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13"/>
  </bookViews>
  <sheets>
    <sheet name="表紙" sheetId="19" r:id="rId1"/>
    <sheet name="変更履歴" sheetId="14" r:id="rId2"/>
    <sheet name="(テスト用)アクセス制御リスト_Ver2.0-Ca" sheetId="18" r:id="rId3"/>
    <sheet name="(テスト用)アクセス制御リスト_Ver2.0" sheetId="17" r:id="rId4"/>
    <sheet name="(テスト用)アクセス制御リスト_Ver1.0" sheetId="16" r:id="rId5"/>
    <sheet name="(テスト用)アクセス制御リスト_Ver2.0あ" sheetId="12" state="hidden" r:id="rId6"/>
    <sheet name="(テスト用)アクセス制御リスト_Ver1.0あ" sheetId="13" state="hidden" r:id="rId7"/>
  </sheets>
  <externalReferences>
    <externalReference r:id="rId8"/>
    <externalReference r:id="rId9"/>
  </externalReferences>
  <definedNames>
    <definedName name="CarMk_D" localSheetId="0">#REF!</definedName>
    <definedName name="CarMk_D">#REF!</definedName>
    <definedName name="CarMk_N" localSheetId="0">#REF!</definedName>
    <definedName name="CarMk_N">#REF!</definedName>
    <definedName name="dummy" localSheetId="0">#REF!</definedName>
    <definedName name="dummy">#REF!</definedName>
    <definedName name="RegistPoint_D" localSheetId="0">#REF!</definedName>
    <definedName name="RegistPoint_D">#REF!</definedName>
    <definedName name="test" localSheetId="0">#REF!</definedName>
    <definedName name="test">#REF!</definedName>
  </definedNames>
  <calcPr calcId="162913"/>
</workbook>
</file>

<file path=xl/calcChain.xml><?xml version="1.0" encoding="utf-8"?>
<calcChain xmlns="http://schemas.openxmlformats.org/spreadsheetml/2006/main">
  <c r="I140" i="18" l="1"/>
  <c r="I141" i="18" s="1"/>
  <c r="I142" i="18" s="1"/>
  <c r="I143" i="18" s="1"/>
  <c r="I144" i="18" s="1"/>
  <c r="I145" i="18" s="1"/>
  <c r="I146" i="18" s="1"/>
  <c r="I147" i="18" s="1"/>
  <c r="I148" i="18" s="1"/>
  <c r="I149" i="18" s="1"/>
  <c r="I150" i="18" s="1"/>
  <c r="I151" i="18" s="1"/>
  <c r="I152" i="18" s="1"/>
  <c r="I153" i="18" s="1"/>
  <c r="I154" i="18" s="1"/>
  <c r="I155" i="18" s="1"/>
  <c r="I156" i="18" s="1"/>
  <c r="I157" i="18" s="1"/>
  <c r="I158" i="18" s="1"/>
  <c r="G140" i="18"/>
  <c r="G141" i="18" s="1"/>
  <c r="G142" i="18" s="1"/>
  <c r="G143" i="18" s="1"/>
  <c r="G144" i="18" s="1"/>
  <c r="G145" i="18" s="1"/>
  <c r="G146" i="18" s="1"/>
  <c r="G147" i="18" s="1"/>
  <c r="G148" i="18" s="1"/>
  <c r="G149" i="18" s="1"/>
  <c r="G150" i="18" s="1"/>
  <c r="G151" i="18" s="1"/>
  <c r="G152" i="18" s="1"/>
  <c r="G153" i="18" s="1"/>
  <c r="G154" i="18" s="1"/>
  <c r="G155" i="18" s="1"/>
  <c r="G156" i="18" s="1"/>
  <c r="G157" i="18" s="1"/>
  <c r="G158" i="18" s="1"/>
  <c r="A158" i="18"/>
  <c r="A143" i="18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42" i="18"/>
  <c r="A141" i="18"/>
  <c r="A129" i="18" l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J222" i="18"/>
  <c r="H222" i="18"/>
  <c r="F222" i="18"/>
  <c r="K11" i="18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K84" i="18" s="1"/>
  <c r="K85" i="18" s="1"/>
  <c r="K86" i="18" s="1"/>
  <c r="K87" i="18" s="1"/>
  <c r="K88" i="18" s="1"/>
  <c r="K89" i="18" s="1"/>
  <c r="K90" i="18" s="1"/>
  <c r="K91" i="18" s="1"/>
  <c r="K92" i="18" s="1"/>
  <c r="K93" i="18" s="1"/>
  <c r="K94" i="18" s="1"/>
  <c r="K95" i="18" s="1"/>
  <c r="K96" i="18" s="1"/>
  <c r="K97" i="18" s="1"/>
  <c r="K98" i="18" s="1"/>
  <c r="K99" i="18" s="1"/>
  <c r="K100" i="18" s="1"/>
  <c r="K101" i="18" s="1"/>
  <c r="K102" i="18" s="1"/>
  <c r="K103" i="18" s="1"/>
  <c r="K104" i="18" s="1"/>
  <c r="K105" i="18" s="1"/>
  <c r="K106" i="18" s="1"/>
  <c r="K107" i="18" s="1"/>
  <c r="K108" i="18" s="1"/>
  <c r="K109" i="18" s="1"/>
  <c r="K110" i="18" s="1"/>
  <c r="K111" i="18" s="1"/>
  <c r="K112" i="18" s="1"/>
  <c r="K113" i="18" s="1"/>
  <c r="K114" i="18" s="1"/>
  <c r="K115" i="18" s="1"/>
  <c r="K116" i="18" s="1"/>
  <c r="K117" i="18" s="1"/>
  <c r="K118" i="18" s="1"/>
  <c r="K119" i="18" s="1"/>
  <c r="K120" i="18" s="1"/>
  <c r="K121" i="18" s="1"/>
  <c r="K122" i="18" s="1"/>
  <c r="K123" i="18" s="1"/>
  <c r="K124" i="18" s="1"/>
  <c r="K125" i="18" s="1"/>
  <c r="K126" i="18" s="1"/>
  <c r="K127" i="18" s="1"/>
  <c r="K128" i="18" s="1"/>
  <c r="K129" i="18" s="1"/>
  <c r="K130" i="18" s="1"/>
  <c r="K131" i="18" s="1"/>
  <c r="K132" i="18" s="1"/>
  <c r="K133" i="18" s="1"/>
  <c r="K134" i="18" s="1"/>
  <c r="K135" i="18" s="1"/>
  <c r="K136" i="18" s="1"/>
  <c r="K137" i="18" s="1"/>
  <c r="K138" i="18" s="1"/>
  <c r="K139" i="18" s="1"/>
  <c r="K140" i="18" s="1"/>
  <c r="K141" i="18" s="1"/>
  <c r="K142" i="18" s="1"/>
  <c r="K143" i="18" s="1"/>
  <c r="K144" i="18" s="1"/>
  <c r="K145" i="18" s="1"/>
  <c r="K146" i="18" s="1"/>
  <c r="K147" i="18" s="1"/>
  <c r="K148" i="18" s="1"/>
  <c r="K149" i="18" s="1"/>
  <c r="K150" i="18" s="1"/>
  <c r="K151" i="18" s="1"/>
  <c r="K152" i="18" s="1"/>
  <c r="K153" i="18" s="1"/>
  <c r="K154" i="18" s="1"/>
  <c r="K155" i="18" s="1"/>
  <c r="K156" i="18" s="1"/>
  <c r="K157" i="18" s="1"/>
  <c r="K158" i="18" s="1"/>
  <c r="I11" i="18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I100" i="18" s="1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I123" i="18" s="1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I135" i="18" s="1"/>
  <c r="I136" i="18" s="1"/>
  <c r="I137" i="18" s="1"/>
  <c r="I138" i="18" s="1"/>
  <c r="I139" i="18" s="1"/>
  <c r="G11" i="18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J193" i="17"/>
  <c r="H193" i="17"/>
  <c r="F193" i="17"/>
  <c r="K11" i="17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K24" i="17" s="1"/>
  <c r="K25" i="17" s="1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K84" i="17" s="1"/>
  <c r="K85" i="17" s="1"/>
  <c r="K86" i="17" s="1"/>
  <c r="K87" i="17" s="1"/>
  <c r="K88" i="17" s="1"/>
  <c r="K89" i="17" s="1"/>
  <c r="K90" i="17" s="1"/>
  <c r="K91" i="17" s="1"/>
  <c r="K92" i="17" s="1"/>
  <c r="K93" i="17" s="1"/>
  <c r="K94" i="17" s="1"/>
  <c r="K95" i="17" s="1"/>
  <c r="K96" i="17" s="1"/>
  <c r="K97" i="17" s="1"/>
  <c r="K98" i="17" s="1"/>
  <c r="K99" i="17" s="1"/>
  <c r="K100" i="17" s="1"/>
  <c r="K101" i="17" s="1"/>
  <c r="K102" i="17" s="1"/>
  <c r="K103" i="17" s="1"/>
  <c r="K104" i="17" s="1"/>
  <c r="K105" i="17" s="1"/>
  <c r="K106" i="17" s="1"/>
  <c r="K107" i="17" s="1"/>
  <c r="K108" i="17" s="1"/>
  <c r="K109" i="17" s="1"/>
  <c r="K110" i="17" s="1"/>
  <c r="K111" i="17" s="1"/>
  <c r="K112" i="17" s="1"/>
  <c r="K113" i="17" s="1"/>
  <c r="K114" i="17" s="1"/>
  <c r="K115" i="17" s="1"/>
  <c r="K116" i="17" s="1"/>
  <c r="K117" i="17" s="1"/>
  <c r="K118" i="17" s="1"/>
  <c r="K119" i="17" s="1"/>
  <c r="K120" i="17" s="1"/>
  <c r="K121" i="17" s="1"/>
  <c r="K122" i="17" s="1"/>
  <c r="K123" i="17" s="1"/>
  <c r="K124" i="17" s="1"/>
  <c r="K125" i="17" s="1"/>
  <c r="K126" i="17" s="1"/>
  <c r="K127" i="17" s="1"/>
  <c r="K128" i="17" s="1"/>
  <c r="K129" i="17" s="1"/>
  <c r="K130" i="17" s="1"/>
  <c r="K131" i="17" s="1"/>
  <c r="K132" i="17" s="1"/>
  <c r="K133" i="17" s="1"/>
  <c r="K134" i="17" s="1"/>
  <c r="K135" i="17" s="1"/>
  <c r="K136" i="17" s="1"/>
  <c r="K137" i="17" s="1"/>
  <c r="K138" i="17" s="1"/>
  <c r="K139" i="17" s="1"/>
  <c r="K140" i="17" s="1"/>
  <c r="K141" i="17" s="1"/>
  <c r="K142" i="17" s="1"/>
  <c r="K143" i="17" s="1"/>
  <c r="K144" i="17" s="1"/>
  <c r="K145" i="17" s="1"/>
  <c r="K146" i="17" s="1"/>
  <c r="K147" i="17" s="1"/>
  <c r="K148" i="17" s="1"/>
  <c r="K149" i="17" s="1"/>
  <c r="K150" i="17" s="1"/>
  <c r="K151" i="17" s="1"/>
  <c r="K152" i="17" s="1"/>
  <c r="K153" i="17" s="1"/>
  <c r="K154" i="17" s="1"/>
  <c r="K155" i="17" s="1"/>
  <c r="K156" i="17" s="1"/>
  <c r="K157" i="17" s="1"/>
  <c r="K158" i="17" s="1"/>
  <c r="K159" i="17" s="1"/>
  <c r="K160" i="17" s="1"/>
  <c r="K161" i="17" s="1"/>
  <c r="K162" i="17" s="1"/>
  <c r="K163" i="17" s="1"/>
  <c r="K164" i="17" s="1"/>
  <c r="K165" i="17" s="1"/>
  <c r="K166" i="17" s="1"/>
  <c r="K167" i="17" s="1"/>
  <c r="K168" i="17" s="1"/>
  <c r="K169" i="17" s="1"/>
  <c r="K170" i="17" s="1"/>
  <c r="K171" i="17" s="1"/>
  <c r="K172" i="17" s="1"/>
  <c r="K173" i="17" s="1"/>
  <c r="K174" i="17" s="1"/>
  <c r="K175" i="17" s="1"/>
  <c r="K176" i="17" s="1"/>
  <c r="K177" i="17" s="1"/>
  <c r="K178" i="17" s="1"/>
  <c r="K179" i="17" s="1"/>
  <c r="K180" i="17" s="1"/>
  <c r="K181" i="17" s="1"/>
  <c r="K182" i="17" s="1"/>
  <c r="K183" i="17" s="1"/>
  <c r="K184" i="17" s="1"/>
  <c r="K185" i="17" s="1"/>
  <c r="K186" i="17" s="1"/>
  <c r="K187" i="17" s="1"/>
  <c r="K188" i="17" s="1"/>
  <c r="K189" i="17" s="1"/>
  <c r="J10" i="17" s="1"/>
  <c r="I11" i="17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I84" i="17" s="1"/>
  <c r="I85" i="17" s="1"/>
  <c r="I86" i="17" s="1"/>
  <c r="I87" i="17" s="1"/>
  <c r="I88" i="17" s="1"/>
  <c r="I89" i="17" s="1"/>
  <c r="I90" i="17" s="1"/>
  <c r="I91" i="17" s="1"/>
  <c r="I92" i="17" s="1"/>
  <c r="I93" i="17" s="1"/>
  <c r="I94" i="17" s="1"/>
  <c r="I95" i="17" s="1"/>
  <c r="I96" i="17" s="1"/>
  <c r="I97" i="17" s="1"/>
  <c r="I98" i="17" s="1"/>
  <c r="I99" i="17" s="1"/>
  <c r="I100" i="17" s="1"/>
  <c r="I101" i="17" s="1"/>
  <c r="I102" i="17" s="1"/>
  <c r="I103" i="17" s="1"/>
  <c r="I104" i="17" s="1"/>
  <c r="I105" i="17" s="1"/>
  <c r="I106" i="17" s="1"/>
  <c r="I107" i="17" s="1"/>
  <c r="I108" i="17" s="1"/>
  <c r="I109" i="17" s="1"/>
  <c r="I110" i="17" s="1"/>
  <c r="I111" i="17" s="1"/>
  <c r="I112" i="17" s="1"/>
  <c r="I113" i="17" s="1"/>
  <c r="I114" i="17" s="1"/>
  <c r="I115" i="17" s="1"/>
  <c r="I116" i="17" s="1"/>
  <c r="I117" i="17" s="1"/>
  <c r="I118" i="17" s="1"/>
  <c r="I119" i="17" s="1"/>
  <c r="I120" i="17" s="1"/>
  <c r="I121" i="17" s="1"/>
  <c r="I122" i="17" s="1"/>
  <c r="I123" i="17" s="1"/>
  <c r="I124" i="17" s="1"/>
  <c r="I125" i="17" s="1"/>
  <c r="I126" i="17" s="1"/>
  <c r="I127" i="17" s="1"/>
  <c r="I128" i="17" s="1"/>
  <c r="I129" i="17" s="1"/>
  <c r="I130" i="17" s="1"/>
  <c r="I131" i="17" s="1"/>
  <c r="I132" i="17" s="1"/>
  <c r="I133" i="17" s="1"/>
  <c r="I134" i="17" s="1"/>
  <c r="I135" i="17" s="1"/>
  <c r="I136" i="17" s="1"/>
  <c r="I137" i="17" s="1"/>
  <c r="I138" i="17" s="1"/>
  <c r="I139" i="17" s="1"/>
  <c r="I140" i="17" s="1"/>
  <c r="I141" i="17" s="1"/>
  <c r="I142" i="17" s="1"/>
  <c r="I143" i="17" s="1"/>
  <c r="I144" i="17" s="1"/>
  <c r="I145" i="17" s="1"/>
  <c r="I146" i="17" s="1"/>
  <c r="I147" i="17" s="1"/>
  <c r="I148" i="17" s="1"/>
  <c r="I149" i="17" s="1"/>
  <c r="I150" i="17" s="1"/>
  <c r="I151" i="17" s="1"/>
  <c r="I152" i="17" s="1"/>
  <c r="I153" i="17" s="1"/>
  <c r="I154" i="17" s="1"/>
  <c r="I155" i="17" s="1"/>
  <c r="I156" i="17" s="1"/>
  <c r="I157" i="17" s="1"/>
  <c r="I158" i="17" s="1"/>
  <c r="I159" i="17" s="1"/>
  <c r="I160" i="17" s="1"/>
  <c r="I161" i="17" s="1"/>
  <c r="I162" i="17" s="1"/>
  <c r="I163" i="17" s="1"/>
  <c r="I164" i="17" s="1"/>
  <c r="I165" i="17" s="1"/>
  <c r="I166" i="17" s="1"/>
  <c r="I167" i="17" s="1"/>
  <c r="I168" i="17" s="1"/>
  <c r="I169" i="17" s="1"/>
  <c r="I170" i="17" s="1"/>
  <c r="I171" i="17" s="1"/>
  <c r="I172" i="17" s="1"/>
  <c r="I173" i="17" s="1"/>
  <c r="I174" i="17" s="1"/>
  <c r="I175" i="17" s="1"/>
  <c r="I176" i="17" s="1"/>
  <c r="I177" i="17" s="1"/>
  <c r="I178" i="17" s="1"/>
  <c r="I179" i="17" s="1"/>
  <c r="I180" i="17" s="1"/>
  <c r="I181" i="17" s="1"/>
  <c r="I182" i="17" s="1"/>
  <c r="I183" i="17" s="1"/>
  <c r="I184" i="17" s="1"/>
  <c r="I185" i="17" s="1"/>
  <c r="I186" i="17" s="1"/>
  <c r="I187" i="17" s="1"/>
  <c r="I188" i="17" s="1"/>
  <c r="I189" i="17" s="1"/>
  <c r="H10" i="17" s="1"/>
  <c r="G11" i="17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64" i="17" s="1"/>
  <c r="G65" i="17" s="1"/>
  <c r="G66" i="17" s="1"/>
  <c r="G67" i="17" s="1"/>
  <c r="G68" i="17" s="1"/>
  <c r="G69" i="17" s="1"/>
  <c r="G70" i="17" s="1"/>
  <c r="G71" i="17" s="1"/>
  <c r="G72" i="17" s="1"/>
  <c r="G73" i="17" s="1"/>
  <c r="G74" i="17" s="1"/>
  <c r="G75" i="17" s="1"/>
  <c r="G76" i="17" s="1"/>
  <c r="G77" i="17" s="1"/>
  <c r="G78" i="17" s="1"/>
  <c r="G79" i="17" s="1"/>
  <c r="G80" i="17" s="1"/>
  <c r="G81" i="17" s="1"/>
  <c r="G82" i="17" s="1"/>
  <c r="G83" i="17" s="1"/>
  <c r="G84" i="17" s="1"/>
  <c r="G85" i="17" s="1"/>
  <c r="G86" i="17" s="1"/>
  <c r="G87" i="17" s="1"/>
  <c r="G88" i="17" s="1"/>
  <c r="G89" i="17" s="1"/>
  <c r="G90" i="17" s="1"/>
  <c r="G91" i="17" s="1"/>
  <c r="G92" i="17" s="1"/>
  <c r="G93" i="17" s="1"/>
  <c r="G94" i="17" s="1"/>
  <c r="G95" i="17" s="1"/>
  <c r="G96" i="17" s="1"/>
  <c r="G97" i="17" s="1"/>
  <c r="G98" i="17" s="1"/>
  <c r="G99" i="17" s="1"/>
  <c r="G100" i="17" s="1"/>
  <c r="G101" i="17" s="1"/>
  <c r="G102" i="17" s="1"/>
  <c r="G103" i="17" s="1"/>
  <c r="G104" i="17" s="1"/>
  <c r="G105" i="17" s="1"/>
  <c r="G106" i="17" s="1"/>
  <c r="G107" i="17" s="1"/>
  <c r="G108" i="17" s="1"/>
  <c r="G109" i="17" s="1"/>
  <c r="G110" i="17" s="1"/>
  <c r="G111" i="17" s="1"/>
  <c r="G112" i="17" s="1"/>
  <c r="G113" i="17" s="1"/>
  <c r="G114" i="17" s="1"/>
  <c r="G115" i="17" s="1"/>
  <c r="G116" i="17" s="1"/>
  <c r="G117" i="17" s="1"/>
  <c r="G118" i="17" s="1"/>
  <c r="G119" i="17" s="1"/>
  <c r="G120" i="17" s="1"/>
  <c r="G121" i="17" s="1"/>
  <c r="G122" i="17" s="1"/>
  <c r="G123" i="17" s="1"/>
  <c r="G124" i="17" s="1"/>
  <c r="G125" i="17" s="1"/>
  <c r="G126" i="17" s="1"/>
  <c r="G127" i="17" s="1"/>
  <c r="G128" i="17" s="1"/>
  <c r="G129" i="17" s="1"/>
  <c r="G130" i="17" s="1"/>
  <c r="G131" i="17" s="1"/>
  <c r="G132" i="17" s="1"/>
  <c r="G133" i="17" s="1"/>
  <c r="G134" i="17" s="1"/>
  <c r="G135" i="17" s="1"/>
  <c r="G136" i="17" s="1"/>
  <c r="G137" i="17" s="1"/>
  <c r="G138" i="17" s="1"/>
  <c r="G139" i="17" s="1"/>
  <c r="G140" i="17" s="1"/>
  <c r="G141" i="17" s="1"/>
  <c r="G142" i="17" s="1"/>
  <c r="G143" i="17" s="1"/>
  <c r="G144" i="17" s="1"/>
  <c r="G145" i="17" s="1"/>
  <c r="G146" i="17" s="1"/>
  <c r="G147" i="17" s="1"/>
  <c r="G148" i="17" s="1"/>
  <c r="G149" i="17" s="1"/>
  <c r="G150" i="17" s="1"/>
  <c r="G151" i="17" s="1"/>
  <c r="G152" i="17" s="1"/>
  <c r="G153" i="17" s="1"/>
  <c r="G154" i="17" s="1"/>
  <c r="G155" i="17" s="1"/>
  <c r="G156" i="17" s="1"/>
  <c r="G157" i="17" s="1"/>
  <c r="G158" i="17" s="1"/>
  <c r="G159" i="17" s="1"/>
  <c r="G160" i="17" s="1"/>
  <c r="G161" i="17" s="1"/>
  <c r="G162" i="17" s="1"/>
  <c r="G163" i="17" s="1"/>
  <c r="G164" i="17" s="1"/>
  <c r="G165" i="17" s="1"/>
  <c r="G166" i="17" s="1"/>
  <c r="G167" i="17" s="1"/>
  <c r="G168" i="17" s="1"/>
  <c r="G169" i="17" s="1"/>
  <c r="G170" i="17" s="1"/>
  <c r="G171" i="17" s="1"/>
  <c r="G172" i="17" s="1"/>
  <c r="G173" i="17" s="1"/>
  <c r="G174" i="17" s="1"/>
  <c r="G175" i="17" s="1"/>
  <c r="G176" i="17" s="1"/>
  <c r="G177" i="17" s="1"/>
  <c r="G178" i="17" s="1"/>
  <c r="G179" i="17" s="1"/>
  <c r="G180" i="17" s="1"/>
  <c r="G181" i="17" s="1"/>
  <c r="G182" i="17" s="1"/>
  <c r="G183" i="17" s="1"/>
  <c r="G184" i="17" s="1"/>
  <c r="G185" i="17" s="1"/>
  <c r="G186" i="17" s="1"/>
  <c r="G187" i="17" s="1"/>
  <c r="G188" i="17" s="1"/>
  <c r="G189" i="17" s="1"/>
  <c r="F10" i="17" s="1"/>
  <c r="J92" i="16"/>
  <c r="H92" i="16"/>
  <c r="F92" i="16"/>
  <c r="K11" i="16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K84" i="16" s="1"/>
  <c r="K85" i="16" s="1"/>
  <c r="K86" i="16" s="1"/>
  <c r="K87" i="16" s="1"/>
  <c r="K88" i="16" s="1"/>
  <c r="J10" i="16" s="1"/>
  <c r="I11" i="16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I85" i="16" s="1"/>
  <c r="I86" i="16" s="1"/>
  <c r="I87" i="16" s="1"/>
  <c r="I88" i="16" s="1"/>
  <c r="H10" i="16" s="1"/>
  <c r="G11" i="16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G66" i="16" s="1"/>
  <c r="G67" i="16" s="1"/>
  <c r="G68" i="16" s="1"/>
  <c r="G69" i="16" s="1"/>
  <c r="G70" i="16" s="1"/>
  <c r="G71" i="16" s="1"/>
  <c r="G72" i="16" s="1"/>
  <c r="G73" i="16" s="1"/>
  <c r="G74" i="16" s="1"/>
  <c r="G75" i="16" s="1"/>
  <c r="G76" i="16" s="1"/>
  <c r="G77" i="16" s="1"/>
  <c r="G78" i="16" s="1"/>
  <c r="G79" i="16" s="1"/>
  <c r="G80" i="16" s="1"/>
  <c r="G81" i="16" s="1"/>
  <c r="G82" i="16" s="1"/>
  <c r="G83" i="16" s="1"/>
  <c r="G84" i="16" s="1"/>
  <c r="G85" i="16" s="1"/>
  <c r="G86" i="16" s="1"/>
  <c r="G87" i="16" s="1"/>
  <c r="G88" i="16" s="1"/>
  <c r="F10" i="16" s="1"/>
  <c r="K159" i="18" l="1"/>
  <c r="I159" i="18"/>
  <c r="I160" i="18" s="1"/>
  <c r="I161" i="18" s="1"/>
  <c r="I162" i="18" s="1"/>
  <c r="I163" i="18" s="1"/>
  <c r="I164" i="18" s="1"/>
  <c r="I165" i="18" s="1"/>
  <c r="I166" i="18" s="1"/>
  <c r="I167" i="18" s="1"/>
  <c r="I168" i="18" s="1"/>
  <c r="I169" i="18" s="1"/>
  <c r="I170" i="18" s="1"/>
  <c r="I171" i="18" s="1"/>
  <c r="I172" i="18" s="1"/>
  <c r="I173" i="18" s="1"/>
  <c r="I174" i="18" s="1"/>
  <c r="I175" i="18" s="1"/>
  <c r="I176" i="18" s="1"/>
  <c r="I177" i="18" s="1"/>
  <c r="I178" i="18" s="1"/>
  <c r="I179" i="18" s="1"/>
  <c r="I180" i="18" s="1"/>
  <c r="I181" i="18" s="1"/>
  <c r="I182" i="18" s="1"/>
  <c r="I183" i="18" s="1"/>
  <c r="I184" i="18" s="1"/>
  <c r="I185" i="18" s="1"/>
  <c r="I186" i="18" s="1"/>
  <c r="I187" i="18" s="1"/>
  <c r="I188" i="18" s="1"/>
  <c r="I189" i="18" s="1"/>
  <c r="I190" i="18" s="1"/>
  <c r="I191" i="18" s="1"/>
  <c r="I192" i="18" s="1"/>
  <c r="I193" i="18" s="1"/>
  <c r="I194" i="18" s="1"/>
  <c r="I195" i="18" s="1"/>
  <c r="I196" i="18" s="1"/>
  <c r="I197" i="18" s="1"/>
  <c r="I198" i="18" s="1"/>
  <c r="I199" i="18" s="1"/>
  <c r="I200" i="18" s="1"/>
  <c r="I201" i="18" s="1"/>
  <c r="I202" i="18" s="1"/>
  <c r="I203" i="18" s="1"/>
  <c r="I204" i="18" s="1"/>
  <c r="I205" i="18" s="1"/>
  <c r="I206" i="18" s="1"/>
  <c r="I207" i="18" s="1"/>
  <c r="I208" i="18" s="1"/>
  <c r="I209" i="18" s="1"/>
  <c r="I210" i="18" s="1"/>
  <c r="I211" i="18" s="1"/>
  <c r="I212" i="18" s="1"/>
  <c r="I213" i="18" s="1"/>
  <c r="I214" i="18" s="1"/>
  <c r="I215" i="18" s="1"/>
  <c r="I216" i="18" s="1"/>
  <c r="I217" i="18" s="1"/>
  <c r="I218" i="18" s="1"/>
  <c r="H10" i="18" s="1"/>
  <c r="H221" i="18" s="1"/>
  <c r="A159" i="18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G128" i="18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K160" i="18"/>
  <c r="K161" i="18" s="1"/>
  <c r="K162" i="18" s="1"/>
  <c r="K163" i="18" s="1"/>
  <c r="K164" i="18" s="1"/>
  <c r="K165" i="18" s="1"/>
  <c r="K166" i="18" s="1"/>
  <c r="K167" i="18" s="1"/>
  <c r="K168" i="18" s="1"/>
  <c r="K169" i="18" s="1"/>
  <c r="K170" i="18" s="1"/>
  <c r="K171" i="18" s="1"/>
  <c r="K172" i="18" s="1"/>
  <c r="K173" i="18" s="1"/>
  <c r="K174" i="18" s="1"/>
  <c r="K175" i="18" s="1"/>
  <c r="K176" i="18" s="1"/>
  <c r="K177" i="18" s="1"/>
  <c r="K178" i="18" s="1"/>
  <c r="K179" i="18" s="1"/>
  <c r="K180" i="18" s="1"/>
  <c r="K181" i="18" s="1"/>
  <c r="K182" i="18" s="1"/>
  <c r="K183" i="18" s="1"/>
  <c r="K184" i="18" s="1"/>
  <c r="K185" i="18" s="1"/>
  <c r="K186" i="18" s="1"/>
  <c r="K187" i="18" s="1"/>
  <c r="K188" i="18" s="1"/>
  <c r="K189" i="18" s="1"/>
  <c r="K190" i="18" s="1"/>
  <c r="K191" i="18" s="1"/>
  <c r="K192" i="18" s="1"/>
  <c r="K193" i="18" s="1"/>
  <c r="K194" i="18" s="1"/>
  <c r="K195" i="18" s="1"/>
  <c r="K196" i="18" s="1"/>
  <c r="K197" i="18" s="1"/>
  <c r="K198" i="18" s="1"/>
  <c r="K199" i="18" s="1"/>
  <c r="K200" i="18" s="1"/>
  <c r="K201" i="18" s="1"/>
  <c r="K202" i="18" s="1"/>
  <c r="K203" i="18" s="1"/>
  <c r="K204" i="18" s="1"/>
  <c r="K205" i="18" s="1"/>
  <c r="K206" i="18" s="1"/>
  <c r="K207" i="18" s="1"/>
  <c r="K208" i="18" s="1"/>
  <c r="K209" i="18" s="1"/>
  <c r="K210" i="18" s="1"/>
  <c r="K211" i="18" s="1"/>
  <c r="K212" i="18" s="1"/>
  <c r="K213" i="18" s="1"/>
  <c r="K214" i="18" s="1"/>
  <c r="K215" i="18" s="1"/>
  <c r="K216" i="18" s="1"/>
  <c r="K217" i="18" s="1"/>
  <c r="K218" i="18" s="1"/>
  <c r="J10" i="18" s="1"/>
  <c r="J220" i="18" s="1"/>
  <c r="F192" i="17"/>
  <c r="F191" i="17"/>
  <c r="H192" i="17"/>
  <c r="H191" i="17"/>
  <c r="J192" i="17"/>
  <c r="J191" i="17"/>
  <c r="F90" i="16"/>
  <c r="F91" i="16"/>
  <c r="J91" i="16"/>
  <c r="J90" i="16"/>
  <c r="H90" i="16"/>
  <c r="H91" i="16"/>
  <c r="G159" i="18" l="1"/>
  <c r="G160" i="18" s="1"/>
  <c r="G161" i="18" s="1"/>
  <c r="G162" i="18" s="1"/>
  <c r="G163" i="18" s="1"/>
  <c r="G164" i="18" s="1"/>
  <c r="G165" i="18" s="1"/>
  <c r="G166" i="18" s="1"/>
  <c r="G167" i="18" s="1"/>
  <c r="G168" i="18" s="1"/>
  <c r="G169" i="18" s="1"/>
  <c r="G170" i="18" s="1"/>
  <c r="G171" i="18" s="1"/>
  <c r="G172" i="18" s="1"/>
  <c r="G173" i="18" s="1"/>
  <c r="G174" i="18" s="1"/>
  <c r="G175" i="18" s="1"/>
  <c r="G176" i="18" s="1"/>
  <c r="G177" i="18" s="1"/>
  <c r="G178" i="18" s="1"/>
  <c r="G179" i="18" s="1"/>
  <c r="G180" i="18" s="1"/>
  <c r="G181" i="18" s="1"/>
  <c r="G182" i="18" s="1"/>
  <c r="G183" i="18" s="1"/>
  <c r="G184" i="18" s="1"/>
  <c r="G185" i="18" s="1"/>
  <c r="G186" i="18" s="1"/>
  <c r="G187" i="18" s="1"/>
  <c r="G188" i="18" s="1"/>
  <c r="G189" i="18" s="1"/>
  <c r="G190" i="18" s="1"/>
  <c r="G191" i="18" s="1"/>
  <c r="G192" i="18" s="1"/>
  <c r="G193" i="18" s="1"/>
  <c r="G194" i="18" s="1"/>
  <c r="G195" i="18" s="1"/>
  <c r="G196" i="18" s="1"/>
  <c r="G197" i="18" s="1"/>
  <c r="G198" i="18" s="1"/>
  <c r="G199" i="18" s="1"/>
  <c r="G200" i="18" s="1"/>
  <c r="G201" i="18" s="1"/>
  <c r="G202" i="18" s="1"/>
  <c r="G203" i="18" s="1"/>
  <c r="G204" i="18" s="1"/>
  <c r="G205" i="18" s="1"/>
  <c r="G206" i="18" s="1"/>
  <c r="G207" i="18" s="1"/>
  <c r="G208" i="18" s="1"/>
  <c r="G209" i="18" s="1"/>
  <c r="G210" i="18" s="1"/>
  <c r="G211" i="18" s="1"/>
  <c r="G212" i="18" s="1"/>
  <c r="G213" i="18" s="1"/>
  <c r="G214" i="18" s="1"/>
  <c r="G215" i="18" s="1"/>
  <c r="G216" i="18" s="1"/>
  <c r="G217" i="18" s="1"/>
  <c r="G218" i="18" s="1"/>
  <c r="F10" i="18" s="1"/>
  <c r="F221" i="18" s="1"/>
  <c r="J221" i="18"/>
  <c r="H220" i="18"/>
  <c r="H88" i="13"/>
  <c r="G88" i="13"/>
  <c r="F88" i="13"/>
  <c r="H87" i="13"/>
  <c r="G87" i="13"/>
  <c r="F87" i="13"/>
  <c r="H86" i="13"/>
  <c r="G86" i="13"/>
  <c r="F86" i="13"/>
  <c r="H85" i="13"/>
  <c r="G85" i="13"/>
  <c r="F85" i="13"/>
  <c r="H84" i="13"/>
  <c r="G84" i="13"/>
  <c r="F84" i="13"/>
  <c r="H83" i="13"/>
  <c r="G83" i="13"/>
  <c r="F83" i="13"/>
  <c r="H82" i="13"/>
  <c r="G82" i="13"/>
  <c r="F82" i="13"/>
  <c r="H81" i="13"/>
  <c r="G81" i="13"/>
  <c r="F81" i="13"/>
  <c r="H80" i="13"/>
  <c r="G80" i="13"/>
  <c r="F80" i="13"/>
  <c r="H79" i="13"/>
  <c r="G79" i="13"/>
  <c r="F79" i="13"/>
  <c r="H78" i="13"/>
  <c r="G78" i="13"/>
  <c r="F78" i="13"/>
  <c r="H77" i="13"/>
  <c r="G77" i="13"/>
  <c r="F77" i="13"/>
  <c r="H76" i="13"/>
  <c r="G76" i="13"/>
  <c r="F76" i="13"/>
  <c r="H75" i="13"/>
  <c r="G75" i="13"/>
  <c r="F75" i="13"/>
  <c r="H74" i="13"/>
  <c r="G74" i="13"/>
  <c r="F74" i="13"/>
  <c r="H73" i="13"/>
  <c r="G73" i="13"/>
  <c r="F73" i="13"/>
  <c r="H72" i="13"/>
  <c r="G72" i="13"/>
  <c r="F72" i="13"/>
  <c r="H71" i="13"/>
  <c r="G71" i="13"/>
  <c r="F71" i="13"/>
  <c r="H70" i="13"/>
  <c r="G70" i="13"/>
  <c r="F70" i="13"/>
  <c r="H69" i="13"/>
  <c r="G69" i="13"/>
  <c r="F69" i="13"/>
  <c r="H68" i="13"/>
  <c r="G68" i="13"/>
  <c r="F68" i="13"/>
  <c r="H67" i="13"/>
  <c r="G67" i="13"/>
  <c r="F67" i="13"/>
  <c r="H66" i="13"/>
  <c r="G66" i="13"/>
  <c r="F66" i="13"/>
  <c r="H65" i="13"/>
  <c r="G65" i="13"/>
  <c r="F65" i="13"/>
  <c r="H64" i="13"/>
  <c r="G64" i="13"/>
  <c r="F64" i="13"/>
  <c r="H63" i="13"/>
  <c r="G63" i="13"/>
  <c r="F63" i="13"/>
  <c r="H62" i="13"/>
  <c r="G62" i="13"/>
  <c r="F62" i="13"/>
  <c r="H61" i="13"/>
  <c r="G61" i="13"/>
  <c r="F61" i="13"/>
  <c r="H60" i="13"/>
  <c r="G60" i="13"/>
  <c r="F60" i="13"/>
  <c r="H59" i="13"/>
  <c r="G59" i="13"/>
  <c r="F59" i="13"/>
  <c r="H58" i="13"/>
  <c r="G58" i="13"/>
  <c r="F58" i="13"/>
  <c r="H57" i="13"/>
  <c r="G57" i="13"/>
  <c r="F57" i="13"/>
  <c r="H56" i="13"/>
  <c r="G56" i="13"/>
  <c r="F56" i="13"/>
  <c r="H55" i="13"/>
  <c r="G55" i="13"/>
  <c r="F55" i="13"/>
  <c r="H54" i="13"/>
  <c r="G54" i="13"/>
  <c r="F54" i="13"/>
  <c r="H53" i="13"/>
  <c r="G53" i="13"/>
  <c r="F53" i="13"/>
  <c r="H52" i="13"/>
  <c r="G52" i="13"/>
  <c r="F52" i="13"/>
  <c r="H51" i="13"/>
  <c r="G51" i="13"/>
  <c r="F51" i="13"/>
  <c r="H50" i="13"/>
  <c r="G50" i="13"/>
  <c r="F50" i="13"/>
  <c r="H49" i="13"/>
  <c r="G49" i="13"/>
  <c r="F49" i="13"/>
  <c r="H48" i="13"/>
  <c r="G48" i="13"/>
  <c r="F48" i="13"/>
  <c r="H47" i="13"/>
  <c r="G47" i="13"/>
  <c r="F47" i="13"/>
  <c r="H46" i="13"/>
  <c r="G46" i="13"/>
  <c r="F46" i="13"/>
  <c r="H45" i="13"/>
  <c r="G45" i="13"/>
  <c r="F45" i="13"/>
  <c r="H44" i="13"/>
  <c r="G44" i="13"/>
  <c r="F44" i="13"/>
  <c r="H43" i="13"/>
  <c r="G43" i="13"/>
  <c r="F43" i="13"/>
  <c r="H42" i="13"/>
  <c r="G42" i="13"/>
  <c r="F42" i="13"/>
  <c r="H41" i="13"/>
  <c r="G41" i="13"/>
  <c r="F41" i="13"/>
  <c r="H40" i="13"/>
  <c r="G40" i="13"/>
  <c r="F40" i="13"/>
  <c r="H39" i="13"/>
  <c r="G39" i="13"/>
  <c r="F39" i="13"/>
  <c r="H38" i="13"/>
  <c r="G38" i="13"/>
  <c r="F38" i="13"/>
  <c r="H37" i="13"/>
  <c r="G37" i="13"/>
  <c r="F37" i="13"/>
  <c r="H36" i="13"/>
  <c r="G36" i="13"/>
  <c r="F36" i="13"/>
  <c r="H35" i="13"/>
  <c r="G35" i="13"/>
  <c r="F35" i="13"/>
  <c r="H34" i="13"/>
  <c r="G34" i="13"/>
  <c r="F34" i="13"/>
  <c r="H33" i="13"/>
  <c r="G33" i="13"/>
  <c r="F33" i="13"/>
  <c r="H32" i="13"/>
  <c r="G32" i="13"/>
  <c r="F32" i="13"/>
  <c r="H31" i="13"/>
  <c r="G31" i="13"/>
  <c r="F31" i="13"/>
  <c r="H30" i="13"/>
  <c r="G30" i="13"/>
  <c r="F30" i="13"/>
  <c r="H29" i="13"/>
  <c r="G29" i="13"/>
  <c r="F29" i="13"/>
  <c r="H28" i="13"/>
  <c r="G28" i="13"/>
  <c r="F28" i="13"/>
  <c r="H27" i="13"/>
  <c r="G27" i="13"/>
  <c r="F27" i="13"/>
  <c r="H26" i="13"/>
  <c r="G26" i="13"/>
  <c r="F26" i="13"/>
  <c r="H25" i="13"/>
  <c r="G25" i="13"/>
  <c r="F25" i="13"/>
  <c r="H24" i="13"/>
  <c r="G24" i="13"/>
  <c r="F24" i="13"/>
  <c r="H23" i="13"/>
  <c r="G23" i="13"/>
  <c r="F23" i="13"/>
  <c r="H22" i="13"/>
  <c r="G22" i="13"/>
  <c r="F22" i="13"/>
  <c r="H21" i="13"/>
  <c r="G21" i="13"/>
  <c r="F21" i="13"/>
  <c r="H20" i="13"/>
  <c r="G20" i="13"/>
  <c r="F20" i="13"/>
  <c r="H19" i="13"/>
  <c r="G19" i="13"/>
  <c r="F19" i="13"/>
  <c r="H18" i="13"/>
  <c r="G18" i="13"/>
  <c r="F18" i="13"/>
  <c r="H17" i="13"/>
  <c r="G17" i="13"/>
  <c r="F17" i="13"/>
  <c r="H16" i="13"/>
  <c r="G16" i="13"/>
  <c r="F16" i="13"/>
  <c r="H15" i="13"/>
  <c r="G15" i="13"/>
  <c r="F15" i="13"/>
  <c r="H14" i="13"/>
  <c r="G14" i="13"/>
  <c r="F14" i="13"/>
  <c r="H13" i="13"/>
  <c r="G13" i="13"/>
  <c r="F13" i="13"/>
  <c r="H12" i="13"/>
  <c r="G12" i="13"/>
  <c r="F12" i="13"/>
  <c r="H11" i="13"/>
  <c r="G11" i="13"/>
  <c r="F11" i="13"/>
  <c r="F220" i="18" l="1"/>
  <c r="G125" i="12"/>
  <c r="G126" i="12"/>
  <c r="G127" i="12"/>
  <c r="G128" i="12"/>
  <c r="H125" i="12"/>
  <c r="F125" i="12"/>
  <c r="H126" i="12"/>
  <c r="F126" i="12"/>
  <c r="H127" i="12"/>
  <c r="F127" i="12"/>
  <c r="H128" i="12"/>
  <c r="F128" i="12"/>
  <c r="H173" i="12" l="1"/>
  <c r="G173" i="12"/>
  <c r="F173" i="12"/>
  <c r="H172" i="12"/>
  <c r="G172" i="12"/>
  <c r="F172" i="12"/>
  <c r="H171" i="12"/>
  <c r="G171" i="12"/>
  <c r="F171" i="12"/>
  <c r="H170" i="12"/>
  <c r="G170" i="12"/>
  <c r="F170" i="12"/>
  <c r="H169" i="12"/>
  <c r="G169" i="12"/>
  <c r="F169" i="12"/>
  <c r="H138" i="12"/>
  <c r="G138" i="12"/>
  <c r="F138" i="12"/>
  <c r="H137" i="12"/>
  <c r="G137" i="12"/>
  <c r="F137" i="12"/>
  <c r="H136" i="12"/>
  <c r="G136" i="12"/>
  <c r="F136" i="12"/>
  <c r="H135" i="12"/>
  <c r="G135" i="12"/>
  <c r="F135" i="12"/>
  <c r="H134" i="12"/>
  <c r="G134" i="12"/>
  <c r="F134" i="12"/>
  <c r="H143" i="12"/>
  <c r="G143" i="12"/>
  <c r="F143" i="12"/>
  <c r="H142" i="12"/>
  <c r="G142" i="12"/>
  <c r="F142" i="12"/>
  <c r="H141" i="12"/>
  <c r="G141" i="12"/>
  <c r="F141" i="12"/>
  <c r="H140" i="12"/>
  <c r="G140" i="12"/>
  <c r="F140" i="12"/>
  <c r="H139" i="12"/>
  <c r="G139" i="12"/>
  <c r="F139" i="12"/>
  <c r="H148" i="12"/>
  <c r="G148" i="12"/>
  <c r="F148" i="12"/>
  <c r="H147" i="12"/>
  <c r="G147" i="12"/>
  <c r="F147" i="12"/>
  <c r="H146" i="12"/>
  <c r="G146" i="12"/>
  <c r="F146" i="12"/>
  <c r="H145" i="12"/>
  <c r="G145" i="12"/>
  <c r="F145" i="12"/>
  <c r="H144" i="12"/>
  <c r="G144" i="12"/>
  <c r="F144" i="12"/>
  <c r="H153" i="12"/>
  <c r="G153" i="12"/>
  <c r="F153" i="12"/>
  <c r="H152" i="12"/>
  <c r="G152" i="12"/>
  <c r="F152" i="12"/>
  <c r="H151" i="12"/>
  <c r="G151" i="12"/>
  <c r="F151" i="12"/>
  <c r="H150" i="12"/>
  <c r="G150" i="12"/>
  <c r="F150" i="12"/>
  <c r="H149" i="12"/>
  <c r="G149" i="12"/>
  <c r="F149" i="12"/>
  <c r="H158" i="12"/>
  <c r="G158" i="12"/>
  <c r="F158" i="12"/>
  <c r="H157" i="12"/>
  <c r="G157" i="12"/>
  <c r="F157" i="12"/>
  <c r="H156" i="12"/>
  <c r="G156" i="12"/>
  <c r="F156" i="12"/>
  <c r="H155" i="12"/>
  <c r="G155" i="12"/>
  <c r="F155" i="12"/>
  <c r="H154" i="12"/>
  <c r="G154" i="12"/>
  <c r="F154" i="12"/>
  <c r="H163" i="12"/>
  <c r="G163" i="12"/>
  <c r="F163" i="12"/>
  <c r="H162" i="12"/>
  <c r="G162" i="12"/>
  <c r="F162" i="12"/>
  <c r="H161" i="12"/>
  <c r="G161" i="12"/>
  <c r="F161" i="12"/>
  <c r="H160" i="12"/>
  <c r="G160" i="12"/>
  <c r="F160" i="12"/>
  <c r="H159" i="12"/>
  <c r="G159" i="12"/>
  <c r="F159" i="12"/>
  <c r="H168" i="12"/>
  <c r="G168" i="12"/>
  <c r="F168" i="12"/>
  <c r="H167" i="12"/>
  <c r="G167" i="12"/>
  <c r="F167" i="12"/>
  <c r="H166" i="12"/>
  <c r="G166" i="12"/>
  <c r="F166" i="12"/>
  <c r="H165" i="12"/>
  <c r="G165" i="12"/>
  <c r="F165" i="12"/>
  <c r="H164" i="12"/>
  <c r="G164" i="12"/>
  <c r="F164" i="12"/>
  <c r="H189" i="12" l="1"/>
  <c r="G189" i="12"/>
  <c r="F189" i="12"/>
  <c r="H188" i="12"/>
  <c r="G188" i="12"/>
  <c r="F188" i="12"/>
  <c r="H187" i="12"/>
  <c r="G187" i="12"/>
  <c r="F187" i="12"/>
  <c r="H186" i="12"/>
  <c r="G186" i="12"/>
  <c r="F186" i="12"/>
  <c r="H185" i="12"/>
  <c r="G185" i="12"/>
  <c r="F185" i="12"/>
  <c r="H184" i="12"/>
  <c r="G184" i="12"/>
  <c r="F184" i="12"/>
  <c r="H183" i="12"/>
  <c r="G183" i="12"/>
  <c r="F183" i="12"/>
  <c r="H182" i="12"/>
  <c r="G182" i="12"/>
  <c r="F182" i="12"/>
  <c r="H181" i="12"/>
  <c r="G181" i="12"/>
  <c r="F181" i="12"/>
  <c r="H180" i="12"/>
  <c r="G180" i="12"/>
  <c r="F180" i="12"/>
  <c r="H179" i="12"/>
  <c r="G179" i="12"/>
  <c r="F179" i="12"/>
  <c r="H178" i="12"/>
  <c r="G178" i="12"/>
  <c r="F178" i="12"/>
  <c r="H177" i="12"/>
  <c r="G177" i="12"/>
  <c r="F177" i="12"/>
  <c r="H176" i="12"/>
  <c r="G176" i="12"/>
  <c r="F176" i="12"/>
  <c r="H175" i="12"/>
  <c r="G175" i="12"/>
  <c r="F175" i="12"/>
  <c r="H174" i="12"/>
  <c r="G174" i="12"/>
  <c r="F174" i="12"/>
  <c r="H133" i="12"/>
  <c r="G133" i="12"/>
  <c r="F133" i="12"/>
  <c r="H132" i="12"/>
  <c r="G132" i="12"/>
  <c r="F132" i="12"/>
  <c r="H131" i="12"/>
  <c r="G131" i="12"/>
  <c r="F131" i="12"/>
  <c r="H130" i="12"/>
  <c r="G130" i="12"/>
  <c r="F130" i="12"/>
  <c r="H129" i="12"/>
  <c r="G129" i="12"/>
  <c r="F129" i="12"/>
  <c r="H124" i="12"/>
  <c r="G124" i="12"/>
  <c r="F124" i="12"/>
  <c r="H123" i="12"/>
  <c r="G123" i="12"/>
  <c r="F123" i="12"/>
  <c r="H122" i="12"/>
  <c r="G122" i="12"/>
  <c r="F122" i="12"/>
  <c r="H121" i="12"/>
  <c r="G121" i="12"/>
  <c r="F121" i="12"/>
  <c r="H120" i="12"/>
  <c r="G120" i="12"/>
  <c r="F120" i="12"/>
  <c r="H119" i="12"/>
  <c r="G119" i="12"/>
  <c r="F119" i="12"/>
  <c r="H118" i="12"/>
  <c r="G118" i="12"/>
  <c r="F118" i="12"/>
  <c r="H117" i="12"/>
  <c r="G117" i="12"/>
  <c r="F117" i="12"/>
  <c r="H116" i="12"/>
  <c r="G116" i="12"/>
  <c r="F116" i="12"/>
  <c r="H115" i="12"/>
  <c r="G115" i="12"/>
  <c r="F115" i="12"/>
  <c r="H114" i="12"/>
  <c r="G114" i="12"/>
  <c r="F114" i="12"/>
  <c r="H113" i="12"/>
  <c r="G113" i="12"/>
  <c r="F113" i="12"/>
  <c r="H112" i="12"/>
  <c r="G112" i="12"/>
  <c r="F112" i="12"/>
  <c r="H111" i="12"/>
  <c r="G111" i="12"/>
  <c r="F111" i="12"/>
  <c r="H110" i="12"/>
  <c r="G110" i="12"/>
  <c r="F110" i="12"/>
  <c r="H109" i="12"/>
  <c r="G109" i="12"/>
  <c r="F109" i="12"/>
  <c r="H108" i="12"/>
  <c r="G108" i="12"/>
  <c r="F108" i="12"/>
  <c r="H107" i="12"/>
  <c r="G107" i="12"/>
  <c r="F107" i="12"/>
  <c r="H106" i="12"/>
  <c r="G106" i="12"/>
  <c r="F106" i="12"/>
  <c r="H105" i="12"/>
  <c r="G105" i="12"/>
  <c r="F105" i="12"/>
  <c r="H104" i="12"/>
  <c r="G104" i="12"/>
  <c r="F104" i="12"/>
  <c r="H103" i="12"/>
  <c r="G103" i="12"/>
  <c r="F103" i="12"/>
  <c r="H102" i="12"/>
  <c r="G102" i="12"/>
  <c r="F102" i="12"/>
  <c r="H101" i="12"/>
  <c r="G101" i="12"/>
  <c r="F101" i="12"/>
  <c r="H100" i="12"/>
  <c r="G100" i="12"/>
  <c r="F100" i="12"/>
  <c r="H99" i="12"/>
  <c r="G99" i="12"/>
  <c r="F99" i="12"/>
  <c r="H98" i="12"/>
  <c r="G98" i="12"/>
  <c r="F98" i="12"/>
  <c r="H97" i="12"/>
  <c r="G97" i="12"/>
  <c r="F97" i="12"/>
  <c r="H96" i="12"/>
  <c r="G96" i="12"/>
  <c r="F96" i="12"/>
  <c r="H95" i="12"/>
  <c r="G95" i="12"/>
  <c r="F95" i="12"/>
  <c r="H94" i="12"/>
  <c r="G94" i="12"/>
  <c r="F94" i="12"/>
  <c r="H93" i="12"/>
  <c r="G93" i="12"/>
  <c r="F93" i="12"/>
  <c r="H92" i="12"/>
  <c r="G92" i="12"/>
  <c r="F92" i="12"/>
  <c r="H91" i="12"/>
  <c r="G91" i="12"/>
  <c r="F91" i="12"/>
  <c r="H90" i="12"/>
  <c r="G90" i="12"/>
  <c r="F90" i="12"/>
  <c r="H89" i="12"/>
  <c r="G89" i="12"/>
  <c r="F89" i="12"/>
  <c r="F88" i="12"/>
  <c r="H12" i="12" l="1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11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14" i="12"/>
  <c r="G15" i="12"/>
  <c r="G16" i="12"/>
  <c r="G17" i="12"/>
  <c r="G18" i="12"/>
  <c r="G13" i="12"/>
  <c r="G12" i="12"/>
  <c r="G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11" i="12"/>
</calcChain>
</file>

<file path=xl/sharedStrings.xml><?xml version="1.0" encoding="utf-8"?>
<sst xmlns="http://schemas.openxmlformats.org/spreadsheetml/2006/main" count="2778" uniqueCount="515">
  <si>
    <t>通信プロトコルバージョン</t>
    <phoneticPr fontId="5"/>
  </si>
  <si>
    <t>アクセスキー</t>
    <phoneticPr fontId="5"/>
  </si>
  <si>
    <t>エンジン回転数</t>
  </si>
  <si>
    <t>エンジン水温</t>
  </si>
  <si>
    <t>速度(T/M)</t>
  </si>
  <si>
    <t>瞬間燃費</t>
  </si>
  <si>
    <t>ステアリング舵角</t>
  </si>
  <si>
    <t>車輪速FL</t>
  </si>
  <si>
    <t>車輪速FR</t>
  </si>
  <si>
    <t>車輪速RL</t>
  </si>
  <si>
    <t>車輪速RR</t>
  </si>
  <si>
    <t>Time</t>
  </si>
  <si>
    <t>大気圧</t>
  </si>
  <si>
    <t>CVT SHIFT D</t>
  </si>
  <si>
    <t>CVT SHIFT N</t>
  </si>
  <si>
    <t>CVT SHIFT R</t>
  </si>
  <si>
    <t>CVT SHIFT P</t>
  </si>
  <si>
    <t>TRIP A</t>
  </si>
  <si>
    <t>TRIP B</t>
  </si>
  <si>
    <t>パーキングブレーキ</t>
  </si>
  <si>
    <t>IG1電源</t>
  </si>
  <si>
    <t>ターンシグナル L</t>
  </si>
  <si>
    <t>ターンシグナル R</t>
  </si>
  <si>
    <t>HLスイッチ SMALL</t>
  </si>
  <si>
    <t>HLスイッチ LOW</t>
  </si>
  <si>
    <t>HLスイッチ HIGH</t>
  </si>
  <si>
    <t>HLスイッチ PASS</t>
  </si>
  <si>
    <t>ストップSW</t>
  </si>
  <si>
    <t>ハザードSW</t>
  </si>
  <si>
    <t>平均燃費A</t>
  </si>
  <si>
    <t>平均燃費B</t>
  </si>
  <si>
    <t>航続可能距離</t>
  </si>
  <si>
    <t>アクセルペダル位置</t>
  </si>
  <si>
    <t>エンジン吸気温度</t>
  </si>
  <si>
    <t>車速(メーター表示)</t>
  </si>
  <si>
    <t>走行距離</t>
  </si>
  <si>
    <t>積算消費燃料</t>
  </si>
  <si>
    <t>ステアリング舵角角速度</t>
  </si>
  <si>
    <t>ブレーキ圧</t>
  </si>
  <si>
    <t>縦G</t>
  </si>
  <si>
    <t>横G</t>
  </si>
  <si>
    <t>外気温</t>
  </si>
  <si>
    <t>アクセス可否リスト</t>
    <rPh sb="4" eb="6">
      <t>カヒ</t>
    </rPh>
    <phoneticPr fontId="5"/>
  </si>
  <si>
    <t>走行距離(0.01km)</t>
  </si>
  <si>
    <t>VIN</t>
  </si>
  <si>
    <t>accel_pedal_position</t>
  </si>
  <si>
    <t>engine</t>
  </si>
  <si>
    <t>atmospheric_pressure</t>
  </si>
  <si>
    <t>intake_air_temperature</t>
  </si>
  <si>
    <t>engine_coolant_temperature</t>
  </si>
  <si>
    <t>engine_oil_life</t>
  </si>
  <si>
    <t>エンジンオイル寿命</t>
  </si>
  <si>
    <t>shift_d</t>
  </si>
  <si>
    <t>shift_n</t>
  </si>
  <si>
    <t>shift_r</t>
  </si>
  <si>
    <t>shift_p</t>
  </si>
  <si>
    <t>cruise_control_status</t>
  </si>
  <si>
    <t>クルーズ状態</t>
  </si>
  <si>
    <t>cruise_set_speed</t>
  </si>
  <si>
    <t>クルーズ設定速度</t>
  </si>
  <si>
    <t>vehicle_speed</t>
  </si>
  <si>
    <t>transmission_speed</t>
  </si>
  <si>
    <t>odometer</t>
  </si>
  <si>
    <t>traveled_distance</t>
  </si>
  <si>
    <t>remained_fuel</t>
  </si>
  <si>
    <t>ガソリン残量</t>
  </si>
  <si>
    <t>instantaneous_fuel_economy</t>
  </si>
  <si>
    <t>fuel_ecomomy_max</t>
  </si>
  <si>
    <t>瞬間燃費最大値</t>
  </si>
  <si>
    <t>fuel_ecomomy_max_unit</t>
  </si>
  <si>
    <t>瞬間燃費最大値単位</t>
  </si>
  <si>
    <t>average_fuel_economy_a</t>
  </si>
  <si>
    <t>average_fuel_economy_b</t>
  </si>
  <si>
    <t>fuel_ecomomy_unit</t>
  </si>
  <si>
    <t>燃費単位</t>
  </si>
  <si>
    <t>trip_a</t>
  </si>
  <si>
    <t>trip_a_unit</t>
  </si>
  <si>
    <t>TRIP A 単位</t>
  </si>
  <si>
    <t>trip_b</t>
  </si>
  <si>
    <t>trip_b_unit</t>
  </si>
  <si>
    <t>TRIP B 単位</t>
  </si>
  <si>
    <t>estimated_range</t>
  </si>
  <si>
    <t>estimated_range_unit</t>
  </si>
  <si>
    <t>航続可能距離単位</t>
  </si>
  <si>
    <t>steering_angle</t>
  </si>
  <si>
    <t>steering_angle_velocity</t>
  </si>
  <si>
    <t>brake_pressure</t>
  </si>
  <si>
    <t>stop_switch</t>
  </si>
  <si>
    <t>parking_brake</t>
  </si>
  <si>
    <t>tire_pressure_fr</t>
  </si>
  <si>
    <t>Tire pressure(FR)</t>
  </si>
  <si>
    <t>tire_pressure_fl</t>
  </si>
  <si>
    <t>Tire pressure(FL)</t>
  </si>
  <si>
    <t>tire_pressure_rr</t>
  </si>
  <si>
    <t>Tire pressure(RR)</t>
  </si>
  <si>
    <t>tire_pressure_rl</t>
  </si>
  <si>
    <t>Tire pressure(RL)</t>
  </si>
  <si>
    <t>vsa_on</t>
  </si>
  <si>
    <t>VSA作動中</t>
  </si>
  <si>
    <t>abs</t>
  </si>
  <si>
    <t>ABS作動中</t>
  </si>
  <si>
    <t>wheel_speed_fl</t>
  </si>
  <si>
    <t>wheel_speed_fr</t>
  </si>
  <si>
    <t>wheel_speed_rl</t>
  </si>
  <si>
    <t>wheel_speed_rr</t>
  </si>
  <si>
    <t>longitudinal_g</t>
  </si>
  <si>
    <t>lateral_g</t>
  </si>
  <si>
    <t>yaw_rate</t>
  </si>
  <si>
    <t>ヨーレート</t>
  </si>
  <si>
    <t>vin</t>
  </si>
  <si>
    <t>b_voltage</t>
  </si>
  <si>
    <t>ignition_status</t>
  </si>
  <si>
    <t>day_night_mode_status</t>
  </si>
  <si>
    <t>昼夜モード</t>
  </si>
  <si>
    <t>back_light_signal</t>
  </si>
  <si>
    <t>バックライト信号</t>
  </si>
  <si>
    <t>turn_signal_l</t>
  </si>
  <si>
    <t>turn_signal_r</t>
  </si>
  <si>
    <t>head_light_small</t>
  </si>
  <si>
    <t>head_light_low</t>
  </si>
  <si>
    <t>head_light_high</t>
  </si>
  <si>
    <t>head_light_pass</t>
  </si>
  <si>
    <t>hazard_switch</t>
  </si>
  <si>
    <t>outside_temperature</t>
  </si>
  <si>
    <t>ac_target_temp_dr</t>
  </si>
  <si>
    <t>エアコン設定温度(Driver)</t>
  </si>
  <si>
    <t>ac_target_temp_as</t>
  </si>
  <si>
    <t>エアコン設定温度</t>
  </si>
  <si>
    <t>ac_current_temperature</t>
  </si>
  <si>
    <t>エアコン現在温度</t>
  </si>
  <si>
    <t>rain_detection</t>
  </si>
  <si>
    <t>雨滴検知</t>
  </si>
  <si>
    <t>wiper_status_int</t>
  </si>
  <si>
    <t>ワイパー状態(Int)</t>
  </si>
  <si>
    <t>wiper_status_low</t>
  </si>
  <si>
    <t>ワイパー状態(Low)</t>
  </si>
  <si>
    <t>wiper_status_high</t>
  </si>
  <si>
    <t>ワイパー状態(High)</t>
  </si>
  <si>
    <t>wiper_status_mist</t>
  </si>
  <si>
    <t>ワイパー状態(Mist)</t>
  </si>
  <si>
    <t>wiper_status_washer</t>
  </si>
  <si>
    <t>ワイパー状態(Washer)</t>
  </si>
  <si>
    <t>window_status_dr</t>
  </si>
  <si>
    <t>Window status(DR)</t>
  </si>
  <si>
    <t>window_status_as</t>
  </si>
  <si>
    <t>Window status(AS)</t>
  </si>
  <si>
    <t>window_status_rr</t>
  </si>
  <si>
    <t>Window status(RR)</t>
  </si>
  <si>
    <t>window_status_rl</t>
  </si>
  <si>
    <t>Window status(RL)</t>
  </si>
  <si>
    <t>passenger_presence</t>
  </si>
  <si>
    <t>乗員検知</t>
  </si>
  <si>
    <t>timestamp</t>
  </si>
  <si>
    <t>headunit_part_num</t>
  </si>
  <si>
    <t>車載機部番</t>
  </si>
  <si>
    <t>headunit_sw_ver</t>
  </si>
  <si>
    <t>車載機ソフトVer</t>
  </si>
  <si>
    <t>+B電圧</t>
    <phoneticPr fontId="5"/>
  </si>
  <si>
    <t>F-High</t>
  </si>
  <si>
    <t>B-High</t>
  </si>
  <si>
    <t>B-MID</t>
  </si>
  <si>
    <t>B-LOW</t>
  </si>
  <si>
    <t>B-Const</t>
  </si>
  <si>
    <t>　アクセスキー及び、車両データ毎のアクセス可否は下記とする。</t>
    <rPh sb="7" eb="8">
      <t>オヨ</t>
    </rPh>
    <rPh sb="10" eb="12">
      <t>シャリョウ</t>
    </rPh>
    <rPh sb="15" eb="16">
      <t>マイ</t>
    </rPh>
    <rPh sb="21" eb="23">
      <t>カヒ</t>
    </rPh>
    <rPh sb="24" eb="26">
      <t>カキ</t>
    </rPh>
    <phoneticPr fontId="5"/>
  </si>
  <si>
    <t>＜アクセス制御リスト＞</t>
    <rPh sb="5" eb="7">
      <t>セイギョ</t>
    </rPh>
    <phoneticPr fontId="5"/>
  </si>
  <si>
    <t>＜適用範囲＞</t>
    <rPh sb="1" eb="3">
      <t>テキヨウ</t>
    </rPh>
    <rPh sb="3" eb="5">
      <t>ハンイ</t>
    </rPh>
    <phoneticPr fontId="5"/>
  </si>
  <si>
    <t>　VendorExtension/EAP Step2</t>
    <phoneticPr fontId="5"/>
  </si>
  <si>
    <t>to21jgwap6jihl3fgzg2555qic5tt0</t>
    <phoneticPr fontId="5"/>
  </si>
  <si>
    <t>d1peicnfz35au4bdwk5tv6lzmgv3j4</t>
    <phoneticPr fontId="5"/>
  </si>
  <si>
    <t>Lv</t>
    <phoneticPr fontId="5"/>
  </si>
  <si>
    <t>lmt1c0vtpq65f5b97q13d4k9bt9bq3</t>
    <phoneticPr fontId="5"/>
  </si>
  <si>
    <t>car_direction</t>
  </si>
  <si>
    <t>自車方向</t>
  </si>
  <si>
    <t>car_condition</t>
  </si>
  <si>
    <t>自車走行状態</t>
  </si>
  <si>
    <t>sunroof_close</t>
  </si>
  <si>
    <t>サンルーフClose状態</t>
  </si>
  <si>
    <t>sunroof_apply</t>
  </si>
  <si>
    <t>サンルーフ適用有無</t>
  </si>
  <si>
    <t>2door_type</t>
  </si>
  <si>
    <t>2ドア(3ドア含む)車両タイプ</t>
  </si>
  <si>
    <t>window_error</t>
  </si>
  <si>
    <t>窓位置情報エラー状態</t>
  </si>
  <si>
    <t>navi_road_attr</t>
  </si>
  <si>
    <t>自車位置道路種別</t>
  </si>
  <si>
    <t>navi_onroad</t>
  </si>
  <si>
    <t>マップマッチング判定結果</t>
  </si>
  <si>
    <t>mode_info</t>
  </si>
  <si>
    <t>モード情報</t>
  </si>
  <si>
    <t>seat_belt</t>
  </si>
  <si>
    <t>シートベルト状態</t>
  </si>
  <si>
    <t>ac_fanspeed_fr</t>
  </si>
  <si>
    <t>エアコン FR席FAN風量</t>
  </si>
  <si>
    <t>ac_mode_dr</t>
  </si>
  <si>
    <t>エアコン DR席MODE</t>
  </si>
  <si>
    <t>ac_mode_as</t>
  </si>
  <si>
    <t>エアコン AS席MODE</t>
  </si>
  <si>
    <t>ac_sync</t>
  </si>
  <si>
    <t>エアコン SYNC</t>
  </si>
  <si>
    <t>ac_recircu_fresh</t>
  </si>
  <si>
    <t>エアコン 内外気</t>
  </si>
  <si>
    <t>ac_ac_fr</t>
  </si>
  <si>
    <t>エアコンA/C</t>
  </si>
  <si>
    <t>ac_rr_def</t>
  </si>
  <si>
    <t>エアコン　RR DEF</t>
  </si>
  <si>
    <t>ac_fr_def</t>
  </si>
  <si>
    <t>エアコン　Fr DEF</t>
  </si>
  <si>
    <t>av_variation</t>
  </si>
  <si>
    <t>エアコン A/C Variation</t>
  </si>
  <si>
    <t>ac_lhrh</t>
  </si>
  <si>
    <t>エアコン LH/RH情報</t>
  </si>
  <si>
    <t>ac_tempstep</t>
  </si>
  <si>
    <t xml:space="preserve"> 設定温度刻み</t>
  </si>
  <si>
    <t>ac_mode_rr</t>
  </si>
  <si>
    <t>エアコン RR席MODE表示</t>
  </si>
  <si>
    <t>ac_fanspeed_rr</t>
  </si>
  <si>
    <t>エアコン RR席FAN風量</t>
  </si>
  <si>
    <t>ac_target_temp_rr</t>
  </si>
  <si>
    <t>エアコン RR席設定温度</t>
  </si>
  <si>
    <t>clutch_sw</t>
  </si>
  <si>
    <t>クルーズコントロール用クラッチスイッチ信号</t>
  </si>
  <si>
    <t>engmanifoldV_sensorV</t>
  </si>
  <si>
    <t>エンジンマニフォールド負圧センサ電圧</t>
  </si>
  <si>
    <t>brakesw</t>
  </si>
  <si>
    <t>ブレーキスイッチ状態</t>
  </si>
  <si>
    <t>vehible_stop_judge</t>
  </si>
  <si>
    <t>車両停車判断結果</t>
  </si>
  <si>
    <t>clutch_sw_sil</t>
  </si>
  <si>
    <t>SIL用クラッチスイッチ信号</t>
  </si>
  <si>
    <t>at_gear_position</t>
  </si>
  <si>
    <t>ATギア位置</t>
  </si>
  <si>
    <t>smatic_shift</t>
  </si>
  <si>
    <t>S-Matic シフト段表示用</t>
  </si>
  <si>
    <t>smatic_shift_led</t>
  </si>
  <si>
    <t>S-Matic用 シフト段表示 S-Matic LED表示用</t>
  </si>
  <si>
    <t>crankshaft_torque</t>
  </si>
  <si>
    <t>クランクシャフトトルク</t>
  </si>
  <si>
    <t>preceding_vehicle_dist</t>
  </si>
  <si>
    <t>先行車表示車間距離</t>
  </si>
  <si>
    <t>mt_gear_position</t>
  </si>
  <si>
    <t>MTギア位置</t>
  </si>
  <si>
    <t>rev_match_mode</t>
  </si>
  <si>
    <t>Rev Match機能用カスタマイズデータ</t>
  </si>
  <si>
    <t>I-MID</t>
  </si>
  <si>
    <t>guidance_vol</t>
  </si>
  <si>
    <t>ガイダンス音量</t>
  </si>
  <si>
    <t>readtext_vol</t>
  </si>
  <si>
    <t>テキスト読み上げ音量</t>
  </si>
  <si>
    <t>vr_vol</t>
  </si>
  <si>
    <t>音声認識音量</t>
  </si>
  <si>
    <t>cotrol_vol</t>
  </si>
  <si>
    <t>操作音量</t>
  </si>
  <si>
    <t>incoming_vol</t>
  </si>
  <si>
    <t>通話音量(着信)</t>
  </si>
  <si>
    <t>in_call_vol</t>
  </si>
  <si>
    <t>通話音量(受話)</t>
  </si>
  <si>
    <t>sending_vol</t>
  </si>
  <si>
    <t>通話音量(送話)</t>
  </si>
  <si>
    <t>touch_panel_sensitivity</t>
  </si>
  <si>
    <t>タッチパネル感度</t>
  </si>
  <si>
    <t>tone_bass</t>
  </si>
  <si>
    <t>Tone(BASS)設定</t>
  </si>
  <si>
    <t>tone_midrange</t>
  </si>
  <si>
    <t>Tone(MIDRANGE)設定</t>
  </si>
  <si>
    <t>tone_treble</t>
  </si>
  <si>
    <t>Tone(TREBLE)設定</t>
  </si>
  <si>
    <t>fader</t>
  </si>
  <si>
    <t>Balance設定</t>
  </si>
  <si>
    <t>balance</t>
  </si>
  <si>
    <t>Subwoofer設定</t>
  </si>
  <si>
    <t>subwoofer</t>
  </si>
  <si>
    <t>svc_mode</t>
  </si>
  <si>
    <t>車速連動音量調整機能(SVC)モード設定</t>
  </si>
  <si>
    <t>I-AUDIO</t>
  </si>
  <si>
    <t>current_audio</t>
  </si>
  <si>
    <t>現在AUDIO情報</t>
  </si>
  <si>
    <t>3</t>
    <phoneticPr fontId="5"/>
  </si>
  <si>
    <t>黒の濃さ設定(グラフィック)</t>
    <rPh sb="0" eb="1">
      <t>クロ</t>
    </rPh>
    <phoneticPr fontId="12"/>
  </si>
  <si>
    <t>色合い設定(グラフィック)</t>
    <rPh sb="0" eb="2">
      <t>イロア</t>
    </rPh>
    <phoneticPr fontId="12"/>
  </si>
  <si>
    <t>明るさ設定(テレビ映像)</t>
  </si>
  <si>
    <t>コントラスト設定(テレビ映像)</t>
  </si>
  <si>
    <t>黒の濃さ設定(テレビ映像)</t>
    <rPh sb="0" eb="1">
      <t>クロ</t>
    </rPh>
    <phoneticPr fontId="12"/>
  </si>
  <si>
    <t>色の濃さ設定(テレビ映像)</t>
  </si>
  <si>
    <t>色合い設定(テレビ映像)</t>
    <rPh sb="0" eb="2">
      <t>イロア</t>
    </rPh>
    <phoneticPr fontId="12"/>
  </si>
  <si>
    <t>明るさ設定(圧縮Video映像)</t>
  </si>
  <si>
    <t>コントラスト設定(圧縮Video映像)</t>
  </si>
  <si>
    <t>黒の濃さ設定(圧縮Video映像)</t>
    <rPh sb="0" eb="1">
      <t>クロ</t>
    </rPh>
    <phoneticPr fontId="12"/>
  </si>
  <si>
    <t>色の濃さ設定(圧縮Video映像)</t>
  </si>
  <si>
    <t>色合い設定(圧縮Video映像)</t>
    <rPh sb="0" eb="2">
      <t>イロア</t>
    </rPh>
    <phoneticPr fontId="12"/>
  </si>
  <si>
    <t>brightness_auxvideo</t>
  </si>
  <si>
    <t>明るさ設定(AUX-VIDEO)</t>
  </si>
  <si>
    <t>contrast_auxvideo</t>
  </si>
  <si>
    <t>コントラスト設定(AUX-VIDEO)</t>
  </si>
  <si>
    <t>black_level_auxvideo</t>
  </si>
  <si>
    <t>黒の濃さ設定(AUX-VIDEO)</t>
    <rPh sb="0" eb="1">
      <t>クロ</t>
    </rPh>
    <phoneticPr fontId="12"/>
  </si>
  <si>
    <t>color_auxvideo</t>
  </si>
  <si>
    <t>色の濃さ設定(AUX-VIDEO)</t>
  </si>
  <si>
    <t>tint_auxvideo</t>
  </si>
  <si>
    <t>色合い設定(AUX-VIDEO)</t>
    <rPh sb="0" eb="2">
      <t>イロア</t>
    </rPh>
    <phoneticPr fontId="12"/>
  </si>
  <si>
    <t>brightness_hdmi</t>
  </si>
  <si>
    <t>明るさ設定(HDMI映像)</t>
  </si>
  <si>
    <t>contrast_hdmi</t>
  </si>
  <si>
    <t>コントラスト設定(HDMI映像)</t>
  </si>
  <si>
    <t>black_level_hdmi</t>
  </si>
  <si>
    <t>黒の濃さ設定(HDMI映像)</t>
    <rPh sb="0" eb="1">
      <t>クロ</t>
    </rPh>
    <phoneticPr fontId="12"/>
  </si>
  <si>
    <t>color_hdmi</t>
  </si>
  <si>
    <t>色の濃さ設定(HDMI映像)</t>
  </si>
  <si>
    <t>tint_hdmi</t>
  </si>
  <si>
    <t>色合い設定(HDMI映像)</t>
    <rPh sb="0" eb="2">
      <t>イロア</t>
    </rPh>
    <phoneticPr fontId="12"/>
  </si>
  <si>
    <t>brightness_dvd</t>
  </si>
  <si>
    <t>明るさ設定(DVD映像)</t>
  </si>
  <si>
    <t>contrast_dvd</t>
  </si>
  <si>
    <t>コントラスト設定(DVD映像)</t>
  </si>
  <si>
    <t>black_level_dvd</t>
  </si>
  <si>
    <t>黒の濃さ設定(DVD映像)</t>
    <rPh sb="0" eb="1">
      <t>クロ</t>
    </rPh>
    <phoneticPr fontId="12"/>
  </si>
  <si>
    <t>color_dvd</t>
  </si>
  <si>
    <t>色の濃さ設定(DVD映像)</t>
  </si>
  <si>
    <t>tint_dvd</t>
  </si>
  <si>
    <t>色合い設定(DVD映像)</t>
    <rPh sb="0" eb="2">
      <t>イロア</t>
    </rPh>
    <phoneticPr fontId="12"/>
  </si>
  <si>
    <t>brightness_rearwidecamera</t>
  </si>
  <si>
    <t>明るさ設定(リアワイドカメラ映像)</t>
  </si>
  <si>
    <t>contrast_rearwidecamera</t>
  </si>
  <si>
    <t>コントラスト設定(リアワイドカメラ映像)</t>
  </si>
  <si>
    <t>black_level_rearwidecamera</t>
  </si>
  <si>
    <t>黒の濃さ設定(リアワイドカメラ映像)</t>
    <rPh sb="0" eb="1">
      <t>クロ</t>
    </rPh>
    <phoneticPr fontId="12"/>
  </si>
  <si>
    <t>color_rearwidecamera</t>
  </si>
  <si>
    <t>色の濃さ設定(リアワイドカメラ映像)</t>
  </si>
  <si>
    <t>tint_rearwidecamera</t>
  </si>
  <si>
    <t>色合い設定(リアワイドカメラ映像)</t>
    <rPh sb="0" eb="2">
      <t>イロア</t>
    </rPh>
    <phoneticPr fontId="12"/>
  </si>
  <si>
    <t>brightness_mvc</t>
  </si>
  <si>
    <t>明るさ設定(MVC映像)</t>
  </si>
  <si>
    <t>contrast_mvc</t>
  </si>
  <si>
    <t>コントラスト設定(MVC映像)</t>
  </si>
  <si>
    <t>black_level_mvc</t>
  </si>
  <si>
    <t>黒の濃さ設定(MVC映像)</t>
    <rPh sb="0" eb="1">
      <t>クロ</t>
    </rPh>
    <phoneticPr fontId="12"/>
  </si>
  <si>
    <t>color_mvc</t>
  </si>
  <si>
    <t>色の濃さ設定(MVC映像)</t>
  </si>
  <si>
    <t>tint_mvc</t>
  </si>
  <si>
    <t>色合い設定(MVC映像)</t>
    <rPh sb="0" eb="2">
      <t>イロア</t>
    </rPh>
    <phoneticPr fontId="12"/>
  </si>
  <si>
    <t>brightness_lanewatch</t>
  </si>
  <si>
    <t>明るさ設定(LaneWatch映像)</t>
  </si>
  <si>
    <t>contrast_lanewatch</t>
  </si>
  <si>
    <t>コントラスト設定(LaneWatch映像)</t>
  </si>
  <si>
    <t>black_level_lanewatch</t>
  </si>
  <si>
    <t>黒の濃さ設定(LaneWatch映像)</t>
    <rPh sb="0" eb="1">
      <t>クロ</t>
    </rPh>
    <phoneticPr fontId="12"/>
  </si>
  <si>
    <t>color_lanewatch</t>
  </si>
  <si>
    <t>色の濃さ設定(LaneWatch映像)</t>
  </si>
  <si>
    <t>tint_lanewatch</t>
  </si>
  <si>
    <t>色合い設定(LaneWatch映像)</t>
    <rPh sb="0" eb="2">
      <t>イロア</t>
    </rPh>
    <phoneticPr fontId="12"/>
  </si>
  <si>
    <t>brightness_graphic</t>
  </si>
  <si>
    <t>明るさ設定(グラフィック)</t>
  </si>
  <si>
    <t>contrast_graphic</t>
  </si>
  <si>
    <t>コントラスト設定(グラフィック)</t>
  </si>
  <si>
    <t>black_level_graphic</t>
  </si>
  <si>
    <t>color_graphic</t>
  </si>
  <si>
    <t>色の濃さ設定(グラフィック)</t>
  </si>
  <si>
    <t>tint_graphic</t>
  </si>
  <si>
    <t>brightness_tv</t>
  </si>
  <si>
    <t>contrast_tv</t>
  </si>
  <si>
    <t>black_level_tv</t>
  </si>
  <si>
    <t>color_tv</t>
  </si>
  <si>
    <t>tint_tv</t>
  </si>
  <si>
    <t>brightness_compressvideo</t>
  </si>
  <si>
    <t>contrast_compressvideo</t>
  </si>
  <si>
    <t>black_level_compressvideo</t>
  </si>
  <si>
    <t>color_compressvideo</t>
  </si>
  <si>
    <t>tint_compressvideo</t>
  </si>
  <si>
    <t>accumulated_fuel_consumption</t>
    <phoneticPr fontId="5"/>
  </si>
  <si>
    <t>daas_active_status</t>
  </si>
  <si>
    <t>DAAS機能アクティブ状態</t>
  </si>
  <si>
    <t>daas_attention_lv</t>
  </si>
  <si>
    <t>DAAS注意力レベル表示要求</t>
  </si>
  <si>
    <t>daas_setting</t>
  </si>
  <si>
    <t>カスタマイズアンサー信号</t>
  </si>
  <si>
    <t>daas_attention_alert</t>
  </si>
  <si>
    <t>DAAS休憩喚起表示要求</t>
  </si>
  <si>
    <t>2017/8/3　追加</t>
    <rPh sb="9" eb="11">
      <t>ツイカ</t>
    </rPh>
    <phoneticPr fontId="5"/>
  </si>
  <si>
    <t>2.0</t>
    <phoneticPr fontId="5"/>
  </si>
  <si>
    <t>通信プロトコルバージョン</t>
    <phoneticPr fontId="5"/>
  </si>
  <si>
    <t>Lv</t>
    <phoneticPr fontId="5"/>
  </si>
  <si>
    <t>1.0</t>
    <phoneticPr fontId="5"/>
  </si>
  <si>
    <t>アクセスキー</t>
    <phoneticPr fontId="5"/>
  </si>
  <si>
    <t>lmt1c0vtpq65f5b97q13d4k9bt9bq3</t>
    <phoneticPr fontId="5"/>
  </si>
  <si>
    <t>to21jgwap6jihl3fgzg2555qic5tt0</t>
    <phoneticPr fontId="5"/>
  </si>
  <si>
    <t>d1peicnfz35au4bdwk5tv6lzmgv3j4</t>
    <phoneticPr fontId="5"/>
  </si>
  <si>
    <t>accumurated_fuel_consumption</t>
  </si>
  <si>
    <t>+B電圧</t>
    <phoneticPr fontId="5"/>
  </si>
  <si>
    <t>更新日付</t>
    <rPh sb="0" eb="2">
      <t>コウシン</t>
    </rPh>
    <rPh sb="2" eb="4">
      <t>ヒヅケ</t>
    </rPh>
    <phoneticPr fontId="5"/>
  </si>
  <si>
    <t>変更内容</t>
    <rPh sb="0" eb="2">
      <t>ヘンコウ</t>
    </rPh>
    <rPh sb="2" eb="4">
      <t>ナイヨウ</t>
    </rPh>
    <phoneticPr fontId="5"/>
  </si>
  <si>
    <t>更新者</t>
    <rPh sb="0" eb="3">
      <t>コウシンシャ</t>
    </rPh>
    <phoneticPr fontId="5"/>
  </si>
  <si>
    <t>新規作成</t>
    <rPh sb="0" eb="2">
      <t>シンキ</t>
    </rPh>
    <rPh sb="2" eb="4">
      <t>サクセイ</t>
    </rPh>
    <phoneticPr fontId="23"/>
  </si>
  <si>
    <t>HiICS</t>
    <phoneticPr fontId="5"/>
  </si>
  <si>
    <t>-</t>
    <phoneticPr fontId="5"/>
  </si>
  <si>
    <t>1.0</t>
    <phoneticPr fontId="5"/>
  </si>
  <si>
    <t>対象通信プロトコル定義書</t>
    <rPh sb="0" eb="2">
      <t>タイショウ</t>
    </rPh>
    <rPh sb="2" eb="4">
      <t>ツウシン</t>
    </rPh>
    <rPh sb="9" eb="11">
      <t>テイギ</t>
    </rPh>
    <rPh sb="11" eb="12">
      <t>ショ</t>
    </rPh>
    <phoneticPr fontId="5"/>
  </si>
  <si>
    <t>2.01</t>
    <phoneticPr fontId="5"/>
  </si>
  <si>
    <t>VE通信プロトコル検討.xlsx</t>
    <phoneticPr fontId="5"/>
  </si>
  <si>
    <t>HiICS</t>
    <phoneticPr fontId="5"/>
  </si>
  <si>
    <t>変更履歴</t>
    <rPh sb="0" eb="2">
      <t>ヘンコウ</t>
    </rPh>
    <rPh sb="2" eb="4">
      <t>リレキ</t>
    </rPh>
    <phoneticPr fontId="5"/>
  </si>
  <si>
    <t>通信プロトコルVer2.0に対応</t>
    <rPh sb="0" eb="2">
      <t>ツウシン</t>
    </rPh>
    <rPh sb="14" eb="16">
      <t>タイオウ</t>
    </rPh>
    <phoneticPr fontId="5"/>
  </si>
  <si>
    <t>1.07</t>
    <phoneticPr fontId="5"/>
  </si>
  <si>
    <t>【コーチングアプリ対応】
・バージョンを別管理とするため、バージョンの最後に(-Ca)を付与すること　(バージョン番号自体は継続とする)
・前バージョンからのコーチングアプリ対応への変更箇所を右図のように緑破線で囲み、[Ca対応]とコメントを付与する。</t>
    <phoneticPr fontId="5"/>
  </si>
  <si>
    <t>VE通信プロトコル検討.xlsx</t>
    <phoneticPr fontId="5"/>
  </si>
  <si>
    <t>VE通信プロトコル検討_コーチングアプリ向け.xlsx</t>
  </si>
  <si>
    <t>2.02-Ca</t>
    <phoneticPr fontId="5"/>
  </si>
  <si>
    <t>HiICS</t>
    <phoneticPr fontId="5"/>
  </si>
  <si>
    <t>2.01-Ca</t>
    <phoneticPr fontId="5"/>
  </si>
  <si>
    <t>(テスト用)アクセス制御リスト_Ver2.0</t>
    <phoneticPr fontId="5"/>
  </si>
  <si>
    <t>(テスト用)アクセス制御リスト_Ver1.0</t>
    <phoneticPr fontId="5"/>
  </si>
  <si>
    <t>コーチングアプリ向け情報追加
・ADAS情報
対前走車相対速度／対前走車車間距離／対前走車横位置／対前走車車間時間／左白線距離／左白線検知精度／左白線と自車の相対角度／右白線距離／右白線検知精度／右白線と自車の相対角度／
・クルーズSW分圧情報
※全て許可。
I-MID/I-AUDIOは不要なため、全て不許可</t>
    <rPh sb="8" eb="9">
      <t>ム</t>
    </rPh>
    <rPh sb="10" eb="12">
      <t>ジョウホウ</t>
    </rPh>
    <rPh sb="12" eb="14">
      <t>ツイカ</t>
    </rPh>
    <rPh sb="124" eb="125">
      <t>スベ</t>
    </rPh>
    <rPh sb="126" eb="128">
      <t>キョカ</t>
    </rPh>
    <rPh sb="144" eb="146">
      <t>フヨウ</t>
    </rPh>
    <rPh sb="150" eb="151">
      <t>スベ</t>
    </rPh>
    <rPh sb="152" eb="155">
      <t>フキョカ</t>
    </rPh>
    <phoneticPr fontId="5"/>
  </si>
  <si>
    <t>■アクセス制御リスト</t>
    <rPh sb="5" eb="7">
      <t>セイギョ</t>
    </rPh>
    <phoneticPr fontId="5"/>
  </si>
  <si>
    <t>　[通信プロトコルバージョン][アクセスキー]に対する各種車両データのアクセス可否を1or0で入力することで[アクセス可否リスト]が算出される。</t>
    <rPh sb="2" eb="4">
      <t>ツウシン</t>
    </rPh>
    <rPh sb="24" eb="25">
      <t>タイ</t>
    </rPh>
    <rPh sb="27" eb="29">
      <t>カクシュ</t>
    </rPh>
    <rPh sb="29" eb="31">
      <t>シャリョウ</t>
    </rPh>
    <rPh sb="39" eb="41">
      <t>カヒ</t>
    </rPh>
    <rPh sb="47" eb="49">
      <t>ニュウリョク</t>
    </rPh>
    <rPh sb="59" eb="61">
      <t>カヒ</t>
    </rPh>
    <rPh sb="66" eb="68">
      <t>サンシュツ</t>
    </rPh>
    <phoneticPr fontId="5"/>
  </si>
  <si>
    <t>　追加する場合、EとF、GとHといった2列をコピーして挿入すること。</t>
    <rPh sb="1" eb="3">
      <t>ツイカ</t>
    </rPh>
    <rPh sb="5" eb="7">
      <t>バアイ</t>
    </rPh>
    <rPh sb="20" eb="21">
      <t>レツ</t>
    </rPh>
    <rPh sb="27" eb="29">
      <t>ソウニュウ</t>
    </rPh>
    <phoneticPr fontId="5"/>
  </si>
  <si>
    <t>通信プロトコルバージョン</t>
    <phoneticPr fontId="5"/>
  </si>
  <si>
    <t>対応
ﾌﾟﾛﾄｺﾙ
Ver</t>
    <rPh sb="0" eb="2">
      <t>タイオウ</t>
    </rPh>
    <phoneticPr fontId="5"/>
  </si>
  <si>
    <t>1.0</t>
    <phoneticPr fontId="5"/>
  </si>
  <si>
    <t>1.0</t>
  </si>
  <si>
    <t>2.0</t>
    <phoneticPr fontId="5"/>
  </si>
  <si>
    <t>アクセスキー</t>
    <phoneticPr fontId="5"/>
  </si>
  <si>
    <t>lmt1c0vtpq65f5b97q13d4k9bt9bq3</t>
    <phoneticPr fontId="5"/>
  </si>
  <si>
    <t>to21jgwap6jihl3fgzg2555qic5tt0</t>
  </si>
  <si>
    <t>d1peicnfz35au4bdwk5tv6lzmgv3j4</t>
  </si>
  <si>
    <t>accumulated_fuel_consumption</t>
    <phoneticPr fontId="5"/>
  </si>
  <si>
    <t>+B電圧</t>
    <phoneticPr fontId="5"/>
  </si>
  <si>
    <t>ac_variation</t>
    <phoneticPr fontId="5"/>
  </si>
  <si>
    <t>INSERT</t>
    <phoneticPr fontId="5"/>
  </si>
  <si>
    <t>UPDATE</t>
    <phoneticPr fontId="5"/>
  </si>
  <si>
    <t>DELETE</t>
    <phoneticPr fontId="5"/>
  </si>
  <si>
    <t>　VendorExtension/EAP Step2</t>
    <phoneticPr fontId="5"/>
  </si>
  <si>
    <t>VendorExtension/EAP Version2.0</t>
    <phoneticPr fontId="5"/>
  </si>
  <si>
    <t>VendorExtension/EAP Version1.0 Step2</t>
    <phoneticPr fontId="5"/>
  </si>
  <si>
    <t>(テスト用)アクセス制御リスト_Ver2.0-Ca
※コーチングアプリ向けにはこちらのシートのアクセス制御リストを適用すること</t>
    <rPh sb="35" eb="36">
      <t>ム</t>
    </rPh>
    <rPh sb="51" eb="53">
      <t>セイギョ</t>
    </rPh>
    <rPh sb="57" eb="59">
      <t>テキヨウ</t>
    </rPh>
    <phoneticPr fontId="5"/>
  </si>
  <si>
    <t>B-High</t>
    <phoneticPr fontId="5"/>
  </si>
  <si>
    <t>2.0-Ca</t>
    <phoneticPr fontId="5"/>
  </si>
  <si>
    <t>adas_relative_velocity</t>
  </si>
  <si>
    <t>対前走車相対速度</t>
  </si>
  <si>
    <t>adas_position_obs</t>
  </si>
  <si>
    <t>対前走車車間距離</t>
  </si>
  <si>
    <t>adas_position_obs_side</t>
  </si>
  <si>
    <t>対前走車横位置</t>
  </si>
  <si>
    <t>adas_timegap</t>
  </si>
  <si>
    <t>対前走車車間時間</t>
  </si>
  <si>
    <t>adas_position_line_left</t>
  </si>
  <si>
    <t>左白線距離</t>
  </si>
  <si>
    <t>左白線検知精度</t>
  </si>
  <si>
    <t>adas_heading_angle_left</t>
  </si>
  <si>
    <t>左白線と自車の相対角度</t>
  </si>
  <si>
    <t>adas_position_line_right</t>
  </si>
  <si>
    <t>右白線距離</t>
  </si>
  <si>
    <t>adas_detection_quality_right</t>
  </si>
  <si>
    <t>右白線検知精度</t>
    <rPh sb="0" eb="1">
      <t>ミギ</t>
    </rPh>
    <phoneticPr fontId="11"/>
  </si>
  <si>
    <t>adas_heading_angle_right</t>
  </si>
  <si>
    <t>右白線と自車の相対角度</t>
  </si>
  <si>
    <t>cruise_sw_status</t>
  </si>
  <si>
    <t>クルーズSW分圧情報</t>
  </si>
  <si>
    <t>(テスト用)アクセス制御リスト_Ver2.0-Ca</t>
    <phoneticPr fontId="5"/>
  </si>
  <si>
    <t>No.</t>
    <phoneticPr fontId="5"/>
  </si>
  <si>
    <t>バージョン</t>
    <phoneticPr fontId="5"/>
  </si>
  <si>
    <t>Sheet</t>
    <phoneticPr fontId="5"/>
  </si>
  <si>
    <t>関連ドキュメント</t>
    <rPh sb="0" eb="2">
      <t>カンレン</t>
    </rPh>
    <phoneticPr fontId="5"/>
  </si>
  <si>
    <t>スマホアプリ提供向け
車両データ仕様書(VE_EAP共通)</t>
    <rPh sb="6" eb="8">
      <t>テイキョウ</t>
    </rPh>
    <rPh sb="8" eb="9">
      <t>ム</t>
    </rPh>
    <rPh sb="11" eb="13">
      <t>シャリョウ</t>
    </rPh>
    <rPh sb="16" eb="19">
      <t>シヨウショ</t>
    </rPh>
    <rPh sb="26" eb="28">
      <t>キョウツウ</t>
    </rPh>
    <phoneticPr fontId="5"/>
  </si>
  <si>
    <t>スマホアプリ提供向け車両データ仕様書(VE_EAP共通).xlsx</t>
    <phoneticPr fontId="5"/>
  </si>
  <si>
    <t>1.05</t>
    <phoneticPr fontId="5"/>
  </si>
  <si>
    <t>2.01</t>
    <phoneticPr fontId="5"/>
  </si>
  <si>
    <t>スマホアプリ提供向け車両データ仕様書(VE_EAP共通)_コーチングアプリ向け.xlsx</t>
    <phoneticPr fontId="5"/>
  </si>
  <si>
    <t>2.02-Ca</t>
    <phoneticPr fontId="5"/>
  </si>
  <si>
    <t>左白線検知精度のタグ名を下記に変更。
adas_detect_quality_left→adas_detection_quality_left</t>
    <phoneticPr fontId="5"/>
  </si>
  <si>
    <t>adas_detection_quality_left</t>
    <phoneticPr fontId="5"/>
  </si>
  <si>
    <t>2.03-Ca</t>
    <phoneticPr fontId="5"/>
  </si>
  <si>
    <t>acc_target_distance</t>
  </si>
  <si>
    <t>acc_target_relative_speed</t>
  </si>
  <si>
    <t>acc_opening_msg</t>
  </si>
  <si>
    <t>acc_enginebrake_estimate</t>
  </si>
  <si>
    <t>acc_control_status</t>
  </si>
  <si>
    <t>acc_intervehicle_setting</t>
  </si>
  <si>
    <t>acc_target_yype</t>
  </si>
  <si>
    <t>acc_buzzer</t>
  </si>
  <si>
    <t>acc_info</t>
  </si>
  <si>
    <t>acc_info_sif</t>
  </si>
  <si>
    <t>acc_grade_estimate</t>
  </si>
  <si>
    <t>acc_usage_message</t>
  </si>
  <si>
    <t>lkas_status_active</t>
  </si>
  <si>
    <t>lkas_ready</t>
  </si>
  <si>
    <t>lkas_show_rane</t>
  </si>
  <si>
    <t>lkas_streering_mark</t>
  </si>
  <si>
    <t>deviation_warning_display</t>
  </si>
  <si>
    <t>lkas_Alarm</t>
  </si>
  <si>
    <t>ACC障害物距離</t>
  </si>
  <si>
    <t>ACC障害物相対速度</t>
  </si>
  <si>
    <t>ACCオープニングメッセージ</t>
  </si>
  <si>
    <t>ACCエンジンブレーキ推定値</t>
  </si>
  <si>
    <t>ACC制御状態</t>
    <rPh sb="3" eb="5">
      <t>セイギョ</t>
    </rPh>
    <rPh sb="5" eb="7">
      <t>ジョウタイ</t>
    </rPh>
    <phoneticPr fontId="10"/>
  </si>
  <si>
    <t>ACC車間設定</t>
  </si>
  <si>
    <t>ACCターゲット種別</t>
  </si>
  <si>
    <t>ACCブザー</t>
  </si>
  <si>
    <t>ACC情報</t>
    <rPh sb="3" eb="5">
      <t>ジョウホウ</t>
    </rPh>
    <phoneticPr fontId="20"/>
  </si>
  <si>
    <t>先行車発進お知らせ</t>
  </si>
  <si>
    <t>ACC勾配推定値</t>
    <rPh sb="7" eb="8">
      <t>アタイ</t>
    </rPh>
    <phoneticPr fontId="20"/>
  </si>
  <si>
    <t>ACC使い方メッセージ</t>
  </si>
  <si>
    <t>LKAS車線支援維持機能状態</t>
  </si>
  <si>
    <t>LKAS　Ready表示</t>
  </si>
  <si>
    <t>LKAS車線表示要求</t>
  </si>
  <si>
    <t>LKASステアリングマーク表示</t>
  </si>
  <si>
    <t>逸脱警報表示</t>
  </si>
  <si>
    <t>LKAS警報音</t>
  </si>
  <si>
    <t>承認</t>
    <rPh sb="0" eb="2">
      <t>ショウニン</t>
    </rPh>
    <phoneticPr fontId="5"/>
  </si>
  <si>
    <t>作成</t>
    <rPh sb="0" eb="2">
      <t>サクセイ</t>
    </rPh>
    <phoneticPr fontId="5"/>
  </si>
  <si>
    <t>□</t>
    <phoneticPr fontId="5"/>
  </si>
  <si>
    <t>本仕様書の内容には、機密情報が含まれています。取扱いには十分ご注意ください。</t>
  </si>
  <si>
    <t>無断複製を禁じます。無断で複製された仕様書の内容については一切責任を負いません。</t>
  </si>
  <si>
    <t>ⓒ Hitachi Industry &amp; Control Solutions, Ltd. 2018. Allrights reserved</t>
    <phoneticPr fontId="5"/>
  </si>
  <si>
    <t>検証用_アクセスキー
アクセス制御リスト</t>
    <phoneticPr fontId="5"/>
  </si>
  <si>
    <r>
      <t>発行年月日：</t>
    </r>
    <r>
      <rPr>
        <sz val="11"/>
        <color rgb="FF0000FF"/>
        <rFont val="ＭＳ ゴシック"/>
        <family val="3"/>
        <charset val="128"/>
      </rPr>
      <t>2018/4/3</t>
    </r>
    <rPh sb="0" eb="2">
      <t>ハッコウ</t>
    </rPh>
    <rPh sb="2" eb="5">
      <t>ネンガッピ</t>
    </rPh>
    <phoneticPr fontId="5"/>
  </si>
  <si>
    <r>
      <t>Version   ：</t>
    </r>
    <r>
      <rPr>
        <sz val="11"/>
        <color rgb="FF0000FF"/>
        <rFont val="ＭＳ ゴシック"/>
        <family val="3"/>
        <charset val="128"/>
      </rPr>
      <t>2.02-Ca</t>
    </r>
    <phoneticPr fontId="5"/>
  </si>
  <si>
    <t>2018/4/3
HiICS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</si>
</sst>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3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9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8"/>
      <color rgb="FF008000"/>
      <name val="ＭＳ ゴシック"/>
      <family val="3"/>
      <charset val="128"/>
    </font>
    <font>
      <sz val="9"/>
      <color rgb="FF008000"/>
      <name val="ＭＳ ゴシック"/>
      <family val="3"/>
      <charset val="128"/>
    </font>
    <font>
      <sz val="11"/>
      <color rgb="FF008000"/>
      <name val="ＭＳ ゴシック"/>
      <family val="3"/>
      <charset val="128"/>
    </font>
    <font>
      <sz val="8"/>
      <color rgb="FF006600"/>
      <name val="ＭＳ ゴシック"/>
      <family val="3"/>
      <charset val="128"/>
    </font>
    <font>
      <sz val="9"/>
      <color rgb="FF006600"/>
      <name val="ＭＳ ゴシック"/>
      <family val="3"/>
      <charset val="128"/>
    </font>
    <font>
      <sz val="11"/>
      <color rgb="FF006600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sz val="18"/>
      <color theme="1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0"/>
      <name val="ＭＳ ゴシック"/>
      <family val="3"/>
      <charset val="128"/>
    </font>
    <font>
      <sz val="16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8"/>
      <color rgb="FF0000FF"/>
      <name val="ＭＳ ゴシック"/>
      <family val="3"/>
      <charset val="128"/>
    </font>
    <font>
      <sz val="24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3" fillId="0" borderId="0">
      <alignment vertical="center"/>
    </xf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1">
    <xf numFmtId="0" fontId="0" fillId="0" borderId="0" xfId="0"/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5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vertical="center"/>
    </xf>
    <xf numFmtId="0" fontId="10" fillId="3" borderId="6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horizontal="left" vertical="center" wrapText="1"/>
    </xf>
    <xf numFmtId="0" fontId="10" fillId="3" borderId="1" xfId="0" quotePrefix="1" applyFont="1" applyFill="1" applyBorder="1" applyAlignment="1">
      <alignment horizontal="left" vertical="center" wrapText="1"/>
    </xf>
    <xf numFmtId="0" fontId="10" fillId="3" borderId="1" xfId="3" quotePrefix="1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vertical="center" wrapText="1"/>
    </xf>
    <xf numFmtId="0" fontId="9" fillId="0" borderId="6" xfId="0" applyNumberFormat="1" applyFont="1" applyBorder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 wrapText="1"/>
    </xf>
    <xf numFmtId="177" fontId="7" fillId="0" borderId="0" xfId="0" applyNumberFormat="1" applyFont="1" applyAlignment="1">
      <alignment vertical="center"/>
    </xf>
    <xf numFmtId="0" fontId="7" fillId="0" borderId="0" xfId="0" applyNumberFormat="1" applyFont="1" applyAlignment="1">
      <alignment vertical="center"/>
    </xf>
    <xf numFmtId="0" fontId="13" fillId="3" borderId="1" xfId="0" applyFont="1" applyFill="1" applyBorder="1" applyAlignment="1">
      <alignment vertical="center" wrapText="1"/>
    </xf>
    <xf numFmtId="0" fontId="13" fillId="3" borderId="1" xfId="3" applyFont="1" applyFill="1" applyBorder="1" applyAlignment="1">
      <alignment horizontal="left" vertical="center" wrapText="1"/>
    </xf>
    <xf numFmtId="176" fontId="11" fillId="4" borderId="6" xfId="0" applyNumberFormat="1" applyFont="1" applyFill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176" fontId="12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4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0" fontId="15" fillId="3" borderId="1" xfId="0" applyFont="1" applyFill="1" applyBorder="1" applyAlignment="1">
      <alignment vertical="center" wrapText="1"/>
    </xf>
    <xf numFmtId="0" fontId="15" fillId="3" borderId="1" xfId="3" applyFont="1" applyFill="1" applyBorder="1" applyAlignment="1">
      <alignment horizontal="left" vertical="center" wrapText="1"/>
    </xf>
    <xf numFmtId="176" fontId="16" fillId="4" borderId="1" xfId="0" applyNumberFormat="1" applyFont="1" applyFill="1" applyBorder="1" applyAlignment="1">
      <alignment horizontal="center" vertical="center"/>
    </xf>
    <xf numFmtId="0" fontId="17" fillId="0" borderId="6" xfId="0" applyNumberFormat="1" applyFont="1" applyBorder="1" applyAlignment="1">
      <alignment horizontal="center" vertical="center" wrapText="1"/>
    </xf>
    <xf numFmtId="0" fontId="18" fillId="3" borderId="1" xfId="3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vertical="center" wrapText="1"/>
    </xf>
    <xf numFmtId="176" fontId="19" fillId="4" borderId="1" xfId="0" applyNumberFormat="1" applyFont="1" applyFill="1" applyBorder="1" applyAlignment="1">
      <alignment horizontal="center" vertical="center"/>
    </xf>
    <xf numFmtId="0" fontId="20" fillId="0" borderId="6" xfId="0" applyNumberFormat="1" applyFont="1" applyBorder="1" applyAlignment="1">
      <alignment horizontal="center" vertical="center" wrapText="1"/>
    </xf>
    <xf numFmtId="49" fontId="20" fillId="0" borderId="0" xfId="0" applyNumberFormat="1" applyFont="1" applyAlignment="1">
      <alignment vertical="center"/>
    </xf>
    <xf numFmtId="49" fontId="14" fillId="0" borderId="1" xfId="0" applyNumberFormat="1" applyFont="1" applyBorder="1" applyAlignment="1">
      <alignment horizontal="center" vertical="center" wrapText="1"/>
    </xf>
    <xf numFmtId="176" fontId="11" fillId="4" borderId="6" xfId="0" applyNumberFormat="1" applyFont="1" applyFill="1" applyBorder="1" applyAlignment="1">
      <alignment horizontal="center" vertical="top"/>
    </xf>
    <xf numFmtId="176" fontId="11" fillId="4" borderId="1" xfId="0" applyNumberFormat="1" applyFont="1" applyFill="1" applyBorder="1" applyAlignment="1">
      <alignment horizontal="center" vertical="top"/>
    </xf>
    <xf numFmtId="0" fontId="10" fillId="3" borderId="1" xfId="4" applyFont="1" applyFill="1" applyBorder="1" applyAlignment="1">
      <alignment horizontal="left" vertical="center" wrapText="1"/>
    </xf>
    <xf numFmtId="176" fontId="12" fillId="4" borderId="1" xfId="0" applyNumberFormat="1" applyFont="1" applyFill="1" applyBorder="1" applyAlignment="1">
      <alignment horizontal="center" vertical="top"/>
    </xf>
    <xf numFmtId="0" fontId="10" fillId="3" borderId="1" xfId="4" quotePrefix="1" applyFont="1" applyFill="1" applyBorder="1" applyAlignment="1">
      <alignment horizontal="left" vertical="center" wrapText="1"/>
    </xf>
    <xf numFmtId="49" fontId="11" fillId="0" borderId="0" xfId="0" applyNumberFormat="1" applyFont="1" applyAlignment="1">
      <alignment horizontal="center" vertical="top"/>
    </xf>
    <xf numFmtId="0" fontId="22" fillId="0" borderId="13" xfId="5" applyFont="1" applyBorder="1" applyAlignment="1">
      <alignment vertical="center"/>
    </xf>
    <xf numFmtId="0" fontId="7" fillId="0" borderId="13" xfId="5" applyFont="1" applyBorder="1" applyAlignment="1">
      <alignment vertical="center"/>
    </xf>
    <xf numFmtId="0" fontId="7" fillId="0" borderId="0" xfId="5" applyFont="1" applyAlignment="1">
      <alignment vertical="center"/>
    </xf>
    <xf numFmtId="0" fontId="7" fillId="0" borderId="16" xfId="5" applyFont="1" applyBorder="1" applyAlignment="1">
      <alignment horizontal="center" vertical="center"/>
    </xf>
    <xf numFmtId="0" fontId="14" fillId="0" borderId="16" xfId="5" applyFont="1" applyBorder="1" applyAlignment="1">
      <alignment horizontal="center" vertical="center"/>
    </xf>
    <xf numFmtId="0" fontId="14" fillId="0" borderId="1" xfId="5" applyFont="1" applyBorder="1" applyAlignment="1">
      <alignment horizontal="center" vertical="center" wrapText="1"/>
    </xf>
    <xf numFmtId="0" fontId="14" fillId="0" borderId="1" xfId="5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/>
    </xf>
    <xf numFmtId="0" fontId="7" fillId="0" borderId="17" xfId="5" applyFont="1" applyBorder="1" applyAlignment="1">
      <alignment horizontal="center" vertical="center"/>
    </xf>
    <xf numFmtId="0" fontId="7" fillId="0" borderId="18" xfId="5" applyFont="1" applyBorder="1" applyAlignment="1">
      <alignment horizontal="center" vertical="center"/>
    </xf>
    <xf numFmtId="49" fontId="14" fillId="0" borderId="1" xfId="5" applyNumberFormat="1" applyFont="1" applyBorder="1" applyAlignment="1">
      <alignment horizontal="center" vertical="center"/>
    </xf>
    <xf numFmtId="49" fontId="7" fillId="0" borderId="1" xfId="5" applyNumberFormat="1" applyFont="1" applyBorder="1" applyAlignment="1">
      <alignment horizontal="center" vertical="center"/>
    </xf>
    <xf numFmtId="49" fontId="7" fillId="0" borderId="18" xfId="5" applyNumberFormat="1" applyFont="1" applyBorder="1" applyAlignment="1">
      <alignment horizontal="center" vertical="center"/>
    </xf>
    <xf numFmtId="14" fontId="14" fillId="0" borderId="1" xfId="5" applyNumberFormat="1" applyFont="1" applyBorder="1" applyAlignment="1">
      <alignment horizontal="center" vertical="center"/>
    </xf>
    <xf numFmtId="0" fontId="14" fillId="0" borderId="1" xfId="5" applyFont="1" applyBorder="1" applyAlignment="1">
      <alignment horizontal="left" vertical="center" wrapText="1"/>
    </xf>
    <xf numFmtId="0" fontId="7" fillId="0" borderId="1" xfId="5" applyFont="1" applyBorder="1" applyAlignment="1">
      <alignment horizontal="left" vertical="center" wrapText="1"/>
    </xf>
    <xf numFmtId="0" fontId="7" fillId="0" borderId="18" xfId="5" applyFont="1" applyBorder="1" applyAlignment="1">
      <alignment horizontal="left" vertical="center" wrapText="1"/>
    </xf>
    <xf numFmtId="14" fontId="7" fillId="0" borderId="1" xfId="5" applyNumberFormat="1" applyFont="1" applyBorder="1" applyAlignment="1">
      <alignment horizontal="center" vertical="center"/>
    </xf>
    <xf numFmtId="49" fontId="7" fillId="0" borderId="1" xfId="5" quotePrefix="1" applyNumberFormat="1" applyFont="1" applyBorder="1" applyAlignment="1">
      <alignment horizontal="center" vertical="center"/>
    </xf>
    <xf numFmtId="0" fontId="7" fillId="0" borderId="20" xfId="5" applyFont="1" applyBorder="1" applyAlignment="1">
      <alignment horizontal="center" vertical="center"/>
    </xf>
    <xf numFmtId="0" fontId="14" fillId="0" borderId="20" xfId="5" applyFont="1" applyBorder="1" applyAlignment="1">
      <alignment horizontal="center" vertical="center"/>
    </xf>
    <xf numFmtId="0" fontId="7" fillId="0" borderId="21" xfId="5" applyFont="1" applyBorder="1" applyAlignment="1">
      <alignment horizontal="center" vertical="center"/>
    </xf>
    <xf numFmtId="0" fontId="7" fillId="0" borderId="1" xfId="5" applyFont="1" applyBorder="1" applyAlignment="1">
      <alignment vertical="center" wrapText="1"/>
    </xf>
    <xf numFmtId="0" fontId="9" fillId="0" borderId="16" xfId="5" applyFont="1" applyBorder="1" applyAlignment="1">
      <alignment horizontal="center" vertical="center"/>
    </xf>
    <xf numFmtId="49" fontId="9" fillId="0" borderId="1" xfId="5" quotePrefix="1" applyNumberFormat="1" applyFont="1" applyBorder="1" applyAlignment="1">
      <alignment horizontal="center" vertical="center"/>
    </xf>
    <xf numFmtId="14" fontId="9" fillId="0" borderId="1" xfId="5" applyNumberFormat="1" applyFont="1" applyBorder="1" applyAlignment="1">
      <alignment horizontal="center" vertical="center"/>
    </xf>
    <xf numFmtId="0" fontId="9" fillId="0" borderId="1" xfId="5" applyFont="1" applyBorder="1" applyAlignment="1">
      <alignment horizontal="center" vertical="center"/>
    </xf>
    <xf numFmtId="0" fontId="9" fillId="0" borderId="1" xfId="5" applyFont="1" applyBorder="1" applyAlignment="1">
      <alignment horizontal="left" vertical="center" wrapText="1"/>
    </xf>
    <xf numFmtId="0" fontId="9" fillId="0" borderId="1" xfId="5" applyFont="1" applyBorder="1" applyAlignment="1">
      <alignment horizontal="center" vertical="center" wrapText="1"/>
    </xf>
    <xf numFmtId="0" fontId="9" fillId="0" borderId="20" xfId="5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0" fontId="9" fillId="0" borderId="5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49" fontId="10" fillId="3" borderId="6" xfId="0" quotePrefix="1" applyNumberFormat="1" applyFont="1" applyFill="1" applyBorder="1" applyAlignment="1">
      <alignment horizontal="center" vertical="center" wrapText="1"/>
    </xf>
    <xf numFmtId="0" fontId="9" fillId="0" borderId="6" xfId="0" applyNumberFormat="1" applyFont="1" applyBorder="1" applyAlignment="1">
      <alignment horizontal="left" vertical="center"/>
    </xf>
    <xf numFmtId="0" fontId="14" fillId="0" borderId="6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/>
    </xf>
    <xf numFmtId="0" fontId="10" fillId="3" borderId="1" xfId="6" applyFont="1" applyFill="1" applyBorder="1" applyAlignment="1">
      <alignment horizontal="left" vertical="center" wrapText="1"/>
    </xf>
    <xf numFmtId="0" fontId="10" fillId="3" borderId="1" xfId="6" quotePrefix="1" applyFont="1" applyFill="1" applyBorder="1" applyAlignment="1">
      <alignment horizontal="left" vertical="center" wrapText="1"/>
    </xf>
    <xf numFmtId="0" fontId="13" fillId="3" borderId="1" xfId="6" applyFont="1" applyFill="1" applyBorder="1" applyAlignment="1">
      <alignment horizontal="left" vertical="center" wrapText="1"/>
    </xf>
    <xf numFmtId="49" fontId="13" fillId="3" borderId="6" xfId="0" quotePrefix="1" applyNumberFormat="1" applyFont="1" applyFill="1" applyBorder="1" applyAlignment="1">
      <alignment horizontal="center" vertical="center" wrapText="1"/>
    </xf>
    <xf numFmtId="0" fontId="9" fillId="0" borderId="0" xfId="0" applyNumberFormat="1" applyFont="1" applyAlignment="1">
      <alignment horizontal="left" vertical="center"/>
    </xf>
    <xf numFmtId="0" fontId="9" fillId="7" borderId="1" xfId="0" applyNumberFormat="1" applyFont="1" applyFill="1" applyBorder="1" applyAlignment="1">
      <alignment horizontal="left" vertical="center"/>
    </xf>
    <xf numFmtId="0" fontId="9" fillId="7" borderId="5" xfId="0" applyNumberFormat="1" applyFont="1" applyFill="1" applyBorder="1" applyAlignment="1">
      <alignment horizontal="left" vertical="center"/>
    </xf>
    <xf numFmtId="0" fontId="25" fillId="0" borderId="13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49" fontId="9" fillId="0" borderId="13" xfId="0" applyNumberFormat="1" applyFont="1" applyBorder="1" applyAlignment="1">
      <alignment horizontal="center" vertical="center" wrapText="1"/>
    </xf>
    <xf numFmtId="0" fontId="9" fillId="0" borderId="13" xfId="0" applyNumberFormat="1" applyFont="1" applyBorder="1" applyAlignment="1">
      <alignment horizontal="left" vertical="center"/>
    </xf>
    <xf numFmtId="49" fontId="9" fillId="0" borderId="13" xfId="0" applyNumberFormat="1" applyFont="1" applyBorder="1" applyAlignment="1">
      <alignment vertical="center"/>
    </xf>
    <xf numFmtId="49" fontId="14" fillId="0" borderId="0" xfId="0" applyNumberFormat="1" applyFont="1" applyAlignment="1">
      <alignment vertical="center"/>
    </xf>
    <xf numFmtId="49" fontId="7" fillId="0" borderId="2" xfId="5" applyNumberFormat="1" applyFont="1" applyBorder="1" applyAlignment="1">
      <alignment horizontal="center" vertical="center"/>
    </xf>
    <xf numFmtId="49" fontId="7" fillId="0" borderId="24" xfId="5" applyNumberFormat="1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 wrapText="1"/>
    </xf>
    <xf numFmtId="49" fontId="7" fillId="0" borderId="1" xfId="5" applyNumberFormat="1" applyFont="1" applyBorder="1" applyAlignment="1">
      <alignment horizontal="center" vertical="center" wrapText="1"/>
    </xf>
    <xf numFmtId="49" fontId="14" fillId="0" borderId="1" xfId="5" applyNumberFormat="1" applyFont="1" applyBorder="1" applyAlignment="1">
      <alignment horizontal="center" vertical="center" wrapText="1"/>
    </xf>
    <xf numFmtId="49" fontId="9" fillId="0" borderId="1" xfId="5" applyNumberFormat="1" applyFont="1" applyBorder="1" applyAlignment="1">
      <alignment horizontal="center" vertical="center" wrapText="1"/>
    </xf>
    <xf numFmtId="49" fontId="14" fillId="0" borderId="2" xfId="5" applyNumberFormat="1" applyFont="1" applyBorder="1" applyAlignment="1">
      <alignment horizontal="center" vertical="center" wrapText="1"/>
    </xf>
    <xf numFmtId="0" fontId="26" fillId="0" borderId="16" xfId="5" applyFont="1" applyBorder="1" applyAlignment="1">
      <alignment horizontal="center" vertical="center"/>
    </xf>
    <xf numFmtId="49" fontId="26" fillId="0" borderId="1" xfId="5" applyNumberFormat="1" applyFont="1" applyBorder="1" applyAlignment="1">
      <alignment horizontal="center" vertical="center"/>
    </xf>
    <xf numFmtId="0" fontId="26" fillId="0" borderId="1" xfId="5" applyFont="1" applyBorder="1" applyAlignment="1">
      <alignment horizontal="center" vertical="center"/>
    </xf>
    <xf numFmtId="0" fontId="26" fillId="0" borderId="1" xfId="5" applyFont="1" applyBorder="1" applyAlignment="1">
      <alignment horizontal="left" vertical="center" wrapText="1"/>
    </xf>
    <xf numFmtId="0" fontId="26" fillId="0" borderId="20" xfId="5" applyFont="1" applyBorder="1" applyAlignment="1">
      <alignment horizontal="center" vertical="center"/>
    </xf>
    <xf numFmtId="14" fontId="26" fillId="0" borderId="1" xfId="5" applyNumberFormat="1" applyFont="1" applyBorder="1" applyAlignment="1">
      <alignment horizontal="center" vertical="center"/>
    </xf>
    <xf numFmtId="0" fontId="26" fillId="0" borderId="1" xfId="5" applyFont="1" applyBorder="1" applyAlignment="1">
      <alignment horizontal="center" vertical="center" wrapText="1"/>
    </xf>
    <xf numFmtId="49" fontId="26" fillId="0" borderId="1" xfId="5" applyNumberFormat="1" applyFont="1" applyBorder="1" applyAlignment="1">
      <alignment horizontal="center" vertical="center" wrapText="1"/>
    </xf>
    <xf numFmtId="49" fontId="26" fillId="0" borderId="2" xfId="5" applyNumberFormat="1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7" fillId="3" borderId="1" xfId="0" applyFont="1" applyFill="1" applyBorder="1" applyAlignment="1">
      <alignment vertical="center" wrapText="1"/>
    </xf>
    <xf numFmtId="0" fontId="27" fillId="3" borderId="1" xfId="6" applyFont="1" applyFill="1" applyBorder="1" applyAlignment="1">
      <alignment horizontal="left" vertical="center" wrapText="1"/>
    </xf>
    <xf numFmtId="49" fontId="27" fillId="3" borderId="6" xfId="0" quotePrefix="1" applyNumberFormat="1" applyFont="1" applyFill="1" applyBorder="1" applyAlignment="1">
      <alignment horizontal="center" vertical="center" wrapText="1"/>
    </xf>
    <xf numFmtId="0" fontId="26" fillId="0" borderId="6" xfId="0" applyNumberFormat="1" applyFont="1" applyBorder="1" applyAlignment="1">
      <alignment horizontal="center" vertical="center" wrapText="1"/>
    </xf>
    <xf numFmtId="0" fontId="26" fillId="0" borderId="1" xfId="0" applyNumberFormat="1" applyFont="1" applyBorder="1" applyAlignment="1">
      <alignment horizontal="left" vertical="center"/>
    </xf>
    <xf numFmtId="49" fontId="26" fillId="0" borderId="0" xfId="0" applyNumberFormat="1" applyFont="1" applyAlignment="1">
      <alignment vertical="center"/>
    </xf>
    <xf numFmtId="0" fontId="24" fillId="6" borderId="22" xfId="5" applyFont="1" applyFill="1" applyBorder="1" applyAlignment="1">
      <alignment horizontal="left" vertical="center" wrapText="1"/>
    </xf>
    <xf numFmtId="0" fontId="24" fillId="6" borderId="4" xfId="5" applyFont="1" applyFill="1" applyBorder="1" applyAlignment="1">
      <alignment horizontal="left" vertical="center" wrapText="1"/>
    </xf>
    <xf numFmtId="0" fontId="24" fillId="6" borderId="23" xfId="5" applyFont="1" applyFill="1" applyBorder="1" applyAlignment="1">
      <alignment horizontal="left" vertical="center" wrapText="1"/>
    </xf>
    <xf numFmtId="0" fontId="7" fillId="5" borderId="19" xfId="5" applyFont="1" applyFill="1" applyBorder="1" applyAlignment="1">
      <alignment horizontal="center" vertical="center"/>
    </xf>
    <xf numFmtId="0" fontId="7" fillId="5" borderId="20" xfId="5" applyFont="1" applyFill="1" applyBorder="1" applyAlignment="1">
      <alignment horizontal="center" vertical="center"/>
    </xf>
    <xf numFmtId="0" fontId="7" fillId="5" borderId="1" xfId="5" applyFont="1" applyFill="1" applyBorder="1" applyAlignment="1">
      <alignment horizontal="center" vertical="center"/>
    </xf>
    <xf numFmtId="0" fontId="14" fillId="5" borderId="1" xfId="5" applyFont="1" applyFill="1" applyBorder="1" applyAlignment="1">
      <alignment horizontal="center" vertical="center" wrapText="1"/>
    </xf>
    <xf numFmtId="0" fontId="14" fillId="5" borderId="1" xfId="5" applyFont="1" applyFill="1" applyBorder="1" applyAlignment="1">
      <alignment horizontal="center" vertical="center"/>
    </xf>
    <xf numFmtId="0" fontId="7" fillId="5" borderId="14" xfId="5" applyFont="1" applyFill="1" applyBorder="1" applyAlignment="1">
      <alignment horizontal="center" vertical="center"/>
    </xf>
    <xf numFmtId="0" fontId="7" fillId="5" borderId="16" xfId="5" applyFont="1" applyFill="1" applyBorder="1" applyAlignment="1">
      <alignment horizontal="center" vertical="center"/>
    </xf>
    <xf numFmtId="0" fontId="7" fillId="5" borderId="15" xfId="5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 wrapText="1"/>
    </xf>
    <xf numFmtId="49" fontId="10" fillId="2" borderId="4" xfId="0" applyNumberFormat="1" applyFont="1" applyFill="1" applyBorder="1" applyAlignment="1">
      <alignment horizontal="center" vertical="center" wrapText="1"/>
    </xf>
    <xf numFmtId="49" fontId="10" fillId="2" borderId="3" xfId="0" applyNumberFormat="1" applyFont="1" applyFill="1" applyBorder="1" applyAlignment="1">
      <alignment horizontal="center" vertical="center" wrapText="1"/>
    </xf>
    <xf numFmtId="49" fontId="10" fillId="2" borderId="10" xfId="0" applyNumberFormat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>
      <alignment horizontal="center" vertical="center" wrapText="1"/>
    </xf>
    <xf numFmtId="49" fontId="10" fillId="2" borderId="12" xfId="0" applyNumberFormat="1" applyFont="1" applyFill="1" applyBorder="1" applyAlignment="1">
      <alignment horizontal="center" vertical="center" wrapText="1"/>
    </xf>
    <xf numFmtId="49" fontId="10" fillId="2" borderId="7" xfId="0" applyNumberFormat="1" applyFont="1" applyFill="1" applyBorder="1" applyAlignment="1">
      <alignment horizontal="center" vertical="center" wrapText="1"/>
    </xf>
    <xf numFmtId="49" fontId="10" fillId="2" borderId="8" xfId="0" applyNumberFormat="1" applyFont="1" applyFill="1" applyBorder="1" applyAlignment="1">
      <alignment horizontal="center" vertical="center" wrapText="1"/>
    </xf>
    <xf numFmtId="49" fontId="10" fillId="2" borderId="9" xfId="0" applyNumberFormat="1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vertical="center" wrapText="1"/>
    </xf>
    <xf numFmtId="49" fontId="8" fillId="2" borderId="8" xfId="0" applyNumberFormat="1" applyFont="1" applyFill="1" applyBorder="1" applyAlignment="1">
      <alignment horizontal="center" vertical="center" wrapText="1"/>
    </xf>
    <xf numFmtId="49" fontId="8" fillId="2" borderId="9" xfId="0" applyNumberFormat="1" applyFont="1" applyFill="1" applyBorder="1" applyAlignment="1">
      <alignment horizontal="center" vertical="center" wrapText="1"/>
    </xf>
    <xf numFmtId="49" fontId="8" fillId="2" borderId="10" xfId="0" applyNumberFormat="1" applyFont="1" applyFill="1" applyBorder="1" applyAlignment="1">
      <alignment horizontal="center" vertical="center" wrapText="1"/>
    </xf>
    <xf numFmtId="49" fontId="8" fillId="2" borderId="11" xfId="0" applyNumberFormat="1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vertical="center" wrapText="1"/>
    </xf>
    <xf numFmtId="49" fontId="8" fillId="2" borderId="10" xfId="0" applyNumberFormat="1" applyFont="1" applyFill="1" applyBorder="1" applyAlignment="1">
      <alignment horizontal="center" wrapText="1"/>
    </xf>
    <xf numFmtId="49" fontId="8" fillId="2" borderId="11" xfId="0" applyNumberFormat="1" applyFont="1" applyFill="1" applyBorder="1" applyAlignment="1">
      <alignment horizontal="center" wrapText="1"/>
    </xf>
    <xf numFmtId="49" fontId="8" fillId="2" borderId="12" xfId="0" applyNumberFormat="1" applyFont="1" applyFill="1" applyBorder="1" applyAlignment="1">
      <alignment horizontal="center" wrapText="1"/>
    </xf>
    <xf numFmtId="0" fontId="28" fillId="0" borderId="0" xfId="8" applyFont="1" applyBorder="1" applyAlignment="1">
      <alignment horizontal="center" vertical="center" wrapText="1"/>
    </xf>
    <xf numFmtId="0" fontId="7" fillId="0" borderId="0" xfId="8" applyFont="1" applyAlignment="1"/>
    <xf numFmtId="0" fontId="28" fillId="0" borderId="13" xfId="8" applyFont="1" applyBorder="1" applyAlignment="1">
      <alignment horizontal="center" vertical="center" wrapText="1"/>
    </xf>
    <xf numFmtId="0" fontId="9" fillId="0" borderId="13" xfId="8" applyFont="1" applyBorder="1" applyAlignment="1">
      <alignment horizontal="left" vertical="top"/>
    </xf>
    <xf numFmtId="0" fontId="7" fillId="0" borderId="13" xfId="8" applyFont="1" applyBorder="1" applyAlignment="1">
      <alignment horizontal="left" vertical="center"/>
    </xf>
    <xf numFmtId="0" fontId="7" fillId="0" borderId="0" xfId="8" applyFont="1" applyBorder="1" applyAlignment="1">
      <alignment horizontal="center"/>
    </xf>
    <xf numFmtId="0" fontId="7" fillId="0" borderId="2" xfId="9" applyFont="1" applyBorder="1" applyAlignment="1">
      <alignment horizontal="center"/>
    </xf>
    <xf numFmtId="0" fontId="7" fillId="0" borderId="4" xfId="9" applyFont="1" applyBorder="1" applyAlignment="1">
      <alignment horizontal="center"/>
    </xf>
    <xf numFmtId="0" fontId="7" fillId="0" borderId="3" xfId="9" applyFont="1" applyBorder="1" applyAlignment="1">
      <alignment horizontal="center"/>
    </xf>
    <xf numFmtId="0" fontId="7" fillId="0" borderId="25" xfId="9" quotePrefix="1" applyFont="1" applyBorder="1" applyAlignment="1">
      <alignment horizontal="center" vertical="center" wrapText="1"/>
    </xf>
    <xf numFmtId="0" fontId="7" fillId="0" borderId="26" xfId="9" applyFont="1" applyBorder="1" applyAlignment="1">
      <alignment horizontal="center" vertical="center"/>
    </xf>
    <xf numFmtId="0" fontId="7" fillId="0" borderId="27" xfId="9" applyFont="1" applyBorder="1" applyAlignment="1">
      <alignment horizontal="center" vertical="center"/>
    </xf>
    <xf numFmtId="14" fontId="26" fillId="0" borderId="25" xfId="9" applyNumberFormat="1" applyFont="1" applyBorder="1" applyAlignment="1">
      <alignment horizontal="center" vertical="center" wrapText="1"/>
    </xf>
    <xf numFmtId="0" fontId="26" fillId="0" borderId="26" xfId="9" applyFont="1" applyBorder="1" applyAlignment="1">
      <alignment horizontal="center" vertical="center"/>
    </xf>
    <xf numFmtId="0" fontId="26" fillId="0" borderId="27" xfId="9" applyFont="1" applyBorder="1" applyAlignment="1">
      <alignment horizontal="center" vertical="center"/>
    </xf>
    <xf numFmtId="0" fontId="7" fillId="0" borderId="28" xfId="9" applyFont="1" applyBorder="1" applyAlignment="1">
      <alignment horizontal="center" vertical="center"/>
    </xf>
    <xf numFmtId="0" fontId="7" fillId="0" borderId="0" xfId="9" applyFont="1" applyBorder="1" applyAlignment="1">
      <alignment horizontal="center" vertical="center"/>
    </xf>
    <xf numFmtId="0" fontId="7" fillId="0" borderId="29" xfId="9" applyFont="1" applyBorder="1" applyAlignment="1">
      <alignment horizontal="center" vertical="center"/>
    </xf>
    <xf numFmtId="0" fontId="26" fillId="0" borderId="28" xfId="9" applyFont="1" applyBorder="1" applyAlignment="1">
      <alignment horizontal="center" vertical="center"/>
    </xf>
    <xf numFmtId="0" fontId="26" fillId="0" borderId="0" xfId="9" applyFont="1" applyBorder="1" applyAlignment="1">
      <alignment horizontal="center" vertical="center"/>
    </xf>
    <xf numFmtId="0" fontId="26" fillId="0" borderId="29" xfId="9" applyFont="1" applyBorder="1" applyAlignment="1">
      <alignment horizontal="center" vertical="center"/>
    </xf>
    <xf numFmtId="0" fontId="7" fillId="0" borderId="30" xfId="9" applyFont="1" applyBorder="1" applyAlignment="1">
      <alignment horizontal="center" vertical="center"/>
    </xf>
    <xf numFmtId="0" fontId="7" fillId="0" borderId="13" xfId="9" applyFont="1" applyBorder="1" applyAlignment="1">
      <alignment horizontal="center" vertical="center"/>
    </xf>
    <xf numFmtId="0" fontId="7" fillId="0" borderId="31" xfId="9" applyFont="1" applyBorder="1" applyAlignment="1">
      <alignment horizontal="center" vertical="center"/>
    </xf>
    <xf numFmtId="0" fontId="26" fillId="0" borderId="30" xfId="9" applyFont="1" applyBorder="1" applyAlignment="1">
      <alignment horizontal="center" vertical="center"/>
    </xf>
    <xf numFmtId="0" fontId="26" fillId="0" borderId="13" xfId="9" applyFont="1" applyBorder="1" applyAlignment="1">
      <alignment horizontal="center" vertical="center"/>
    </xf>
    <xf numFmtId="0" fontId="26" fillId="0" borderId="31" xfId="9" applyFont="1" applyBorder="1" applyAlignment="1">
      <alignment horizontal="center" vertical="center"/>
    </xf>
    <xf numFmtId="0" fontId="7" fillId="0" borderId="0" xfId="8" applyFont="1" applyAlignment="1">
      <alignment horizontal="center" vertical="center"/>
    </xf>
    <xf numFmtId="0" fontId="29" fillId="0" borderId="0" xfId="8" applyFont="1" applyAlignment="1"/>
  </cellXfs>
  <cellStyles count="10">
    <cellStyle name="標準" xfId="0" builtinId="0"/>
    <cellStyle name="標準 2" xfId="5"/>
    <cellStyle name="標準 3" xfId="2"/>
    <cellStyle name="標準 3 2" xfId="8"/>
    <cellStyle name="標準 33 2" xfId="3"/>
    <cellStyle name="標準 33 2 2" xfId="4"/>
    <cellStyle name="標準 33 2 3" xfId="6"/>
    <cellStyle name="標準 4" xfId="1"/>
    <cellStyle name="標準 4 2" xfId="7"/>
    <cellStyle name="標準 4 3" xfId="9"/>
  </cellStyles>
  <dxfs count="0"/>
  <tableStyles count="0" defaultTableStyle="TableStyleMedium2" defaultPivotStyle="PivotStyleMedium9"/>
  <colors>
    <mruColors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53147</xdr:colOff>
      <xdr:row>49</xdr:row>
      <xdr:rowOff>125618</xdr:rowOff>
    </xdr:from>
    <xdr:to>
      <xdr:col>2</xdr:col>
      <xdr:colOff>64970</xdr:colOff>
      <xdr:row>51</xdr:row>
      <xdr:rowOff>60805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86522" y="9041018"/>
          <a:ext cx="345198" cy="278087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〆</a:t>
          </a:r>
          <a:endParaRPr lang="ja-JP" altLang="en-US" sz="1050" b="0" i="0" u="none" strike="noStrike" baseline="0">
            <a:solidFill>
              <a:srgbClr val="000000"/>
            </a:solidFill>
            <a:latin typeface="Times New Roman"/>
            <a:ea typeface="ＭＳ 明朝"/>
            <a:cs typeface="Times New Roman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  <xdr:twoCellAnchor>
    <xdr:from>
      <xdr:col>1</xdr:col>
      <xdr:colOff>53147</xdr:colOff>
      <xdr:row>50</xdr:row>
      <xdr:rowOff>121787</xdr:rowOff>
    </xdr:from>
    <xdr:to>
      <xdr:col>2</xdr:col>
      <xdr:colOff>64970</xdr:colOff>
      <xdr:row>52</xdr:row>
      <xdr:rowOff>56973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386522" y="9208637"/>
          <a:ext cx="345198" cy="278086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〆</a:t>
          </a:r>
          <a:endParaRPr lang="ja-JP" altLang="en-US" sz="1050" b="0" i="0" u="none" strike="noStrike" baseline="0">
            <a:solidFill>
              <a:srgbClr val="000000"/>
            </a:solidFill>
            <a:latin typeface="Times New Roman"/>
            <a:ea typeface="ＭＳ 明朝"/>
            <a:cs typeface="Times New Roman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  <xdr:oneCellAnchor>
    <xdr:from>
      <xdr:col>8</xdr:col>
      <xdr:colOff>0</xdr:colOff>
      <xdr:row>12</xdr:row>
      <xdr:rowOff>0</xdr:rowOff>
    </xdr:from>
    <xdr:ext cx="3524250" cy="381000"/>
    <xdr:sp macro="" textlink="">
      <xdr:nvSpPr>
        <xdr:cNvPr id="4" name="テキスト ボックス 3"/>
        <xdr:cNvSpPr txBox="1"/>
      </xdr:nvSpPr>
      <xdr:spPr>
        <a:xfrm>
          <a:off x="2667000" y="2571750"/>
          <a:ext cx="3524250" cy="3810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コーチングアプリ向け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5043</xdr:colOff>
      <xdr:row>7</xdr:row>
      <xdr:rowOff>89647</xdr:rowOff>
    </xdr:from>
    <xdr:to>
      <xdr:col>8</xdr:col>
      <xdr:colOff>1826560</xdr:colOff>
      <xdr:row>7</xdr:row>
      <xdr:rowOff>784412</xdr:rowOff>
    </xdr:to>
    <xdr:grpSp>
      <xdr:nvGrpSpPr>
        <xdr:cNvPr id="2" name="グループ化 1"/>
        <xdr:cNvGrpSpPr/>
      </xdr:nvGrpSpPr>
      <xdr:grpSpPr>
        <a:xfrm>
          <a:off x="11614337" y="2252382"/>
          <a:ext cx="2471458" cy="694765"/>
          <a:chOff x="10298205" y="43355559"/>
          <a:chExt cx="1916207" cy="694765"/>
        </a:xfrm>
      </xdr:grpSpPr>
      <xdr:sp macro="" textlink="">
        <xdr:nvSpPr>
          <xdr:cNvPr id="3" name="正方形/長方形 2"/>
          <xdr:cNvSpPr/>
        </xdr:nvSpPr>
        <xdr:spPr>
          <a:xfrm>
            <a:off x="10298205" y="43355559"/>
            <a:ext cx="1916207" cy="694765"/>
          </a:xfrm>
          <a:prstGeom prst="rect">
            <a:avLst/>
          </a:prstGeom>
          <a:solidFill>
            <a:sysClr val="window" lastClr="FFFFFF"/>
          </a:solidFill>
          <a:ln w="12700">
            <a:noFill/>
            <a:headEnd type="oval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4" name="グループ化 3"/>
          <xdr:cNvGrpSpPr/>
        </xdr:nvGrpSpPr>
        <xdr:grpSpPr>
          <a:xfrm>
            <a:off x="10432675" y="43467618"/>
            <a:ext cx="1613646" cy="448235"/>
            <a:chOff x="6925236" y="37057853"/>
            <a:chExt cx="1613646" cy="448235"/>
          </a:xfrm>
        </xdr:grpSpPr>
        <xdr:sp macro="" textlink="">
          <xdr:nvSpPr>
            <xdr:cNvPr id="5" name="正方形/長方形 4"/>
            <xdr:cNvSpPr/>
          </xdr:nvSpPr>
          <xdr:spPr>
            <a:xfrm>
              <a:off x="6936441" y="37069059"/>
              <a:ext cx="1602441" cy="437029"/>
            </a:xfrm>
            <a:prstGeom prst="rect">
              <a:avLst/>
            </a:prstGeom>
            <a:noFill/>
            <a:ln w="19050">
              <a:solidFill>
                <a:schemeClr val="accent3">
                  <a:lumMod val="75000"/>
                </a:schemeClr>
              </a:solidFill>
              <a:prstDash val="sysDash"/>
              <a:headEnd type="oval" w="med" len="med"/>
              <a:tailEnd type="arrow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" name="テキスト ボックス 5"/>
            <xdr:cNvSpPr txBox="1"/>
          </xdr:nvSpPr>
          <xdr:spPr>
            <a:xfrm>
              <a:off x="6925236" y="37057853"/>
              <a:ext cx="503469" cy="271344"/>
            </a:xfrm>
            <a:prstGeom prst="rect">
              <a:avLst/>
            </a:prstGeom>
            <a:solidFill>
              <a:schemeClr val="accent3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1000">
                  <a:solidFill>
                    <a:schemeClr val="bg1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Ca</a:t>
              </a:r>
              <a:r>
                <a:rPr kumimoji="1" lang="ja-JP" altLang="en-US" sz="1000">
                  <a:solidFill>
                    <a:schemeClr val="bg1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対応</a:t>
              </a:r>
            </a:p>
          </xdr:txBody>
        </xdr:sp>
        <xdr:sp macro="" textlink="">
          <xdr:nvSpPr>
            <xdr:cNvPr id="7" name="テキスト ボックス 6"/>
            <xdr:cNvSpPr txBox="1"/>
          </xdr:nvSpPr>
          <xdr:spPr>
            <a:xfrm>
              <a:off x="7182968" y="37136293"/>
              <a:ext cx="1277470" cy="2913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algn="ctr"/>
              <a:r>
                <a:rPr kumimoji="1" lang="ja-JP" altLang="en-US" sz="1100">
                  <a:solidFill>
                    <a:srgbClr val="FF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変更箇所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128</xdr:row>
      <xdr:rowOff>0</xdr:rowOff>
    </xdr:from>
    <xdr:to>
      <xdr:col>24</xdr:col>
      <xdr:colOff>180973</xdr:colOff>
      <xdr:row>157</xdr:row>
      <xdr:rowOff>9526</xdr:rowOff>
    </xdr:to>
    <xdr:grpSp>
      <xdr:nvGrpSpPr>
        <xdr:cNvPr id="2" name="グループ化 1"/>
        <xdr:cNvGrpSpPr/>
      </xdr:nvGrpSpPr>
      <xdr:grpSpPr>
        <a:xfrm>
          <a:off x="104775" y="23907750"/>
          <a:ext cx="19071769" cy="5139419"/>
          <a:chOff x="9884232" y="22815175"/>
          <a:chExt cx="18958356" cy="3040880"/>
        </a:xfrm>
      </xdr:grpSpPr>
      <xdr:sp macro="" textlink="">
        <xdr:nvSpPr>
          <xdr:cNvPr id="3" name="テキスト ボックス 2"/>
          <xdr:cNvSpPr txBox="1"/>
        </xdr:nvSpPr>
        <xdr:spPr>
          <a:xfrm>
            <a:off x="9884232" y="22815175"/>
            <a:ext cx="505267" cy="131754"/>
          </a:xfrm>
          <a:prstGeom prst="rect">
            <a:avLst/>
          </a:prstGeom>
          <a:solidFill>
            <a:schemeClr val="accent3">
              <a:lumMod val="7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1000">
                <a:solidFill>
                  <a:schemeClr val="bg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Ca</a:t>
            </a:r>
            <a:r>
              <a:rPr kumimoji="1" lang="ja-JP" altLang="en-US" sz="1000">
                <a:solidFill>
                  <a:schemeClr val="bg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対応</a:t>
            </a:r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9894794" y="22826383"/>
            <a:ext cx="18947794" cy="3029672"/>
          </a:xfrm>
          <a:prstGeom prst="rect">
            <a:avLst/>
          </a:prstGeom>
          <a:noFill/>
          <a:ln w="19050">
            <a:solidFill>
              <a:schemeClr val="accent3">
                <a:lumMod val="75000"/>
              </a:schemeClr>
            </a:solidFill>
            <a:prstDash val="sysDash"/>
            <a:headEnd type="oval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323850</xdr:colOff>
      <xdr:row>157</xdr:row>
      <xdr:rowOff>9526</xdr:rowOff>
    </xdr:from>
    <xdr:to>
      <xdr:col>6</xdr:col>
      <xdr:colOff>1</xdr:colOff>
      <xdr:row>219</xdr:row>
      <xdr:rowOff>19214</xdr:rowOff>
    </xdr:to>
    <xdr:grpSp>
      <xdr:nvGrpSpPr>
        <xdr:cNvPr id="5" name="グループ化 4"/>
        <xdr:cNvGrpSpPr/>
      </xdr:nvGrpSpPr>
      <xdr:grpSpPr>
        <a:xfrm>
          <a:off x="5399314" y="29047169"/>
          <a:ext cx="1036866" cy="12405795"/>
          <a:chOff x="9884232" y="10622137"/>
          <a:chExt cx="1029115" cy="12468755"/>
        </a:xfrm>
      </xdr:grpSpPr>
      <xdr:sp macro="" textlink="">
        <xdr:nvSpPr>
          <xdr:cNvPr id="6" name="テキスト ボックス 5"/>
          <xdr:cNvSpPr txBox="1"/>
        </xdr:nvSpPr>
        <xdr:spPr>
          <a:xfrm>
            <a:off x="9884232" y="22815175"/>
            <a:ext cx="505267" cy="275717"/>
          </a:xfrm>
          <a:prstGeom prst="rect">
            <a:avLst/>
          </a:prstGeom>
          <a:solidFill>
            <a:schemeClr val="accent3">
              <a:lumMod val="7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1000">
                <a:solidFill>
                  <a:schemeClr val="bg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Ca</a:t>
            </a:r>
            <a:r>
              <a:rPr kumimoji="1" lang="ja-JP" altLang="en-US" sz="1000">
                <a:solidFill>
                  <a:schemeClr val="bg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対応</a:t>
            </a:r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0073060" y="10622137"/>
            <a:ext cx="840287" cy="12281607"/>
          </a:xfrm>
          <a:prstGeom prst="rect">
            <a:avLst/>
          </a:prstGeom>
          <a:noFill/>
          <a:ln w="19050">
            <a:solidFill>
              <a:schemeClr val="accent3">
                <a:lumMod val="75000"/>
              </a:schemeClr>
            </a:solidFill>
            <a:prstDash val="sysDash"/>
            <a:headEnd type="oval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400050</xdr:colOff>
      <xdr:row>157</xdr:row>
      <xdr:rowOff>9526</xdr:rowOff>
    </xdr:from>
    <xdr:to>
      <xdr:col>8</xdr:col>
      <xdr:colOff>1</xdr:colOff>
      <xdr:row>219</xdr:row>
      <xdr:rowOff>19214</xdr:rowOff>
    </xdr:to>
    <xdr:grpSp>
      <xdr:nvGrpSpPr>
        <xdr:cNvPr id="8" name="グループ化 7"/>
        <xdr:cNvGrpSpPr/>
      </xdr:nvGrpSpPr>
      <xdr:grpSpPr>
        <a:xfrm>
          <a:off x="6836229" y="29047169"/>
          <a:ext cx="1028701" cy="12405795"/>
          <a:chOff x="9884232" y="10622137"/>
          <a:chExt cx="1029115" cy="12468755"/>
        </a:xfrm>
      </xdr:grpSpPr>
      <xdr:sp macro="" textlink="">
        <xdr:nvSpPr>
          <xdr:cNvPr id="9" name="テキスト ボックス 8"/>
          <xdr:cNvSpPr txBox="1"/>
        </xdr:nvSpPr>
        <xdr:spPr>
          <a:xfrm>
            <a:off x="9884232" y="22815175"/>
            <a:ext cx="505267" cy="275717"/>
          </a:xfrm>
          <a:prstGeom prst="rect">
            <a:avLst/>
          </a:prstGeom>
          <a:solidFill>
            <a:schemeClr val="accent3">
              <a:lumMod val="7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1000">
                <a:solidFill>
                  <a:schemeClr val="bg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Ca</a:t>
            </a:r>
            <a:r>
              <a:rPr kumimoji="1" lang="ja-JP" altLang="en-US" sz="1000">
                <a:solidFill>
                  <a:schemeClr val="bg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対応</a:t>
            </a:r>
          </a:p>
        </xdr:txBody>
      </xdr:sp>
      <xdr:sp macro="" textlink="">
        <xdr:nvSpPr>
          <xdr:cNvPr id="10" name="正方形/長方形 9"/>
          <xdr:cNvSpPr/>
        </xdr:nvSpPr>
        <xdr:spPr>
          <a:xfrm>
            <a:off x="10073060" y="10622137"/>
            <a:ext cx="840287" cy="12281607"/>
          </a:xfrm>
          <a:prstGeom prst="rect">
            <a:avLst/>
          </a:prstGeom>
          <a:noFill/>
          <a:ln w="19050">
            <a:solidFill>
              <a:schemeClr val="accent3">
                <a:lumMod val="75000"/>
              </a:schemeClr>
            </a:solidFill>
            <a:prstDash val="sysDash"/>
            <a:headEnd type="oval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400050</xdr:colOff>
      <xdr:row>157</xdr:row>
      <xdr:rowOff>9526</xdr:rowOff>
    </xdr:from>
    <xdr:to>
      <xdr:col>10</xdr:col>
      <xdr:colOff>1</xdr:colOff>
      <xdr:row>219</xdr:row>
      <xdr:rowOff>19214</xdr:rowOff>
    </xdr:to>
    <xdr:grpSp>
      <xdr:nvGrpSpPr>
        <xdr:cNvPr id="11" name="グループ化 10"/>
        <xdr:cNvGrpSpPr/>
      </xdr:nvGrpSpPr>
      <xdr:grpSpPr>
        <a:xfrm>
          <a:off x="8264979" y="29047169"/>
          <a:ext cx="1028701" cy="12405795"/>
          <a:chOff x="9884232" y="10622137"/>
          <a:chExt cx="1029115" cy="12468755"/>
        </a:xfrm>
      </xdr:grpSpPr>
      <xdr:sp macro="" textlink="">
        <xdr:nvSpPr>
          <xdr:cNvPr id="12" name="テキスト ボックス 11"/>
          <xdr:cNvSpPr txBox="1"/>
        </xdr:nvSpPr>
        <xdr:spPr>
          <a:xfrm>
            <a:off x="9884232" y="22815175"/>
            <a:ext cx="505267" cy="275717"/>
          </a:xfrm>
          <a:prstGeom prst="rect">
            <a:avLst/>
          </a:prstGeom>
          <a:solidFill>
            <a:schemeClr val="accent3">
              <a:lumMod val="7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1000">
                <a:solidFill>
                  <a:schemeClr val="bg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Ca</a:t>
            </a:r>
            <a:r>
              <a:rPr kumimoji="1" lang="ja-JP" altLang="en-US" sz="1000">
                <a:solidFill>
                  <a:schemeClr val="bg1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対応</a:t>
            </a:r>
          </a:p>
        </xdr:txBody>
      </xdr:sp>
      <xdr:sp macro="" textlink="">
        <xdr:nvSpPr>
          <xdr:cNvPr id="13" name="正方形/長方形 12"/>
          <xdr:cNvSpPr/>
        </xdr:nvSpPr>
        <xdr:spPr>
          <a:xfrm>
            <a:off x="10073060" y="10622137"/>
            <a:ext cx="840287" cy="12281607"/>
          </a:xfrm>
          <a:prstGeom prst="rect">
            <a:avLst/>
          </a:prstGeom>
          <a:noFill/>
          <a:ln w="19050">
            <a:solidFill>
              <a:schemeClr val="accent3">
                <a:lumMod val="75000"/>
              </a:schemeClr>
            </a:solidFill>
            <a:prstDash val="sysDash"/>
            <a:headEnd type="oval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476250</xdr:colOff>
      <xdr:row>6</xdr:row>
      <xdr:rowOff>123825</xdr:rowOff>
    </xdr:from>
    <xdr:to>
      <xdr:col>7</xdr:col>
      <xdr:colOff>38100</xdr:colOff>
      <xdr:row>10</xdr:row>
      <xdr:rowOff>19050</xdr:rowOff>
    </xdr:to>
    <xdr:sp macro="" textlink="">
      <xdr:nvSpPr>
        <xdr:cNvPr id="14" name="正方形/長方形 13"/>
        <xdr:cNvSpPr/>
      </xdr:nvSpPr>
      <xdr:spPr>
        <a:xfrm>
          <a:off x="5534025" y="1219200"/>
          <a:ext cx="1514475" cy="1019175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409575</xdr:colOff>
      <xdr:row>5</xdr:row>
      <xdr:rowOff>57150</xdr:rowOff>
    </xdr:from>
    <xdr:ext cx="2171700" cy="275717"/>
    <xdr:sp macro="" textlink="">
      <xdr:nvSpPr>
        <xdr:cNvPr id="15" name="テキスト ボックス 14"/>
        <xdr:cNvSpPr txBox="1"/>
      </xdr:nvSpPr>
      <xdr:spPr>
        <a:xfrm>
          <a:off x="5981700" y="981075"/>
          <a:ext cx="2171700" cy="27571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1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確認時に用いるアクセスキー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fs.hitachi-ad.co.jp\(&#26032;S5)\S52\HO\H&#31038;_VE&#38283;&#30330;_Version2\03_&#35373;&#35336;\05_&#26908;&#35388;&#12469;&#12540;&#12496;\&#12469;&#12540;&#12496;&#31649;&#29702;&#23550;&#24540;-DB&#35373;&#35336;&#2636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fs.hitachi-ad.co.jp\(&#26032;S5)\S52\HO\H&#31038;_VE&#38283;&#30330;_&#12467;&#12540;&#12481;&#12531;&#12464;&#12450;&#12503;&#12522;\04_&#35373;&#35336;\04_(&#12473;&#12510;&#12507;)&#36554;&#20001;&#12487;&#12540;&#12479;&#20181;&#27096;\&#12473;&#12510;&#12507;&#12450;&#12503;&#12522;&#25552;&#20379;&#21521;&#12369;&#36554;&#20001;&#12487;&#12540;&#12479;&#20181;&#27096;&#26360;(VE_EAP&#20849;&#36890;)_&#12467;&#12540;&#12481;&#12531;&#12464;&#12450;&#12503;&#12522;&#21521;&#1236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DB基本情報"/>
      <sheetName val="アクセス制御TBL"/>
      <sheetName val="ソフトウェアバージョン管理TBL"/>
      <sheetName val="定期通知周期情報管理TBL"/>
      <sheetName val="APK署名管理TBL"/>
      <sheetName val="各種規則"/>
      <sheetName val="tbl_format"/>
      <sheetName val="SQL文-基本"/>
      <sheetName val="SQL文-アクセス制御TBL"/>
      <sheetName val="SQL文-ｿﾌﾄｳｪｱﾊﾞｰｼﾞｮﾝ管理TBL"/>
      <sheetName val="SQL文-定期通知周期情報管理TBL"/>
      <sheetName val="SQL文-APK署名管理TBL"/>
      <sheetName val="アクセス制御リスト"/>
    </sheetNames>
    <sheetDataSet>
      <sheetData sheetId="0"/>
      <sheetData sheetId="1"/>
      <sheetData sheetId="2"/>
      <sheetData sheetId="3">
        <row r="4">
          <cell r="D4" t="str">
            <v>access_ctl_tbl</v>
          </cell>
        </row>
        <row r="10">
          <cell r="D10" t="str">
            <v>protocol_ver</v>
          </cell>
        </row>
        <row r="11">
          <cell r="D11" t="str">
            <v>access_key</v>
          </cell>
        </row>
        <row r="12">
          <cell r="D12" t="str">
            <v>access_list</v>
          </cell>
        </row>
        <row r="14">
          <cell r="D14" t="str">
            <v>updated_time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表紙"/>
      <sheetName val="1.変更履歴"/>
      <sheetName val="2.車両データ提供フォーマット"/>
      <sheetName val="3-1.車両データ仕様"/>
      <sheetName val="3-2.現在AUDIO情報"/>
      <sheetName val="4.応答データ仕様"/>
      <sheetName val="5.コード定義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T54"/>
  <sheetViews>
    <sheetView showGridLines="0" tabSelected="1" view="pageBreakPreview" zoomScale="115" zoomScaleNormal="70" zoomScaleSheetLayoutView="115" workbookViewId="0">
      <selection activeCell="R45" sqref="R45"/>
    </sheetView>
  </sheetViews>
  <sheetFormatPr defaultColWidth="4.375" defaultRowHeight="13.5" x14ac:dyDescent="0.15"/>
  <cols>
    <col min="1" max="16384" width="4.375" style="153"/>
  </cols>
  <sheetData>
    <row r="5" spans="3:18" ht="13.5" customHeight="1" x14ac:dyDescent="0.15">
      <c r="C5" s="152" t="s">
        <v>511</v>
      </c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</row>
    <row r="6" spans="3:18" ht="13.5" customHeight="1" x14ac:dyDescent="0.15"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</row>
    <row r="7" spans="3:18" ht="13.5" customHeight="1" x14ac:dyDescent="0.15"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</row>
    <row r="8" spans="3:18" ht="13.5" customHeight="1" x14ac:dyDescent="0.15"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</row>
    <row r="9" spans="3:18" x14ac:dyDescent="0.15"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</row>
    <row r="10" spans="3:18" x14ac:dyDescent="0.15"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</row>
    <row r="11" spans="3:18" x14ac:dyDescent="0.15"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</row>
    <row r="34" spans="12:20" x14ac:dyDescent="0.15">
      <c r="L34" s="155" t="s">
        <v>512</v>
      </c>
      <c r="M34" s="155"/>
      <c r="N34" s="155"/>
      <c r="O34" s="155"/>
      <c r="P34" s="155"/>
      <c r="Q34" s="155"/>
      <c r="R34" s="155"/>
      <c r="S34" s="155"/>
      <c r="T34" s="155"/>
    </row>
    <row r="36" spans="12:20" x14ac:dyDescent="0.15">
      <c r="L36" s="156" t="s">
        <v>513</v>
      </c>
      <c r="M36" s="156"/>
      <c r="N36" s="156"/>
      <c r="O36" s="156"/>
      <c r="P36" s="156"/>
      <c r="Q36" s="156"/>
      <c r="R36" s="156"/>
      <c r="S36" s="156"/>
      <c r="T36" s="156"/>
    </row>
    <row r="38" spans="12:20" x14ac:dyDescent="0.15">
      <c r="L38" s="157"/>
      <c r="M38" s="157"/>
      <c r="N38" s="157"/>
      <c r="O38" s="157"/>
      <c r="P38" s="157"/>
      <c r="Q38" s="157"/>
      <c r="R38" s="157"/>
      <c r="S38" s="157"/>
      <c r="T38" s="157"/>
    </row>
    <row r="39" spans="12:20" x14ac:dyDescent="0.15">
      <c r="L39" s="157"/>
      <c r="M39" s="157"/>
      <c r="N39" s="157"/>
      <c r="O39" s="158" t="s">
        <v>505</v>
      </c>
      <c r="P39" s="159"/>
      <c r="Q39" s="160"/>
      <c r="R39" s="158" t="s">
        <v>506</v>
      </c>
      <c r="S39" s="159"/>
      <c r="T39" s="160"/>
    </row>
    <row r="40" spans="12:20" ht="13.5" customHeight="1" x14ac:dyDescent="0.15">
      <c r="L40" s="157"/>
      <c r="M40" s="157"/>
      <c r="N40" s="157"/>
      <c r="O40" s="161"/>
      <c r="P40" s="162"/>
      <c r="Q40" s="163"/>
      <c r="R40" s="164" t="s">
        <v>514</v>
      </c>
      <c r="S40" s="165"/>
      <c r="T40" s="166"/>
    </row>
    <row r="41" spans="12:20" x14ac:dyDescent="0.15">
      <c r="L41" s="157"/>
      <c r="M41" s="157"/>
      <c r="N41" s="157"/>
      <c r="O41" s="167"/>
      <c r="P41" s="168"/>
      <c r="Q41" s="169"/>
      <c r="R41" s="170"/>
      <c r="S41" s="171"/>
      <c r="T41" s="172"/>
    </row>
    <row r="42" spans="12:20" x14ac:dyDescent="0.15">
      <c r="L42" s="157"/>
      <c r="M42" s="157"/>
      <c r="N42" s="157"/>
      <c r="O42" s="167"/>
      <c r="P42" s="168"/>
      <c r="Q42" s="169"/>
      <c r="R42" s="170"/>
      <c r="S42" s="171"/>
      <c r="T42" s="172"/>
    </row>
    <row r="43" spans="12:20" x14ac:dyDescent="0.15">
      <c r="L43" s="157"/>
      <c r="M43" s="157"/>
      <c r="N43" s="157"/>
      <c r="O43" s="167"/>
      <c r="P43" s="168"/>
      <c r="Q43" s="169"/>
      <c r="R43" s="170"/>
      <c r="S43" s="171"/>
      <c r="T43" s="172"/>
    </row>
    <row r="44" spans="12:20" x14ac:dyDescent="0.15">
      <c r="O44" s="173"/>
      <c r="P44" s="174"/>
      <c r="Q44" s="175"/>
      <c r="R44" s="176"/>
      <c r="S44" s="177"/>
      <c r="T44" s="178"/>
    </row>
    <row r="51" spans="2:3" x14ac:dyDescent="0.15">
      <c r="B51" s="179" t="s">
        <v>507</v>
      </c>
      <c r="C51" s="180" t="s">
        <v>508</v>
      </c>
    </row>
    <row r="52" spans="2:3" x14ac:dyDescent="0.15">
      <c r="B52" s="179" t="s">
        <v>507</v>
      </c>
      <c r="C52" s="180" t="s">
        <v>509</v>
      </c>
    </row>
    <row r="54" spans="2:3" x14ac:dyDescent="0.15">
      <c r="B54" s="153" t="s">
        <v>510</v>
      </c>
    </row>
  </sheetData>
  <mergeCells count="7">
    <mergeCell ref="C5:R11"/>
    <mergeCell ref="L34:T34"/>
    <mergeCell ref="L36:T36"/>
    <mergeCell ref="O39:Q39"/>
    <mergeCell ref="R39:T39"/>
    <mergeCell ref="O40:Q44"/>
    <mergeCell ref="R40:T44"/>
  </mergeCells>
  <phoneticPr fontId="5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zoomScale="85" zoomScaleNormal="85" workbookViewId="0">
      <selection activeCell="E7" sqref="E7"/>
    </sheetView>
  </sheetViews>
  <sheetFormatPr defaultColWidth="4.5" defaultRowHeight="13.5" x14ac:dyDescent="0.15"/>
  <cols>
    <col min="1" max="2" width="4.5" style="47"/>
    <col min="3" max="3" width="13.625" style="47" customWidth="1"/>
    <col min="4" max="4" width="13.125" style="47" customWidth="1"/>
    <col min="5" max="5" width="42.75" style="47" bestFit="1" customWidth="1"/>
    <col min="6" max="6" width="45.375" style="47" customWidth="1"/>
    <col min="7" max="7" width="28.25" style="47" customWidth="1"/>
    <col min="8" max="8" width="8.5" style="47" bestFit="1" customWidth="1"/>
    <col min="9" max="9" width="28.25" style="47" customWidth="1"/>
    <col min="10" max="10" width="8.5" style="47" bestFit="1" customWidth="1"/>
    <col min="11" max="11" width="13.625" style="47" customWidth="1"/>
    <col min="12" max="16384" width="4.5" style="47"/>
  </cols>
  <sheetData>
    <row r="2" spans="2:11" ht="21" x14ac:dyDescent="0.15">
      <c r="B2" s="45" t="s">
        <v>398</v>
      </c>
      <c r="C2" s="46"/>
      <c r="D2" s="46"/>
      <c r="E2" s="46"/>
      <c r="F2" s="46"/>
      <c r="G2" s="46"/>
      <c r="H2" s="46"/>
      <c r="I2" s="46"/>
      <c r="J2" s="46"/>
      <c r="K2" s="46"/>
    </row>
    <row r="3" spans="2:11" ht="14.25" thickBot="1" x14ac:dyDescent="0.2"/>
    <row r="4" spans="2:11" x14ac:dyDescent="0.15">
      <c r="B4" s="128" t="s">
        <v>456</v>
      </c>
      <c r="C4" s="130" t="s">
        <v>457</v>
      </c>
      <c r="D4" s="130" t="s">
        <v>387</v>
      </c>
      <c r="E4" s="130" t="s">
        <v>458</v>
      </c>
      <c r="F4" s="130" t="s">
        <v>388</v>
      </c>
      <c r="G4" s="130" t="s">
        <v>459</v>
      </c>
      <c r="H4" s="130"/>
      <c r="I4" s="130"/>
      <c r="J4" s="130"/>
      <c r="K4" s="123" t="s">
        <v>389</v>
      </c>
    </row>
    <row r="5" spans="2:11" ht="27" customHeight="1" x14ac:dyDescent="0.15">
      <c r="B5" s="129"/>
      <c r="C5" s="125"/>
      <c r="D5" s="125"/>
      <c r="E5" s="125"/>
      <c r="F5" s="125"/>
      <c r="G5" s="125" t="s">
        <v>394</v>
      </c>
      <c r="H5" s="125"/>
      <c r="I5" s="126" t="s">
        <v>460</v>
      </c>
      <c r="J5" s="127"/>
      <c r="K5" s="124"/>
    </row>
    <row r="6" spans="2:11" ht="40.5" x14ac:dyDescent="0.15">
      <c r="B6" s="48">
        <v>1</v>
      </c>
      <c r="C6" s="63" t="s">
        <v>393</v>
      </c>
      <c r="D6" s="62" t="s">
        <v>392</v>
      </c>
      <c r="E6" s="52" t="s">
        <v>408</v>
      </c>
      <c r="F6" s="67" t="s">
        <v>390</v>
      </c>
      <c r="G6" s="99" t="s">
        <v>396</v>
      </c>
      <c r="H6" s="100" t="s">
        <v>400</v>
      </c>
      <c r="I6" s="50" t="s">
        <v>461</v>
      </c>
      <c r="J6" s="101" t="s">
        <v>462</v>
      </c>
      <c r="K6" s="64" t="s">
        <v>391</v>
      </c>
    </row>
    <row r="7" spans="2:11" ht="40.5" x14ac:dyDescent="0.15">
      <c r="B7" s="68">
        <v>2</v>
      </c>
      <c r="C7" s="69" t="s">
        <v>377</v>
      </c>
      <c r="D7" s="70" t="s">
        <v>392</v>
      </c>
      <c r="E7" s="71" t="s">
        <v>407</v>
      </c>
      <c r="F7" s="72" t="s">
        <v>399</v>
      </c>
      <c r="G7" s="73" t="s">
        <v>402</v>
      </c>
      <c r="H7" s="102" t="s">
        <v>395</v>
      </c>
      <c r="I7" s="50" t="s">
        <v>461</v>
      </c>
      <c r="J7" s="101" t="s">
        <v>463</v>
      </c>
      <c r="K7" s="74" t="s">
        <v>397</v>
      </c>
    </row>
    <row r="8" spans="2:11" ht="67.5" customHeight="1" x14ac:dyDescent="0.15">
      <c r="B8" s="120" t="s">
        <v>401</v>
      </c>
      <c r="C8" s="121"/>
      <c r="D8" s="121"/>
      <c r="E8" s="121"/>
      <c r="F8" s="121"/>
      <c r="G8" s="121"/>
      <c r="H8" s="121"/>
      <c r="I8" s="121"/>
      <c r="J8" s="121"/>
      <c r="K8" s="122"/>
    </row>
    <row r="9" spans="2:11" ht="121.5" x14ac:dyDescent="0.15">
      <c r="B9" s="49">
        <v>3</v>
      </c>
      <c r="C9" s="55" t="s">
        <v>406</v>
      </c>
      <c r="D9" s="58">
        <v>43171</v>
      </c>
      <c r="E9" s="50" t="s">
        <v>431</v>
      </c>
      <c r="F9" s="59" t="s">
        <v>409</v>
      </c>
      <c r="G9" s="50" t="s">
        <v>403</v>
      </c>
      <c r="H9" s="101" t="s">
        <v>404</v>
      </c>
      <c r="I9" s="103" t="s">
        <v>464</v>
      </c>
      <c r="J9" s="103" t="s">
        <v>465</v>
      </c>
      <c r="K9" s="65" t="s">
        <v>405</v>
      </c>
    </row>
    <row r="10" spans="2:11" ht="40.5" x14ac:dyDescent="0.15">
      <c r="B10" s="49">
        <v>4</v>
      </c>
      <c r="C10" s="55" t="s">
        <v>406</v>
      </c>
      <c r="D10" s="58">
        <v>43186</v>
      </c>
      <c r="E10" s="51" t="s">
        <v>455</v>
      </c>
      <c r="F10" s="59" t="s">
        <v>466</v>
      </c>
      <c r="G10" s="50" t="s">
        <v>403</v>
      </c>
      <c r="H10" s="101" t="s">
        <v>404</v>
      </c>
      <c r="I10" s="103" t="s">
        <v>464</v>
      </c>
      <c r="J10" s="103" t="s">
        <v>465</v>
      </c>
      <c r="K10" s="65" t="s">
        <v>405</v>
      </c>
    </row>
    <row r="11" spans="2:11" ht="40.5" x14ac:dyDescent="0.15">
      <c r="B11" s="104">
        <v>5</v>
      </c>
      <c r="C11" s="105" t="s">
        <v>404</v>
      </c>
      <c r="D11" s="109">
        <v>43193</v>
      </c>
      <c r="E11" s="106" t="s">
        <v>455</v>
      </c>
      <c r="F11" s="107"/>
      <c r="G11" s="110" t="s">
        <v>403</v>
      </c>
      <c r="H11" s="111" t="s">
        <v>468</v>
      </c>
      <c r="I11" s="112" t="s">
        <v>464</v>
      </c>
      <c r="J11" s="112" t="s">
        <v>468</v>
      </c>
      <c r="K11" s="108" t="s">
        <v>391</v>
      </c>
    </row>
    <row r="12" spans="2:11" x14ac:dyDescent="0.15">
      <c r="B12" s="48"/>
      <c r="C12" s="56"/>
      <c r="D12" s="52"/>
      <c r="E12" s="52"/>
      <c r="F12" s="60"/>
      <c r="G12" s="52"/>
      <c r="H12" s="56"/>
      <c r="I12" s="97"/>
      <c r="J12" s="97"/>
      <c r="K12" s="64"/>
    </row>
    <row r="13" spans="2:11" x14ac:dyDescent="0.15">
      <c r="B13" s="48"/>
      <c r="C13" s="56"/>
      <c r="D13" s="52"/>
      <c r="E13" s="52"/>
      <c r="F13" s="60"/>
      <c r="G13" s="52"/>
      <c r="H13" s="56"/>
      <c r="I13" s="97"/>
      <c r="J13" s="97"/>
      <c r="K13" s="64"/>
    </row>
    <row r="14" spans="2:11" x14ac:dyDescent="0.15">
      <c r="B14" s="48"/>
      <c r="C14" s="56"/>
      <c r="D14" s="52"/>
      <c r="E14" s="52"/>
      <c r="F14" s="60"/>
      <c r="G14" s="52"/>
      <c r="H14" s="56"/>
      <c r="I14" s="97"/>
      <c r="J14" s="97"/>
      <c r="K14" s="64"/>
    </row>
    <row r="15" spans="2:11" x14ac:dyDescent="0.15">
      <c r="B15" s="48"/>
      <c r="C15" s="56"/>
      <c r="D15" s="52"/>
      <c r="E15" s="52"/>
      <c r="F15" s="60"/>
      <c r="G15" s="52"/>
      <c r="H15" s="56"/>
      <c r="I15" s="97"/>
      <c r="J15" s="97"/>
      <c r="K15" s="64"/>
    </row>
    <row r="16" spans="2:11" x14ac:dyDescent="0.15">
      <c r="B16" s="48"/>
      <c r="C16" s="56"/>
      <c r="D16" s="52"/>
      <c r="E16" s="52"/>
      <c r="F16" s="60"/>
      <c r="G16" s="52"/>
      <c r="H16" s="56"/>
      <c r="I16" s="97"/>
      <c r="J16" s="97"/>
      <c r="K16" s="64"/>
    </row>
    <row r="17" spans="2:11" x14ac:dyDescent="0.15">
      <c r="B17" s="48"/>
      <c r="C17" s="56"/>
      <c r="D17" s="52"/>
      <c r="E17" s="52"/>
      <c r="F17" s="60"/>
      <c r="G17" s="52"/>
      <c r="H17" s="56"/>
      <c r="I17" s="97"/>
      <c r="J17" s="97"/>
      <c r="K17" s="64"/>
    </row>
    <row r="18" spans="2:11" x14ac:dyDescent="0.15">
      <c r="B18" s="48"/>
      <c r="C18" s="56"/>
      <c r="D18" s="52"/>
      <c r="E18" s="52"/>
      <c r="F18" s="60"/>
      <c r="G18" s="52"/>
      <c r="H18" s="56"/>
      <c r="I18" s="97"/>
      <c r="J18" s="97"/>
      <c r="K18" s="64"/>
    </row>
    <row r="19" spans="2:11" x14ac:dyDescent="0.15">
      <c r="B19" s="48"/>
      <c r="C19" s="56"/>
      <c r="D19" s="52"/>
      <c r="E19" s="52"/>
      <c r="F19" s="60"/>
      <c r="G19" s="52"/>
      <c r="H19" s="56"/>
      <c r="I19" s="97"/>
      <c r="J19" s="97"/>
      <c r="K19" s="64"/>
    </row>
    <row r="20" spans="2:11" x14ac:dyDescent="0.15">
      <c r="B20" s="48"/>
      <c r="C20" s="56"/>
      <c r="D20" s="52"/>
      <c r="E20" s="52"/>
      <c r="F20" s="60"/>
      <c r="G20" s="52"/>
      <c r="H20" s="56"/>
      <c r="I20" s="97"/>
      <c r="J20" s="97"/>
      <c r="K20" s="64"/>
    </row>
    <row r="21" spans="2:11" x14ac:dyDescent="0.15">
      <c r="B21" s="48"/>
      <c r="C21" s="56"/>
      <c r="D21" s="52"/>
      <c r="E21" s="52"/>
      <c r="F21" s="60"/>
      <c r="G21" s="52"/>
      <c r="H21" s="56"/>
      <c r="I21" s="97"/>
      <c r="J21" s="97"/>
      <c r="K21" s="64"/>
    </row>
    <row r="22" spans="2:11" x14ac:dyDescent="0.15">
      <c r="B22" s="48"/>
      <c r="C22" s="56"/>
      <c r="D22" s="52"/>
      <c r="E22" s="52"/>
      <c r="F22" s="60"/>
      <c r="G22" s="52"/>
      <c r="H22" s="56"/>
      <c r="I22" s="97"/>
      <c r="J22" s="97"/>
      <c r="K22" s="64"/>
    </row>
    <row r="23" spans="2:11" x14ac:dyDescent="0.15">
      <c r="B23" s="48"/>
      <c r="C23" s="56"/>
      <c r="D23" s="52"/>
      <c r="E23" s="52"/>
      <c r="F23" s="60"/>
      <c r="G23" s="52"/>
      <c r="H23" s="56"/>
      <c r="I23" s="97"/>
      <c r="J23" s="97"/>
      <c r="K23" s="64"/>
    </row>
    <row r="24" spans="2:11" x14ac:dyDescent="0.15">
      <c r="B24" s="48"/>
      <c r="C24" s="56"/>
      <c r="D24" s="52"/>
      <c r="E24" s="52"/>
      <c r="F24" s="60"/>
      <c r="G24" s="52"/>
      <c r="H24" s="56"/>
      <c r="I24" s="97"/>
      <c r="J24" s="97"/>
      <c r="K24" s="64"/>
    </row>
    <row r="25" spans="2:11" x14ac:dyDescent="0.15">
      <c r="B25" s="48"/>
      <c r="C25" s="56"/>
      <c r="D25" s="52"/>
      <c r="E25" s="52"/>
      <c r="F25" s="60"/>
      <c r="G25" s="52"/>
      <c r="H25" s="56"/>
      <c r="I25" s="97"/>
      <c r="J25" s="97"/>
      <c r="K25" s="64"/>
    </row>
    <row r="26" spans="2:11" ht="14.25" thickBot="1" x14ac:dyDescent="0.2">
      <c r="B26" s="53"/>
      <c r="C26" s="57"/>
      <c r="D26" s="54"/>
      <c r="E26" s="54"/>
      <c r="F26" s="61"/>
      <c r="G26" s="54"/>
      <c r="H26" s="57"/>
      <c r="I26" s="98"/>
      <c r="J26" s="98"/>
      <c r="K26" s="66"/>
    </row>
  </sheetData>
  <mergeCells count="10">
    <mergeCell ref="B8:K8"/>
    <mergeCell ref="K4:K5"/>
    <mergeCell ref="G5:H5"/>
    <mergeCell ref="I5:J5"/>
    <mergeCell ref="B4:B5"/>
    <mergeCell ref="C4:C5"/>
    <mergeCell ref="D4:D5"/>
    <mergeCell ref="E4:E5"/>
    <mergeCell ref="F4:F5"/>
    <mergeCell ref="G4:J4"/>
  </mergeCells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S225"/>
  <sheetViews>
    <sheetView showGridLines="0" topLeftCell="A106" zoomScale="70" zoomScaleNormal="70" workbookViewId="0">
      <selection activeCell="H152" sqref="H152"/>
    </sheetView>
  </sheetViews>
  <sheetFormatPr defaultRowHeight="13.5" x14ac:dyDescent="0.15"/>
  <cols>
    <col min="1" max="1" width="12.25" style="6" customWidth="1"/>
    <col min="2" max="2" width="11.375" style="6" customWidth="1"/>
    <col min="3" max="3" width="22.25" style="6" bestFit="1" customWidth="1"/>
    <col min="4" max="4" width="20.5" style="6" bestFit="1" customWidth="1"/>
    <col min="5" max="5" width="6.75" style="6" customWidth="1"/>
    <col min="6" max="6" width="11.125" style="76" customWidth="1"/>
    <col min="7" max="7" width="7.75" style="88" customWidth="1"/>
    <col min="8" max="8" width="11.125" style="76" customWidth="1"/>
    <col min="9" max="9" width="7.75" style="88" customWidth="1"/>
    <col min="10" max="10" width="11.125" style="76" customWidth="1"/>
    <col min="11" max="11" width="7.75" style="88" customWidth="1"/>
    <col min="12" max="13" width="10.625" style="7" customWidth="1"/>
    <col min="14" max="16384" width="9" style="6"/>
  </cols>
  <sheetData>
    <row r="2" spans="1:13" ht="18.75" x14ac:dyDescent="0.15">
      <c r="B2" s="91" t="s">
        <v>429</v>
      </c>
      <c r="C2" s="92"/>
      <c r="D2" s="92"/>
      <c r="E2" s="92"/>
      <c r="F2" s="93"/>
      <c r="G2" s="94"/>
      <c r="H2" s="93"/>
      <c r="I2" s="94"/>
      <c r="J2" s="93"/>
      <c r="K2" s="94"/>
      <c r="L2" s="95"/>
      <c r="M2" s="95"/>
    </row>
    <row r="4" spans="1:13" x14ac:dyDescent="0.15">
      <c r="B4" s="6" t="s">
        <v>410</v>
      </c>
    </row>
    <row r="5" spans="1:13" x14ac:dyDescent="0.15">
      <c r="B5" s="6" t="s">
        <v>411</v>
      </c>
    </row>
    <row r="6" spans="1:13" x14ac:dyDescent="0.15">
      <c r="B6" s="6" t="s">
        <v>412</v>
      </c>
    </row>
    <row r="8" spans="1:13" ht="13.5" customHeight="1" x14ac:dyDescent="0.15">
      <c r="B8" s="131" t="s">
        <v>413</v>
      </c>
      <c r="C8" s="132"/>
      <c r="D8" s="133"/>
      <c r="E8" s="134" t="s">
        <v>414</v>
      </c>
      <c r="F8" s="75" t="s">
        <v>417</v>
      </c>
      <c r="G8" s="89"/>
      <c r="H8" s="75" t="s">
        <v>417</v>
      </c>
      <c r="I8" s="89"/>
      <c r="J8" s="75" t="s">
        <v>417</v>
      </c>
      <c r="K8" s="89"/>
    </row>
    <row r="9" spans="1:13" ht="40.5" x14ac:dyDescent="0.15">
      <c r="B9" s="131" t="s">
        <v>418</v>
      </c>
      <c r="C9" s="132"/>
      <c r="D9" s="133"/>
      <c r="E9" s="135"/>
      <c r="F9" s="75" t="s">
        <v>419</v>
      </c>
      <c r="G9" s="89"/>
      <c r="H9" s="75" t="s">
        <v>420</v>
      </c>
      <c r="I9" s="89"/>
      <c r="J9" s="75" t="s">
        <v>421</v>
      </c>
      <c r="K9" s="89"/>
    </row>
    <row r="10" spans="1:13" ht="21" customHeight="1" thickBot="1" x14ac:dyDescent="0.2">
      <c r="B10" s="137" t="s">
        <v>42</v>
      </c>
      <c r="C10" s="138"/>
      <c r="D10" s="139"/>
      <c r="E10" s="136"/>
      <c r="F10" s="77" t="str">
        <f>G218</f>
        <v>1111111111111111111111111111111111111111111111111111111111111111111111111111111111111111111111111111111111111111111111111111111111111111111111111110000000000000000000000000000000000000000000000000000000000000</v>
      </c>
      <c r="G10" s="90"/>
      <c r="H10" s="77" t="str">
        <f>I218</f>
        <v>0100001111111011000000001111111100100000000000000011111111111110011111000011001111001111111111111111111010111111101111111111111111111111111111111110000000000000000000000000000000000000000000000000000000000000</v>
      </c>
      <c r="I10" s="90"/>
      <c r="J10" s="77" t="str">
        <f>K218</f>
        <v>0000001111111000000000000000000000100000000000000011111111111110011111000011001100000000111111111111110000011100100000111111111111111111111111111110000000000000000000000000000000000000000000000000000000000000</v>
      </c>
      <c r="K10" s="90"/>
    </row>
    <row r="11" spans="1:13" ht="14.25" thickTop="1" x14ac:dyDescent="0.15">
      <c r="A11" s="6">
        <v>1</v>
      </c>
      <c r="B11" s="8" t="s">
        <v>158</v>
      </c>
      <c r="C11" s="8" t="s">
        <v>45</v>
      </c>
      <c r="D11" s="8" t="s">
        <v>32</v>
      </c>
      <c r="E11" s="79" t="s">
        <v>415</v>
      </c>
      <c r="F11" s="14">
        <v>1</v>
      </c>
      <c r="G11" s="80" t="str">
        <f>G9&amp;F11</f>
        <v>1</v>
      </c>
      <c r="H11" s="14">
        <v>0</v>
      </c>
      <c r="I11" s="80" t="str">
        <f>I9&amp;H11</f>
        <v>0</v>
      </c>
      <c r="J11" s="14">
        <v>0</v>
      </c>
      <c r="K11" s="80" t="str">
        <f>K9&amp;J11</f>
        <v>0</v>
      </c>
    </row>
    <row r="12" spans="1:13" x14ac:dyDescent="0.15">
      <c r="A12" s="6">
        <v>2</v>
      </c>
      <c r="B12" s="9" t="s">
        <v>159</v>
      </c>
      <c r="C12" s="9" t="s">
        <v>46</v>
      </c>
      <c r="D12" s="9" t="s">
        <v>2</v>
      </c>
      <c r="E12" s="79" t="s">
        <v>415</v>
      </c>
      <c r="F12" s="14">
        <v>1</v>
      </c>
      <c r="G12" s="82" t="str">
        <f t="shared" ref="G12:G75" si="0">G11&amp;F12</f>
        <v>11</v>
      </c>
      <c r="H12" s="14">
        <v>1</v>
      </c>
      <c r="I12" s="82" t="str">
        <f>I11&amp;H12</f>
        <v>01</v>
      </c>
      <c r="J12" s="14">
        <v>0</v>
      </c>
      <c r="K12" s="82" t="str">
        <f>K11&amp;J12</f>
        <v>00</v>
      </c>
    </row>
    <row r="13" spans="1:13" x14ac:dyDescent="0.15">
      <c r="A13" s="6">
        <v>3</v>
      </c>
      <c r="B13" s="9" t="s">
        <v>160</v>
      </c>
      <c r="C13" s="9" t="s">
        <v>47</v>
      </c>
      <c r="D13" s="9" t="s">
        <v>12</v>
      </c>
      <c r="E13" s="79" t="s">
        <v>415</v>
      </c>
      <c r="F13" s="14">
        <v>1</v>
      </c>
      <c r="G13" s="82" t="str">
        <f t="shared" si="0"/>
        <v>111</v>
      </c>
      <c r="H13" s="14">
        <v>0</v>
      </c>
      <c r="I13" s="82" t="str">
        <f>I12&amp;H13</f>
        <v>010</v>
      </c>
      <c r="J13" s="14">
        <v>0</v>
      </c>
      <c r="K13" s="82" t="str">
        <f>K12&amp;J13</f>
        <v>000</v>
      </c>
    </row>
    <row r="14" spans="1:13" x14ac:dyDescent="0.15">
      <c r="A14" s="6">
        <v>4</v>
      </c>
      <c r="B14" s="9" t="s">
        <v>158</v>
      </c>
      <c r="C14" s="84" t="s">
        <v>48</v>
      </c>
      <c r="D14" s="84" t="s">
        <v>33</v>
      </c>
      <c r="E14" s="79" t="s">
        <v>415</v>
      </c>
      <c r="F14" s="14">
        <v>1</v>
      </c>
      <c r="G14" s="82" t="str">
        <f t="shared" si="0"/>
        <v>1111</v>
      </c>
      <c r="H14" s="14">
        <v>0</v>
      </c>
      <c r="I14" s="82" t="str">
        <f t="shared" ref="I14:I77" si="1">I13&amp;H14</f>
        <v>0100</v>
      </c>
      <c r="J14" s="14">
        <v>0</v>
      </c>
      <c r="K14" s="82" t="str">
        <f t="shared" ref="K14:K77" si="2">K13&amp;J14</f>
        <v>0000</v>
      </c>
    </row>
    <row r="15" spans="1:13" x14ac:dyDescent="0.15">
      <c r="A15" s="6">
        <v>5</v>
      </c>
      <c r="B15" s="9" t="s">
        <v>159</v>
      </c>
      <c r="C15" s="84" t="s">
        <v>49</v>
      </c>
      <c r="D15" s="84" t="s">
        <v>3</v>
      </c>
      <c r="E15" s="79" t="s">
        <v>415</v>
      </c>
      <c r="F15" s="14">
        <v>1</v>
      </c>
      <c r="G15" s="82" t="str">
        <f t="shared" si="0"/>
        <v>11111</v>
      </c>
      <c r="H15" s="14">
        <v>0</v>
      </c>
      <c r="I15" s="82" t="str">
        <f t="shared" si="1"/>
        <v>01000</v>
      </c>
      <c r="J15" s="14">
        <v>0</v>
      </c>
      <c r="K15" s="82" t="str">
        <f t="shared" si="2"/>
        <v>00000</v>
      </c>
    </row>
    <row r="16" spans="1:13" x14ac:dyDescent="0.15">
      <c r="A16" s="6">
        <v>6</v>
      </c>
      <c r="B16" s="9" t="s">
        <v>161</v>
      </c>
      <c r="C16" s="84" t="s">
        <v>50</v>
      </c>
      <c r="D16" s="84" t="s">
        <v>51</v>
      </c>
      <c r="E16" s="79" t="s">
        <v>415</v>
      </c>
      <c r="F16" s="14">
        <v>1</v>
      </c>
      <c r="G16" s="82" t="str">
        <f t="shared" si="0"/>
        <v>111111</v>
      </c>
      <c r="H16" s="14">
        <v>0</v>
      </c>
      <c r="I16" s="82" t="str">
        <f t="shared" si="1"/>
        <v>010000</v>
      </c>
      <c r="J16" s="14">
        <v>0</v>
      </c>
      <c r="K16" s="82" t="str">
        <f t="shared" si="2"/>
        <v>000000</v>
      </c>
    </row>
    <row r="17" spans="1:11" x14ac:dyDescent="0.15">
      <c r="A17" s="6">
        <v>7</v>
      </c>
      <c r="B17" s="9" t="s">
        <v>160</v>
      </c>
      <c r="C17" s="84" t="s">
        <v>52</v>
      </c>
      <c r="D17" s="84" t="s">
        <v>13</v>
      </c>
      <c r="E17" s="79" t="s">
        <v>415</v>
      </c>
      <c r="F17" s="14">
        <v>1</v>
      </c>
      <c r="G17" s="82" t="str">
        <f t="shared" si="0"/>
        <v>1111111</v>
      </c>
      <c r="H17" s="14">
        <v>1</v>
      </c>
      <c r="I17" s="82" t="str">
        <f t="shared" si="1"/>
        <v>0100001</v>
      </c>
      <c r="J17" s="14">
        <v>1</v>
      </c>
      <c r="K17" s="82" t="str">
        <f t="shared" si="2"/>
        <v>0000001</v>
      </c>
    </row>
    <row r="18" spans="1:11" x14ac:dyDescent="0.15">
      <c r="A18" s="6">
        <v>8</v>
      </c>
      <c r="B18" s="9" t="s">
        <v>160</v>
      </c>
      <c r="C18" s="84" t="s">
        <v>53</v>
      </c>
      <c r="D18" s="84" t="s">
        <v>14</v>
      </c>
      <c r="E18" s="79" t="s">
        <v>415</v>
      </c>
      <c r="F18" s="14">
        <v>1</v>
      </c>
      <c r="G18" s="82" t="str">
        <f t="shared" si="0"/>
        <v>11111111</v>
      </c>
      <c r="H18" s="14">
        <v>1</v>
      </c>
      <c r="I18" s="82" t="str">
        <f t="shared" si="1"/>
        <v>01000011</v>
      </c>
      <c r="J18" s="14">
        <v>1</v>
      </c>
      <c r="K18" s="82" t="str">
        <f t="shared" si="2"/>
        <v>00000011</v>
      </c>
    </row>
    <row r="19" spans="1:11" x14ac:dyDescent="0.15">
      <c r="A19" s="6">
        <v>9</v>
      </c>
      <c r="B19" s="9" t="s">
        <v>160</v>
      </c>
      <c r="C19" s="84" t="s">
        <v>54</v>
      </c>
      <c r="D19" s="84" t="s">
        <v>15</v>
      </c>
      <c r="E19" s="79" t="s">
        <v>415</v>
      </c>
      <c r="F19" s="14">
        <v>1</v>
      </c>
      <c r="G19" s="82" t="str">
        <f t="shared" si="0"/>
        <v>111111111</v>
      </c>
      <c r="H19" s="14">
        <v>1</v>
      </c>
      <c r="I19" s="82" t="str">
        <f t="shared" si="1"/>
        <v>010000111</v>
      </c>
      <c r="J19" s="14">
        <v>1</v>
      </c>
      <c r="K19" s="82" t="str">
        <f t="shared" si="2"/>
        <v>000000111</v>
      </c>
    </row>
    <row r="20" spans="1:11" x14ac:dyDescent="0.15">
      <c r="A20" s="6">
        <v>10</v>
      </c>
      <c r="B20" s="9" t="s">
        <v>160</v>
      </c>
      <c r="C20" s="84" t="s">
        <v>55</v>
      </c>
      <c r="D20" s="84" t="s">
        <v>16</v>
      </c>
      <c r="E20" s="79" t="s">
        <v>415</v>
      </c>
      <c r="F20" s="14">
        <v>1</v>
      </c>
      <c r="G20" s="82" t="str">
        <f t="shared" si="0"/>
        <v>1111111111</v>
      </c>
      <c r="H20" s="14">
        <v>1</v>
      </c>
      <c r="I20" s="82" t="str">
        <f t="shared" si="1"/>
        <v>0100001111</v>
      </c>
      <c r="J20" s="14">
        <v>1</v>
      </c>
      <c r="K20" s="82" t="str">
        <f t="shared" si="2"/>
        <v>0000001111</v>
      </c>
    </row>
    <row r="21" spans="1:11" x14ac:dyDescent="0.15">
      <c r="A21" s="6">
        <v>11</v>
      </c>
      <c r="B21" s="9" t="s">
        <v>158</v>
      </c>
      <c r="C21" s="84" t="s">
        <v>56</v>
      </c>
      <c r="D21" s="84" t="s">
        <v>57</v>
      </c>
      <c r="E21" s="79" t="s">
        <v>415</v>
      </c>
      <c r="F21" s="14">
        <v>1</v>
      </c>
      <c r="G21" s="82" t="str">
        <f t="shared" si="0"/>
        <v>11111111111</v>
      </c>
      <c r="H21" s="14">
        <v>1</v>
      </c>
      <c r="I21" s="82" t="str">
        <f t="shared" si="1"/>
        <v>01000011111</v>
      </c>
      <c r="J21" s="14">
        <v>1</v>
      </c>
      <c r="K21" s="82" t="str">
        <f t="shared" si="2"/>
        <v>00000011111</v>
      </c>
    </row>
    <row r="22" spans="1:11" x14ac:dyDescent="0.15">
      <c r="A22" s="6">
        <v>12</v>
      </c>
      <c r="B22" s="9" t="s">
        <v>158</v>
      </c>
      <c r="C22" s="84" t="s">
        <v>58</v>
      </c>
      <c r="D22" s="84" t="s">
        <v>59</v>
      </c>
      <c r="E22" s="79" t="s">
        <v>415</v>
      </c>
      <c r="F22" s="14">
        <v>1</v>
      </c>
      <c r="G22" s="82" t="str">
        <f t="shared" si="0"/>
        <v>111111111111</v>
      </c>
      <c r="H22" s="14">
        <v>1</v>
      </c>
      <c r="I22" s="82" t="str">
        <f t="shared" si="1"/>
        <v>010000111111</v>
      </c>
      <c r="J22" s="14">
        <v>1</v>
      </c>
      <c r="K22" s="82" t="str">
        <f t="shared" si="2"/>
        <v>000000111111</v>
      </c>
    </row>
    <row r="23" spans="1:11" x14ac:dyDescent="0.15">
      <c r="A23" s="6">
        <v>13</v>
      </c>
      <c r="B23" s="9" t="s">
        <v>158</v>
      </c>
      <c r="C23" s="84" t="s">
        <v>60</v>
      </c>
      <c r="D23" s="84" t="s">
        <v>34</v>
      </c>
      <c r="E23" s="79" t="s">
        <v>415</v>
      </c>
      <c r="F23" s="14">
        <v>1</v>
      </c>
      <c r="G23" s="82" t="str">
        <f t="shared" si="0"/>
        <v>1111111111111</v>
      </c>
      <c r="H23" s="14">
        <v>1</v>
      </c>
      <c r="I23" s="82" t="str">
        <f t="shared" si="1"/>
        <v>0100001111111</v>
      </c>
      <c r="J23" s="14">
        <v>1</v>
      </c>
      <c r="K23" s="82" t="str">
        <f t="shared" si="2"/>
        <v>0000001111111</v>
      </c>
    </row>
    <row r="24" spans="1:11" x14ac:dyDescent="0.15">
      <c r="A24" s="6">
        <v>14</v>
      </c>
      <c r="B24" s="9" t="s">
        <v>159</v>
      </c>
      <c r="C24" s="84" t="s">
        <v>61</v>
      </c>
      <c r="D24" s="84" t="s">
        <v>4</v>
      </c>
      <c r="E24" s="79" t="s">
        <v>415</v>
      </c>
      <c r="F24" s="14">
        <v>1</v>
      </c>
      <c r="G24" s="82" t="str">
        <f t="shared" si="0"/>
        <v>11111111111111</v>
      </c>
      <c r="H24" s="14">
        <v>0</v>
      </c>
      <c r="I24" s="82" t="str">
        <f t="shared" si="1"/>
        <v>01000011111110</v>
      </c>
      <c r="J24" s="14">
        <v>0</v>
      </c>
      <c r="K24" s="82" t="str">
        <f t="shared" si="2"/>
        <v>00000011111110</v>
      </c>
    </row>
    <row r="25" spans="1:11" x14ac:dyDescent="0.15">
      <c r="A25" s="6">
        <v>15</v>
      </c>
      <c r="B25" s="9" t="s">
        <v>158</v>
      </c>
      <c r="C25" s="84" t="s">
        <v>62</v>
      </c>
      <c r="D25" s="84" t="s">
        <v>35</v>
      </c>
      <c r="E25" s="79" t="s">
        <v>415</v>
      </c>
      <c r="F25" s="14">
        <v>1</v>
      </c>
      <c r="G25" s="82" t="str">
        <f t="shared" si="0"/>
        <v>111111111111111</v>
      </c>
      <c r="H25" s="14">
        <v>1</v>
      </c>
      <c r="I25" s="82" t="str">
        <f t="shared" si="1"/>
        <v>010000111111101</v>
      </c>
      <c r="J25" s="14">
        <v>0</v>
      </c>
      <c r="K25" s="82" t="str">
        <f t="shared" si="2"/>
        <v>000000111111100</v>
      </c>
    </row>
    <row r="26" spans="1:11" x14ac:dyDescent="0.15">
      <c r="A26" s="6">
        <v>16</v>
      </c>
      <c r="B26" s="9" t="s">
        <v>158</v>
      </c>
      <c r="C26" s="84" t="s">
        <v>63</v>
      </c>
      <c r="D26" s="84" t="s">
        <v>43</v>
      </c>
      <c r="E26" s="79" t="s">
        <v>415</v>
      </c>
      <c r="F26" s="14">
        <v>1</v>
      </c>
      <c r="G26" s="82" t="str">
        <f t="shared" si="0"/>
        <v>1111111111111111</v>
      </c>
      <c r="H26" s="14">
        <v>1</v>
      </c>
      <c r="I26" s="82" t="str">
        <f t="shared" si="1"/>
        <v>0100001111111011</v>
      </c>
      <c r="J26" s="14">
        <v>0</v>
      </c>
      <c r="K26" s="82" t="str">
        <f t="shared" si="2"/>
        <v>0000001111111000</v>
      </c>
    </row>
    <row r="27" spans="1:11" x14ac:dyDescent="0.15">
      <c r="A27" s="6">
        <v>17</v>
      </c>
      <c r="B27" s="9" t="s">
        <v>158</v>
      </c>
      <c r="C27" s="84" t="s">
        <v>422</v>
      </c>
      <c r="D27" s="84" t="s">
        <v>36</v>
      </c>
      <c r="E27" s="79" t="s">
        <v>415</v>
      </c>
      <c r="F27" s="14">
        <v>1</v>
      </c>
      <c r="G27" s="82" t="str">
        <f t="shared" si="0"/>
        <v>11111111111111111</v>
      </c>
      <c r="H27" s="14">
        <v>0</v>
      </c>
      <c r="I27" s="82" t="str">
        <f t="shared" si="1"/>
        <v>01000011111110110</v>
      </c>
      <c r="J27" s="14">
        <v>0</v>
      </c>
      <c r="K27" s="82" t="str">
        <f t="shared" si="2"/>
        <v>00000011111110000</v>
      </c>
    </row>
    <row r="28" spans="1:11" x14ac:dyDescent="0.15">
      <c r="A28" s="6">
        <v>18</v>
      </c>
      <c r="B28" s="9" t="s">
        <v>158</v>
      </c>
      <c r="C28" s="84" t="s">
        <v>64</v>
      </c>
      <c r="D28" s="84" t="s">
        <v>65</v>
      </c>
      <c r="E28" s="79" t="s">
        <v>415</v>
      </c>
      <c r="F28" s="14">
        <v>1</v>
      </c>
      <c r="G28" s="82" t="str">
        <f t="shared" si="0"/>
        <v>111111111111111111</v>
      </c>
      <c r="H28" s="14">
        <v>0</v>
      </c>
      <c r="I28" s="82" t="str">
        <f t="shared" si="1"/>
        <v>010000111111101100</v>
      </c>
      <c r="J28" s="14">
        <v>0</v>
      </c>
      <c r="K28" s="82" t="str">
        <f t="shared" si="2"/>
        <v>000000111111100000</v>
      </c>
    </row>
    <row r="29" spans="1:11" x14ac:dyDescent="0.15">
      <c r="A29" s="6">
        <v>19</v>
      </c>
      <c r="B29" s="9" t="s">
        <v>159</v>
      </c>
      <c r="C29" s="84" t="s">
        <v>66</v>
      </c>
      <c r="D29" s="84" t="s">
        <v>5</v>
      </c>
      <c r="E29" s="79" t="s">
        <v>415</v>
      </c>
      <c r="F29" s="14">
        <v>1</v>
      </c>
      <c r="G29" s="82" t="str">
        <f t="shared" si="0"/>
        <v>1111111111111111111</v>
      </c>
      <c r="H29" s="14">
        <v>0</v>
      </c>
      <c r="I29" s="82" t="str">
        <f t="shared" si="1"/>
        <v>0100001111111011000</v>
      </c>
      <c r="J29" s="14">
        <v>0</v>
      </c>
      <c r="K29" s="82" t="str">
        <f t="shared" si="2"/>
        <v>0000001111111000000</v>
      </c>
    </row>
    <row r="30" spans="1:11" x14ac:dyDescent="0.15">
      <c r="A30" s="6">
        <v>20</v>
      </c>
      <c r="B30" s="9" t="s">
        <v>159</v>
      </c>
      <c r="C30" s="84" t="s">
        <v>67</v>
      </c>
      <c r="D30" s="84" t="s">
        <v>68</v>
      </c>
      <c r="E30" s="79" t="s">
        <v>415</v>
      </c>
      <c r="F30" s="14">
        <v>1</v>
      </c>
      <c r="G30" s="82" t="str">
        <f t="shared" si="0"/>
        <v>11111111111111111111</v>
      </c>
      <c r="H30" s="14">
        <v>0</v>
      </c>
      <c r="I30" s="82" t="str">
        <f t="shared" si="1"/>
        <v>01000011111110110000</v>
      </c>
      <c r="J30" s="14">
        <v>0</v>
      </c>
      <c r="K30" s="82" t="str">
        <f t="shared" si="2"/>
        <v>00000011111110000000</v>
      </c>
    </row>
    <row r="31" spans="1:11" x14ac:dyDescent="0.15">
      <c r="A31" s="6">
        <v>21</v>
      </c>
      <c r="B31" s="9" t="s">
        <v>159</v>
      </c>
      <c r="C31" s="84" t="s">
        <v>69</v>
      </c>
      <c r="D31" s="84" t="s">
        <v>70</v>
      </c>
      <c r="E31" s="79" t="s">
        <v>415</v>
      </c>
      <c r="F31" s="14">
        <v>1</v>
      </c>
      <c r="G31" s="82" t="str">
        <f t="shared" si="0"/>
        <v>111111111111111111111</v>
      </c>
      <c r="H31" s="14">
        <v>0</v>
      </c>
      <c r="I31" s="82" t="str">
        <f t="shared" si="1"/>
        <v>010000111111101100000</v>
      </c>
      <c r="J31" s="14">
        <v>0</v>
      </c>
      <c r="K31" s="82" t="str">
        <f t="shared" si="2"/>
        <v>000000111111100000000</v>
      </c>
    </row>
    <row r="32" spans="1:11" x14ac:dyDescent="0.15">
      <c r="A32" s="6">
        <v>22</v>
      </c>
      <c r="B32" s="9" t="s">
        <v>161</v>
      </c>
      <c r="C32" s="84" t="s">
        <v>71</v>
      </c>
      <c r="D32" s="84" t="s">
        <v>29</v>
      </c>
      <c r="E32" s="79" t="s">
        <v>415</v>
      </c>
      <c r="F32" s="14">
        <v>1</v>
      </c>
      <c r="G32" s="82" t="str">
        <f t="shared" si="0"/>
        <v>1111111111111111111111</v>
      </c>
      <c r="H32" s="14">
        <v>0</v>
      </c>
      <c r="I32" s="82" t="str">
        <f t="shared" si="1"/>
        <v>0100001111111011000000</v>
      </c>
      <c r="J32" s="14">
        <v>0</v>
      </c>
      <c r="K32" s="82" t="str">
        <f t="shared" si="2"/>
        <v>0000001111111000000000</v>
      </c>
    </row>
    <row r="33" spans="1:11" x14ac:dyDescent="0.15">
      <c r="A33" s="6">
        <v>23</v>
      </c>
      <c r="B33" s="9" t="s">
        <v>161</v>
      </c>
      <c r="C33" s="84" t="s">
        <v>72</v>
      </c>
      <c r="D33" s="84" t="s">
        <v>30</v>
      </c>
      <c r="E33" s="79" t="s">
        <v>415</v>
      </c>
      <c r="F33" s="14">
        <v>1</v>
      </c>
      <c r="G33" s="82" t="str">
        <f t="shared" si="0"/>
        <v>11111111111111111111111</v>
      </c>
      <c r="H33" s="14">
        <v>0</v>
      </c>
      <c r="I33" s="82" t="str">
        <f t="shared" si="1"/>
        <v>01000011111110110000000</v>
      </c>
      <c r="J33" s="14">
        <v>0</v>
      </c>
      <c r="K33" s="82" t="str">
        <f t="shared" si="2"/>
        <v>00000011111110000000000</v>
      </c>
    </row>
    <row r="34" spans="1:11" x14ac:dyDescent="0.15">
      <c r="A34" s="6">
        <v>24</v>
      </c>
      <c r="B34" s="9" t="s">
        <v>161</v>
      </c>
      <c r="C34" s="9" t="s">
        <v>73</v>
      </c>
      <c r="D34" s="9" t="s">
        <v>74</v>
      </c>
      <c r="E34" s="79" t="s">
        <v>415</v>
      </c>
      <c r="F34" s="14">
        <v>1</v>
      </c>
      <c r="G34" s="82" t="str">
        <f t="shared" si="0"/>
        <v>111111111111111111111111</v>
      </c>
      <c r="H34" s="14">
        <v>0</v>
      </c>
      <c r="I34" s="82" t="str">
        <f t="shared" si="1"/>
        <v>010000111111101100000000</v>
      </c>
      <c r="J34" s="14">
        <v>0</v>
      </c>
      <c r="K34" s="82" t="str">
        <f t="shared" si="2"/>
        <v>000000111111100000000000</v>
      </c>
    </row>
    <row r="35" spans="1:11" x14ac:dyDescent="0.15">
      <c r="A35" s="6">
        <v>25</v>
      </c>
      <c r="B35" s="9" t="s">
        <v>160</v>
      </c>
      <c r="C35" s="84" t="s">
        <v>75</v>
      </c>
      <c r="D35" s="84" t="s">
        <v>17</v>
      </c>
      <c r="E35" s="79" t="s">
        <v>415</v>
      </c>
      <c r="F35" s="14">
        <v>1</v>
      </c>
      <c r="G35" s="82" t="str">
        <f t="shared" si="0"/>
        <v>1111111111111111111111111</v>
      </c>
      <c r="H35" s="14">
        <v>1</v>
      </c>
      <c r="I35" s="82" t="str">
        <f t="shared" si="1"/>
        <v>0100001111111011000000001</v>
      </c>
      <c r="J35" s="14">
        <v>0</v>
      </c>
      <c r="K35" s="82" t="str">
        <f t="shared" si="2"/>
        <v>0000001111111000000000000</v>
      </c>
    </row>
    <row r="36" spans="1:11" x14ac:dyDescent="0.15">
      <c r="A36" s="6">
        <v>26</v>
      </c>
      <c r="B36" s="9" t="s">
        <v>160</v>
      </c>
      <c r="C36" s="9" t="s">
        <v>76</v>
      </c>
      <c r="D36" s="9" t="s">
        <v>77</v>
      </c>
      <c r="E36" s="79" t="s">
        <v>415</v>
      </c>
      <c r="F36" s="14">
        <v>1</v>
      </c>
      <c r="G36" s="82" t="str">
        <f t="shared" si="0"/>
        <v>11111111111111111111111111</v>
      </c>
      <c r="H36" s="14">
        <v>1</v>
      </c>
      <c r="I36" s="82" t="str">
        <f t="shared" si="1"/>
        <v>01000011111110110000000011</v>
      </c>
      <c r="J36" s="14">
        <v>0</v>
      </c>
      <c r="K36" s="82" t="str">
        <f t="shared" si="2"/>
        <v>00000011111110000000000000</v>
      </c>
    </row>
    <row r="37" spans="1:11" x14ac:dyDescent="0.15">
      <c r="A37" s="6">
        <v>27</v>
      </c>
      <c r="B37" s="9" t="s">
        <v>160</v>
      </c>
      <c r="C37" s="84" t="s">
        <v>78</v>
      </c>
      <c r="D37" s="84" t="s">
        <v>18</v>
      </c>
      <c r="E37" s="79" t="s">
        <v>415</v>
      </c>
      <c r="F37" s="14">
        <v>1</v>
      </c>
      <c r="G37" s="82" t="str">
        <f t="shared" si="0"/>
        <v>111111111111111111111111111</v>
      </c>
      <c r="H37" s="14">
        <v>1</v>
      </c>
      <c r="I37" s="82" t="str">
        <f t="shared" si="1"/>
        <v>010000111111101100000000111</v>
      </c>
      <c r="J37" s="14">
        <v>0</v>
      </c>
      <c r="K37" s="82" t="str">
        <f t="shared" si="2"/>
        <v>000000111111100000000000000</v>
      </c>
    </row>
    <row r="38" spans="1:11" x14ac:dyDescent="0.15">
      <c r="A38" s="6">
        <v>28</v>
      </c>
      <c r="B38" s="9" t="s">
        <v>160</v>
      </c>
      <c r="C38" s="84" t="s">
        <v>79</v>
      </c>
      <c r="D38" s="84" t="s">
        <v>80</v>
      </c>
      <c r="E38" s="79" t="s">
        <v>415</v>
      </c>
      <c r="F38" s="14">
        <v>1</v>
      </c>
      <c r="G38" s="82" t="str">
        <f t="shared" si="0"/>
        <v>1111111111111111111111111111</v>
      </c>
      <c r="H38" s="14">
        <v>1</v>
      </c>
      <c r="I38" s="82" t="str">
        <f t="shared" si="1"/>
        <v>0100001111111011000000001111</v>
      </c>
      <c r="J38" s="14">
        <v>0</v>
      </c>
      <c r="K38" s="82" t="str">
        <f t="shared" si="2"/>
        <v>0000001111111000000000000000</v>
      </c>
    </row>
    <row r="39" spans="1:11" x14ac:dyDescent="0.15">
      <c r="A39" s="6">
        <v>29</v>
      </c>
      <c r="B39" s="9" t="s">
        <v>161</v>
      </c>
      <c r="C39" s="84" t="s">
        <v>81</v>
      </c>
      <c r="D39" s="84" t="s">
        <v>31</v>
      </c>
      <c r="E39" s="79" t="s">
        <v>415</v>
      </c>
      <c r="F39" s="14">
        <v>1</v>
      </c>
      <c r="G39" s="82" t="str">
        <f t="shared" si="0"/>
        <v>11111111111111111111111111111</v>
      </c>
      <c r="H39" s="14">
        <v>1</v>
      </c>
      <c r="I39" s="82" t="str">
        <f t="shared" si="1"/>
        <v>01000011111110110000000011111</v>
      </c>
      <c r="J39" s="14">
        <v>0</v>
      </c>
      <c r="K39" s="82" t="str">
        <f t="shared" si="2"/>
        <v>00000011111110000000000000000</v>
      </c>
    </row>
    <row r="40" spans="1:11" x14ac:dyDescent="0.15">
      <c r="A40" s="6">
        <v>30</v>
      </c>
      <c r="B40" s="9" t="s">
        <v>161</v>
      </c>
      <c r="C40" s="84" t="s">
        <v>82</v>
      </c>
      <c r="D40" s="84" t="s">
        <v>83</v>
      </c>
      <c r="E40" s="79" t="s">
        <v>415</v>
      </c>
      <c r="F40" s="14">
        <v>1</v>
      </c>
      <c r="G40" s="82" t="str">
        <f t="shared" si="0"/>
        <v>111111111111111111111111111111</v>
      </c>
      <c r="H40" s="14">
        <v>1</v>
      </c>
      <c r="I40" s="82" t="str">
        <f t="shared" si="1"/>
        <v>010000111111101100000000111111</v>
      </c>
      <c r="J40" s="14">
        <v>0</v>
      </c>
      <c r="K40" s="82" t="str">
        <f t="shared" si="2"/>
        <v>000000111111100000000000000000</v>
      </c>
    </row>
    <row r="41" spans="1:11" x14ac:dyDescent="0.15">
      <c r="A41" s="6">
        <v>31</v>
      </c>
      <c r="B41" s="9" t="s">
        <v>159</v>
      </c>
      <c r="C41" s="84" t="s">
        <v>84</v>
      </c>
      <c r="D41" s="84" t="s">
        <v>6</v>
      </c>
      <c r="E41" s="79" t="s">
        <v>415</v>
      </c>
      <c r="F41" s="14">
        <v>1</v>
      </c>
      <c r="G41" s="82" t="str">
        <f t="shared" si="0"/>
        <v>1111111111111111111111111111111</v>
      </c>
      <c r="H41" s="14">
        <v>1</v>
      </c>
      <c r="I41" s="82" t="str">
        <f t="shared" si="1"/>
        <v>0100001111111011000000001111111</v>
      </c>
      <c r="J41" s="14">
        <v>0</v>
      </c>
      <c r="K41" s="82" t="str">
        <f t="shared" si="2"/>
        <v>0000001111111000000000000000000</v>
      </c>
    </row>
    <row r="42" spans="1:11" x14ac:dyDescent="0.15">
      <c r="A42" s="6">
        <v>32</v>
      </c>
      <c r="B42" s="9" t="s">
        <v>158</v>
      </c>
      <c r="C42" s="84" t="s">
        <v>85</v>
      </c>
      <c r="D42" s="84" t="s">
        <v>37</v>
      </c>
      <c r="E42" s="79" t="s">
        <v>415</v>
      </c>
      <c r="F42" s="14">
        <v>1</v>
      </c>
      <c r="G42" s="82" t="str">
        <f t="shared" si="0"/>
        <v>11111111111111111111111111111111</v>
      </c>
      <c r="H42" s="14">
        <v>1</v>
      </c>
      <c r="I42" s="82" t="str">
        <f t="shared" si="1"/>
        <v>01000011111110110000000011111111</v>
      </c>
      <c r="J42" s="14">
        <v>0</v>
      </c>
      <c r="K42" s="82" t="str">
        <f t="shared" si="2"/>
        <v>00000011111110000000000000000000</v>
      </c>
    </row>
    <row r="43" spans="1:11" x14ac:dyDescent="0.15">
      <c r="A43" s="6">
        <v>33</v>
      </c>
      <c r="B43" s="9" t="s">
        <v>158</v>
      </c>
      <c r="C43" s="84" t="s">
        <v>86</v>
      </c>
      <c r="D43" s="84" t="s">
        <v>38</v>
      </c>
      <c r="E43" s="79" t="s">
        <v>415</v>
      </c>
      <c r="F43" s="14">
        <v>1</v>
      </c>
      <c r="G43" s="82" t="str">
        <f t="shared" si="0"/>
        <v>111111111111111111111111111111111</v>
      </c>
      <c r="H43" s="14">
        <v>0</v>
      </c>
      <c r="I43" s="82" t="str">
        <f t="shared" si="1"/>
        <v>010000111111101100000000111111110</v>
      </c>
      <c r="J43" s="14">
        <v>0</v>
      </c>
      <c r="K43" s="82" t="str">
        <f t="shared" si="2"/>
        <v>000000111111100000000000000000000</v>
      </c>
    </row>
    <row r="44" spans="1:11" x14ac:dyDescent="0.15">
      <c r="A44" s="6">
        <v>34</v>
      </c>
      <c r="B44" s="9" t="s">
        <v>160</v>
      </c>
      <c r="C44" s="84" t="s">
        <v>87</v>
      </c>
      <c r="D44" s="84" t="s">
        <v>27</v>
      </c>
      <c r="E44" s="79" t="s">
        <v>415</v>
      </c>
      <c r="F44" s="14">
        <v>1</v>
      </c>
      <c r="G44" s="82" t="str">
        <f t="shared" si="0"/>
        <v>1111111111111111111111111111111111</v>
      </c>
      <c r="H44" s="14">
        <v>0</v>
      </c>
      <c r="I44" s="82" t="str">
        <f t="shared" si="1"/>
        <v>0100001111111011000000001111111100</v>
      </c>
      <c r="J44" s="14">
        <v>0</v>
      </c>
      <c r="K44" s="82" t="str">
        <f t="shared" si="2"/>
        <v>0000001111111000000000000000000000</v>
      </c>
    </row>
    <row r="45" spans="1:11" x14ac:dyDescent="0.15">
      <c r="A45" s="6">
        <v>35</v>
      </c>
      <c r="B45" s="9" t="s">
        <v>160</v>
      </c>
      <c r="C45" s="84" t="s">
        <v>88</v>
      </c>
      <c r="D45" s="84" t="s">
        <v>19</v>
      </c>
      <c r="E45" s="79" t="s">
        <v>415</v>
      </c>
      <c r="F45" s="14">
        <v>1</v>
      </c>
      <c r="G45" s="82" t="str">
        <f t="shared" si="0"/>
        <v>11111111111111111111111111111111111</v>
      </c>
      <c r="H45" s="14">
        <v>1</v>
      </c>
      <c r="I45" s="82" t="str">
        <f t="shared" si="1"/>
        <v>01000011111110110000000011111111001</v>
      </c>
      <c r="J45" s="14">
        <v>1</v>
      </c>
      <c r="K45" s="82" t="str">
        <f t="shared" si="2"/>
        <v>00000011111110000000000000000000001</v>
      </c>
    </row>
    <row r="46" spans="1:11" x14ac:dyDescent="0.15">
      <c r="A46" s="6">
        <v>36</v>
      </c>
      <c r="B46" s="9" t="s">
        <v>158</v>
      </c>
      <c r="C46" s="9" t="s">
        <v>89</v>
      </c>
      <c r="D46" s="9" t="s">
        <v>90</v>
      </c>
      <c r="E46" s="79" t="s">
        <v>415</v>
      </c>
      <c r="F46" s="14">
        <v>1</v>
      </c>
      <c r="G46" s="82" t="str">
        <f t="shared" si="0"/>
        <v>111111111111111111111111111111111111</v>
      </c>
      <c r="H46" s="14">
        <v>0</v>
      </c>
      <c r="I46" s="82" t="str">
        <f t="shared" si="1"/>
        <v>010000111111101100000000111111110010</v>
      </c>
      <c r="J46" s="14">
        <v>0</v>
      </c>
      <c r="K46" s="82" t="str">
        <f t="shared" si="2"/>
        <v>000000111111100000000000000000000010</v>
      </c>
    </row>
    <row r="47" spans="1:11" x14ac:dyDescent="0.15">
      <c r="A47" s="6">
        <v>37</v>
      </c>
      <c r="B47" s="9" t="s">
        <v>158</v>
      </c>
      <c r="C47" s="9" t="s">
        <v>91</v>
      </c>
      <c r="D47" s="9" t="s">
        <v>92</v>
      </c>
      <c r="E47" s="79" t="s">
        <v>415</v>
      </c>
      <c r="F47" s="14">
        <v>1</v>
      </c>
      <c r="G47" s="82" t="str">
        <f t="shared" si="0"/>
        <v>1111111111111111111111111111111111111</v>
      </c>
      <c r="H47" s="14">
        <v>0</v>
      </c>
      <c r="I47" s="82" t="str">
        <f t="shared" si="1"/>
        <v>0100001111111011000000001111111100100</v>
      </c>
      <c r="J47" s="14">
        <v>0</v>
      </c>
      <c r="K47" s="82" t="str">
        <f t="shared" si="2"/>
        <v>0000001111111000000000000000000000100</v>
      </c>
    </row>
    <row r="48" spans="1:11" x14ac:dyDescent="0.15">
      <c r="A48" s="6">
        <v>38</v>
      </c>
      <c r="B48" s="9" t="s">
        <v>158</v>
      </c>
      <c r="C48" s="9" t="s">
        <v>93</v>
      </c>
      <c r="D48" s="9" t="s">
        <v>94</v>
      </c>
      <c r="E48" s="79" t="s">
        <v>415</v>
      </c>
      <c r="F48" s="14">
        <v>1</v>
      </c>
      <c r="G48" s="82" t="str">
        <f t="shared" si="0"/>
        <v>11111111111111111111111111111111111111</v>
      </c>
      <c r="H48" s="14">
        <v>0</v>
      </c>
      <c r="I48" s="82" t="str">
        <f t="shared" si="1"/>
        <v>01000011111110110000000011111111001000</v>
      </c>
      <c r="J48" s="14">
        <v>0</v>
      </c>
      <c r="K48" s="82" t="str">
        <f t="shared" si="2"/>
        <v>00000011111110000000000000000000001000</v>
      </c>
    </row>
    <row r="49" spans="1:11" x14ac:dyDescent="0.15">
      <c r="A49" s="6">
        <v>39</v>
      </c>
      <c r="B49" s="9" t="s">
        <v>158</v>
      </c>
      <c r="C49" s="9" t="s">
        <v>95</v>
      </c>
      <c r="D49" s="9" t="s">
        <v>96</v>
      </c>
      <c r="E49" s="79" t="s">
        <v>415</v>
      </c>
      <c r="F49" s="14">
        <v>1</v>
      </c>
      <c r="G49" s="82" t="str">
        <f t="shared" si="0"/>
        <v>111111111111111111111111111111111111111</v>
      </c>
      <c r="H49" s="14">
        <v>0</v>
      </c>
      <c r="I49" s="82" t="str">
        <f t="shared" si="1"/>
        <v>010000111111101100000000111111110010000</v>
      </c>
      <c r="J49" s="14">
        <v>0</v>
      </c>
      <c r="K49" s="82" t="str">
        <f t="shared" si="2"/>
        <v>000000111111100000000000000000000010000</v>
      </c>
    </row>
    <row r="50" spans="1:11" x14ac:dyDescent="0.15">
      <c r="A50" s="6">
        <v>40</v>
      </c>
      <c r="B50" s="9" t="s">
        <v>158</v>
      </c>
      <c r="C50" s="9" t="s">
        <v>97</v>
      </c>
      <c r="D50" s="9" t="s">
        <v>98</v>
      </c>
      <c r="E50" s="79" t="s">
        <v>415</v>
      </c>
      <c r="F50" s="14">
        <v>1</v>
      </c>
      <c r="G50" s="82" t="str">
        <f t="shared" si="0"/>
        <v>1111111111111111111111111111111111111111</v>
      </c>
      <c r="H50" s="14">
        <v>0</v>
      </c>
      <c r="I50" s="82" t="str">
        <f t="shared" si="1"/>
        <v>0100001111111011000000001111111100100000</v>
      </c>
      <c r="J50" s="14">
        <v>0</v>
      </c>
      <c r="K50" s="82" t="str">
        <f t="shared" si="2"/>
        <v>0000001111111000000000000000000000100000</v>
      </c>
    </row>
    <row r="51" spans="1:11" x14ac:dyDescent="0.15">
      <c r="A51" s="6">
        <v>41</v>
      </c>
      <c r="B51" s="9" t="s">
        <v>158</v>
      </c>
      <c r="C51" s="9" t="s">
        <v>99</v>
      </c>
      <c r="D51" s="9" t="s">
        <v>100</v>
      </c>
      <c r="E51" s="79" t="s">
        <v>415</v>
      </c>
      <c r="F51" s="14">
        <v>1</v>
      </c>
      <c r="G51" s="82" t="str">
        <f t="shared" si="0"/>
        <v>11111111111111111111111111111111111111111</v>
      </c>
      <c r="H51" s="14">
        <v>0</v>
      </c>
      <c r="I51" s="82" t="str">
        <f t="shared" si="1"/>
        <v>01000011111110110000000011111111001000000</v>
      </c>
      <c r="J51" s="14">
        <v>0</v>
      </c>
      <c r="K51" s="82" t="str">
        <f t="shared" si="2"/>
        <v>00000011111110000000000000000000001000000</v>
      </c>
    </row>
    <row r="52" spans="1:11" x14ac:dyDescent="0.15">
      <c r="A52" s="6">
        <v>42</v>
      </c>
      <c r="B52" s="9" t="s">
        <v>159</v>
      </c>
      <c r="C52" s="9" t="s">
        <v>101</v>
      </c>
      <c r="D52" s="9" t="s">
        <v>7</v>
      </c>
      <c r="E52" s="79" t="s">
        <v>415</v>
      </c>
      <c r="F52" s="14">
        <v>1</v>
      </c>
      <c r="G52" s="82" t="str">
        <f t="shared" si="0"/>
        <v>111111111111111111111111111111111111111111</v>
      </c>
      <c r="H52" s="14">
        <v>0</v>
      </c>
      <c r="I52" s="82" t="str">
        <f t="shared" si="1"/>
        <v>010000111111101100000000111111110010000000</v>
      </c>
      <c r="J52" s="14">
        <v>0</v>
      </c>
      <c r="K52" s="82" t="str">
        <f t="shared" si="2"/>
        <v>000000111111100000000000000000000010000000</v>
      </c>
    </row>
    <row r="53" spans="1:11" x14ac:dyDescent="0.15">
      <c r="A53" s="6">
        <v>43</v>
      </c>
      <c r="B53" s="9" t="s">
        <v>159</v>
      </c>
      <c r="C53" s="9" t="s">
        <v>102</v>
      </c>
      <c r="D53" s="9" t="s">
        <v>8</v>
      </c>
      <c r="E53" s="79" t="s">
        <v>415</v>
      </c>
      <c r="F53" s="14">
        <v>1</v>
      </c>
      <c r="G53" s="82" t="str">
        <f t="shared" si="0"/>
        <v>1111111111111111111111111111111111111111111</v>
      </c>
      <c r="H53" s="14">
        <v>0</v>
      </c>
      <c r="I53" s="82" t="str">
        <f t="shared" si="1"/>
        <v>0100001111111011000000001111111100100000000</v>
      </c>
      <c r="J53" s="14">
        <v>0</v>
      </c>
      <c r="K53" s="82" t="str">
        <f t="shared" si="2"/>
        <v>0000001111111000000000000000000000100000000</v>
      </c>
    </row>
    <row r="54" spans="1:11" x14ac:dyDescent="0.15">
      <c r="A54" s="6">
        <v>44</v>
      </c>
      <c r="B54" s="9" t="s">
        <v>159</v>
      </c>
      <c r="C54" s="9" t="s">
        <v>103</v>
      </c>
      <c r="D54" s="9" t="s">
        <v>9</v>
      </c>
      <c r="E54" s="79" t="s">
        <v>415</v>
      </c>
      <c r="F54" s="14">
        <v>1</v>
      </c>
      <c r="G54" s="82" t="str">
        <f t="shared" si="0"/>
        <v>11111111111111111111111111111111111111111111</v>
      </c>
      <c r="H54" s="14">
        <v>0</v>
      </c>
      <c r="I54" s="82" t="str">
        <f t="shared" si="1"/>
        <v>01000011111110110000000011111111001000000000</v>
      </c>
      <c r="J54" s="14">
        <v>0</v>
      </c>
      <c r="K54" s="82" t="str">
        <f t="shared" si="2"/>
        <v>00000011111110000000000000000000001000000000</v>
      </c>
    </row>
    <row r="55" spans="1:11" x14ac:dyDescent="0.15">
      <c r="A55" s="6">
        <v>45</v>
      </c>
      <c r="B55" s="9" t="s">
        <v>159</v>
      </c>
      <c r="C55" s="9" t="s">
        <v>104</v>
      </c>
      <c r="D55" s="9" t="s">
        <v>10</v>
      </c>
      <c r="E55" s="79" t="s">
        <v>415</v>
      </c>
      <c r="F55" s="14">
        <v>1</v>
      </c>
      <c r="G55" s="82" t="str">
        <f t="shared" si="0"/>
        <v>111111111111111111111111111111111111111111111</v>
      </c>
      <c r="H55" s="14">
        <v>0</v>
      </c>
      <c r="I55" s="82" t="str">
        <f t="shared" si="1"/>
        <v>010000111111101100000000111111110010000000000</v>
      </c>
      <c r="J55" s="14">
        <v>0</v>
      </c>
      <c r="K55" s="82" t="str">
        <f t="shared" si="2"/>
        <v>000000111111100000000000000000000010000000000</v>
      </c>
    </row>
    <row r="56" spans="1:11" x14ac:dyDescent="0.15">
      <c r="A56" s="6">
        <v>46</v>
      </c>
      <c r="B56" s="9" t="s">
        <v>158</v>
      </c>
      <c r="C56" s="9" t="s">
        <v>105</v>
      </c>
      <c r="D56" s="9" t="s">
        <v>39</v>
      </c>
      <c r="E56" s="79" t="s">
        <v>415</v>
      </c>
      <c r="F56" s="14">
        <v>1</v>
      </c>
      <c r="G56" s="82" t="str">
        <f t="shared" si="0"/>
        <v>1111111111111111111111111111111111111111111111</v>
      </c>
      <c r="H56" s="14">
        <v>0</v>
      </c>
      <c r="I56" s="82" t="str">
        <f t="shared" si="1"/>
        <v>0100001111111011000000001111111100100000000000</v>
      </c>
      <c r="J56" s="14">
        <v>0</v>
      </c>
      <c r="K56" s="82" t="str">
        <f t="shared" si="2"/>
        <v>0000001111111000000000000000000000100000000000</v>
      </c>
    </row>
    <row r="57" spans="1:11" x14ac:dyDescent="0.15">
      <c r="A57" s="6">
        <v>47</v>
      </c>
      <c r="B57" s="9" t="s">
        <v>158</v>
      </c>
      <c r="C57" s="9" t="s">
        <v>106</v>
      </c>
      <c r="D57" s="9" t="s">
        <v>40</v>
      </c>
      <c r="E57" s="79" t="s">
        <v>415</v>
      </c>
      <c r="F57" s="14">
        <v>1</v>
      </c>
      <c r="G57" s="82" t="str">
        <f t="shared" si="0"/>
        <v>11111111111111111111111111111111111111111111111</v>
      </c>
      <c r="H57" s="14">
        <v>0</v>
      </c>
      <c r="I57" s="82" t="str">
        <f t="shared" si="1"/>
        <v>01000011111110110000000011111111001000000000000</v>
      </c>
      <c r="J57" s="14">
        <v>0</v>
      </c>
      <c r="K57" s="82" t="str">
        <f t="shared" si="2"/>
        <v>00000011111110000000000000000000001000000000000</v>
      </c>
    </row>
    <row r="58" spans="1:11" x14ac:dyDescent="0.15">
      <c r="A58" s="6">
        <v>48</v>
      </c>
      <c r="B58" s="9" t="s">
        <v>159</v>
      </c>
      <c r="C58" s="9" t="s">
        <v>107</v>
      </c>
      <c r="D58" s="9" t="s">
        <v>108</v>
      </c>
      <c r="E58" s="79" t="s">
        <v>415</v>
      </c>
      <c r="F58" s="14">
        <v>1</v>
      </c>
      <c r="G58" s="82" t="str">
        <f t="shared" si="0"/>
        <v>111111111111111111111111111111111111111111111111</v>
      </c>
      <c r="H58" s="14">
        <v>0</v>
      </c>
      <c r="I58" s="82" t="str">
        <f t="shared" si="1"/>
        <v>010000111111101100000000111111110010000000000000</v>
      </c>
      <c r="J58" s="14">
        <v>0</v>
      </c>
      <c r="K58" s="82" t="str">
        <f t="shared" si="2"/>
        <v>000000111111100000000000000000000010000000000000</v>
      </c>
    </row>
    <row r="59" spans="1:11" x14ac:dyDescent="0.15">
      <c r="A59" s="6">
        <v>49</v>
      </c>
      <c r="B59" s="9" t="s">
        <v>162</v>
      </c>
      <c r="C59" s="9" t="s">
        <v>109</v>
      </c>
      <c r="D59" s="9" t="s">
        <v>44</v>
      </c>
      <c r="E59" s="79" t="s">
        <v>415</v>
      </c>
      <c r="F59" s="14">
        <v>1</v>
      </c>
      <c r="G59" s="82" t="str">
        <f t="shared" si="0"/>
        <v>1111111111111111111111111111111111111111111111111</v>
      </c>
      <c r="H59" s="14">
        <v>0</v>
      </c>
      <c r="I59" s="82" t="str">
        <f t="shared" si="1"/>
        <v>0100001111111011000000001111111100100000000000000</v>
      </c>
      <c r="J59" s="14">
        <v>0</v>
      </c>
      <c r="K59" s="82" t="str">
        <f t="shared" si="2"/>
        <v>0000001111111000000000000000000000100000000000000</v>
      </c>
    </row>
    <row r="60" spans="1:11" x14ac:dyDescent="0.15">
      <c r="A60" s="6">
        <v>50</v>
      </c>
      <c r="B60" s="9" t="s">
        <v>161</v>
      </c>
      <c r="C60" s="9" t="s">
        <v>110</v>
      </c>
      <c r="D60" s="11" t="s">
        <v>423</v>
      </c>
      <c r="E60" s="79" t="s">
        <v>415</v>
      </c>
      <c r="F60" s="14">
        <v>1</v>
      </c>
      <c r="G60" s="82" t="str">
        <f t="shared" si="0"/>
        <v>11111111111111111111111111111111111111111111111111</v>
      </c>
      <c r="H60" s="14">
        <v>0</v>
      </c>
      <c r="I60" s="82" t="str">
        <f t="shared" si="1"/>
        <v>01000011111110110000000011111111001000000000000000</v>
      </c>
      <c r="J60" s="14">
        <v>0</v>
      </c>
      <c r="K60" s="82" t="str">
        <f t="shared" si="2"/>
        <v>00000011111110000000000000000000001000000000000000</v>
      </c>
    </row>
    <row r="61" spans="1:11" x14ac:dyDescent="0.15">
      <c r="A61" s="6">
        <v>51</v>
      </c>
      <c r="B61" s="9" t="s">
        <v>160</v>
      </c>
      <c r="C61" s="9" t="s">
        <v>111</v>
      </c>
      <c r="D61" s="9" t="s">
        <v>20</v>
      </c>
      <c r="E61" s="79" t="s">
        <v>415</v>
      </c>
      <c r="F61" s="14">
        <v>1</v>
      </c>
      <c r="G61" s="82" t="str">
        <f t="shared" si="0"/>
        <v>111111111111111111111111111111111111111111111111111</v>
      </c>
      <c r="H61" s="14">
        <v>1</v>
      </c>
      <c r="I61" s="82" t="str">
        <f t="shared" si="1"/>
        <v>010000111111101100000000111111110010000000000000001</v>
      </c>
      <c r="J61" s="14">
        <v>1</v>
      </c>
      <c r="K61" s="82" t="str">
        <f t="shared" si="2"/>
        <v>000000111111100000000000000000000010000000000000001</v>
      </c>
    </row>
    <row r="62" spans="1:11" x14ac:dyDescent="0.15">
      <c r="A62" s="6">
        <v>52</v>
      </c>
      <c r="B62" s="9" t="s">
        <v>160</v>
      </c>
      <c r="C62" s="9" t="s">
        <v>112</v>
      </c>
      <c r="D62" s="9" t="s">
        <v>113</v>
      </c>
      <c r="E62" s="79" t="s">
        <v>415</v>
      </c>
      <c r="F62" s="14">
        <v>1</v>
      </c>
      <c r="G62" s="82" t="str">
        <f t="shared" si="0"/>
        <v>1111111111111111111111111111111111111111111111111111</v>
      </c>
      <c r="H62" s="14">
        <v>1</v>
      </c>
      <c r="I62" s="82" t="str">
        <f t="shared" si="1"/>
        <v>0100001111111011000000001111111100100000000000000011</v>
      </c>
      <c r="J62" s="14">
        <v>1</v>
      </c>
      <c r="K62" s="82" t="str">
        <f t="shared" si="2"/>
        <v>0000001111111000000000000000000000100000000000000011</v>
      </c>
    </row>
    <row r="63" spans="1:11" x14ac:dyDescent="0.15">
      <c r="A63" s="6">
        <v>53</v>
      </c>
      <c r="B63" s="9" t="s">
        <v>160</v>
      </c>
      <c r="C63" s="84" t="s">
        <v>114</v>
      </c>
      <c r="D63" s="84" t="s">
        <v>115</v>
      </c>
      <c r="E63" s="79" t="s">
        <v>415</v>
      </c>
      <c r="F63" s="14">
        <v>1</v>
      </c>
      <c r="G63" s="82" t="str">
        <f t="shared" si="0"/>
        <v>11111111111111111111111111111111111111111111111111111</v>
      </c>
      <c r="H63" s="14">
        <v>1</v>
      </c>
      <c r="I63" s="82" t="str">
        <f t="shared" si="1"/>
        <v>01000011111110110000000011111111001000000000000000111</v>
      </c>
      <c r="J63" s="14">
        <v>1</v>
      </c>
      <c r="K63" s="82" t="str">
        <f t="shared" si="2"/>
        <v>00000011111110000000000000000000001000000000000000111</v>
      </c>
    </row>
    <row r="64" spans="1:11" x14ac:dyDescent="0.15">
      <c r="A64" s="6">
        <v>54</v>
      </c>
      <c r="B64" s="9" t="s">
        <v>160</v>
      </c>
      <c r="C64" s="84" t="s">
        <v>116</v>
      </c>
      <c r="D64" s="84" t="s">
        <v>21</v>
      </c>
      <c r="E64" s="79" t="s">
        <v>415</v>
      </c>
      <c r="F64" s="14">
        <v>1</v>
      </c>
      <c r="G64" s="82" t="str">
        <f t="shared" si="0"/>
        <v>111111111111111111111111111111111111111111111111111111</v>
      </c>
      <c r="H64" s="14">
        <v>1</v>
      </c>
      <c r="I64" s="82" t="str">
        <f t="shared" si="1"/>
        <v>010000111111101100000000111111110010000000000000001111</v>
      </c>
      <c r="J64" s="14">
        <v>1</v>
      </c>
      <c r="K64" s="82" t="str">
        <f t="shared" si="2"/>
        <v>000000111111100000000000000000000010000000000000001111</v>
      </c>
    </row>
    <row r="65" spans="1:11" x14ac:dyDescent="0.15">
      <c r="A65" s="6">
        <v>55</v>
      </c>
      <c r="B65" s="9" t="s">
        <v>160</v>
      </c>
      <c r="C65" s="84" t="s">
        <v>117</v>
      </c>
      <c r="D65" s="84" t="s">
        <v>22</v>
      </c>
      <c r="E65" s="79" t="s">
        <v>415</v>
      </c>
      <c r="F65" s="14">
        <v>1</v>
      </c>
      <c r="G65" s="82" t="str">
        <f t="shared" si="0"/>
        <v>1111111111111111111111111111111111111111111111111111111</v>
      </c>
      <c r="H65" s="14">
        <v>1</v>
      </c>
      <c r="I65" s="82" t="str">
        <f t="shared" si="1"/>
        <v>0100001111111011000000001111111100100000000000000011111</v>
      </c>
      <c r="J65" s="14">
        <v>1</v>
      </c>
      <c r="K65" s="82" t="str">
        <f t="shared" si="2"/>
        <v>0000001111111000000000000000000000100000000000000011111</v>
      </c>
    </row>
    <row r="66" spans="1:11" x14ac:dyDescent="0.15">
      <c r="A66" s="6">
        <v>56</v>
      </c>
      <c r="B66" s="9" t="s">
        <v>160</v>
      </c>
      <c r="C66" s="9" t="s">
        <v>118</v>
      </c>
      <c r="D66" s="9" t="s">
        <v>23</v>
      </c>
      <c r="E66" s="79" t="s">
        <v>415</v>
      </c>
      <c r="F66" s="14">
        <v>1</v>
      </c>
      <c r="G66" s="82" t="str">
        <f t="shared" si="0"/>
        <v>11111111111111111111111111111111111111111111111111111111</v>
      </c>
      <c r="H66" s="14">
        <v>1</v>
      </c>
      <c r="I66" s="82" t="str">
        <f t="shared" si="1"/>
        <v>01000011111110110000000011111111001000000000000000111111</v>
      </c>
      <c r="J66" s="14">
        <v>1</v>
      </c>
      <c r="K66" s="82" t="str">
        <f t="shared" si="2"/>
        <v>00000011111110000000000000000000001000000000000000111111</v>
      </c>
    </row>
    <row r="67" spans="1:11" x14ac:dyDescent="0.15">
      <c r="A67" s="6">
        <v>57</v>
      </c>
      <c r="B67" s="9" t="s">
        <v>160</v>
      </c>
      <c r="C67" s="84" t="s">
        <v>119</v>
      </c>
      <c r="D67" s="84" t="s">
        <v>24</v>
      </c>
      <c r="E67" s="79" t="s">
        <v>415</v>
      </c>
      <c r="F67" s="14">
        <v>1</v>
      </c>
      <c r="G67" s="82" t="str">
        <f t="shared" si="0"/>
        <v>111111111111111111111111111111111111111111111111111111111</v>
      </c>
      <c r="H67" s="14">
        <v>1</v>
      </c>
      <c r="I67" s="82" t="str">
        <f t="shared" si="1"/>
        <v>010000111111101100000000111111110010000000000000001111111</v>
      </c>
      <c r="J67" s="14">
        <v>1</v>
      </c>
      <c r="K67" s="82" t="str">
        <f t="shared" si="2"/>
        <v>000000111111100000000000000000000010000000000000001111111</v>
      </c>
    </row>
    <row r="68" spans="1:11" x14ac:dyDescent="0.15">
      <c r="A68" s="6">
        <v>58</v>
      </c>
      <c r="B68" s="9" t="s">
        <v>160</v>
      </c>
      <c r="C68" s="84" t="s">
        <v>120</v>
      </c>
      <c r="D68" s="84" t="s">
        <v>25</v>
      </c>
      <c r="E68" s="79" t="s">
        <v>415</v>
      </c>
      <c r="F68" s="14">
        <v>1</v>
      </c>
      <c r="G68" s="82" t="str">
        <f t="shared" si="0"/>
        <v>1111111111111111111111111111111111111111111111111111111111</v>
      </c>
      <c r="H68" s="14">
        <v>1</v>
      </c>
      <c r="I68" s="82" t="str">
        <f t="shared" si="1"/>
        <v>0100001111111011000000001111111100100000000000000011111111</v>
      </c>
      <c r="J68" s="14">
        <v>1</v>
      </c>
      <c r="K68" s="82" t="str">
        <f t="shared" si="2"/>
        <v>0000001111111000000000000000000000100000000000000011111111</v>
      </c>
    </row>
    <row r="69" spans="1:11" x14ac:dyDescent="0.15">
      <c r="A69" s="6">
        <v>59</v>
      </c>
      <c r="B69" s="9" t="s">
        <v>160</v>
      </c>
      <c r="C69" s="84" t="s">
        <v>121</v>
      </c>
      <c r="D69" s="84" t="s">
        <v>26</v>
      </c>
      <c r="E69" s="79" t="s">
        <v>415</v>
      </c>
      <c r="F69" s="14">
        <v>1</v>
      </c>
      <c r="G69" s="82" t="str">
        <f t="shared" si="0"/>
        <v>11111111111111111111111111111111111111111111111111111111111</v>
      </c>
      <c r="H69" s="14">
        <v>1</v>
      </c>
      <c r="I69" s="82" t="str">
        <f t="shared" si="1"/>
        <v>01000011111110110000000011111111001000000000000000111111111</v>
      </c>
      <c r="J69" s="14">
        <v>1</v>
      </c>
      <c r="K69" s="82" t="str">
        <f t="shared" si="2"/>
        <v>00000011111110000000000000000000001000000000000000111111111</v>
      </c>
    </row>
    <row r="70" spans="1:11" x14ac:dyDescent="0.15">
      <c r="A70" s="6">
        <v>60</v>
      </c>
      <c r="B70" s="9" t="s">
        <v>160</v>
      </c>
      <c r="C70" s="84" t="s">
        <v>122</v>
      </c>
      <c r="D70" s="84" t="s">
        <v>28</v>
      </c>
      <c r="E70" s="79" t="s">
        <v>415</v>
      </c>
      <c r="F70" s="14">
        <v>1</v>
      </c>
      <c r="G70" s="82" t="str">
        <f t="shared" si="0"/>
        <v>111111111111111111111111111111111111111111111111111111111111</v>
      </c>
      <c r="H70" s="14">
        <v>1</v>
      </c>
      <c r="I70" s="82" t="str">
        <f t="shared" si="1"/>
        <v>010000111111101100000000111111110010000000000000001111111111</v>
      </c>
      <c r="J70" s="14">
        <v>1</v>
      </c>
      <c r="K70" s="82" t="str">
        <f t="shared" si="2"/>
        <v>000000111111100000000000000000000010000000000000001111111111</v>
      </c>
    </row>
    <row r="71" spans="1:11" x14ac:dyDescent="0.15">
      <c r="A71" s="6">
        <v>61</v>
      </c>
      <c r="B71" s="9" t="s">
        <v>158</v>
      </c>
      <c r="C71" s="84" t="s">
        <v>123</v>
      </c>
      <c r="D71" s="84" t="s">
        <v>41</v>
      </c>
      <c r="E71" s="79" t="s">
        <v>415</v>
      </c>
      <c r="F71" s="14">
        <v>1</v>
      </c>
      <c r="G71" s="82" t="str">
        <f t="shared" si="0"/>
        <v>1111111111111111111111111111111111111111111111111111111111111</v>
      </c>
      <c r="H71" s="14">
        <v>1</v>
      </c>
      <c r="I71" s="82" t="str">
        <f t="shared" si="1"/>
        <v>0100001111111011000000001111111100100000000000000011111111111</v>
      </c>
      <c r="J71" s="14">
        <v>1</v>
      </c>
      <c r="K71" s="82" t="str">
        <f t="shared" si="2"/>
        <v>0000001111111000000000000000000000100000000000000011111111111</v>
      </c>
    </row>
    <row r="72" spans="1:11" x14ac:dyDescent="0.15">
      <c r="A72" s="6">
        <v>62</v>
      </c>
      <c r="B72" s="9" t="s">
        <v>160</v>
      </c>
      <c r="C72" s="85" t="s">
        <v>124</v>
      </c>
      <c r="D72" s="85" t="s">
        <v>125</v>
      </c>
      <c r="E72" s="79" t="s">
        <v>415</v>
      </c>
      <c r="F72" s="14">
        <v>1</v>
      </c>
      <c r="G72" s="82" t="str">
        <f t="shared" si="0"/>
        <v>11111111111111111111111111111111111111111111111111111111111111</v>
      </c>
      <c r="H72" s="14">
        <v>1</v>
      </c>
      <c r="I72" s="82" t="str">
        <f t="shared" si="1"/>
        <v>01000011111110110000000011111111001000000000000000111111111111</v>
      </c>
      <c r="J72" s="14">
        <v>1</v>
      </c>
      <c r="K72" s="82" t="str">
        <f t="shared" si="2"/>
        <v>00000011111110000000000000000000001000000000000000111111111111</v>
      </c>
    </row>
    <row r="73" spans="1:11" x14ac:dyDescent="0.15">
      <c r="A73" s="6">
        <v>63</v>
      </c>
      <c r="B73" s="13" t="s">
        <v>160</v>
      </c>
      <c r="C73" s="84" t="s">
        <v>126</v>
      </c>
      <c r="D73" s="84" t="s">
        <v>127</v>
      </c>
      <c r="E73" s="79" t="s">
        <v>415</v>
      </c>
      <c r="F73" s="14">
        <v>1</v>
      </c>
      <c r="G73" s="82" t="str">
        <f t="shared" si="0"/>
        <v>111111111111111111111111111111111111111111111111111111111111111</v>
      </c>
      <c r="H73" s="14">
        <v>1</v>
      </c>
      <c r="I73" s="82" t="str">
        <f t="shared" si="1"/>
        <v>010000111111101100000000111111110010000000000000001111111111111</v>
      </c>
      <c r="J73" s="14">
        <v>1</v>
      </c>
      <c r="K73" s="82" t="str">
        <f t="shared" si="2"/>
        <v>000000111111100000000000000000000010000000000000001111111111111</v>
      </c>
    </row>
    <row r="74" spans="1:11" x14ac:dyDescent="0.15">
      <c r="A74" s="6">
        <v>64</v>
      </c>
      <c r="B74" s="13" t="s">
        <v>160</v>
      </c>
      <c r="C74" s="84" t="s">
        <v>128</v>
      </c>
      <c r="D74" s="84" t="s">
        <v>129</v>
      </c>
      <c r="E74" s="79" t="s">
        <v>415</v>
      </c>
      <c r="F74" s="14">
        <v>1</v>
      </c>
      <c r="G74" s="82" t="str">
        <f t="shared" si="0"/>
        <v>1111111111111111111111111111111111111111111111111111111111111111</v>
      </c>
      <c r="H74" s="14">
        <v>0</v>
      </c>
      <c r="I74" s="82" t="str">
        <f t="shared" si="1"/>
        <v>0100001111111011000000001111111100100000000000000011111111111110</v>
      </c>
      <c r="J74" s="14">
        <v>0</v>
      </c>
      <c r="K74" s="82" t="str">
        <f t="shared" si="2"/>
        <v>0000001111111000000000000000000000100000000000000011111111111110</v>
      </c>
    </row>
    <row r="75" spans="1:11" x14ac:dyDescent="0.15">
      <c r="A75" s="6">
        <v>65</v>
      </c>
      <c r="B75" s="13" t="s">
        <v>160</v>
      </c>
      <c r="C75" s="9" t="s">
        <v>130</v>
      </c>
      <c r="D75" s="9" t="s">
        <v>131</v>
      </c>
      <c r="E75" s="79" t="s">
        <v>415</v>
      </c>
      <c r="F75" s="14">
        <v>1</v>
      </c>
      <c r="G75" s="82" t="str">
        <f t="shared" si="0"/>
        <v>11111111111111111111111111111111111111111111111111111111111111111</v>
      </c>
      <c r="H75" s="14">
        <v>0</v>
      </c>
      <c r="I75" s="82" t="str">
        <f t="shared" si="1"/>
        <v>01000011111110110000000011111111001000000000000000111111111111100</v>
      </c>
      <c r="J75" s="14">
        <v>0</v>
      </c>
      <c r="K75" s="82" t="str">
        <f t="shared" si="2"/>
        <v>00000011111110000000000000000000001000000000000000111111111111100</v>
      </c>
    </row>
    <row r="76" spans="1:11" x14ac:dyDescent="0.15">
      <c r="A76" s="6">
        <v>66</v>
      </c>
      <c r="B76" s="13" t="s">
        <v>160</v>
      </c>
      <c r="C76" s="9" t="s">
        <v>132</v>
      </c>
      <c r="D76" s="9" t="s">
        <v>133</v>
      </c>
      <c r="E76" s="79" t="s">
        <v>415</v>
      </c>
      <c r="F76" s="14">
        <v>1</v>
      </c>
      <c r="G76" s="82" t="str">
        <f t="shared" ref="G76:G168" si="3">G75&amp;F76</f>
        <v>111111111111111111111111111111111111111111111111111111111111111111</v>
      </c>
      <c r="H76" s="14">
        <v>1</v>
      </c>
      <c r="I76" s="82" t="str">
        <f t="shared" si="1"/>
        <v>010000111111101100000000111111110010000000000000001111111111111001</v>
      </c>
      <c r="J76" s="14">
        <v>1</v>
      </c>
      <c r="K76" s="82" t="str">
        <f t="shared" si="2"/>
        <v>000000111111100000000000000000000010000000000000001111111111111001</v>
      </c>
    </row>
    <row r="77" spans="1:11" x14ac:dyDescent="0.15">
      <c r="A77" s="6">
        <v>67</v>
      </c>
      <c r="B77" s="13" t="s">
        <v>160</v>
      </c>
      <c r="C77" s="85" t="s">
        <v>134</v>
      </c>
      <c r="D77" s="85" t="s">
        <v>135</v>
      </c>
      <c r="E77" s="79" t="s">
        <v>415</v>
      </c>
      <c r="F77" s="14">
        <v>1</v>
      </c>
      <c r="G77" s="82" t="str">
        <f t="shared" si="3"/>
        <v>1111111111111111111111111111111111111111111111111111111111111111111</v>
      </c>
      <c r="H77" s="14">
        <v>1</v>
      </c>
      <c r="I77" s="82" t="str">
        <f t="shared" si="1"/>
        <v>0100001111111011000000001111111100100000000000000011111111111110011</v>
      </c>
      <c r="J77" s="14">
        <v>1</v>
      </c>
      <c r="K77" s="82" t="str">
        <f t="shared" si="2"/>
        <v>0000001111111000000000000000000000100000000000000011111111111110011</v>
      </c>
    </row>
    <row r="78" spans="1:11" x14ac:dyDescent="0.15">
      <c r="A78" s="6">
        <v>68</v>
      </c>
      <c r="B78" s="13" t="s">
        <v>160</v>
      </c>
      <c r="C78" s="84" t="s">
        <v>136</v>
      </c>
      <c r="D78" s="84" t="s">
        <v>137</v>
      </c>
      <c r="E78" s="79" t="s">
        <v>415</v>
      </c>
      <c r="F78" s="14">
        <v>1</v>
      </c>
      <c r="G78" s="82" t="str">
        <f t="shared" si="3"/>
        <v>11111111111111111111111111111111111111111111111111111111111111111111</v>
      </c>
      <c r="H78" s="14">
        <v>1</v>
      </c>
      <c r="I78" s="82" t="str">
        <f t="shared" ref="I78:I88" si="4">I77&amp;H78</f>
        <v>01000011111110110000000011111111001000000000000000111111111111100111</v>
      </c>
      <c r="J78" s="14">
        <v>1</v>
      </c>
      <c r="K78" s="82" t="str">
        <f t="shared" ref="K78:K88" si="5">K77&amp;J78</f>
        <v>00000011111110000000000000000000001000000000000000111111111111100111</v>
      </c>
    </row>
    <row r="79" spans="1:11" x14ac:dyDescent="0.15">
      <c r="A79" s="6">
        <v>69</v>
      </c>
      <c r="B79" s="13" t="s">
        <v>160</v>
      </c>
      <c r="C79" s="84" t="s">
        <v>138</v>
      </c>
      <c r="D79" s="84" t="s">
        <v>139</v>
      </c>
      <c r="E79" s="79" t="s">
        <v>415</v>
      </c>
      <c r="F79" s="14">
        <v>1</v>
      </c>
      <c r="G79" s="82" t="str">
        <f t="shared" si="3"/>
        <v>111111111111111111111111111111111111111111111111111111111111111111111</v>
      </c>
      <c r="H79" s="14">
        <v>1</v>
      </c>
      <c r="I79" s="82" t="str">
        <f t="shared" si="4"/>
        <v>010000111111101100000000111111110010000000000000001111111111111001111</v>
      </c>
      <c r="J79" s="14">
        <v>1</v>
      </c>
      <c r="K79" s="82" t="str">
        <f t="shared" si="5"/>
        <v>000000111111100000000000000000000010000000000000001111111111111001111</v>
      </c>
    </row>
    <row r="80" spans="1:11" x14ac:dyDescent="0.15">
      <c r="A80" s="6">
        <v>70</v>
      </c>
      <c r="B80" s="13" t="s">
        <v>160</v>
      </c>
      <c r="C80" s="84" t="s">
        <v>140</v>
      </c>
      <c r="D80" s="84" t="s">
        <v>141</v>
      </c>
      <c r="E80" s="79" t="s">
        <v>415</v>
      </c>
      <c r="F80" s="14">
        <v>1</v>
      </c>
      <c r="G80" s="82" t="str">
        <f t="shared" si="3"/>
        <v>1111111111111111111111111111111111111111111111111111111111111111111111</v>
      </c>
      <c r="H80" s="14">
        <v>1</v>
      </c>
      <c r="I80" s="82" t="str">
        <f t="shared" si="4"/>
        <v>0100001111111011000000001111111100100000000000000011111111111110011111</v>
      </c>
      <c r="J80" s="14">
        <v>1</v>
      </c>
      <c r="K80" s="82" t="str">
        <f t="shared" si="5"/>
        <v>0000001111111000000000000000000000100000000000000011111111111110011111</v>
      </c>
    </row>
    <row r="81" spans="1:11" x14ac:dyDescent="0.15">
      <c r="A81" s="6">
        <v>71</v>
      </c>
      <c r="B81" s="13" t="s">
        <v>160</v>
      </c>
      <c r="C81" s="84" t="s">
        <v>142</v>
      </c>
      <c r="D81" s="84" t="s">
        <v>143</v>
      </c>
      <c r="E81" s="79" t="s">
        <v>415</v>
      </c>
      <c r="F81" s="14">
        <v>1</v>
      </c>
      <c r="G81" s="82" t="str">
        <f t="shared" si="3"/>
        <v>11111111111111111111111111111111111111111111111111111111111111111111111</v>
      </c>
      <c r="H81" s="14">
        <v>0</v>
      </c>
      <c r="I81" s="82" t="str">
        <f t="shared" si="4"/>
        <v>01000011111110110000000011111111001000000000000000111111111111100111110</v>
      </c>
      <c r="J81" s="14">
        <v>0</v>
      </c>
      <c r="K81" s="82" t="str">
        <f t="shared" si="5"/>
        <v>00000011111110000000000000000000001000000000000000111111111111100111110</v>
      </c>
    </row>
    <row r="82" spans="1:11" x14ac:dyDescent="0.15">
      <c r="A82" s="6">
        <v>72</v>
      </c>
      <c r="B82" s="13" t="s">
        <v>160</v>
      </c>
      <c r="C82" s="84" t="s">
        <v>144</v>
      </c>
      <c r="D82" s="84" t="s">
        <v>145</v>
      </c>
      <c r="E82" s="79" t="s">
        <v>415</v>
      </c>
      <c r="F82" s="14">
        <v>1</v>
      </c>
      <c r="G82" s="82" t="str">
        <f t="shared" si="3"/>
        <v>111111111111111111111111111111111111111111111111111111111111111111111111</v>
      </c>
      <c r="H82" s="14">
        <v>0</v>
      </c>
      <c r="I82" s="82" t="str">
        <f t="shared" si="4"/>
        <v>010000111111101100000000111111110010000000000000001111111111111001111100</v>
      </c>
      <c r="J82" s="14">
        <v>0</v>
      </c>
      <c r="K82" s="82" t="str">
        <f t="shared" si="5"/>
        <v>000000111111100000000000000000000010000000000000001111111111111001111100</v>
      </c>
    </row>
    <row r="83" spans="1:11" x14ac:dyDescent="0.15">
      <c r="A83" s="6">
        <v>73</v>
      </c>
      <c r="B83" s="13" t="s">
        <v>160</v>
      </c>
      <c r="C83" s="84" t="s">
        <v>146</v>
      </c>
      <c r="D83" s="84" t="s">
        <v>147</v>
      </c>
      <c r="E83" s="79" t="s">
        <v>415</v>
      </c>
      <c r="F83" s="14">
        <v>1</v>
      </c>
      <c r="G83" s="82" t="str">
        <f t="shared" si="3"/>
        <v>1111111111111111111111111111111111111111111111111111111111111111111111111</v>
      </c>
      <c r="H83" s="14">
        <v>0</v>
      </c>
      <c r="I83" s="82" t="str">
        <f t="shared" si="4"/>
        <v>0100001111111011000000001111111100100000000000000011111111111110011111000</v>
      </c>
      <c r="J83" s="14">
        <v>0</v>
      </c>
      <c r="K83" s="82" t="str">
        <f t="shared" si="5"/>
        <v>0000001111111000000000000000000000100000000000000011111111111110011111000</v>
      </c>
    </row>
    <row r="84" spans="1:11" x14ac:dyDescent="0.15">
      <c r="A84" s="6">
        <v>74</v>
      </c>
      <c r="B84" s="13" t="s">
        <v>160</v>
      </c>
      <c r="C84" s="9" t="s">
        <v>148</v>
      </c>
      <c r="D84" s="9" t="s">
        <v>149</v>
      </c>
      <c r="E84" s="79" t="s">
        <v>415</v>
      </c>
      <c r="F84" s="14">
        <v>1</v>
      </c>
      <c r="G84" s="82" t="str">
        <f t="shared" si="3"/>
        <v>11111111111111111111111111111111111111111111111111111111111111111111111111</v>
      </c>
      <c r="H84" s="14">
        <v>0</v>
      </c>
      <c r="I84" s="82" t="str">
        <f t="shared" si="4"/>
        <v>01000011111110110000000011111111001000000000000000111111111111100111110000</v>
      </c>
      <c r="J84" s="14">
        <v>0</v>
      </c>
      <c r="K84" s="82" t="str">
        <f t="shared" si="5"/>
        <v>00000011111110000000000000000000001000000000000000111111111111100111110000</v>
      </c>
    </row>
    <row r="85" spans="1:11" x14ac:dyDescent="0.15">
      <c r="A85" s="6">
        <v>75</v>
      </c>
      <c r="B85" s="13" t="s">
        <v>158</v>
      </c>
      <c r="C85" s="9" t="s">
        <v>150</v>
      </c>
      <c r="D85" s="9" t="s">
        <v>151</v>
      </c>
      <c r="E85" s="79" t="s">
        <v>415</v>
      </c>
      <c r="F85" s="14">
        <v>1</v>
      </c>
      <c r="G85" s="82" t="str">
        <f t="shared" si="3"/>
        <v>111111111111111111111111111111111111111111111111111111111111111111111111111</v>
      </c>
      <c r="H85" s="14">
        <v>1</v>
      </c>
      <c r="I85" s="82" t="str">
        <f t="shared" si="4"/>
        <v>010000111111101100000000111111110010000000000000001111111111111001111100001</v>
      </c>
      <c r="J85" s="14">
        <v>1</v>
      </c>
      <c r="K85" s="82" t="str">
        <f t="shared" si="5"/>
        <v>000000111111100000000000000000000010000000000000001111111111111001111100001</v>
      </c>
    </row>
    <row r="86" spans="1:11" x14ac:dyDescent="0.15">
      <c r="A86" s="6">
        <v>76</v>
      </c>
      <c r="B86" s="13" t="s">
        <v>159</v>
      </c>
      <c r="C86" s="9" t="s">
        <v>152</v>
      </c>
      <c r="D86" s="9" t="s">
        <v>11</v>
      </c>
      <c r="E86" s="79" t="s">
        <v>415</v>
      </c>
      <c r="F86" s="14">
        <v>1</v>
      </c>
      <c r="G86" s="82" t="str">
        <f t="shared" si="3"/>
        <v>1111111111111111111111111111111111111111111111111111111111111111111111111111</v>
      </c>
      <c r="H86" s="14">
        <v>1</v>
      </c>
      <c r="I86" s="82" t="str">
        <f t="shared" si="4"/>
        <v>0100001111111011000000001111111100100000000000000011111111111110011111000011</v>
      </c>
      <c r="J86" s="14">
        <v>1</v>
      </c>
      <c r="K86" s="82" t="str">
        <f t="shared" si="5"/>
        <v>0000001111111000000000000000000000100000000000000011111111111110011111000011</v>
      </c>
    </row>
    <row r="87" spans="1:11" x14ac:dyDescent="0.15">
      <c r="A87" s="6">
        <v>77</v>
      </c>
      <c r="B87" s="13" t="s">
        <v>162</v>
      </c>
      <c r="C87" s="9" t="s">
        <v>153</v>
      </c>
      <c r="D87" s="9" t="s">
        <v>154</v>
      </c>
      <c r="E87" s="79" t="s">
        <v>415</v>
      </c>
      <c r="F87" s="14">
        <v>1</v>
      </c>
      <c r="G87" s="82" t="str">
        <f t="shared" si="3"/>
        <v>11111111111111111111111111111111111111111111111111111111111111111111111111111</v>
      </c>
      <c r="H87" s="14">
        <v>0</v>
      </c>
      <c r="I87" s="82" t="str">
        <f t="shared" si="4"/>
        <v>01000011111110110000000011111111001000000000000000111111111111100111110000110</v>
      </c>
      <c r="J87" s="14">
        <v>0</v>
      </c>
      <c r="K87" s="82" t="str">
        <f t="shared" si="5"/>
        <v>00000011111110000000000000000000001000000000000000111111111111100111110000110</v>
      </c>
    </row>
    <row r="88" spans="1:11" x14ac:dyDescent="0.15">
      <c r="A88" s="6">
        <v>78</v>
      </c>
      <c r="B88" s="13" t="s">
        <v>162</v>
      </c>
      <c r="C88" s="84" t="s">
        <v>155</v>
      </c>
      <c r="D88" s="84" t="s">
        <v>156</v>
      </c>
      <c r="E88" s="79" t="s">
        <v>415</v>
      </c>
      <c r="F88" s="14">
        <v>1</v>
      </c>
      <c r="G88" s="82" t="str">
        <f t="shared" si="3"/>
        <v>111111111111111111111111111111111111111111111111111111111111111111111111111111</v>
      </c>
      <c r="H88" s="14">
        <v>0</v>
      </c>
      <c r="I88" s="82" t="str">
        <f t="shared" si="4"/>
        <v>010000111111101100000000111111110010000000000000001111111111111001111100001100</v>
      </c>
      <c r="J88" s="14">
        <v>0</v>
      </c>
      <c r="K88" s="82" t="str">
        <f t="shared" si="5"/>
        <v>000000111111100000000000000000000010000000000000001111111111111001111100001100</v>
      </c>
    </row>
    <row r="89" spans="1:11" x14ac:dyDescent="0.15">
      <c r="A89" s="6">
        <v>79</v>
      </c>
      <c r="B89" s="13" t="s">
        <v>159</v>
      </c>
      <c r="C89" s="84" t="s">
        <v>171</v>
      </c>
      <c r="D89" s="84" t="s">
        <v>172</v>
      </c>
      <c r="E89" s="79" t="s">
        <v>417</v>
      </c>
      <c r="F89" s="14">
        <v>1</v>
      </c>
      <c r="G89" s="82" t="str">
        <f t="shared" si="3"/>
        <v>1111111111111111111111111111111111111111111111111111111111111111111111111111111</v>
      </c>
      <c r="H89" s="14">
        <v>1</v>
      </c>
      <c r="I89" s="82" t="str">
        <f>I88&amp;H89</f>
        <v>0100001111111011000000001111111100100000000000000011111111111110011111000011001</v>
      </c>
      <c r="J89" s="14">
        <v>1</v>
      </c>
      <c r="K89" s="82" t="str">
        <f>K88&amp;J89</f>
        <v>0000001111111000000000000000000000100000000000000011111111111110011111000011001</v>
      </c>
    </row>
    <row r="90" spans="1:11" x14ac:dyDescent="0.15">
      <c r="A90" s="6">
        <v>80</v>
      </c>
      <c r="B90" s="13" t="s">
        <v>159</v>
      </c>
      <c r="C90" s="84" t="s">
        <v>173</v>
      </c>
      <c r="D90" s="84" t="s">
        <v>174</v>
      </c>
      <c r="E90" s="79" t="s">
        <v>417</v>
      </c>
      <c r="F90" s="14">
        <v>1</v>
      </c>
      <c r="G90" s="82" t="str">
        <f t="shared" si="3"/>
        <v>11111111111111111111111111111111111111111111111111111111111111111111111111111111</v>
      </c>
      <c r="H90" s="14">
        <v>1</v>
      </c>
      <c r="I90" s="82" t="str">
        <f t="shared" ref="I90:I159" si="6">I89&amp;H90</f>
        <v>01000011111110110000000011111111001000000000000000111111111111100111110000110011</v>
      </c>
      <c r="J90" s="14">
        <v>1</v>
      </c>
      <c r="K90" s="82" t="str">
        <f t="shared" ref="K90:K159" si="7">K89&amp;J90</f>
        <v>00000011111110000000000000000000001000000000000000111111111111100111110000110011</v>
      </c>
    </row>
    <row r="91" spans="1:11" x14ac:dyDescent="0.15">
      <c r="A91" s="6">
        <v>81</v>
      </c>
      <c r="B91" s="13" t="s">
        <v>160</v>
      </c>
      <c r="C91" s="84" t="s">
        <v>175</v>
      </c>
      <c r="D91" s="84" t="s">
        <v>176</v>
      </c>
      <c r="E91" s="79" t="s">
        <v>417</v>
      </c>
      <c r="F91" s="14">
        <v>1</v>
      </c>
      <c r="G91" s="82" t="str">
        <f t="shared" si="3"/>
        <v>111111111111111111111111111111111111111111111111111111111111111111111111111111111</v>
      </c>
      <c r="H91" s="14">
        <v>1</v>
      </c>
      <c r="I91" s="82" t="str">
        <f t="shared" si="6"/>
        <v>010000111111101100000000111111110010000000000000001111111111111001111100001100111</v>
      </c>
      <c r="J91" s="14">
        <v>0</v>
      </c>
      <c r="K91" s="82" t="str">
        <f t="shared" si="7"/>
        <v>000000111111100000000000000000000010000000000000001111111111111001111100001100110</v>
      </c>
    </row>
    <row r="92" spans="1:11" x14ac:dyDescent="0.15">
      <c r="A92" s="6">
        <v>82</v>
      </c>
      <c r="B92" s="13" t="s">
        <v>160</v>
      </c>
      <c r="C92" s="84" t="s">
        <v>177</v>
      </c>
      <c r="D92" s="84" t="s">
        <v>178</v>
      </c>
      <c r="E92" s="79" t="s">
        <v>417</v>
      </c>
      <c r="F92" s="14">
        <v>1</v>
      </c>
      <c r="G92" s="82" t="str">
        <f t="shared" si="3"/>
        <v>1111111111111111111111111111111111111111111111111111111111111111111111111111111111</v>
      </c>
      <c r="H92" s="14">
        <v>1</v>
      </c>
      <c r="I92" s="82" t="str">
        <f t="shared" si="6"/>
        <v>0100001111111011000000001111111100100000000000000011111111111110011111000011001111</v>
      </c>
      <c r="J92" s="14">
        <v>0</v>
      </c>
      <c r="K92" s="82" t="str">
        <f t="shared" si="7"/>
        <v>0000001111111000000000000000000000100000000000000011111111111110011111000011001100</v>
      </c>
    </row>
    <row r="93" spans="1:11" x14ac:dyDescent="0.15">
      <c r="A93" s="6">
        <v>83</v>
      </c>
      <c r="B93" s="13" t="s">
        <v>160</v>
      </c>
      <c r="C93" s="84" t="s">
        <v>179</v>
      </c>
      <c r="D93" s="84" t="s">
        <v>180</v>
      </c>
      <c r="E93" s="79" t="s">
        <v>417</v>
      </c>
      <c r="F93" s="14">
        <v>1</v>
      </c>
      <c r="G93" s="82" t="str">
        <f t="shared" si="3"/>
        <v>11111111111111111111111111111111111111111111111111111111111111111111111111111111111</v>
      </c>
      <c r="H93" s="14">
        <v>0</v>
      </c>
      <c r="I93" s="82" t="str">
        <f t="shared" si="6"/>
        <v>01000011111110110000000011111111001000000000000000111111111111100111110000110011110</v>
      </c>
      <c r="J93" s="14">
        <v>0</v>
      </c>
      <c r="K93" s="82" t="str">
        <f t="shared" si="7"/>
        <v>00000011111110000000000000000000001000000000000000111111111111100111110000110011000</v>
      </c>
    </row>
    <row r="94" spans="1:11" x14ac:dyDescent="0.15">
      <c r="A94" s="6">
        <v>84</v>
      </c>
      <c r="B94" s="13" t="s">
        <v>160</v>
      </c>
      <c r="C94" s="84" t="s">
        <v>181</v>
      </c>
      <c r="D94" s="84" t="s">
        <v>182</v>
      </c>
      <c r="E94" s="79" t="s">
        <v>417</v>
      </c>
      <c r="F94" s="14">
        <v>1</v>
      </c>
      <c r="G94" s="82" t="str">
        <f t="shared" si="3"/>
        <v>111111111111111111111111111111111111111111111111111111111111111111111111111111111111</v>
      </c>
      <c r="H94" s="14">
        <v>0</v>
      </c>
      <c r="I94" s="82" t="str">
        <f t="shared" si="6"/>
        <v>010000111111101100000000111111110010000000000000001111111111111001111100001100111100</v>
      </c>
      <c r="J94" s="14">
        <v>0</v>
      </c>
      <c r="K94" s="82" t="str">
        <f t="shared" si="7"/>
        <v>000000111111100000000000000000000010000000000000001111111111111001111100001100110000</v>
      </c>
    </row>
    <row r="95" spans="1:11" x14ac:dyDescent="0.15">
      <c r="A95" s="6">
        <v>85</v>
      </c>
      <c r="B95" s="13" t="s">
        <v>160</v>
      </c>
      <c r="C95" s="84" t="s">
        <v>183</v>
      </c>
      <c r="D95" s="84" t="s">
        <v>184</v>
      </c>
      <c r="E95" s="79" t="s">
        <v>417</v>
      </c>
      <c r="F95" s="14">
        <v>1</v>
      </c>
      <c r="G95" s="82" t="str">
        <f t="shared" si="3"/>
        <v>1111111111111111111111111111111111111111111111111111111111111111111111111111111111111</v>
      </c>
      <c r="H95" s="14">
        <v>1</v>
      </c>
      <c r="I95" s="82" t="str">
        <f t="shared" si="6"/>
        <v>0100001111111011000000001111111100100000000000000011111111111110011111000011001111001</v>
      </c>
      <c r="J95" s="14">
        <v>0</v>
      </c>
      <c r="K95" s="82" t="str">
        <f t="shared" si="7"/>
        <v>0000001111111000000000000000000000100000000000000011111111111110011111000011001100000</v>
      </c>
    </row>
    <row r="96" spans="1:11" x14ac:dyDescent="0.15">
      <c r="A96" s="6">
        <v>86</v>
      </c>
      <c r="B96" s="13" t="s">
        <v>160</v>
      </c>
      <c r="C96" s="84" t="s">
        <v>185</v>
      </c>
      <c r="D96" s="84" t="s">
        <v>186</v>
      </c>
      <c r="E96" s="79" t="s">
        <v>417</v>
      </c>
      <c r="F96" s="14">
        <v>1</v>
      </c>
      <c r="G96" s="82" t="str">
        <f t="shared" si="3"/>
        <v>11111111111111111111111111111111111111111111111111111111111111111111111111111111111111</v>
      </c>
      <c r="H96" s="14">
        <v>1</v>
      </c>
      <c r="I96" s="82" t="str">
        <f t="shared" si="6"/>
        <v>01000011111110110000000011111111001000000000000000111111111111100111110000110011110011</v>
      </c>
      <c r="J96" s="14">
        <v>0</v>
      </c>
      <c r="K96" s="82" t="str">
        <f t="shared" si="7"/>
        <v>00000011111110000000000000000000001000000000000000111111111111100111110000110011000000</v>
      </c>
    </row>
    <row r="97" spans="1:11" x14ac:dyDescent="0.15">
      <c r="A97" s="6">
        <v>87</v>
      </c>
      <c r="B97" s="13" t="s">
        <v>160</v>
      </c>
      <c r="C97" s="84" t="s">
        <v>187</v>
      </c>
      <c r="D97" s="84" t="s">
        <v>188</v>
      </c>
      <c r="E97" s="79" t="s">
        <v>417</v>
      </c>
      <c r="F97" s="14">
        <v>1</v>
      </c>
      <c r="G97" s="82" t="str">
        <f t="shared" si="3"/>
        <v>111111111111111111111111111111111111111111111111111111111111111111111111111111111111111</v>
      </c>
      <c r="H97" s="14">
        <v>1</v>
      </c>
      <c r="I97" s="82" t="str">
        <f t="shared" si="6"/>
        <v>010000111111101100000000111111110010000000000000001111111111111001111100001100111100111</v>
      </c>
      <c r="J97" s="14">
        <v>0</v>
      </c>
      <c r="K97" s="82" t="str">
        <f t="shared" si="7"/>
        <v>000000111111100000000000000000000010000000000000001111111111111001111100001100110000000</v>
      </c>
    </row>
    <row r="98" spans="1:11" x14ac:dyDescent="0.15">
      <c r="A98" s="6">
        <v>88</v>
      </c>
      <c r="B98" s="13" t="s">
        <v>160</v>
      </c>
      <c r="C98" s="84" t="s">
        <v>189</v>
      </c>
      <c r="D98" s="84" t="s">
        <v>190</v>
      </c>
      <c r="E98" s="79" t="s">
        <v>417</v>
      </c>
      <c r="F98" s="14">
        <v>1</v>
      </c>
      <c r="G98" s="82" t="str">
        <f t="shared" si="3"/>
        <v>1111111111111111111111111111111111111111111111111111111111111111111111111111111111111111</v>
      </c>
      <c r="H98" s="14">
        <v>1</v>
      </c>
      <c r="I98" s="82" t="str">
        <f t="shared" si="6"/>
        <v>0100001111111011000000001111111100100000000000000011111111111110011111000011001111001111</v>
      </c>
      <c r="J98" s="14">
        <v>0</v>
      </c>
      <c r="K98" s="82" t="str">
        <f t="shared" si="7"/>
        <v>0000001111111000000000000000000000100000000000000011111111111110011111000011001100000000</v>
      </c>
    </row>
    <row r="99" spans="1:11" x14ac:dyDescent="0.15">
      <c r="A99" s="6">
        <v>89</v>
      </c>
      <c r="B99" s="13" t="s">
        <v>160</v>
      </c>
      <c r="C99" s="84" t="s">
        <v>191</v>
      </c>
      <c r="D99" s="84" t="s">
        <v>192</v>
      </c>
      <c r="E99" s="79" t="s">
        <v>417</v>
      </c>
      <c r="F99" s="14">
        <v>1</v>
      </c>
      <c r="G99" s="82" t="str">
        <f t="shared" si="3"/>
        <v>11111111111111111111111111111111111111111111111111111111111111111111111111111111111111111</v>
      </c>
      <c r="H99" s="14">
        <v>1</v>
      </c>
      <c r="I99" s="82" t="str">
        <f t="shared" si="6"/>
        <v>01000011111110110000000011111111001000000000000000111111111111100111110000110011110011111</v>
      </c>
      <c r="J99" s="14">
        <v>1</v>
      </c>
      <c r="K99" s="82" t="str">
        <f t="shared" si="7"/>
        <v>00000011111110000000000000000000001000000000000000111111111111100111110000110011000000001</v>
      </c>
    </row>
    <row r="100" spans="1:11" x14ac:dyDescent="0.15">
      <c r="A100" s="6">
        <v>90</v>
      </c>
      <c r="B100" s="13" t="s">
        <v>160</v>
      </c>
      <c r="C100" s="84" t="s">
        <v>193</v>
      </c>
      <c r="D100" s="84" t="s">
        <v>194</v>
      </c>
      <c r="E100" s="79" t="s">
        <v>417</v>
      </c>
      <c r="F100" s="14">
        <v>1</v>
      </c>
      <c r="G100" s="82" t="str">
        <f t="shared" si="3"/>
        <v>111111111111111111111111111111111111111111111111111111111111111111111111111111111111111111</v>
      </c>
      <c r="H100" s="14">
        <v>1</v>
      </c>
      <c r="I100" s="82" t="str">
        <f t="shared" si="6"/>
        <v>010000111111101100000000111111110010000000000000001111111111111001111100001100111100111111</v>
      </c>
      <c r="J100" s="14">
        <v>1</v>
      </c>
      <c r="K100" s="82" t="str">
        <f t="shared" si="7"/>
        <v>000000111111100000000000000000000010000000000000001111111111111001111100001100110000000011</v>
      </c>
    </row>
    <row r="101" spans="1:11" x14ac:dyDescent="0.15">
      <c r="A101" s="6">
        <v>91</v>
      </c>
      <c r="B101" s="13" t="s">
        <v>160</v>
      </c>
      <c r="C101" s="84" t="s">
        <v>195</v>
      </c>
      <c r="D101" s="84" t="s">
        <v>196</v>
      </c>
      <c r="E101" s="79" t="s">
        <v>417</v>
      </c>
      <c r="F101" s="14">
        <v>1</v>
      </c>
      <c r="G101" s="82" t="str">
        <f t="shared" si="3"/>
        <v>1111111111111111111111111111111111111111111111111111111111111111111111111111111111111111111</v>
      </c>
      <c r="H101" s="14">
        <v>1</v>
      </c>
      <c r="I101" s="82" t="str">
        <f t="shared" si="6"/>
        <v>0100001111111011000000001111111100100000000000000011111111111110011111000011001111001111111</v>
      </c>
      <c r="J101" s="14">
        <v>1</v>
      </c>
      <c r="K101" s="82" t="str">
        <f t="shared" si="7"/>
        <v>0000001111111000000000000000000000100000000000000011111111111110011111000011001100000000111</v>
      </c>
    </row>
    <row r="102" spans="1:11" x14ac:dyDescent="0.15">
      <c r="A102" s="6">
        <v>92</v>
      </c>
      <c r="B102" s="13" t="s">
        <v>160</v>
      </c>
      <c r="C102" s="84" t="s">
        <v>197</v>
      </c>
      <c r="D102" s="84" t="s">
        <v>198</v>
      </c>
      <c r="E102" s="79" t="s">
        <v>417</v>
      </c>
      <c r="F102" s="14">
        <v>1</v>
      </c>
      <c r="G102" s="82" t="str">
        <f t="shared" si="3"/>
        <v>11111111111111111111111111111111111111111111111111111111111111111111111111111111111111111111</v>
      </c>
      <c r="H102" s="14">
        <v>1</v>
      </c>
      <c r="I102" s="82" t="str">
        <f t="shared" si="6"/>
        <v>01000011111110110000000011111111001000000000000000111111111111100111110000110011110011111111</v>
      </c>
      <c r="J102" s="14">
        <v>1</v>
      </c>
      <c r="K102" s="82" t="str">
        <f t="shared" si="7"/>
        <v>00000011111110000000000000000000001000000000000000111111111111100111110000110011000000001111</v>
      </c>
    </row>
    <row r="103" spans="1:11" x14ac:dyDescent="0.15">
      <c r="A103" s="6">
        <v>93</v>
      </c>
      <c r="B103" s="13" t="s">
        <v>160</v>
      </c>
      <c r="C103" s="84" t="s">
        <v>199</v>
      </c>
      <c r="D103" s="84" t="s">
        <v>200</v>
      </c>
      <c r="E103" s="79" t="s">
        <v>417</v>
      </c>
      <c r="F103" s="14">
        <v>1</v>
      </c>
      <c r="G103" s="82" t="str">
        <f t="shared" si="3"/>
        <v>111111111111111111111111111111111111111111111111111111111111111111111111111111111111111111111</v>
      </c>
      <c r="H103" s="14">
        <v>1</v>
      </c>
      <c r="I103" s="82" t="str">
        <f t="shared" si="6"/>
        <v>010000111111101100000000111111110010000000000000001111111111111001111100001100111100111111111</v>
      </c>
      <c r="J103" s="14">
        <v>1</v>
      </c>
      <c r="K103" s="82" t="str">
        <f t="shared" si="7"/>
        <v>000000111111100000000000000000000010000000000000001111111111111001111100001100110000000011111</v>
      </c>
    </row>
    <row r="104" spans="1:11" x14ac:dyDescent="0.15">
      <c r="A104" s="6">
        <v>94</v>
      </c>
      <c r="B104" s="13" t="s">
        <v>160</v>
      </c>
      <c r="C104" s="84" t="s">
        <v>201</v>
      </c>
      <c r="D104" s="84" t="s">
        <v>202</v>
      </c>
      <c r="E104" s="79" t="s">
        <v>417</v>
      </c>
      <c r="F104" s="14">
        <v>1</v>
      </c>
      <c r="G104" s="82" t="str">
        <f t="shared" si="3"/>
        <v>1111111111111111111111111111111111111111111111111111111111111111111111111111111111111111111111</v>
      </c>
      <c r="H104" s="14">
        <v>1</v>
      </c>
      <c r="I104" s="82" t="str">
        <f t="shared" si="6"/>
        <v>0100001111111011000000001111111100100000000000000011111111111110011111000011001111001111111111</v>
      </c>
      <c r="J104" s="14">
        <v>1</v>
      </c>
      <c r="K104" s="82" t="str">
        <f t="shared" si="7"/>
        <v>0000001111111000000000000000000000100000000000000011111111111110011111000011001100000000111111</v>
      </c>
    </row>
    <row r="105" spans="1:11" x14ac:dyDescent="0.15">
      <c r="A105" s="6">
        <v>95</v>
      </c>
      <c r="B105" s="13" t="s">
        <v>160</v>
      </c>
      <c r="C105" s="84" t="s">
        <v>203</v>
      </c>
      <c r="D105" s="84" t="s">
        <v>204</v>
      </c>
      <c r="E105" s="79" t="s">
        <v>417</v>
      </c>
      <c r="F105" s="14">
        <v>1</v>
      </c>
      <c r="G105" s="82" t="str">
        <f t="shared" si="3"/>
        <v>11111111111111111111111111111111111111111111111111111111111111111111111111111111111111111111111</v>
      </c>
      <c r="H105" s="14">
        <v>1</v>
      </c>
      <c r="I105" s="82" t="str">
        <f t="shared" si="6"/>
        <v>01000011111110110000000011111111001000000000000000111111111111100111110000110011110011111111111</v>
      </c>
      <c r="J105" s="14">
        <v>1</v>
      </c>
      <c r="K105" s="82" t="str">
        <f t="shared" si="7"/>
        <v>00000011111110000000000000000000001000000000000000111111111111100111110000110011000000001111111</v>
      </c>
    </row>
    <row r="106" spans="1:11" x14ac:dyDescent="0.15">
      <c r="A106" s="6">
        <v>96</v>
      </c>
      <c r="B106" s="13" t="s">
        <v>160</v>
      </c>
      <c r="C106" s="84" t="s">
        <v>205</v>
      </c>
      <c r="D106" s="84" t="s">
        <v>206</v>
      </c>
      <c r="E106" s="79" t="s">
        <v>417</v>
      </c>
      <c r="F106" s="14">
        <v>1</v>
      </c>
      <c r="G106" s="82" t="str">
        <f t="shared" si="3"/>
        <v>111111111111111111111111111111111111111111111111111111111111111111111111111111111111111111111111</v>
      </c>
      <c r="H106" s="14">
        <v>1</v>
      </c>
      <c r="I106" s="82" t="str">
        <f t="shared" si="6"/>
        <v>010000111111101100000000111111110010000000000000001111111111111001111100001100111100111111111111</v>
      </c>
      <c r="J106" s="14">
        <v>1</v>
      </c>
      <c r="K106" s="82" t="str">
        <f t="shared" si="7"/>
        <v>000000111111100000000000000000000010000000000000001111111111111001111100001100110000000011111111</v>
      </c>
    </row>
    <row r="107" spans="1:11" x14ac:dyDescent="0.15">
      <c r="A107" s="6">
        <v>97</v>
      </c>
      <c r="B107" s="13" t="s">
        <v>160</v>
      </c>
      <c r="C107" s="84" t="s">
        <v>424</v>
      </c>
      <c r="D107" s="84" t="s">
        <v>208</v>
      </c>
      <c r="E107" s="79" t="s">
        <v>417</v>
      </c>
      <c r="F107" s="14">
        <v>1</v>
      </c>
      <c r="G107" s="82" t="str">
        <f t="shared" si="3"/>
        <v>1111111111111111111111111111111111111111111111111111111111111111111111111111111111111111111111111</v>
      </c>
      <c r="H107" s="14">
        <v>1</v>
      </c>
      <c r="I107" s="82" t="str">
        <f t="shared" si="6"/>
        <v>0100001111111011000000001111111100100000000000000011111111111110011111000011001111001111111111111</v>
      </c>
      <c r="J107" s="14">
        <v>1</v>
      </c>
      <c r="K107" s="82" t="str">
        <f t="shared" si="7"/>
        <v>0000001111111000000000000000000000100000000000000011111111111110011111000011001100000000111111111</v>
      </c>
    </row>
    <row r="108" spans="1:11" x14ac:dyDescent="0.15">
      <c r="A108" s="6">
        <v>98</v>
      </c>
      <c r="B108" s="13" t="s">
        <v>160</v>
      </c>
      <c r="C108" s="84" t="s">
        <v>209</v>
      </c>
      <c r="D108" s="84" t="s">
        <v>210</v>
      </c>
      <c r="E108" s="79" t="s">
        <v>417</v>
      </c>
      <c r="F108" s="14">
        <v>1</v>
      </c>
      <c r="G108" s="82" t="str">
        <f t="shared" si="3"/>
        <v>11111111111111111111111111111111111111111111111111111111111111111111111111111111111111111111111111</v>
      </c>
      <c r="H108" s="14">
        <v>1</v>
      </c>
      <c r="I108" s="82" t="str">
        <f t="shared" si="6"/>
        <v>01000011111110110000000011111111001000000000000000111111111111100111110000110011110011111111111111</v>
      </c>
      <c r="J108" s="14">
        <v>1</v>
      </c>
      <c r="K108" s="82" t="str">
        <f t="shared" si="7"/>
        <v>00000011111110000000000000000000001000000000000000111111111111100111110000110011000000001111111111</v>
      </c>
    </row>
    <row r="109" spans="1:11" x14ac:dyDescent="0.15">
      <c r="A109" s="6">
        <v>99</v>
      </c>
      <c r="B109" s="13" t="s">
        <v>160</v>
      </c>
      <c r="C109" s="84" t="s">
        <v>211</v>
      </c>
      <c r="D109" s="84" t="s">
        <v>212</v>
      </c>
      <c r="E109" s="79" t="s">
        <v>417</v>
      </c>
      <c r="F109" s="14">
        <v>1</v>
      </c>
      <c r="G109" s="82" t="str">
        <f t="shared" si="3"/>
        <v>111111111111111111111111111111111111111111111111111111111111111111111111111111111111111111111111111</v>
      </c>
      <c r="H109" s="14">
        <v>1</v>
      </c>
      <c r="I109" s="82" t="str">
        <f t="shared" si="6"/>
        <v>010000111111101100000000111111110010000000000000001111111111111001111100001100111100111111111111111</v>
      </c>
      <c r="J109" s="14">
        <v>1</v>
      </c>
      <c r="K109" s="82" t="str">
        <f t="shared" si="7"/>
        <v>000000111111100000000000000000000010000000000000001111111111111001111100001100110000000011111111111</v>
      </c>
    </row>
    <row r="110" spans="1:11" x14ac:dyDescent="0.15">
      <c r="A110" s="6">
        <v>100</v>
      </c>
      <c r="B110" s="13" t="s">
        <v>160</v>
      </c>
      <c r="C110" s="84" t="s">
        <v>213</v>
      </c>
      <c r="D110" s="84" t="s">
        <v>214</v>
      </c>
      <c r="E110" s="79" t="s">
        <v>417</v>
      </c>
      <c r="F110" s="14">
        <v>1</v>
      </c>
      <c r="G110" s="82" t="str">
        <f t="shared" si="3"/>
        <v>1111111111111111111111111111111111111111111111111111111111111111111111111111111111111111111111111111</v>
      </c>
      <c r="H110" s="14">
        <v>1</v>
      </c>
      <c r="I110" s="82" t="str">
        <f t="shared" si="6"/>
        <v>0100001111111011000000001111111100100000000000000011111111111110011111000011001111001111111111111111</v>
      </c>
      <c r="J110" s="14">
        <v>1</v>
      </c>
      <c r="K110" s="82" t="str">
        <f t="shared" si="7"/>
        <v>0000001111111000000000000000000000100000000000000011111111111110011111000011001100000000111111111111</v>
      </c>
    </row>
    <row r="111" spans="1:11" x14ac:dyDescent="0.15">
      <c r="A111" s="6">
        <v>101</v>
      </c>
      <c r="B111" s="13" t="s">
        <v>160</v>
      </c>
      <c r="C111" s="84" t="s">
        <v>215</v>
      </c>
      <c r="D111" s="84" t="s">
        <v>216</v>
      </c>
      <c r="E111" s="79" t="s">
        <v>417</v>
      </c>
      <c r="F111" s="14">
        <v>1</v>
      </c>
      <c r="G111" s="82" t="str">
        <f t="shared" si="3"/>
        <v>11111111111111111111111111111111111111111111111111111111111111111111111111111111111111111111111111111</v>
      </c>
      <c r="H111" s="14">
        <v>1</v>
      </c>
      <c r="I111" s="82" t="str">
        <f t="shared" si="6"/>
        <v>01000011111110110000000011111111001000000000000000111111111111100111110000110011110011111111111111111</v>
      </c>
      <c r="J111" s="14">
        <v>1</v>
      </c>
      <c r="K111" s="82" t="str">
        <f t="shared" si="7"/>
        <v>00000011111110000000000000000000001000000000000000111111111111100111110000110011000000001111111111111</v>
      </c>
    </row>
    <row r="112" spans="1:11" x14ac:dyDescent="0.15">
      <c r="A112" s="6">
        <v>102</v>
      </c>
      <c r="B112" s="13" t="s">
        <v>160</v>
      </c>
      <c r="C112" s="84" t="s">
        <v>217</v>
      </c>
      <c r="D112" s="84" t="s">
        <v>218</v>
      </c>
      <c r="E112" s="79" t="s">
        <v>417</v>
      </c>
      <c r="F112" s="14">
        <v>1</v>
      </c>
      <c r="G112" s="82" t="str">
        <f t="shared" si="3"/>
        <v>111111111111111111111111111111111111111111111111111111111111111111111111111111111111111111111111111111</v>
      </c>
      <c r="H112" s="14">
        <v>1</v>
      </c>
      <c r="I112" s="82" t="str">
        <f t="shared" si="6"/>
        <v>010000111111101100000000111111110010000000000000001111111111111001111100001100111100111111111111111111</v>
      </c>
      <c r="J112" s="14">
        <v>1</v>
      </c>
      <c r="K112" s="82" t="str">
        <f t="shared" si="7"/>
        <v>000000111111100000000000000000000010000000000000001111111111111001111100001100110000000011111111111111</v>
      </c>
    </row>
    <row r="113" spans="1:19" ht="21" x14ac:dyDescent="0.15">
      <c r="A113" s="6">
        <v>103</v>
      </c>
      <c r="B113" s="13" t="s">
        <v>158</v>
      </c>
      <c r="C113" s="84" t="s">
        <v>219</v>
      </c>
      <c r="D113" s="84" t="s">
        <v>220</v>
      </c>
      <c r="E113" s="79" t="s">
        <v>417</v>
      </c>
      <c r="F113" s="14">
        <v>1</v>
      </c>
      <c r="G113" s="82" t="str">
        <f t="shared" si="3"/>
        <v>1111111111111111111111111111111111111111111111111111111111111111111111111111111111111111111111111111111</v>
      </c>
      <c r="H113" s="14">
        <v>1</v>
      </c>
      <c r="I113" s="82" t="str">
        <f t="shared" si="6"/>
        <v>0100001111111011000000001111111100100000000000000011111111111110011111000011001111001111111111111111111</v>
      </c>
      <c r="J113" s="14">
        <v>0</v>
      </c>
      <c r="K113" s="82" t="str">
        <f t="shared" si="7"/>
        <v>0000001111111000000000000000000000100000000000000011111111111110011111000011001100000000111111111111110</v>
      </c>
    </row>
    <row r="114" spans="1:19" ht="21" x14ac:dyDescent="0.15">
      <c r="A114" s="6">
        <v>104</v>
      </c>
      <c r="B114" s="13" t="s">
        <v>158</v>
      </c>
      <c r="C114" s="84" t="s">
        <v>221</v>
      </c>
      <c r="D114" s="84" t="s">
        <v>222</v>
      </c>
      <c r="E114" s="79" t="s">
        <v>417</v>
      </c>
      <c r="F114" s="14">
        <v>1</v>
      </c>
      <c r="G114" s="82" t="str">
        <f t="shared" si="3"/>
        <v>11111111111111111111111111111111111111111111111111111111111111111111111111111111111111111111111111111111</v>
      </c>
      <c r="H114" s="14">
        <v>0</v>
      </c>
      <c r="I114" s="82" t="str">
        <f t="shared" si="6"/>
        <v>01000011111110110000000011111111001000000000000000111111111111100111110000110011110011111111111111111110</v>
      </c>
      <c r="J114" s="14">
        <v>0</v>
      </c>
      <c r="K114" s="82" t="str">
        <f t="shared" si="7"/>
        <v>00000011111110000000000000000000001000000000000000111111111111100111110000110011000000001111111111111100</v>
      </c>
    </row>
    <row r="115" spans="1:19" x14ac:dyDescent="0.15">
      <c r="A115" s="6">
        <v>105</v>
      </c>
      <c r="B115" s="13" t="s">
        <v>158</v>
      </c>
      <c r="C115" s="84" t="s">
        <v>223</v>
      </c>
      <c r="D115" s="84" t="s">
        <v>224</v>
      </c>
      <c r="E115" s="79" t="s">
        <v>417</v>
      </c>
      <c r="F115" s="14">
        <v>1</v>
      </c>
      <c r="G115" s="82" t="str">
        <f t="shared" si="3"/>
        <v>111111111111111111111111111111111111111111111111111111111111111111111111111111111111111111111111111111111</v>
      </c>
      <c r="H115" s="14">
        <v>1</v>
      </c>
      <c r="I115" s="82" t="str">
        <f t="shared" si="6"/>
        <v>010000111111101100000000111111110010000000000000001111111111111001111100001100111100111111111111111111101</v>
      </c>
      <c r="J115" s="14">
        <v>0</v>
      </c>
      <c r="K115" s="82" t="str">
        <f t="shared" si="7"/>
        <v>000000111111100000000000000000000010000000000000001111111111111001111100001100110000000011111111111111000</v>
      </c>
    </row>
    <row r="116" spans="1:19" x14ac:dyDescent="0.15">
      <c r="A116" s="6">
        <v>106</v>
      </c>
      <c r="B116" s="13" t="s">
        <v>158</v>
      </c>
      <c r="C116" s="84" t="s">
        <v>225</v>
      </c>
      <c r="D116" s="84" t="s">
        <v>226</v>
      </c>
      <c r="E116" s="79" t="s">
        <v>417</v>
      </c>
      <c r="F116" s="14">
        <v>1</v>
      </c>
      <c r="G116" s="82" t="str">
        <f t="shared" si="3"/>
        <v>1111111111111111111111111111111111111111111111111111111111111111111111111111111111111111111111111111111111</v>
      </c>
      <c r="H116" s="14">
        <v>0</v>
      </c>
      <c r="I116" s="82" t="str">
        <f t="shared" si="6"/>
        <v>0100001111111011000000001111111100100000000000000011111111111110011111000011001111001111111111111111111010</v>
      </c>
      <c r="J116" s="14">
        <v>0</v>
      </c>
      <c r="K116" s="82" t="str">
        <f t="shared" si="7"/>
        <v>0000001111111000000000000000000000100000000000000011111111111110011111000011001100000000111111111111110000</v>
      </c>
    </row>
    <row r="117" spans="1:19" x14ac:dyDescent="0.15">
      <c r="A117" s="6">
        <v>107</v>
      </c>
      <c r="B117" s="13" t="s">
        <v>158</v>
      </c>
      <c r="C117" s="84" t="s">
        <v>227</v>
      </c>
      <c r="D117" s="84" t="s">
        <v>228</v>
      </c>
      <c r="E117" s="79" t="s">
        <v>417</v>
      </c>
      <c r="F117" s="14">
        <v>1</v>
      </c>
      <c r="G117" s="82" t="str">
        <f t="shared" si="3"/>
        <v>11111111111111111111111111111111111111111111111111111111111111111111111111111111111111111111111111111111111</v>
      </c>
      <c r="H117" s="14">
        <v>1</v>
      </c>
      <c r="I117" s="82" t="str">
        <f t="shared" si="6"/>
        <v>01000011111110110000000011111111001000000000000000111111111111100111110000110011110011111111111111111110101</v>
      </c>
      <c r="J117" s="14">
        <v>0</v>
      </c>
      <c r="K117" s="82" t="str">
        <f t="shared" si="7"/>
        <v>00000011111110000000000000000000001000000000000000111111111111100111110000110011000000001111111111111100000</v>
      </c>
    </row>
    <row r="118" spans="1:19" x14ac:dyDescent="0.15">
      <c r="A118" s="6">
        <v>108</v>
      </c>
      <c r="B118" s="13" t="s">
        <v>158</v>
      </c>
      <c r="C118" s="84" t="s">
        <v>229</v>
      </c>
      <c r="D118" s="84" t="s">
        <v>230</v>
      </c>
      <c r="E118" s="79" t="s">
        <v>417</v>
      </c>
      <c r="F118" s="14">
        <v>1</v>
      </c>
      <c r="G118" s="82" t="str">
        <f t="shared" si="3"/>
        <v>111111111111111111111111111111111111111111111111111111111111111111111111111111111111111111111111111111111111</v>
      </c>
      <c r="H118" s="14">
        <v>1</v>
      </c>
      <c r="I118" s="82" t="str">
        <f t="shared" si="6"/>
        <v>010000111111101100000000111111110010000000000000001111111111111001111100001100111100111111111111111111101011</v>
      </c>
      <c r="J118" s="14">
        <v>1</v>
      </c>
      <c r="K118" s="82" t="str">
        <f t="shared" si="7"/>
        <v>000000111111100000000000000000000010000000000000001111111111111001111100001100110000000011111111111111000001</v>
      </c>
    </row>
    <row r="119" spans="1:19" x14ac:dyDescent="0.15">
      <c r="A119" s="6">
        <v>109</v>
      </c>
      <c r="B119" s="13" t="s">
        <v>158</v>
      </c>
      <c r="C119" s="84" t="s">
        <v>231</v>
      </c>
      <c r="D119" s="84" t="s">
        <v>232</v>
      </c>
      <c r="E119" s="79" t="s">
        <v>417</v>
      </c>
      <c r="F119" s="14">
        <v>1</v>
      </c>
      <c r="G119" s="82" t="str">
        <f t="shared" si="3"/>
        <v>1111111111111111111111111111111111111111111111111111111111111111111111111111111111111111111111111111111111111</v>
      </c>
      <c r="H119" s="14">
        <v>1</v>
      </c>
      <c r="I119" s="82" t="str">
        <f t="shared" si="6"/>
        <v>0100001111111011000000001111111100100000000000000011111111111110011111000011001111001111111111111111111010111</v>
      </c>
      <c r="J119" s="14">
        <v>1</v>
      </c>
      <c r="K119" s="82" t="str">
        <f t="shared" si="7"/>
        <v>0000001111111000000000000000000000100000000000000011111111111110011111000011001100000000111111111111110000011</v>
      </c>
    </row>
    <row r="120" spans="1:19" ht="21" x14ac:dyDescent="0.15">
      <c r="A120" s="6">
        <v>110</v>
      </c>
      <c r="B120" s="13" t="s">
        <v>158</v>
      </c>
      <c r="C120" s="84" t="s">
        <v>233</v>
      </c>
      <c r="D120" s="84" t="s">
        <v>234</v>
      </c>
      <c r="E120" s="79" t="s">
        <v>417</v>
      </c>
      <c r="F120" s="14">
        <v>1</v>
      </c>
      <c r="G120" s="82" t="str">
        <f t="shared" si="3"/>
        <v>11111111111111111111111111111111111111111111111111111111111111111111111111111111111111111111111111111111111111</v>
      </c>
      <c r="H120" s="14">
        <v>1</v>
      </c>
      <c r="I120" s="82" t="str">
        <f t="shared" si="6"/>
        <v>01000011111110110000000011111111001000000000000000111111111111100111110000110011110011111111111111111110101111</v>
      </c>
      <c r="J120" s="14">
        <v>1</v>
      </c>
      <c r="K120" s="82" t="str">
        <f t="shared" si="7"/>
        <v>00000011111110000000000000000000001000000000000000111111111111100111110000110011000000001111111111111100000111</v>
      </c>
    </row>
    <row r="121" spans="1:19" x14ac:dyDescent="0.15">
      <c r="A121" s="6">
        <v>111</v>
      </c>
      <c r="B121" s="13" t="s">
        <v>158</v>
      </c>
      <c r="C121" s="84" t="s">
        <v>235</v>
      </c>
      <c r="D121" s="84" t="s">
        <v>236</v>
      </c>
      <c r="E121" s="79" t="s">
        <v>417</v>
      </c>
      <c r="F121" s="14">
        <v>1</v>
      </c>
      <c r="G121" s="82" t="str">
        <f t="shared" si="3"/>
        <v>111111111111111111111111111111111111111111111111111111111111111111111111111111111111111111111111111111111111111</v>
      </c>
      <c r="H121" s="14">
        <v>1</v>
      </c>
      <c r="I121" s="82" t="str">
        <f t="shared" si="6"/>
        <v>010000111111101100000000111111110010000000000000001111111111111001111100001100111100111111111111111111101011111</v>
      </c>
      <c r="J121" s="14">
        <v>0</v>
      </c>
      <c r="K121" s="82" t="str">
        <f t="shared" si="7"/>
        <v>000000111111100000000000000000000010000000000000001111111111111001111100001100110000000011111111111111000001110</v>
      </c>
    </row>
    <row r="122" spans="1:19" x14ac:dyDescent="0.15">
      <c r="A122" s="6">
        <v>112</v>
      </c>
      <c r="B122" s="13" t="s">
        <v>158</v>
      </c>
      <c r="C122" s="84" t="s">
        <v>237</v>
      </c>
      <c r="D122" s="84" t="s">
        <v>238</v>
      </c>
      <c r="E122" s="79" t="s">
        <v>417</v>
      </c>
      <c r="F122" s="14">
        <v>1</v>
      </c>
      <c r="G122" s="82" t="str">
        <f t="shared" si="3"/>
        <v>1111111111111111111111111111111111111111111111111111111111111111111111111111111111111111111111111111111111111111</v>
      </c>
      <c r="H122" s="14">
        <v>1</v>
      </c>
      <c r="I122" s="82" t="str">
        <f t="shared" si="6"/>
        <v>0100001111111011000000001111111100100000000000000011111111111110011111000011001111001111111111111111111010111111</v>
      </c>
      <c r="J122" s="14">
        <v>0</v>
      </c>
      <c r="K122" s="82" t="str">
        <f t="shared" si="7"/>
        <v>0000001111111000000000000000000000100000000000000011111111111110011111000011001100000000111111111111110000011100</v>
      </c>
    </row>
    <row r="123" spans="1:19" x14ac:dyDescent="0.15">
      <c r="A123" s="6">
        <v>113</v>
      </c>
      <c r="B123" s="13" t="s">
        <v>158</v>
      </c>
      <c r="C123" s="84" t="s">
        <v>239</v>
      </c>
      <c r="D123" s="84" t="s">
        <v>240</v>
      </c>
      <c r="E123" s="79" t="s">
        <v>417</v>
      </c>
      <c r="F123" s="14">
        <v>1</v>
      </c>
      <c r="G123" s="82" t="str">
        <f t="shared" si="3"/>
        <v>11111111111111111111111111111111111111111111111111111111111111111111111111111111111111111111111111111111111111111</v>
      </c>
      <c r="H123" s="14">
        <v>1</v>
      </c>
      <c r="I123" s="82" t="str">
        <f t="shared" si="6"/>
        <v>01000011111110110000000011111111001000000000000000111111111111100111110000110011110011111111111111111110101111111</v>
      </c>
      <c r="J123" s="14">
        <v>1</v>
      </c>
      <c r="K123" s="82" t="str">
        <f t="shared" si="7"/>
        <v>00000011111110000000000000000000001000000000000000111111111111100111110000110011000000001111111111111100000111001</v>
      </c>
    </row>
    <row r="124" spans="1:19" ht="21" customHeight="1" x14ac:dyDescent="0.15">
      <c r="A124" s="6">
        <v>114</v>
      </c>
      <c r="B124" s="13" t="s">
        <v>158</v>
      </c>
      <c r="C124" s="84" t="s">
        <v>241</v>
      </c>
      <c r="D124" s="84" t="s">
        <v>242</v>
      </c>
      <c r="E124" s="79" t="s">
        <v>417</v>
      </c>
      <c r="F124" s="14">
        <v>1</v>
      </c>
      <c r="G124" s="82" t="str">
        <f t="shared" si="3"/>
        <v>111111111111111111111111111111111111111111111111111111111111111111111111111111111111111111111111111111111111111111</v>
      </c>
      <c r="H124" s="14">
        <v>0</v>
      </c>
      <c r="I124" s="82" t="str">
        <f t="shared" si="6"/>
        <v>010000111111101100000000111111110010000000000000001111111111111001111100001100111100111111111111111111101011111110</v>
      </c>
      <c r="J124" s="14">
        <v>0</v>
      </c>
      <c r="K124" s="82" t="str">
        <f t="shared" si="7"/>
        <v>000000111111100000000000000000000010000000000000001111111111111001111100001100110000000011111111111111000001110010</v>
      </c>
    </row>
    <row r="125" spans="1:19" ht="21" customHeight="1" x14ac:dyDescent="0.15">
      <c r="A125" s="6">
        <v>115</v>
      </c>
      <c r="B125" s="13" t="s">
        <v>158</v>
      </c>
      <c r="C125" s="84" t="s">
        <v>368</v>
      </c>
      <c r="D125" s="84" t="s">
        <v>369</v>
      </c>
      <c r="E125" s="79" t="s">
        <v>417</v>
      </c>
      <c r="F125" s="14">
        <v>1</v>
      </c>
      <c r="G125" s="82" t="str">
        <f t="shared" si="3"/>
        <v>1111111111111111111111111111111111111111111111111111111111111111111111111111111111111111111111111111111111111111111</v>
      </c>
      <c r="H125" s="14">
        <v>1</v>
      </c>
      <c r="I125" s="82" t="str">
        <f t="shared" si="6"/>
        <v>0100001111111011000000001111111100100000000000000011111111111110011111000011001111001111111111111111111010111111101</v>
      </c>
      <c r="J125" s="14">
        <v>0</v>
      </c>
      <c r="K125" s="82" t="str">
        <f t="shared" si="7"/>
        <v>0000001111111000000000000000000000100000000000000011111111111110011111000011001100000000111111111111110000011100100</v>
      </c>
    </row>
    <row r="126" spans="1:19" ht="21" customHeight="1" x14ac:dyDescent="0.15">
      <c r="A126" s="6">
        <v>116</v>
      </c>
      <c r="B126" s="13" t="s">
        <v>158</v>
      </c>
      <c r="C126" s="84" t="s">
        <v>370</v>
      </c>
      <c r="D126" s="84" t="s">
        <v>371</v>
      </c>
      <c r="E126" s="79" t="s">
        <v>417</v>
      </c>
      <c r="F126" s="14">
        <v>1</v>
      </c>
      <c r="G126" s="82" t="str">
        <f t="shared" si="3"/>
        <v>11111111111111111111111111111111111111111111111111111111111111111111111111111111111111111111111111111111111111111111</v>
      </c>
      <c r="H126" s="14">
        <v>1</v>
      </c>
      <c r="I126" s="82" t="str">
        <f t="shared" si="6"/>
        <v>01000011111110110000000011111111001000000000000000111111111111100111110000110011110011111111111111111110101111111011</v>
      </c>
      <c r="J126" s="14">
        <v>0</v>
      </c>
      <c r="K126" s="82" t="str">
        <f t="shared" si="7"/>
        <v>00000011111110000000000000000000001000000000000000111111111111100111110000110011000000001111111111111100000111001000</v>
      </c>
    </row>
    <row r="127" spans="1:19" ht="21" customHeight="1" x14ac:dyDescent="0.15">
      <c r="A127" s="6">
        <v>117</v>
      </c>
      <c r="B127" s="13" t="s">
        <v>158</v>
      </c>
      <c r="C127" s="84" t="s">
        <v>372</v>
      </c>
      <c r="D127" s="84" t="s">
        <v>373</v>
      </c>
      <c r="E127" s="79" t="s">
        <v>417</v>
      </c>
      <c r="F127" s="14">
        <v>1</v>
      </c>
      <c r="G127" s="82" t="str">
        <f t="shared" si="3"/>
        <v>111111111111111111111111111111111111111111111111111111111111111111111111111111111111111111111111111111111111111111111</v>
      </c>
      <c r="H127" s="14">
        <v>1</v>
      </c>
      <c r="I127" s="82" t="str">
        <f t="shared" si="6"/>
        <v>010000111111101100000000111111110010000000000000001111111111111001111100001100111100111111111111111111101011111110111</v>
      </c>
      <c r="J127" s="14">
        <v>0</v>
      </c>
      <c r="K127" s="82" t="str">
        <f t="shared" si="7"/>
        <v>000000111111100000000000000000000010000000000000001111111111111001111100001100110000000011111111111111000001110010000</v>
      </c>
    </row>
    <row r="128" spans="1:19" s="7" customFormat="1" ht="21" customHeight="1" x14ac:dyDescent="0.15">
      <c r="A128" s="6">
        <v>118</v>
      </c>
      <c r="B128" s="13" t="s">
        <v>158</v>
      </c>
      <c r="C128" s="84" t="s">
        <v>374</v>
      </c>
      <c r="D128" s="84" t="s">
        <v>375</v>
      </c>
      <c r="E128" s="79" t="s">
        <v>417</v>
      </c>
      <c r="F128" s="14">
        <v>1</v>
      </c>
      <c r="G128" s="82" t="str">
        <f>G127&amp;F128</f>
        <v>1111111111111111111111111111111111111111111111111111111111111111111111111111111111111111111111111111111111111111111111</v>
      </c>
      <c r="H128" s="14">
        <v>1</v>
      </c>
      <c r="I128" s="82" t="str">
        <f t="shared" si="6"/>
        <v>0100001111111011000000001111111100100000000000000011111111111110011111000011001111001111111111111111111010111111101111</v>
      </c>
      <c r="J128" s="14">
        <v>0</v>
      </c>
      <c r="K128" s="82" t="str">
        <f t="shared" si="7"/>
        <v>0000001111111000000000000000000000100000000000000011111111111110011111000011001100000000111111111111110000011100100000</v>
      </c>
      <c r="N128" s="6"/>
      <c r="O128" s="6"/>
      <c r="P128" s="6"/>
      <c r="Q128" s="6"/>
      <c r="R128" s="6"/>
      <c r="S128" s="6"/>
    </row>
    <row r="129" spans="1:19" s="96" customFormat="1" x14ac:dyDescent="0.15">
      <c r="A129" s="78">
        <f t="shared" ref="A129:A159" si="8">A128+1</f>
        <v>119</v>
      </c>
      <c r="B129" s="18" t="s">
        <v>158</v>
      </c>
      <c r="C129" s="86" t="s">
        <v>434</v>
      </c>
      <c r="D129" s="86" t="s">
        <v>435</v>
      </c>
      <c r="E129" s="87" t="s">
        <v>433</v>
      </c>
      <c r="F129" s="81">
        <v>1</v>
      </c>
      <c r="G129" s="83" t="str">
        <f t="shared" ref="G129:G158" si="9">G128&amp;F129</f>
        <v>11111111111111111111111111111111111111111111111111111111111111111111111111111111111111111111111111111111111111111111111</v>
      </c>
      <c r="H129" s="81">
        <v>1</v>
      </c>
      <c r="I129" s="83" t="str">
        <f t="shared" si="6"/>
        <v>01000011111110110000000011111111001000000000000000111111111111100111110000110011110011111111111111111110101111111011111</v>
      </c>
      <c r="J129" s="81">
        <v>1</v>
      </c>
      <c r="K129" s="83" t="str">
        <f t="shared" si="7"/>
        <v>00000011111110000000000000000000001000000000000000111111111111100111110000110011000000001111111111111100000111001000001</v>
      </c>
      <c r="N129" s="78"/>
      <c r="O129" s="78"/>
      <c r="P129" s="78"/>
      <c r="Q129" s="78"/>
      <c r="R129" s="78"/>
      <c r="S129" s="78"/>
    </row>
    <row r="130" spans="1:19" s="96" customFormat="1" x14ac:dyDescent="0.15">
      <c r="A130" s="78">
        <f t="shared" si="8"/>
        <v>120</v>
      </c>
      <c r="B130" s="18" t="s">
        <v>158</v>
      </c>
      <c r="C130" s="86" t="s">
        <v>436</v>
      </c>
      <c r="D130" s="86" t="s">
        <v>437</v>
      </c>
      <c r="E130" s="87" t="s">
        <v>433</v>
      </c>
      <c r="F130" s="81">
        <v>1</v>
      </c>
      <c r="G130" s="83" t="str">
        <f t="shared" si="9"/>
        <v>111111111111111111111111111111111111111111111111111111111111111111111111111111111111111111111111111111111111111111111111</v>
      </c>
      <c r="H130" s="81">
        <v>1</v>
      </c>
      <c r="I130" s="83" t="str">
        <f t="shared" si="6"/>
        <v>010000111111101100000000111111110010000000000000001111111111111001111100001100111100111111111111111111101011111110111111</v>
      </c>
      <c r="J130" s="81">
        <v>1</v>
      </c>
      <c r="K130" s="83" t="str">
        <f t="shared" si="7"/>
        <v>000000111111100000000000000000000010000000000000001111111111111001111100001100110000000011111111111111000001110010000011</v>
      </c>
      <c r="N130" s="78"/>
      <c r="O130" s="78"/>
      <c r="P130" s="78"/>
      <c r="Q130" s="78"/>
      <c r="R130" s="78"/>
      <c r="S130" s="78"/>
    </row>
    <row r="131" spans="1:19" s="96" customFormat="1" x14ac:dyDescent="0.15">
      <c r="A131" s="78">
        <f t="shared" si="8"/>
        <v>121</v>
      </c>
      <c r="B131" s="18" t="s">
        <v>158</v>
      </c>
      <c r="C131" s="86" t="s">
        <v>438</v>
      </c>
      <c r="D131" s="86" t="s">
        <v>439</v>
      </c>
      <c r="E131" s="87" t="s">
        <v>433</v>
      </c>
      <c r="F131" s="81">
        <v>1</v>
      </c>
      <c r="G131" s="83" t="str">
        <f t="shared" si="9"/>
        <v>1111111111111111111111111111111111111111111111111111111111111111111111111111111111111111111111111111111111111111111111111</v>
      </c>
      <c r="H131" s="81">
        <v>1</v>
      </c>
      <c r="I131" s="83" t="str">
        <f t="shared" si="6"/>
        <v>0100001111111011000000001111111100100000000000000011111111111110011111000011001111001111111111111111111010111111101111111</v>
      </c>
      <c r="J131" s="81">
        <v>1</v>
      </c>
      <c r="K131" s="83" t="str">
        <f t="shared" si="7"/>
        <v>0000001111111000000000000000000000100000000000000011111111111110011111000011001100000000111111111111110000011100100000111</v>
      </c>
      <c r="N131" s="78"/>
      <c r="O131" s="78"/>
      <c r="P131" s="78"/>
      <c r="Q131" s="78"/>
      <c r="R131" s="78"/>
      <c r="S131" s="78"/>
    </row>
    <row r="132" spans="1:19" s="96" customFormat="1" x14ac:dyDescent="0.15">
      <c r="A132" s="78">
        <f t="shared" si="8"/>
        <v>122</v>
      </c>
      <c r="B132" s="18" t="s">
        <v>158</v>
      </c>
      <c r="C132" s="86" t="s">
        <v>440</v>
      </c>
      <c r="D132" s="86" t="s">
        <v>441</v>
      </c>
      <c r="E132" s="87" t="s">
        <v>433</v>
      </c>
      <c r="F132" s="81">
        <v>1</v>
      </c>
      <c r="G132" s="83" t="str">
        <f t="shared" si="9"/>
        <v>11111111111111111111111111111111111111111111111111111111111111111111111111111111111111111111111111111111111111111111111111</v>
      </c>
      <c r="H132" s="81">
        <v>1</v>
      </c>
      <c r="I132" s="83" t="str">
        <f t="shared" si="6"/>
        <v>01000011111110110000000011111111001000000000000000111111111111100111110000110011110011111111111111111110101111111011111111</v>
      </c>
      <c r="J132" s="81">
        <v>1</v>
      </c>
      <c r="K132" s="83" t="str">
        <f t="shared" si="7"/>
        <v>00000011111110000000000000000000001000000000000000111111111111100111110000110011000000001111111111111100000111001000001111</v>
      </c>
      <c r="N132" s="78"/>
      <c r="O132" s="78"/>
      <c r="P132" s="78"/>
      <c r="Q132" s="78"/>
      <c r="R132" s="78"/>
      <c r="S132" s="78"/>
    </row>
    <row r="133" spans="1:19" s="96" customFormat="1" x14ac:dyDescent="0.15">
      <c r="A133" s="78">
        <f t="shared" si="8"/>
        <v>123</v>
      </c>
      <c r="B133" s="18" t="s">
        <v>158</v>
      </c>
      <c r="C133" s="86" t="s">
        <v>442</v>
      </c>
      <c r="D133" s="86" t="s">
        <v>443</v>
      </c>
      <c r="E133" s="87" t="s">
        <v>433</v>
      </c>
      <c r="F133" s="81">
        <v>1</v>
      </c>
      <c r="G133" s="83" t="str">
        <f t="shared" si="9"/>
        <v>111111111111111111111111111111111111111111111111111111111111111111111111111111111111111111111111111111111111111111111111111</v>
      </c>
      <c r="H133" s="81">
        <v>1</v>
      </c>
      <c r="I133" s="83" t="str">
        <f t="shared" si="6"/>
        <v>010000111111101100000000111111110010000000000000001111111111111001111100001100111100111111111111111111101011111110111111111</v>
      </c>
      <c r="J133" s="81">
        <v>1</v>
      </c>
      <c r="K133" s="83" t="str">
        <f t="shared" si="7"/>
        <v>000000111111100000000000000000000010000000000000001111111111111001111100001100110000000011111111111111000001110010000011111</v>
      </c>
      <c r="N133" s="78"/>
      <c r="O133" s="78"/>
      <c r="P133" s="78"/>
      <c r="Q133" s="78"/>
      <c r="R133" s="78"/>
      <c r="S133" s="78"/>
    </row>
    <row r="134" spans="1:19" s="96" customFormat="1" x14ac:dyDescent="0.15">
      <c r="A134" s="78">
        <f t="shared" si="8"/>
        <v>124</v>
      </c>
      <c r="B134" s="18" t="s">
        <v>158</v>
      </c>
      <c r="C134" s="86" t="s">
        <v>467</v>
      </c>
      <c r="D134" s="86" t="s">
        <v>444</v>
      </c>
      <c r="E134" s="87" t="s">
        <v>433</v>
      </c>
      <c r="F134" s="81">
        <v>1</v>
      </c>
      <c r="G134" s="83" t="str">
        <f t="shared" si="9"/>
        <v>1111111111111111111111111111111111111111111111111111111111111111111111111111111111111111111111111111111111111111111111111111</v>
      </c>
      <c r="H134" s="81">
        <v>1</v>
      </c>
      <c r="I134" s="83" t="str">
        <f t="shared" si="6"/>
        <v>0100001111111011000000001111111100100000000000000011111111111110011111000011001111001111111111111111111010111111101111111111</v>
      </c>
      <c r="J134" s="81">
        <v>1</v>
      </c>
      <c r="K134" s="83" t="str">
        <f t="shared" si="7"/>
        <v>0000001111111000000000000000000000100000000000000011111111111110011111000011001100000000111111111111110000011100100000111111</v>
      </c>
      <c r="N134" s="78"/>
      <c r="O134" s="78"/>
      <c r="P134" s="78"/>
      <c r="Q134" s="78"/>
      <c r="R134" s="78"/>
      <c r="S134" s="78"/>
    </row>
    <row r="135" spans="1:19" s="96" customFormat="1" x14ac:dyDescent="0.15">
      <c r="A135" s="78">
        <f t="shared" si="8"/>
        <v>125</v>
      </c>
      <c r="B135" s="18" t="s">
        <v>158</v>
      </c>
      <c r="C135" s="86" t="s">
        <v>445</v>
      </c>
      <c r="D135" s="86" t="s">
        <v>446</v>
      </c>
      <c r="E135" s="87" t="s">
        <v>433</v>
      </c>
      <c r="F135" s="81">
        <v>1</v>
      </c>
      <c r="G135" s="83" t="str">
        <f t="shared" si="9"/>
        <v>11111111111111111111111111111111111111111111111111111111111111111111111111111111111111111111111111111111111111111111111111111</v>
      </c>
      <c r="H135" s="81">
        <v>1</v>
      </c>
      <c r="I135" s="83" t="str">
        <f t="shared" si="6"/>
        <v>01000011111110110000000011111111001000000000000000111111111111100111110000110011110011111111111111111110101111111011111111111</v>
      </c>
      <c r="J135" s="81">
        <v>1</v>
      </c>
      <c r="K135" s="83" t="str">
        <f t="shared" si="7"/>
        <v>00000011111110000000000000000000001000000000000000111111111111100111110000110011000000001111111111111100000111001000001111111</v>
      </c>
      <c r="N135" s="78"/>
      <c r="O135" s="78"/>
      <c r="P135" s="78"/>
      <c r="Q135" s="78"/>
      <c r="R135" s="78"/>
      <c r="S135" s="78"/>
    </row>
    <row r="136" spans="1:19" s="96" customFormat="1" x14ac:dyDescent="0.15">
      <c r="A136" s="78">
        <f t="shared" si="8"/>
        <v>126</v>
      </c>
      <c r="B136" s="18" t="s">
        <v>158</v>
      </c>
      <c r="C136" s="86" t="s">
        <v>447</v>
      </c>
      <c r="D136" s="86" t="s">
        <v>448</v>
      </c>
      <c r="E136" s="87" t="s">
        <v>433</v>
      </c>
      <c r="F136" s="81">
        <v>1</v>
      </c>
      <c r="G136" s="83" t="str">
        <f t="shared" si="9"/>
        <v>111111111111111111111111111111111111111111111111111111111111111111111111111111111111111111111111111111111111111111111111111111</v>
      </c>
      <c r="H136" s="81">
        <v>1</v>
      </c>
      <c r="I136" s="83" t="str">
        <f t="shared" si="6"/>
        <v>010000111111101100000000111111110010000000000000001111111111111001111100001100111100111111111111111111101011111110111111111111</v>
      </c>
      <c r="J136" s="81">
        <v>1</v>
      </c>
      <c r="K136" s="83" t="str">
        <f t="shared" si="7"/>
        <v>000000111111100000000000000000000010000000000000001111111111111001111100001100110000000011111111111111000001110010000011111111</v>
      </c>
      <c r="N136" s="78"/>
      <c r="O136" s="78"/>
      <c r="P136" s="78"/>
      <c r="Q136" s="78"/>
      <c r="R136" s="78"/>
      <c r="S136" s="78"/>
    </row>
    <row r="137" spans="1:19" s="96" customFormat="1" x14ac:dyDescent="0.15">
      <c r="A137" s="78">
        <f t="shared" si="8"/>
        <v>127</v>
      </c>
      <c r="B137" s="18" t="s">
        <v>158</v>
      </c>
      <c r="C137" s="86" t="s">
        <v>449</v>
      </c>
      <c r="D137" s="86" t="s">
        <v>450</v>
      </c>
      <c r="E137" s="87" t="s">
        <v>433</v>
      </c>
      <c r="F137" s="81">
        <v>1</v>
      </c>
      <c r="G137" s="83" t="str">
        <f t="shared" si="9"/>
        <v>1111111111111111111111111111111111111111111111111111111111111111111111111111111111111111111111111111111111111111111111111111111</v>
      </c>
      <c r="H137" s="81">
        <v>1</v>
      </c>
      <c r="I137" s="83" t="str">
        <f t="shared" si="6"/>
        <v>0100001111111011000000001111111100100000000000000011111111111110011111000011001111001111111111111111111010111111101111111111111</v>
      </c>
      <c r="J137" s="81">
        <v>1</v>
      </c>
      <c r="K137" s="83" t="str">
        <f t="shared" si="7"/>
        <v>0000001111111000000000000000000000100000000000000011111111111110011111000011001100000000111111111111110000011100100000111111111</v>
      </c>
      <c r="N137" s="78"/>
      <c r="O137" s="78"/>
      <c r="P137" s="78"/>
      <c r="Q137" s="78"/>
      <c r="R137" s="78"/>
      <c r="S137" s="78"/>
    </row>
    <row r="138" spans="1:19" s="96" customFormat="1" x14ac:dyDescent="0.15">
      <c r="A138" s="78">
        <f t="shared" si="8"/>
        <v>128</v>
      </c>
      <c r="B138" s="18" t="s">
        <v>158</v>
      </c>
      <c r="C138" s="86" t="s">
        <v>451</v>
      </c>
      <c r="D138" s="86" t="s">
        <v>452</v>
      </c>
      <c r="E138" s="87" t="s">
        <v>433</v>
      </c>
      <c r="F138" s="81">
        <v>1</v>
      </c>
      <c r="G138" s="83" t="str">
        <f t="shared" si="9"/>
        <v>11111111111111111111111111111111111111111111111111111111111111111111111111111111111111111111111111111111111111111111111111111111</v>
      </c>
      <c r="H138" s="81">
        <v>1</v>
      </c>
      <c r="I138" s="83" t="str">
        <f t="shared" si="6"/>
        <v>01000011111110110000000011111111001000000000000000111111111111100111110000110011110011111111111111111110101111111011111111111111</v>
      </c>
      <c r="J138" s="81">
        <v>1</v>
      </c>
      <c r="K138" s="83" t="str">
        <f t="shared" si="7"/>
        <v>00000011111110000000000000000000001000000000000000111111111111100111110000110011000000001111111111111100000111001000001111111111</v>
      </c>
      <c r="N138" s="78"/>
      <c r="O138" s="78"/>
      <c r="P138" s="78"/>
      <c r="Q138" s="78"/>
      <c r="R138" s="78"/>
      <c r="S138" s="78"/>
    </row>
    <row r="139" spans="1:19" s="96" customFormat="1" x14ac:dyDescent="0.15">
      <c r="A139" s="78">
        <f t="shared" si="8"/>
        <v>129</v>
      </c>
      <c r="B139" s="18" t="s">
        <v>432</v>
      </c>
      <c r="C139" s="86" t="s">
        <v>453</v>
      </c>
      <c r="D139" s="86" t="s">
        <v>454</v>
      </c>
      <c r="E139" s="87" t="s">
        <v>433</v>
      </c>
      <c r="F139" s="81">
        <v>1</v>
      </c>
      <c r="G139" s="83" t="str">
        <f t="shared" si="9"/>
        <v>111111111111111111111111111111111111111111111111111111111111111111111111111111111111111111111111111111111111111111111111111111111</v>
      </c>
      <c r="H139" s="81">
        <v>1</v>
      </c>
      <c r="I139" s="83" t="str">
        <f t="shared" si="6"/>
        <v>010000111111101100000000111111110010000000000000001111111111111001111100001100111100111111111111111111101011111110111111111111111</v>
      </c>
      <c r="J139" s="81">
        <v>1</v>
      </c>
      <c r="K139" s="83" t="str">
        <f t="shared" si="7"/>
        <v>000000111111100000000000000000000010000000000000001111111111111001111100001100110000000011111111111111000001110010000011111111111</v>
      </c>
      <c r="N139" s="78"/>
      <c r="O139" s="78"/>
      <c r="P139" s="78"/>
      <c r="Q139" s="78"/>
      <c r="R139" s="78"/>
      <c r="S139" s="78"/>
    </row>
    <row r="140" spans="1:19" s="119" customFormat="1" x14ac:dyDescent="0.15">
      <c r="A140" s="113">
        <f t="shared" si="8"/>
        <v>130</v>
      </c>
      <c r="B140" s="114" t="s">
        <v>159</v>
      </c>
      <c r="C140" s="115" t="s">
        <v>469</v>
      </c>
      <c r="D140" s="115" t="s">
        <v>487</v>
      </c>
      <c r="E140" s="116" t="s">
        <v>433</v>
      </c>
      <c r="F140" s="117">
        <v>1</v>
      </c>
      <c r="G140" s="118" t="str">
        <f t="shared" si="9"/>
        <v>1111111111111111111111111111111111111111111111111111111111111111111111111111111111111111111111111111111111111111111111111111111111</v>
      </c>
      <c r="H140" s="117">
        <v>1</v>
      </c>
      <c r="I140" s="118" t="str">
        <f t="shared" si="6"/>
        <v>0100001111111011000000001111111100100000000000000011111111111110011111000011001111001111111111111111111010111111101111111111111111</v>
      </c>
      <c r="J140" s="117">
        <v>1</v>
      </c>
      <c r="K140" s="118" t="str">
        <f t="shared" si="7"/>
        <v>0000001111111000000000000000000000100000000000000011111111111110011111000011001100000000111111111111110000011100100000111111111111</v>
      </c>
      <c r="N140" s="113"/>
      <c r="O140" s="113"/>
      <c r="P140" s="113"/>
      <c r="Q140" s="113"/>
      <c r="R140" s="113"/>
      <c r="S140" s="113"/>
    </row>
    <row r="141" spans="1:19" s="119" customFormat="1" x14ac:dyDescent="0.15">
      <c r="A141" s="113">
        <f t="shared" si="8"/>
        <v>131</v>
      </c>
      <c r="B141" s="114" t="s">
        <v>159</v>
      </c>
      <c r="C141" s="115" t="s">
        <v>470</v>
      </c>
      <c r="D141" s="115" t="s">
        <v>488</v>
      </c>
      <c r="E141" s="116" t="s">
        <v>433</v>
      </c>
      <c r="F141" s="117">
        <v>1</v>
      </c>
      <c r="G141" s="118" t="str">
        <f t="shared" si="9"/>
        <v>11111111111111111111111111111111111111111111111111111111111111111111111111111111111111111111111111111111111111111111111111111111111</v>
      </c>
      <c r="H141" s="117">
        <v>1</v>
      </c>
      <c r="I141" s="118" t="str">
        <f t="shared" si="6"/>
        <v>01000011111110110000000011111111001000000000000000111111111111100111110000110011110011111111111111111110101111111011111111111111111</v>
      </c>
      <c r="J141" s="117">
        <v>1</v>
      </c>
      <c r="K141" s="118" t="str">
        <f t="shared" si="7"/>
        <v>00000011111110000000000000000000001000000000000000111111111111100111110000110011000000001111111111111100000111001000001111111111111</v>
      </c>
      <c r="N141" s="113"/>
      <c r="O141" s="113"/>
      <c r="P141" s="113"/>
      <c r="Q141" s="113"/>
      <c r="R141" s="113"/>
      <c r="S141" s="113"/>
    </row>
    <row r="142" spans="1:19" s="119" customFormat="1" x14ac:dyDescent="0.15">
      <c r="A142" s="113">
        <f t="shared" si="8"/>
        <v>132</v>
      </c>
      <c r="B142" s="114" t="s">
        <v>159</v>
      </c>
      <c r="C142" s="115" t="s">
        <v>471</v>
      </c>
      <c r="D142" s="115" t="s">
        <v>489</v>
      </c>
      <c r="E142" s="116" t="s">
        <v>433</v>
      </c>
      <c r="F142" s="117">
        <v>1</v>
      </c>
      <c r="G142" s="118" t="str">
        <f t="shared" si="9"/>
        <v>111111111111111111111111111111111111111111111111111111111111111111111111111111111111111111111111111111111111111111111111111111111111</v>
      </c>
      <c r="H142" s="117">
        <v>1</v>
      </c>
      <c r="I142" s="118" t="str">
        <f t="shared" si="6"/>
        <v>010000111111101100000000111111110010000000000000001111111111111001111100001100111100111111111111111111101011111110111111111111111111</v>
      </c>
      <c r="J142" s="117">
        <v>1</v>
      </c>
      <c r="K142" s="118" t="str">
        <f t="shared" si="7"/>
        <v>000000111111100000000000000000000010000000000000001111111111111001111100001100110000000011111111111111000001110010000011111111111111</v>
      </c>
      <c r="N142" s="113"/>
      <c r="O142" s="113"/>
      <c r="P142" s="113"/>
      <c r="Q142" s="113"/>
      <c r="R142" s="113"/>
      <c r="S142" s="113"/>
    </row>
    <row r="143" spans="1:19" s="119" customFormat="1" x14ac:dyDescent="0.15">
      <c r="A143" s="113">
        <f t="shared" si="8"/>
        <v>133</v>
      </c>
      <c r="B143" s="114" t="s">
        <v>159</v>
      </c>
      <c r="C143" s="115" t="s">
        <v>472</v>
      </c>
      <c r="D143" s="115" t="s">
        <v>490</v>
      </c>
      <c r="E143" s="116" t="s">
        <v>433</v>
      </c>
      <c r="F143" s="117">
        <v>1</v>
      </c>
      <c r="G143" s="118" t="str">
        <f t="shared" si="9"/>
        <v>1111111111111111111111111111111111111111111111111111111111111111111111111111111111111111111111111111111111111111111111111111111111111</v>
      </c>
      <c r="H143" s="117">
        <v>1</v>
      </c>
      <c r="I143" s="118" t="str">
        <f t="shared" si="6"/>
        <v>0100001111111011000000001111111100100000000000000011111111111110011111000011001111001111111111111111111010111111101111111111111111111</v>
      </c>
      <c r="J143" s="117">
        <v>1</v>
      </c>
      <c r="K143" s="118" t="str">
        <f t="shared" si="7"/>
        <v>0000001111111000000000000000000000100000000000000011111111111110011111000011001100000000111111111111110000011100100000111111111111111</v>
      </c>
      <c r="N143" s="113"/>
      <c r="O143" s="113"/>
      <c r="P143" s="113"/>
      <c r="Q143" s="113"/>
      <c r="R143" s="113"/>
      <c r="S143" s="113"/>
    </row>
    <row r="144" spans="1:19" s="119" customFormat="1" x14ac:dyDescent="0.15">
      <c r="A144" s="113">
        <f t="shared" si="8"/>
        <v>134</v>
      </c>
      <c r="B144" s="114" t="s">
        <v>158</v>
      </c>
      <c r="C144" s="115" t="s">
        <v>473</v>
      </c>
      <c r="D144" s="115" t="s">
        <v>491</v>
      </c>
      <c r="E144" s="116" t="s">
        <v>433</v>
      </c>
      <c r="F144" s="117">
        <v>1</v>
      </c>
      <c r="G144" s="118" t="str">
        <f t="shared" si="9"/>
        <v>11111111111111111111111111111111111111111111111111111111111111111111111111111111111111111111111111111111111111111111111111111111111111</v>
      </c>
      <c r="H144" s="117">
        <v>1</v>
      </c>
      <c r="I144" s="118" t="str">
        <f t="shared" si="6"/>
        <v>01000011111110110000000011111111001000000000000000111111111111100111110000110011110011111111111111111110101111111011111111111111111111</v>
      </c>
      <c r="J144" s="117">
        <v>1</v>
      </c>
      <c r="K144" s="118" t="str">
        <f t="shared" si="7"/>
        <v>00000011111110000000000000000000001000000000000000111111111111100111110000110011000000001111111111111100000111001000001111111111111111</v>
      </c>
      <c r="N144" s="113"/>
      <c r="O144" s="113"/>
      <c r="P144" s="113"/>
      <c r="Q144" s="113"/>
      <c r="R144" s="113"/>
      <c r="S144" s="113"/>
    </row>
    <row r="145" spans="1:19" s="119" customFormat="1" x14ac:dyDescent="0.15">
      <c r="A145" s="113">
        <f t="shared" si="8"/>
        <v>135</v>
      </c>
      <c r="B145" s="114" t="s">
        <v>158</v>
      </c>
      <c r="C145" s="115" t="s">
        <v>474</v>
      </c>
      <c r="D145" s="115" t="s">
        <v>492</v>
      </c>
      <c r="E145" s="116" t="s">
        <v>433</v>
      </c>
      <c r="F145" s="117">
        <v>1</v>
      </c>
      <c r="G145" s="118" t="str">
        <f t="shared" si="9"/>
        <v>111111111111111111111111111111111111111111111111111111111111111111111111111111111111111111111111111111111111111111111111111111111111111</v>
      </c>
      <c r="H145" s="117">
        <v>1</v>
      </c>
      <c r="I145" s="118" t="str">
        <f t="shared" si="6"/>
        <v>010000111111101100000000111111110010000000000000001111111111111001111100001100111100111111111111111111101011111110111111111111111111111</v>
      </c>
      <c r="J145" s="117">
        <v>1</v>
      </c>
      <c r="K145" s="118" t="str">
        <f t="shared" si="7"/>
        <v>000000111111100000000000000000000010000000000000001111111111111001111100001100110000000011111111111111000001110010000011111111111111111</v>
      </c>
      <c r="N145" s="113"/>
      <c r="O145" s="113"/>
      <c r="P145" s="113"/>
      <c r="Q145" s="113"/>
      <c r="R145" s="113"/>
      <c r="S145" s="113"/>
    </row>
    <row r="146" spans="1:19" s="119" customFormat="1" x14ac:dyDescent="0.15">
      <c r="A146" s="113">
        <f t="shared" si="8"/>
        <v>136</v>
      </c>
      <c r="B146" s="114" t="s">
        <v>158</v>
      </c>
      <c r="C146" s="115" t="s">
        <v>475</v>
      </c>
      <c r="D146" s="115" t="s">
        <v>493</v>
      </c>
      <c r="E146" s="116" t="s">
        <v>433</v>
      </c>
      <c r="F146" s="117">
        <v>1</v>
      </c>
      <c r="G146" s="118" t="str">
        <f t="shared" si="9"/>
        <v>1111111111111111111111111111111111111111111111111111111111111111111111111111111111111111111111111111111111111111111111111111111111111111</v>
      </c>
      <c r="H146" s="117">
        <v>1</v>
      </c>
      <c r="I146" s="118" t="str">
        <f t="shared" si="6"/>
        <v>0100001111111011000000001111111100100000000000000011111111111110011111000011001111001111111111111111111010111111101111111111111111111111</v>
      </c>
      <c r="J146" s="117">
        <v>1</v>
      </c>
      <c r="K146" s="118" t="str">
        <f t="shared" si="7"/>
        <v>0000001111111000000000000000000000100000000000000011111111111110011111000011001100000000111111111111110000011100100000111111111111111111</v>
      </c>
      <c r="N146" s="113"/>
      <c r="O146" s="113"/>
      <c r="P146" s="113"/>
      <c r="Q146" s="113"/>
      <c r="R146" s="113"/>
      <c r="S146" s="113"/>
    </row>
    <row r="147" spans="1:19" s="119" customFormat="1" x14ac:dyDescent="0.15">
      <c r="A147" s="113">
        <f t="shared" si="8"/>
        <v>137</v>
      </c>
      <c r="B147" s="114" t="s">
        <v>158</v>
      </c>
      <c r="C147" s="115" t="s">
        <v>476</v>
      </c>
      <c r="D147" s="115" t="s">
        <v>494</v>
      </c>
      <c r="E147" s="116" t="s">
        <v>433</v>
      </c>
      <c r="F147" s="117">
        <v>1</v>
      </c>
      <c r="G147" s="118" t="str">
        <f t="shared" si="9"/>
        <v>11111111111111111111111111111111111111111111111111111111111111111111111111111111111111111111111111111111111111111111111111111111111111111</v>
      </c>
      <c r="H147" s="117">
        <v>1</v>
      </c>
      <c r="I147" s="118" t="str">
        <f t="shared" si="6"/>
        <v>01000011111110110000000011111111001000000000000000111111111111100111110000110011110011111111111111111110101111111011111111111111111111111</v>
      </c>
      <c r="J147" s="117">
        <v>1</v>
      </c>
      <c r="K147" s="118" t="str">
        <f t="shared" si="7"/>
        <v>00000011111110000000000000000000001000000000000000111111111111100111110000110011000000001111111111111100000111001000001111111111111111111</v>
      </c>
      <c r="N147" s="113"/>
      <c r="O147" s="113"/>
      <c r="P147" s="113"/>
      <c r="Q147" s="113"/>
      <c r="R147" s="113"/>
      <c r="S147" s="113"/>
    </row>
    <row r="148" spans="1:19" s="119" customFormat="1" x14ac:dyDescent="0.15">
      <c r="A148" s="113">
        <f t="shared" si="8"/>
        <v>138</v>
      </c>
      <c r="B148" s="114" t="s">
        <v>158</v>
      </c>
      <c r="C148" s="115" t="s">
        <v>477</v>
      </c>
      <c r="D148" s="115" t="s">
        <v>495</v>
      </c>
      <c r="E148" s="116" t="s">
        <v>433</v>
      </c>
      <c r="F148" s="117">
        <v>1</v>
      </c>
      <c r="G148" s="118" t="str">
        <f t="shared" si="9"/>
        <v>111111111111111111111111111111111111111111111111111111111111111111111111111111111111111111111111111111111111111111111111111111111111111111</v>
      </c>
      <c r="H148" s="117">
        <v>1</v>
      </c>
      <c r="I148" s="118" t="str">
        <f t="shared" si="6"/>
        <v>010000111111101100000000111111110010000000000000001111111111111001111100001100111100111111111111111111101011111110111111111111111111111111</v>
      </c>
      <c r="J148" s="117">
        <v>1</v>
      </c>
      <c r="K148" s="118" t="str">
        <f t="shared" si="7"/>
        <v>000000111111100000000000000000000010000000000000001111111111111001111100001100110000000011111111111111000001110010000011111111111111111111</v>
      </c>
      <c r="N148" s="113"/>
      <c r="O148" s="113"/>
      <c r="P148" s="113"/>
      <c r="Q148" s="113"/>
      <c r="R148" s="113"/>
      <c r="S148" s="113"/>
    </row>
    <row r="149" spans="1:19" s="119" customFormat="1" x14ac:dyDescent="0.15">
      <c r="A149" s="113">
        <f t="shared" si="8"/>
        <v>139</v>
      </c>
      <c r="B149" s="114" t="s">
        <v>158</v>
      </c>
      <c r="C149" s="115" t="s">
        <v>478</v>
      </c>
      <c r="D149" s="115" t="s">
        <v>496</v>
      </c>
      <c r="E149" s="116" t="s">
        <v>433</v>
      </c>
      <c r="F149" s="117">
        <v>1</v>
      </c>
      <c r="G149" s="118" t="str">
        <f t="shared" si="9"/>
        <v>1111111111111111111111111111111111111111111111111111111111111111111111111111111111111111111111111111111111111111111111111111111111111111111</v>
      </c>
      <c r="H149" s="117">
        <v>1</v>
      </c>
      <c r="I149" s="118" t="str">
        <f t="shared" si="6"/>
        <v>0100001111111011000000001111111100100000000000000011111111111110011111000011001111001111111111111111111010111111101111111111111111111111111</v>
      </c>
      <c r="J149" s="117">
        <v>1</v>
      </c>
      <c r="K149" s="118" t="str">
        <f t="shared" si="7"/>
        <v>0000001111111000000000000000000000100000000000000011111111111110011111000011001100000000111111111111110000011100100000111111111111111111111</v>
      </c>
      <c r="N149" s="113"/>
      <c r="O149" s="113"/>
      <c r="P149" s="113"/>
      <c r="Q149" s="113"/>
      <c r="R149" s="113"/>
      <c r="S149" s="113"/>
    </row>
    <row r="150" spans="1:19" s="119" customFormat="1" x14ac:dyDescent="0.15">
      <c r="A150" s="113">
        <f t="shared" si="8"/>
        <v>140</v>
      </c>
      <c r="B150" s="114" t="s">
        <v>158</v>
      </c>
      <c r="C150" s="115" t="s">
        <v>479</v>
      </c>
      <c r="D150" s="115" t="s">
        <v>497</v>
      </c>
      <c r="E150" s="116" t="s">
        <v>433</v>
      </c>
      <c r="F150" s="117">
        <v>1</v>
      </c>
      <c r="G150" s="118" t="str">
        <f t="shared" si="9"/>
        <v>11111111111111111111111111111111111111111111111111111111111111111111111111111111111111111111111111111111111111111111111111111111111111111111</v>
      </c>
      <c r="H150" s="117">
        <v>1</v>
      </c>
      <c r="I150" s="118" t="str">
        <f t="shared" si="6"/>
        <v>01000011111110110000000011111111001000000000000000111111111111100111110000110011110011111111111111111110101111111011111111111111111111111111</v>
      </c>
      <c r="J150" s="117">
        <v>1</v>
      </c>
      <c r="K150" s="118" t="str">
        <f t="shared" si="7"/>
        <v>00000011111110000000000000000000001000000000000000111111111111100111110000110011000000001111111111111100000111001000001111111111111111111111</v>
      </c>
      <c r="N150" s="113"/>
      <c r="O150" s="113"/>
      <c r="P150" s="113"/>
      <c r="Q150" s="113"/>
      <c r="R150" s="113"/>
      <c r="S150" s="113"/>
    </row>
    <row r="151" spans="1:19" s="119" customFormat="1" x14ac:dyDescent="0.15">
      <c r="A151" s="113">
        <f t="shared" si="8"/>
        <v>141</v>
      </c>
      <c r="B151" s="114" t="s">
        <v>158</v>
      </c>
      <c r="C151" s="115" t="s">
        <v>480</v>
      </c>
      <c r="D151" s="115" t="s">
        <v>498</v>
      </c>
      <c r="E151" s="116" t="s">
        <v>433</v>
      </c>
      <c r="F151" s="117">
        <v>1</v>
      </c>
      <c r="G151" s="118" t="str">
        <f t="shared" si="9"/>
        <v>111111111111111111111111111111111111111111111111111111111111111111111111111111111111111111111111111111111111111111111111111111111111111111111</v>
      </c>
      <c r="H151" s="117">
        <v>1</v>
      </c>
      <c r="I151" s="118" t="str">
        <f t="shared" si="6"/>
        <v>010000111111101100000000111111110010000000000000001111111111111001111100001100111100111111111111111111101011111110111111111111111111111111111</v>
      </c>
      <c r="J151" s="117">
        <v>1</v>
      </c>
      <c r="K151" s="118" t="str">
        <f t="shared" si="7"/>
        <v>000000111111100000000000000000000010000000000000001111111111111001111100001100110000000011111111111111000001110010000011111111111111111111111</v>
      </c>
      <c r="N151" s="113"/>
      <c r="O151" s="113"/>
      <c r="P151" s="113"/>
      <c r="Q151" s="113"/>
      <c r="R151" s="113"/>
      <c r="S151" s="113"/>
    </row>
    <row r="152" spans="1:19" s="119" customFormat="1" x14ac:dyDescent="0.15">
      <c r="A152" s="113">
        <f t="shared" si="8"/>
        <v>142</v>
      </c>
      <c r="B152" s="114" t="s">
        <v>158</v>
      </c>
      <c r="C152" s="115" t="s">
        <v>481</v>
      </c>
      <c r="D152" s="115" t="s">
        <v>499</v>
      </c>
      <c r="E152" s="116" t="s">
        <v>433</v>
      </c>
      <c r="F152" s="117">
        <v>1</v>
      </c>
      <c r="G152" s="118" t="str">
        <f t="shared" si="9"/>
        <v>1111111111111111111111111111111111111111111111111111111111111111111111111111111111111111111111111111111111111111111111111111111111111111111111</v>
      </c>
      <c r="H152" s="117">
        <v>1</v>
      </c>
      <c r="I152" s="118" t="str">
        <f t="shared" si="6"/>
        <v>0100001111111011000000001111111100100000000000000011111111111110011111000011001111001111111111111111111010111111101111111111111111111111111111</v>
      </c>
      <c r="J152" s="117">
        <v>1</v>
      </c>
      <c r="K152" s="118" t="str">
        <f t="shared" si="7"/>
        <v>0000001111111000000000000000000000100000000000000011111111111110011111000011001100000000111111111111110000011100100000111111111111111111111111</v>
      </c>
      <c r="N152" s="113"/>
      <c r="O152" s="113"/>
      <c r="P152" s="113"/>
      <c r="Q152" s="113"/>
      <c r="R152" s="113"/>
      <c r="S152" s="113"/>
    </row>
    <row r="153" spans="1:19" s="119" customFormat="1" x14ac:dyDescent="0.15">
      <c r="A153" s="113">
        <f t="shared" si="8"/>
        <v>143</v>
      </c>
      <c r="B153" s="114" t="s">
        <v>158</v>
      </c>
      <c r="C153" s="115" t="s">
        <v>482</v>
      </c>
      <c r="D153" s="115" t="s">
        <v>500</v>
      </c>
      <c r="E153" s="116" t="s">
        <v>433</v>
      </c>
      <c r="F153" s="117">
        <v>1</v>
      </c>
      <c r="G153" s="118" t="str">
        <f t="shared" si="9"/>
        <v>11111111111111111111111111111111111111111111111111111111111111111111111111111111111111111111111111111111111111111111111111111111111111111111111</v>
      </c>
      <c r="H153" s="117">
        <v>1</v>
      </c>
      <c r="I153" s="118" t="str">
        <f t="shared" si="6"/>
        <v>01000011111110110000000011111111001000000000000000111111111111100111110000110011110011111111111111111110101111111011111111111111111111111111111</v>
      </c>
      <c r="J153" s="117">
        <v>1</v>
      </c>
      <c r="K153" s="118" t="str">
        <f t="shared" si="7"/>
        <v>00000011111110000000000000000000001000000000000000111111111111100111110000110011000000001111111111111100000111001000001111111111111111111111111</v>
      </c>
      <c r="N153" s="113"/>
      <c r="O153" s="113"/>
      <c r="P153" s="113"/>
      <c r="Q153" s="113"/>
      <c r="R153" s="113"/>
      <c r="S153" s="113"/>
    </row>
    <row r="154" spans="1:19" s="119" customFormat="1" x14ac:dyDescent="0.15">
      <c r="A154" s="113">
        <f t="shared" si="8"/>
        <v>144</v>
      </c>
      <c r="B154" s="114" t="s">
        <v>158</v>
      </c>
      <c r="C154" s="115" t="s">
        <v>483</v>
      </c>
      <c r="D154" s="115" t="s">
        <v>501</v>
      </c>
      <c r="E154" s="116" t="s">
        <v>433</v>
      </c>
      <c r="F154" s="117">
        <v>1</v>
      </c>
      <c r="G154" s="118" t="str">
        <f t="shared" si="9"/>
        <v>111111111111111111111111111111111111111111111111111111111111111111111111111111111111111111111111111111111111111111111111111111111111111111111111</v>
      </c>
      <c r="H154" s="117">
        <v>1</v>
      </c>
      <c r="I154" s="118" t="str">
        <f t="shared" si="6"/>
        <v>010000111111101100000000111111110010000000000000001111111111111001111100001100111100111111111111111111101011111110111111111111111111111111111111</v>
      </c>
      <c r="J154" s="117">
        <v>1</v>
      </c>
      <c r="K154" s="118" t="str">
        <f t="shared" si="7"/>
        <v>000000111111100000000000000000000010000000000000001111111111111001111100001100110000000011111111111111000001110010000011111111111111111111111111</v>
      </c>
      <c r="N154" s="113"/>
      <c r="O154" s="113"/>
      <c r="P154" s="113"/>
      <c r="Q154" s="113"/>
      <c r="R154" s="113"/>
      <c r="S154" s="113"/>
    </row>
    <row r="155" spans="1:19" s="119" customFormat="1" x14ac:dyDescent="0.15">
      <c r="A155" s="113">
        <f t="shared" si="8"/>
        <v>145</v>
      </c>
      <c r="B155" s="114" t="s">
        <v>158</v>
      </c>
      <c r="C155" s="115" t="s">
        <v>484</v>
      </c>
      <c r="D155" s="115" t="s">
        <v>502</v>
      </c>
      <c r="E155" s="116" t="s">
        <v>433</v>
      </c>
      <c r="F155" s="117">
        <v>1</v>
      </c>
      <c r="G155" s="118" t="str">
        <f t="shared" si="9"/>
        <v>1111111111111111111111111111111111111111111111111111111111111111111111111111111111111111111111111111111111111111111111111111111111111111111111111</v>
      </c>
      <c r="H155" s="117">
        <v>1</v>
      </c>
      <c r="I155" s="118" t="str">
        <f t="shared" si="6"/>
        <v>0100001111111011000000001111111100100000000000000011111111111110011111000011001111001111111111111111111010111111101111111111111111111111111111111</v>
      </c>
      <c r="J155" s="117">
        <v>1</v>
      </c>
      <c r="K155" s="118" t="str">
        <f t="shared" si="7"/>
        <v>0000001111111000000000000000000000100000000000000011111111111110011111000011001100000000111111111111110000011100100000111111111111111111111111111</v>
      </c>
      <c r="N155" s="113"/>
      <c r="O155" s="113"/>
      <c r="P155" s="113"/>
      <c r="Q155" s="113"/>
      <c r="R155" s="113"/>
      <c r="S155" s="113"/>
    </row>
    <row r="156" spans="1:19" s="119" customFormat="1" x14ac:dyDescent="0.15">
      <c r="A156" s="113">
        <f t="shared" si="8"/>
        <v>146</v>
      </c>
      <c r="B156" s="114" t="s">
        <v>158</v>
      </c>
      <c r="C156" s="115" t="s">
        <v>485</v>
      </c>
      <c r="D156" s="115" t="s">
        <v>503</v>
      </c>
      <c r="E156" s="116" t="s">
        <v>433</v>
      </c>
      <c r="F156" s="117">
        <v>1</v>
      </c>
      <c r="G156" s="118" t="str">
        <f t="shared" si="9"/>
        <v>11111111111111111111111111111111111111111111111111111111111111111111111111111111111111111111111111111111111111111111111111111111111111111111111111</v>
      </c>
      <c r="H156" s="117">
        <v>1</v>
      </c>
      <c r="I156" s="118" t="str">
        <f t="shared" si="6"/>
        <v>01000011111110110000000011111111001000000000000000111111111111100111110000110011110011111111111111111110101111111011111111111111111111111111111111</v>
      </c>
      <c r="J156" s="117">
        <v>1</v>
      </c>
      <c r="K156" s="118" t="str">
        <f t="shared" si="7"/>
        <v>00000011111110000000000000000000001000000000000000111111111111100111110000110011000000001111111111111100000111001000001111111111111111111111111111</v>
      </c>
      <c r="N156" s="113"/>
      <c r="O156" s="113"/>
      <c r="P156" s="113"/>
      <c r="Q156" s="113"/>
      <c r="R156" s="113"/>
      <c r="S156" s="113"/>
    </row>
    <row r="157" spans="1:19" s="119" customFormat="1" x14ac:dyDescent="0.15">
      <c r="A157" s="113">
        <f t="shared" si="8"/>
        <v>147</v>
      </c>
      <c r="B157" s="114" t="s">
        <v>158</v>
      </c>
      <c r="C157" s="115" t="s">
        <v>486</v>
      </c>
      <c r="D157" s="115" t="s">
        <v>504</v>
      </c>
      <c r="E157" s="116" t="s">
        <v>433</v>
      </c>
      <c r="F157" s="117">
        <v>1</v>
      </c>
      <c r="G157" s="118" t="str">
        <f t="shared" si="9"/>
        <v>111111111111111111111111111111111111111111111111111111111111111111111111111111111111111111111111111111111111111111111111111111111111111111111111111</v>
      </c>
      <c r="H157" s="117">
        <v>1</v>
      </c>
      <c r="I157" s="118" t="str">
        <f t="shared" si="6"/>
        <v>010000111111101100000000111111110010000000000000001111111111111001111100001100111100111111111111111111101011111110111111111111111111111111111111111</v>
      </c>
      <c r="J157" s="117">
        <v>1</v>
      </c>
      <c r="K157" s="118" t="str">
        <f t="shared" si="7"/>
        <v>000000111111100000000000000000000010000000000000001111111111111001111100001100110000000011111111111111000001110010000011111111111111111111111111111</v>
      </c>
      <c r="N157" s="113"/>
      <c r="O157" s="113"/>
      <c r="P157" s="113"/>
      <c r="Q157" s="113"/>
      <c r="R157" s="113"/>
      <c r="S157" s="113"/>
    </row>
    <row r="158" spans="1:19" s="7" customFormat="1" x14ac:dyDescent="0.15">
      <c r="A158" s="6">
        <f>A157+1</f>
        <v>148</v>
      </c>
      <c r="B158" s="13" t="s">
        <v>243</v>
      </c>
      <c r="C158" s="84" t="s">
        <v>349</v>
      </c>
      <c r="D158" s="84" t="s">
        <v>350</v>
      </c>
      <c r="E158" s="79" t="s">
        <v>417</v>
      </c>
      <c r="F158" s="81">
        <v>0</v>
      </c>
      <c r="G158" s="82" t="str">
        <f t="shared" si="9"/>
        <v>1111111111111111111111111111111111111111111111111111111111111111111111111111111111111111111111111111111111111111111111111111111111111111111111111110</v>
      </c>
      <c r="H158" s="81">
        <v>0</v>
      </c>
      <c r="I158" s="82" t="str">
        <f t="shared" si="6"/>
        <v>0100001111111011000000001111111100100000000000000011111111111110011111000011001111001111111111111111111010111111101111111111111111111111111111111110</v>
      </c>
      <c r="J158" s="81">
        <v>0</v>
      </c>
      <c r="K158" s="82" t="str">
        <f t="shared" si="7"/>
        <v>0000001111111000000000000000000000100000000000000011111111111110011111000011001100000000111111111111110000011100100000111111111111111111111111111110</v>
      </c>
      <c r="N158" s="6"/>
      <c r="O158" s="6"/>
      <c r="P158" s="6"/>
      <c r="Q158" s="6"/>
      <c r="R158" s="6"/>
      <c r="S158" s="6"/>
    </row>
    <row r="159" spans="1:19" s="7" customFormat="1" ht="21" x14ac:dyDescent="0.15">
      <c r="A159" s="6">
        <f t="shared" si="8"/>
        <v>149</v>
      </c>
      <c r="B159" s="13" t="s">
        <v>243</v>
      </c>
      <c r="C159" s="84" t="s">
        <v>351</v>
      </c>
      <c r="D159" s="84" t="s">
        <v>352</v>
      </c>
      <c r="E159" s="79" t="s">
        <v>417</v>
      </c>
      <c r="F159" s="81">
        <v>0</v>
      </c>
      <c r="G159" s="82" t="str">
        <f t="shared" si="3"/>
        <v>11111111111111111111111111111111111111111111111111111111111111111111111111111111111111111111111111111111111111111111111111111111111111111111111111100</v>
      </c>
      <c r="H159" s="81">
        <v>0</v>
      </c>
      <c r="I159" s="82" t="str">
        <f t="shared" si="6"/>
        <v>01000011111110110000000011111111001000000000000000111111111111100111110000110011110011111111111111111110101111111011111111111111111111111111111111100</v>
      </c>
      <c r="J159" s="81">
        <v>0</v>
      </c>
      <c r="K159" s="82" t="str">
        <f t="shared" si="7"/>
        <v>00000011111110000000000000000000001000000000000000111111111111100111110000110011000000001111111111111100000111001000001111111111111111111111111111100</v>
      </c>
      <c r="N159" s="6"/>
      <c r="O159" s="6"/>
      <c r="P159" s="6"/>
      <c r="Q159" s="6"/>
      <c r="R159" s="6"/>
      <c r="S159" s="6"/>
    </row>
    <row r="160" spans="1:19" s="7" customFormat="1" x14ac:dyDescent="0.15">
      <c r="A160" s="6">
        <f t="shared" ref="A160:A218" si="10">A159+1</f>
        <v>150</v>
      </c>
      <c r="B160" s="13" t="s">
        <v>243</v>
      </c>
      <c r="C160" s="84" t="s">
        <v>353</v>
      </c>
      <c r="D160" s="84" t="s">
        <v>277</v>
      </c>
      <c r="E160" s="79" t="s">
        <v>417</v>
      </c>
      <c r="F160" s="81">
        <v>0</v>
      </c>
      <c r="G160" s="82" t="str">
        <f t="shared" si="3"/>
        <v>111111111111111111111111111111111111111111111111111111111111111111111111111111111111111111111111111111111111111111111111111111111111111111111111111000</v>
      </c>
      <c r="H160" s="81">
        <v>0</v>
      </c>
      <c r="I160" s="82" t="str">
        <f t="shared" ref="I160:K174" si="11">I159&amp;H160</f>
        <v>010000111111101100000000111111110010000000000000001111111111111001111100001100111100111111111111111111101011111110111111111111111111111111111111111000</v>
      </c>
      <c r="J160" s="81">
        <v>0</v>
      </c>
      <c r="K160" s="82" t="str">
        <f t="shared" si="11"/>
        <v>000000111111100000000000000000000010000000000000001111111111111001111100001100110000000011111111111111000001110010000011111111111111111111111111111000</v>
      </c>
      <c r="N160" s="6"/>
      <c r="O160" s="6"/>
      <c r="P160" s="6"/>
      <c r="Q160" s="6"/>
      <c r="R160" s="6"/>
      <c r="S160" s="6"/>
    </row>
    <row r="161" spans="1:19" s="7" customFormat="1" x14ac:dyDescent="0.15">
      <c r="A161" s="6">
        <f t="shared" si="10"/>
        <v>151</v>
      </c>
      <c r="B161" s="13" t="s">
        <v>243</v>
      </c>
      <c r="C161" s="84" t="s">
        <v>354</v>
      </c>
      <c r="D161" s="84" t="s">
        <v>355</v>
      </c>
      <c r="E161" s="79" t="s">
        <v>417</v>
      </c>
      <c r="F161" s="81">
        <v>0</v>
      </c>
      <c r="G161" s="82" t="str">
        <f t="shared" si="3"/>
        <v>1111111111111111111111111111111111111111111111111111111111111111111111111111111111111111111111111111111111111111111111111111111111111111111111111110000</v>
      </c>
      <c r="H161" s="81">
        <v>0</v>
      </c>
      <c r="I161" s="82" t="str">
        <f t="shared" si="11"/>
        <v>0100001111111011000000001111111100100000000000000011111111111110011111000011001111001111111111111111111010111111101111111111111111111111111111111110000</v>
      </c>
      <c r="J161" s="81">
        <v>0</v>
      </c>
      <c r="K161" s="82" t="str">
        <f t="shared" si="11"/>
        <v>0000001111111000000000000000000000100000000000000011111111111110011111000011001100000000111111111111110000011100100000111111111111111111111111111110000</v>
      </c>
      <c r="N161" s="6"/>
      <c r="O161" s="6"/>
      <c r="P161" s="6"/>
      <c r="Q161" s="6"/>
      <c r="R161" s="6"/>
      <c r="S161" s="6"/>
    </row>
    <row r="162" spans="1:19" s="7" customFormat="1" x14ac:dyDescent="0.15">
      <c r="A162" s="6">
        <f t="shared" si="10"/>
        <v>152</v>
      </c>
      <c r="B162" s="13" t="s">
        <v>243</v>
      </c>
      <c r="C162" s="84" t="s">
        <v>356</v>
      </c>
      <c r="D162" s="84" t="s">
        <v>278</v>
      </c>
      <c r="E162" s="79" t="s">
        <v>417</v>
      </c>
      <c r="F162" s="81">
        <v>0</v>
      </c>
      <c r="G162" s="82" t="str">
        <f t="shared" si="3"/>
        <v>11111111111111111111111111111111111111111111111111111111111111111111111111111111111111111111111111111111111111111111111111111111111111111111111111100000</v>
      </c>
      <c r="H162" s="81">
        <v>0</v>
      </c>
      <c r="I162" s="82" t="str">
        <f t="shared" si="11"/>
        <v>01000011111110110000000011111111001000000000000000111111111111100111110000110011110011111111111111111110101111111011111111111111111111111111111111100000</v>
      </c>
      <c r="J162" s="81">
        <v>0</v>
      </c>
      <c r="K162" s="82" t="str">
        <f t="shared" si="11"/>
        <v>00000011111110000000000000000000001000000000000000111111111111100111110000110011000000001111111111111100000111001000001111111111111111111111111111100000</v>
      </c>
      <c r="N162" s="6"/>
      <c r="O162" s="6"/>
      <c r="P162" s="6"/>
      <c r="Q162" s="6"/>
      <c r="R162" s="6"/>
      <c r="S162" s="6"/>
    </row>
    <row r="163" spans="1:19" s="7" customFormat="1" x14ac:dyDescent="0.15">
      <c r="A163" s="6">
        <f t="shared" si="10"/>
        <v>153</v>
      </c>
      <c r="B163" s="13" t="s">
        <v>243</v>
      </c>
      <c r="C163" s="84" t="s">
        <v>357</v>
      </c>
      <c r="D163" s="84" t="s">
        <v>279</v>
      </c>
      <c r="E163" s="79" t="s">
        <v>417</v>
      </c>
      <c r="F163" s="81">
        <v>0</v>
      </c>
      <c r="G163" s="82" t="str">
        <f t="shared" si="3"/>
        <v>111111111111111111111111111111111111111111111111111111111111111111111111111111111111111111111111111111111111111111111111111111111111111111111111111000000</v>
      </c>
      <c r="H163" s="81">
        <v>0</v>
      </c>
      <c r="I163" s="82" t="str">
        <f t="shared" si="11"/>
        <v>010000111111101100000000111111110010000000000000001111111111111001111100001100111100111111111111111111101011111110111111111111111111111111111111111000000</v>
      </c>
      <c r="J163" s="81">
        <v>0</v>
      </c>
      <c r="K163" s="82" t="str">
        <f t="shared" si="11"/>
        <v>000000111111100000000000000000000010000000000000001111111111111001111100001100110000000011111111111111000001110010000011111111111111111111111111111000000</v>
      </c>
      <c r="N163" s="6"/>
      <c r="O163" s="6"/>
      <c r="P163" s="6"/>
      <c r="Q163" s="6"/>
      <c r="R163" s="6"/>
      <c r="S163" s="6"/>
    </row>
    <row r="164" spans="1:19" s="7" customFormat="1" ht="21" x14ac:dyDescent="0.15">
      <c r="A164" s="6">
        <f t="shared" si="10"/>
        <v>154</v>
      </c>
      <c r="B164" s="13" t="s">
        <v>243</v>
      </c>
      <c r="C164" s="84" t="s">
        <v>358</v>
      </c>
      <c r="D164" s="84" t="s">
        <v>280</v>
      </c>
      <c r="E164" s="79" t="s">
        <v>417</v>
      </c>
      <c r="F164" s="81">
        <v>0</v>
      </c>
      <c r="G164" s="82" t="str">
        <f t="shared" si="3"/>
        <v>1111111111111111111111111111111111111111111111111111111111111111111111111111111111111111111111111111111111111111111111111111111111111111111111111110000000</v>
      </c>
      <c r="H164" s="81">
        <v>0</v>
      </c>
      <c r="I164" s="82" t="str">
        <f t="shared" si="11"/>
        <v>0100001111111011000000001111111100100000000000000011111111111110011111000011001111001111111111111111111010111111101111111111111111111111111111111110000000</v>
      </c>
      <c r="J164" s="81">
        <v>0</v>
      </c>
      <c r="K164" s="82" t="str">
        <f t="shared" si="11"/>
        <v>0000001111111000000000000000000000100000000000000011111111111110011111000011001100000000111111111111110000011100100000111111111111111111111111111110000000</v>
      </c>
      <c r="N164" s="6"/>
      <c r="O164" s="6"/>
      <c r="P164" s="6"/>
      <c r="Q164" s="6"/>
      <c r="R164" s="6"/>
      <c r="S164" s="6"/>
    </row>
    <row r="165" spans="1:19" s="7" customFormat="1" x14ac:dyDescent="0.15">
      <c r="A165" s="6">
        <f t="shared" si="10"/>
        <v>155</v>
      </c>
      <c r="B165" s="13" t="s">
        <v>243</v>
      </c>
      <c r="C165" s="84" t="s">
        <v>359</v>
      </c>
      <c r="D165" s="84" t="s">
        <v>281</v>
      </c>
      <c r="E165" s="79" t="s">
        <v>417</v>
      </c>
      <c r="F165" s="81">
        <v>0</v>
      </c>
      <c r="G165" s="82" t="str">
        <f t="shared" si="3"/>
        <v>11111111111111111111111111111111111111111111111111111111111111111111111111111111111111111111111111111111111111111111111111111111111111111111111111100000000</v>
      </c>
      <c r="H165" s="81">
        <v>0</v>
      </c>
      <c r="I165" s="82" t="str">
        <f t="shared" si="11"/>
        <v>01000011111110110000000011111111001000000000000000111111111111100111110000110011110011111111111111111110101111111011111111111111111111111111111111100000000</v>
      </c>
      <c r="J165" s="81">
        <v>0</v>
      </c>
      <c r="K165" s="82" t="str">
        <f t="shared" si="11"/>
        <v>00000011111110000000000000000000001000000000000000111111111111100111110000110011000000001111111111111100000111001000001111111111111111111111111111100000000</v>
      </c>
      <c r="N165" s="6"/>
      <c r="O165" s="6"/>
      <c r="P165" s="6"/>
      <c r="Q165" s="6"/>
      <c r="R165" s="6"/>
      <c r="S165" s="6"/>
    </row>
    <row r="166" spans="1:19" s="7" customFormat="1" x14ac:dyDescent="0.15">
      <c r="A166" s="6">
        <f t="shared" si="10"/>
        <v>156</v>
      </c>
      <c r="B166" s="13" t="s">
        <v>243</v>
      </c>
      <c r="C166" s="84" t="s">
        <v>360</v>
      </c>
      <c r="D166" s="84" t="s">
        <v>282</v>
      </c>
      <c r="E166" s="79" t="s">
        <v>417</v>
      </c>
      <c r="F166" s="81">
        <v>0</v>
      </c>
      <c r="G166" s="82" t="str">
        <f t="shared" si="3"/>
        <v>111111111111111111111111111111111111111111111111111111111111111111111111111111111111111111111111111111111111111111111111111111111111111111111111111000000000</v>
      </c>
      <c r="H166" s="81">
        <v>0</v>
      </c>
      <c r="I166" s="82" t="str">
        <f t="shared" si="11"/>
        <v>010000111111101100000000111111110010000000000000001111111111111001111100001100111100111111111111111111101011111110111111111111111111111111111111111000000000</v>
      </c>
      <c r="J166" s="81">
        <v>0</v>
      </c>
      <c r="K166" s="82" t="str">
        <f t="shared" si="11"/>
        <v>000000111111100000000000000000000010000000000000001111111111111001111100001100110000000011111111111111000001110010000011111111111111111111111111111000000000</v>
      </c>
      <c r="N166" s="6"/>
      <c r="O166" s="6"/>
      <c r="P166" s="6"/>
      <c r="Q166" s="6"/>
      <c r="R166" s="6"/>
      <c r="S166" s="6"/>
    </row>
    <row r="167" spans="1:19" s="7" customFormat="1" x14ac:dyDescent="0.15">
      <c r="A167" s="6">
        <f t="shared" si="10"/>
        <v>157</v>
      </c>
      <c r="B167" s="13" t="s">
        <v>243</v>
      </c>
      <c r="C167" s="84" t="s">
        <v>361</v>
      </c>
      <c r="D167" s="84" t="s">
        <v>283</v>
      </c>
      <c r="E167" s="79" t="s">
        <v>417</v>
      </c>
      <c r="F167" s="81">
        <v>0</v>
      </c>
      <c r="G167" s="82" t="str">
        <f t="shared" si="3"/>
        <v>1111111111111111111111111111111111111111111111111111111111111111111111111111111111111111111111111111111111111111111111111111111111111111111111111110000000000</v>
      </c>
      <c r="H167" s="81">
        <v>0</v>
      </c>
      <c r="I167" s="82" t="str">
        <f t="shared" si="11"/>
        <v>0100001111111011000000001111111100100000000000000011111111111110011111000011001111001111111111111111111010111111101111111111111111111111111111111110000000000</v>
      </c>
      <c r="J167" s="81">
        <v>0</v>
      </c>
      <c r="K167" s="82" t="str">
        <f t="shared" si="11"/>
        <v>0000001111111000000000000000000000100000000000000011111111111110011111000011001100000000111111111111110000011100100000111111111111111111111111111110000000000</v>
      </c>
      <c r="N167" s="6"/>
      <c r="O167" s="6"/>
      <c r="P167" s="6"/>
      <c r="Q167" s="6"/>
      <c r="R167" s="6"/>
      <c r="S167" s="6"/>
    </row>
    <row r="168" spans="1:19" s="7" customFormat="1" x14ac:dyDescent="0.15">
      <c r="A168" s="6">
        <f t="shared" si="10"/>
        <v>158</v>
      </c>
      <c r="B168" s="13" t="s">
        <v>243</v>
      </c>
      <c r="C168" s="84" t="s">
        <v>362</v>
      </c>
      <c r="D168" s="84" t="s">
        <v>284</v>
      </c>
      <c r="E168" s="79" t="s">
        <v>417</v>
      </c>
      <c r="F168" s="81">
        <v>0</v>
      </c>
      <c r="G168" s="82" t="str">
        <f t="shared" si="3"/>
        <v>11111111111111111111111111111111111111111111111111111111111111111111111111111111111111111111111111111111111111111111111111111111111111111111111111100000000000</v>
      </c>
      <c r="H168" s="81">
        <v>0</v>
      </c>
      <c r="I168" s="82" t="str">
        <f t="shared" si="11"/>
        <v>01000011111110110000000011111111001000000000000000111111111111100111110000110011110011111111111111111110101111111011111111111111111111111111111111100000000000</v>
      </c>
      <c r="J168" s="81">
        <v>0</v>
      </c>
      <c r="K168" s="82" t="str">
        <f t="shared" si="11"/>
        <v>00000011111110000000000000000000001000000000000000111111111111100111110000110011000000001111111111111100000111001000001111111111111111111111111111100000000000</v>
      </c>
      <c r="N168" s="6"/>
      <c r="O168" s="6"/>
      <c r="P168" s="6"/>
      <c r="Q168" s="6"/>
      <c r="R168" s="6"/>
      <c r="S168" s="6"/>
    </row>
    <row r="169" spans="1:19" s="7" customFormat="1" ht="21" x14ac:dyDescent="0.15">
      <c r="A169" s="6">
        <f t="shared" si="10"/>
        <v>159</v>
      </c>
      <c r="B169" s="13" t="s">
        <v>243</v>
      </c>
      <c r="C169" s="84" t="s">
        <v>363</v>
      </c>
      <c r="D169" s="84" t="s">
        <v>285</v>
      </c>
      <c r="E169" s="79" t="s">
        <v>417</v>
      </c>
      <c r="F169" s="81">
        <v>0</v>
      </c>
      <c r="G169" s="82" t="str">
        <f t="shared" ref="G169:G218" si="12">G168&amp;F169</f>
        <v>111111111111111111111111111111111111111111111111111111111111111111111111111111111111111111111111111111111111111111111111111111111111111111111111111000000000000</v>
      </c>
      <c r="H169" s="81">
        <v>0</v>
      </c>
      <c r="I169" s="82" t="str">
        <f t="shared" si="11"/>
        <v>010000111111101100000000111111110010000000000000001111111111111001111100001100111100111111111111111111101011111110111111111111111111111111111111111000000000000</v>
      </c>
      <c r="J169" s="81">
        <v>0</v>
      </c>
      <c r="K169" s="82" t="str">
        <f t="shared" si="11"/>
        <v>000000111111100000000000000000000010000000000000001111111111111001111100001100110000000011111111111111000001110010000011111111111111111111111111111000000000000</v>
      </c>
      <c r="N169" s="6"/>
      <c r="O169" s="6"/>
      <c r="P169" s="6"/>
      <c r="Q169" s="6"/>
      <c r="R169" s="6"/>
      <c r="S169" s="6"/>
    </row>
    <row r="170" spans="1:19" s="7" customFormat="1" ht="21" x14ac:dyDescent="0.15">
      <c r="A170" s="6">
        <f t="shared" si="10"/>
        <v>160</v>
      </c>
      <c r="B170" s="13" t="s">
        <v>243</v>
      </c>
      <c r="C170" s="84" t="s">
        <v>364</v>
      </c>
      <c r="D170" s="84" t="s">
        <v>286</v>
      </c>
      <c r="E170" s="79" t="s">
        <v>417</v>
      </c>
      <c r="F170" s="81">
        <v>0</v>
      </c>
      <c r="G170" s="82" t="str">
        <f t="shared" si="12"/>
        <v>1111111111111111111111111111111111111111111111111111111111111111111111111111111111111111111111111111111111111111111111111111111111111111111111111110000000000000</v>
      </c>
      <c r="H170" s="81">
        <v>0</v>
      </c>
      <c r="I170" s="82" t="str">
        <f t="shared" si="11"/>
        <v>0100001111111011000000001111111100100000000000000011111111111110011111000011001111001111111111111111111010111111101111111111111111111111111111111110000000000000</v>
      </c>
      <c r="J170" s="81">
        <v>0</v>
      </c>
      <c r="K170" s="82" t="str">
        <f t="shared" si="11"/>
        <v>0000001111111000000000000000000000100000000000000011111111111110011111000011001100000000111111111111110000011100100000111111111111111111111111111110000000000000</v>
      </c>
      <c r="N170" s="6"/>
      <c r="O170" s="6"/>
      <c r="P170" s="6"/>
      <c r="Q170" s="6"/>
      <c r="R170" s="6"/>
      <c r="S170" s="6"/>
    </row>
    <row r="171" spans="1:19" s="7" customFormat="1" ht="21" x14ac:dyDescent="0.15">
      <c r="A171" s="6">
        <f t="shared" si="10"/>
        <v>161</v>
      </c>
      <c r="B171" s="13" t="s">
        <v>243</v>
      </c>
      <c r="C171" s="84" t="s">
        <v>365</v>
      </c>
      <c r="D171" s="84" t="s">
        <v>287</v>
      </c>
      <c r="E171" s="79" t="s">
        <v>417</v>
      </c>
      <c r="F171" s="81">
        <v>0</v>
      </c>
      <c r="G171" s="82" t="str">
        <f t="shared" si="12"/>
        <v>11111111111111111111111111111111111111111111111111111111111111111111111111111111111111111111111111111111111111111111111111111111111111111111111111100000000000000</v>
      </c>
      <c r="H171" s="81">
        <v>0</v>
      </c>
      <c r="I171" s="82" t="str">
        <f t="shared" si="11"/>
        <v>01000011111110110000000011111111001000000000000000111111111111100111110000110011110011111111111111111110101111111011111111111111111111111111111111100000000000000</v>
      </c>
      <c r="J171" s="81">
        <v>0</v>
      </c>
      <c r="K171" s="82" t="str">
        <f t="shared" si="11"/>
        <v>00000011111110000000000000000000001000000000000000111111111111100111110000110011000000001111111111111100000111001000001111111111111111111111111111100000000000000</v>
      </c>
      <c r="N171" s="6"/>
      <c r="O171" s="6"/>
      <c r="P171" s="6"/>
      <c r="Q171" s="6"/>
      <c r="R171" s="6"/>
      <c r="S171" s="6"/>
    </row>
    <row r="172" spans="1:19" s="7" customFormat="1" x14ac:dyDescent="0.15">
      <c r="A172" s="6">
        <f t="shared" si="10"/>
        <v>162</v>
      </c>
      <c r="B172" s="13" t="s">
        <v>243</v>
      </c>
      <c r="C172" s="84" t="s">
        <v>366</v>
      </c>
      <c r="D172" s="84" t="s">
        <v>288</v>
      </c>
      <c r="E172" s="79" t="s">
        <v>417</v>
      </c>
      <c r="F172" s="81">
        <v>0</v>
      </c>
      <c r="G172" s="82" t="str">
        <f t="shared" si="12"/>
        <v>111111111111111111111111111111111111111111111111111111111111111111111111111111111111111111111111111111111111111111111111111111111111111111111111111000000000000000</v>
      </c>
      <c r="H172" s="81">
        <v>0</v>
      </c>
      <c r="I172" s="82" t="str">
        <f t="shared" si="11"/>
        <v>010000111111101100000000111111110010000000000000001111111111111001111100001100111100111111111111111111101011111110111111111111111111111111111111111000000000000000</v>
      </c>
      <c r="J172" s="81">
        <v>0</v>
      </c>
      <c r="K172" s="82" t="str">
        <f t="shared" si="11"/>
        <v>000000111111100000000000000000000010000000000000001111111111111001111100001100110000000011111111111111000001110010000011111111111111111111111111111000000000000000</v>
      </c>
      <c r="N172" s="6"/>
      <c r="O172" s="6"/>
      <c r="P172" s="6"/>
      <c r="Q172" s="6"/>
      <c r="R172" s="6"/>
      <c r="S172" s="6"/>
    </row>
    <row r="173" spans="1:19" s="7" customFormat="1" x14ac:dyDescent="0.15">
      <c r="A173" s="6">
        <f t="shared" si="10"/>
        <v>163</v>
      </c>
      <c r="B173" s="13" t="s">
        <v>243</v>
      </c>
      <c r="C173" s="84" t="s">
        <v>289</v>
      </c>
      <c r="D173" s="84" t="s">
        <v>290</v>
      </c>
      <c r="E173" s="79" t="s">
        <v>417</v>
      </c>
      <c r="F173" s="81">
        <v>0</v>
      </c>
      <c r="G173" s="82" t="str">
        <f t="shared" si="12"/>
        <v>1111111111111111111111111111111111111111111111111111111111111111111111111111111111111111111111111111111111111111111111111111111111111111111111111110000000000000000</v>
      </c>
      <c r="H173" s="81">
        <v>0</v>
      </c>
      <c r="I173" s="82" t="str">
        <f t="shared" si="11"/>
        <v>0100001111111011000000001111111100100000000000000011111111111110011111000011001111001111111111111111111010111111101111111111111111111111111111111110000000000000000</v>
      </c>
      <c r="J173" s="81">
        <v>0</v>
      </c>
      <c r="K173" s="82" t="str">
        <f t="shared" si="11"/>
        <v>0000001111111000000000000000000000100000000000000011111111111110011111000011001100000000111111111111110000011100100000111111111111111111111111111110000000000000000</v>
      </c>
      <c r="N173" s="6"/>
      <c r="O173" s="6"/>
      <c r="P173" s="6"/>
      <c r="Q173" s="6"/>
      <c r="R173" s="6"/>
      <c r="S173" s="6"/>
    </row>
    <row r="174" spans="1:19" s="7" customFormat="1" ht="21" x14ac:dyDescent="0.15">
      <c r="A174" s="6">
        <f t="shared" si="10"/>
        <v>164</v>
      </c>
      <c r="B174" s="13" t="s">
        <v>243</v>
      </c>
      <c r="C174" s="84" t="s">
        <v>291</v>
      </c>
      <c r="D174" s="84" t="s">
        <v>292</v>
      </c>
      <c r="E174" s="79" t="s">
        <v>417</v>
      </c>
      <c r="F174" s="81">
        <v>0</v>
      </c>
      <c r="G174" s="82" t="str">
        <f t="shared" si="12"/>
        <v>11111111111111111111111111111111111111111111111111111111111111111111111111111111111111111111111111111111111111111111111111111111111111111111111111100000000000000000</v>
      </c>
      <c r="H174" s="81">
        <v>0</v>
      </c>
      <c r="I174" s="82" t="str">
        <f t="shared" si="11"/>
        <v>01000011111110110000000011111111001000000000000000111111111111100111110000110011110011111111111111111110101111111011111111111111111111111111111111100000000000000000</v>
      </c>
      <c r="J174" s="81">
        <v>0</v>
      </c>
      <c r="K174" s="82" t="str">
        <f t="shared" si="11"/>
        <v>00000011111110000000000000000000001000000000000000111111111111100111110000110011000000001111111111111100000111001000001111111111111111111111111111100000000000000000</v>
      </c>
      <c r="N174" s="6"/>
      <c r="O174" s="6"/>
      <c r="P174" s="6"/>
      <c r="Q174" s="6"/>
      <c r="R174" s="6"/>
      <c r="S174" s="6"/>
    </row>
    <row r="175" spans="1:19" s="7" customFormat="1" x14ac:dyDescent="0.15">
      <c r="A175" s="6">
        <f t="shared" si="10"/>
        <v>165</v>
      </c>
      <c r="B175" s="13" t="s">
        <v>243</v>
      </c>
      <c r="C175" s="84" t="s">
        <v>293</v>
      </c>
      <c r="D175" s="84" t="s">
        <v>294</v>
      </c>
      <c r="E175" s="79" t="s">
        <v>417</v>
      </c>
      <c r="F175" s="81">
        <v>0</v>
      </c>
      <c r="G175" s="82" t="str">
        <f t="shared" si="12"/>
        <v>111111111111111111111111111111111111111111111111111111111111111111111111111111111111111111111111111111111111111111111111111111111111111111111111111000000000000000000</v>
      </c>
      <c r="H175" s="81">
        <v>0</v>
      </c>
      <c r="I175" s="82" t="str">
        <f t="shared" ref="I175:K190" si="13">I174&amp;H175</f>
        <v>010000111111101100000000111111110010000000000000001111111111111001111100001100111100111111111111111111101011111110111111111111111111111111111111111000000000000000000</v>
      </c>
      <c r="J175" s="81">
        <v>0</v>
      </c>
      <c r="K175" s="82" t="str">
        <f t="shared" si="13"/>
        <v>000000111111100000000000000000000010000000000000001111111111111001111100001100110000000011111111111111000001110010000011111111111111111111111111111000000000000000000</v>
      </c>
      <c r="N175" s="6"/>
      <c r="O175" s="6"/>
      <c r="P175" s="6"/>
      <c r="Q175" s="6"/>
      <c r="R175" s="6"/>
      <c r="S175" s="6"/>
    </row>
    <row r="176" spans="1:19" s="7" customFormat="1" x14ac:dyDescent="0.15">
      <c r="A176" s="6">
        <f t="shared" si="10"/>
        <v>166</v>
      </c>
      <c r="B176" s="13" t="s">
        <v>243</v>
      </c>
      <c r="C176" s="84" t="s">
        <v>295</v>
      </c>
      <c r="D176" s="84" t="s">
        <v>296</v>
      </c>
      <c r="E176" s="79" t="s">
        <v>417</v>
      </c>
      <c r="F176" s="81">
        <v>0</v>
      </c>
      <c r="G176" s="82" t="str">
        <f t="shared" si="12"/>
        <v>1111111111111111111111111111111111111111111111111111111111111111111111111111111111111111111111111111111111111111111111111111111111111111111111111110000000000000000000</v>
      </c>
      <c r="H176" s="81">
        <v>0</v>
      </c>
      <c r="I176" s="82" t="str">
        <f t="shared" si="13"/>
        <v>0100001111111011000000001111111100100000000000000011111111111110011111000011001111001111111111111111111010111111101111111111111111111111111111111110000000000000000000</v>
      </c>
      <c r="J176" s="81">
        <v>0</v>
      </c>
      <c r="K176" s="82" t="str">
        <f t="shared" si="13"/>
        <v>0000001111111000000000000000000000100000000000000011111111111110011111000011001100000000111111111111110000011100100000111111111111111111111111111110000000000000000000</v>
      </c>
      <c r="N176" s="6"/>
      <c r="O176" s="6"/>
      <c r="P176" s="6"/>
      <c r="Q176" s="6"/>
      <c r="R176" s="6"/>
      <c r="S176" s="6"/>
    </row>
    <row r="177" spans="1:19" s="7" customFormat="1" x14ac:dyDescent="0.15">
      <c r="A177" s="6">
        <f t="shared" si="10"/>
        <v>167</v>
      </c>
      <c r="B177" s="13" t="s">
        <v>243</v>
      </c>
      <c r="C177" s="84" t="s">
        <v>297</v>
      </c>
      <c r="D177" s="84" t="s">
        <v>298</v>
      </c>
      <c r="E177" s="79" t="s">
        <v>417</v>
      </c>
      <c r="F177" s="81">
        <v>0</v>
      </c>
      <c r="G177" s="82" t="str">
        <f t="shared" si="12"/>
        <v>11111111111111111111111111111111111111111111111111111111111111111111111111111111111111111111111111111111111111111111111111111111111111111111111111100000000000000000000</v>
      </c>
      <c r="H177" s="81">
        <v>0</v>
      </c>
      <c r="I177" s="82" t="str">
        <f t="shared" si="13"/>
        <v>01000011111110110000000011111111001000000000000000111111111111100111110000110011110011111111111111111110101111111011111111111111111111111111111111100000000000000000000</v>
      </c>
      <c r="J177" s="81">
        <v>0</v>
      </c>
      <c r="K177" s="82" t="str">
        <f t="shared" si="13"/>
        <v>00000011111110000000000000000000001000000000000000111111111111100111110000110011000000001111111111111100000111001000001111111111111111111111111111100000000000000000000</v>
      </c>
      <c r="N177" s="6"/>
      <c r="O177" s="6"/>
      <c r="P177" s="6"/>
      <c r="Q177" s="6"/>
      <c r="R177" s="6"/>
      <c r="S177" s="6"/>
    </row>
    <row r="178" spans="1:19" s="7" customFormat="1" x14ac:dyDescent="0.15">
      <c r="A178" s="6">
        <f t="shared" si="10"/>
        <v>168</v>
      </c>
      <c r="B178" s="13" t="s">
        <v>243</v>
      </c>
      <c r="C178" s="84" t="s">
        <v>299</v>
      </c>
      <c r="D178" s="84" t="s">
        <v>300</v>
      </c>
      <c r="E178" s="79" t="s">
        <v>417</v>
      </c>
      <c r="F178" s="81">
        <v>0</v>
      </c>
      <c r="G178" s="82" t="str">
        <f t="shared" si="12"/>
        <v>111111111111111111111111111111111111111111111111111111111111111111111111111111111111111111111111111111111111111111111111111111111111111111111111111000000000000000000000</v>
      </c>
      <c r="H178" s="81">
        <v>0</v>
      </c>
      <c r="I178" s="82" t="str">
        <f t="shared" si="13"/>
        <v>010000111111101100000000111111110010000000000000001111111111111001111100001100111100111111111111111111101011111110111111111111111111111111111111111000000000000000000000</v>
      </c>
      <c r="J178" s="81">
        <v>0</v>
      </c>
      <c r="K178" s="82" t="str">
        <f t="shared" si="13"/>
        <v>000000111111100000000000000000000010000000000000001111111111111001111100001100110000000011111111111111000001110010000011111111111111111111111111111000000000000000000000</v>
      </c>
      <c r="N178" s="6"/>
      <c r="O178" s="6"/>
      <c r="P178" s="6"/>
      <c r="Q178" s="6"/>
      <c r="R178" s="6"/>
      <c r="S178" s="6"/>
    </row>
    <row r="179" spans="1:19" s="7" customFormat="1" x14ac:dyDescent="0.15">
      <c r="A179" s="6">
        <f t="shared" si="10"/>
        <v>169</v>
      </c>
      <c r="B179" s="13" t="s">
        <v>243</v>
      </c>
      <c r="C179" s="84" t="s">
        <v>301</v>
      </c>
      <c r="D179" s="84" t="s">
        <v>302</v>
      </c>
      <c r="E179" s="79" t="s">
        <v>417</v>
      </c>
      <c r="F179" s="81">
        <v>0</v>
      </c>
      <c r="G179" s="82" t="str">
        <f t="shared" si="12"/>
        <v>1111111111111111111111111111111111111111111111111111111111111111111111111111111111111111111111111111111111111111111111111111111111111111111111111110000000000000000000000</v>
      </c>
      <c r="H179" s="81">
        <v>0</v>
      </c>
      <c r="I179" s="82" t="str">
        <f t="shared" si="13"/>
        <v>0100001111111011000000001111111100100000000000000011111111111110011111000011001111001111111111111111111010111111101111111111111111111111111111111110000000000000000000000</v>
      </c>
      <c r="J179" s="81">
        <v>0</v>
      </c>
      <c r="K179" s="82" t="str">
        <f t="shared" si="13"/>
        <v>0000001111111000000000000000000000100000000000000011111111111110011111000011001100000000111111111111110000011100100000111111111111111111111111111110000000000000000000000</v>
      </c>
      <c r="N179" s="6"/>
      <c r="O179" s="6"/>
      <c r="P179" s="6"/>
      <c r="Q179" s="6"/>
      <c r="R179" s="6"/>
      <c r="S179" s="6"/>
    </row>
    <row r="180" spans="1:19" s="7" customFormat="1" x14ac:dyDescent="0.15">
      <c r="A180" s="6">
        <f t="shared" si="10"/>
        <v>170</v>
      </c>
      <c r="B180" s="13" t="s">
        <v>243</v>
      </c>
      <c r="C180" s="84" t="s">
        <v>303</v>
      </c>
      <c r="D180" s="84" t="s">
        <v>304</v>
      </c>
      <c r="E180" s="79" t="s">
        <v>417</v>
      </c>
      <c r="F180" s="81">
        <v>0</v>
      </c>
      <c r="G180" s="82" t="str">
        <f t="shared" si="12"/>
        <v>11111111111111111111111111111111111111111111111111111111111111111111111111111111111111111111111111111111111111111111111111111111111111111111111111100000000000000000000000</v>
      </c>
      <c r="H180" s="81">
        <v>0</v>
      </c>
      <c r="I180" s="82" t="str">
        <f t="shared" si="13"/>
        <v>01000011111110110000000011111111001000000000000000111111111111100111110000110011110011111111111111111110101111111011111111111111111111111111111111100000000000000000000000</v>
      </c>
      <c r="J180" s="81">
        <v>0</v>
      </c>
      <c r="K180" s="82" t="str">
        <f t="shared" si="13"/>
        <v>00000011111110000000000000000000001000000000000000111111111111100111110000110011000000001111111111111100000111001000001111111111111111111111111111100000000000000000000000</v>
      </c>
      <c r="N180" s="6"/>
      <c r="O180" s="6"/>
      <c r="P180" s="6"/>
      <c r="Q180" s="6"/>
      <c r="R180" s="6"/>
      <c r="S180" s="6"/>
    </row>
    <row r="181" spans="1:19" s="7" customFormat="1" x14ac:dyDescent="0.15">
      <c r="A181" s="6">
        <f t="shared" si="10"/>
        <v>171</v>
      </c>
      <c r="B181" s="13" t="s">
        <v>243</v>
      </c>
      <c r="C181" s="84" t="s">
        <v>305</v>
      </c>
      <c r="D181" s="84" t="s">
        <v>306</v>
      </c>
      <c r="E181" s="79" t="s">
        <v>417</v>
      </c>
      <c r="F181" s="81">
        <v>0</v>
      </c>
      <c r="G181" s="82" t="str">
        <f t="shared" si="12"/>
        <v>111111111111111111111111111111111111111111111111111111111111111111111111111111111111111111111111111111111111111111111111111111111111111111111111111000000000000000000000000</v>
      </c>
      <c r="H181" s="81">
        <v>0</v>
      </c>
      <c r="I181" s="82" t="str">
        <f t="shared" si="13"/>
        <v>010000111111101100000000111111110010000000000000001111111111111001111100001100111100111111111111111111101011111110111111111111111111111111111111111000000000000000000000000</v>
      </c>
      <c r="J181" s="81">
        <v>0</v>
      </c>
      <c r="K181" s="82" t="str">
        <f t="shared" si="13"/>
        <v>000000111111100000000000000000000010000000000000001111111111111001111100001100110000000011111111111111000001110010000011111111111111111111111111111000000000000000000000000</v>
      </c>
      <c r="N181" s="6"/>
      <c r="O181" s="6"/>
      <c r="P181" s="6"/>
      <c r="Q181" s="6"/>
      <c r="R181" s="6"/>
      <c r="S181" s="6"/>
    </row>
    <row r="182" spans="1:19" s="7" customFormat="1" x14ac:dyDescent="0.15">
      <c r="A182" s="6">
        <f t="shared" si="10"/>
        <v>172</v>
      </c>
      <c r="B182" s="13" t="s">
        <v>243</v>
      </c>
      <c r="C182" s="84" t="s">
        <v>307</v>
      </c>
      <c r="D182" s="84" t="s">
        <v>308</v>
      </c>
      <c r="E182" s="79" t="s">
        <v>417</v>
      </c>
      <c r="F182" s="81">
        <v>0</v>
      </c>
      <c r="G182" s="82" t="str">
        <f t="shared" si="12"/>
        <v>1111111111111111111111111111111111111111111111111111111111111111111111111111111111111111111111111111111111111111111111111111111111111111111111111110000000000000000000000000</v>
      </c>
      <c r="H182" s="81">
        <v>0</v>
      </c>
      <c r="I182" s="82" t="str">
        <f t="shared" si="13"/>
        <v>0100001111111011000000001111111100100000000000000011111111111110011111000011001111001111111111111111111010111111101111111111111111111111111111111110000000000000000000000000</v>
      </c>
      <c r="J182" s="81">
        <v>0</v>
      </c>
      <c r="K182" s="82" t="str">
        <f t="shared" si="13"/>
        <v>0000001111111000000000000000000000100000000000000011111111111110011111000011001100000000111111111111110000011100100000111111111111111111111111111110000000000000000000000000</v>
      </c>
      <c r="N182" s="6"/>
      <c r="O182" s="6"/>
      <c r="P182" s="6"/>
      <c r="Q182" s="6"/>
      <c r="R182" s="6"/>
      <c r="S182" s="6"/>
    </row>
    <row r="183" spans="1:19" s="7" customFormat="1" x14ac:dyDescent="0.15">
      <c r="A183" s="6">
        <f t="shared" si="10"/>
        <v>173</v>
      </c>
      <c r="B183" s="13" t="s">
        <v>243</v>
      </c>
      <c r="C183" s="84" t="s">
        <v>309</v>
      </c>
      <c r="D183" s="84" t="s">
        <v>310</v>
      </c>
      <c r="E183" s="79" t="s">
        <v>417</v>
      </c>
      <c r="F183" s="81">
        <v>0</v>
      </c>
      <c r="G183" s="82" t="str">
        <f t="shared" si="12"/>
        <v>11111111111111111111111111111111111111111111111111111111111111111111111111111111111111111111111111111111111111111111111111111111111111111111111111100000000000000000000000000</v>
      </c>
      <c r="H183" s="81">
        <v>0</v>
      </c>
      <c r="I183" s="82" t="str">
        <f t="shared" si="13"/>
        <v>01000011111110110000000011111111001000000000000000111111111111100111110000110011110011111111111111111110101111111011111111111111111111111111111111100000000000000000000000000</v>
      </c>
      <c r="J183" s="81">
        <v>0</v>
      </c>
      <c r="K183" s="82" t="str">
        <f t="shared" si="13"/>
        <v>00000011111110000000000000000000001000000000000000111111111111100111110000110011000000001111111111111100000111001000001111111111111111111111111111100000000000000000000000000</v>
      </c>
      <c r="N183" s="6"/>
      <c r="O183" s="6"/>
      <c r="P183" s="6"/>
      <c r="Q183" s="6"/>
      <c r="R183" s="6"/>
      <c r="S183" s="6"/>
    </row>
    <row r="184" spans="1:19" s="7" customFormat="1" x14ac:dyDescent="0.15">
      <c r="A184" s="6">
        <f t="shared" si="10"/>
        <v>174</v>
      </c>
      <c r="B184" s="13" t="s">
        <v>243</v>
      </c>
      <c r="C184" s="84" t="s">
        <v>311</v>
      </c>
      <c r="D184" s="84" t="s">
        <v>312</v>
      </c>
      <c r="E184" s="79" t="s">
        <v>417</v>
      </c>
      <c r="F184" s="81">
        <v>0</v>
      </c>
      <c r="G184" s="82" t="str">
        <f t="shared" si="12"/>
        <v>111111111111111111111111111111111111111111111111111111111111111111111111111111111111111111111111111111111111111111111111111111111111111111111111111000000000000000000000000000</v>
      </c>
      <c r="H184" s="81">
        <v>0</v>
      </c>
      <c r="I184" s="82" t="str">
        <f t="shared" si="13"/>
        <v>010000111111101100000000111111110010000000000000001111111111111001111100001100111100111111111111111111101011111110111111111111111111111111111111111000000000000000000000000000</v>
      </c>
      <c r="J184" s="81">
        <v>0</v>
      </c>
      <c r="K184" s="82" t="str">
        <f t="shared" si="13"/>
        <v>000000111111100000000000000000000010000000000000001111111111111001111100001100110000000011111111111111000001110010000011111111111111111111111111111000000000000000000000000000</v>
      </c>
      <c r="N184" s="6"/>
      <c r="O184" s="6"/>
      <c r="P184" s="6"/>
      <c r="Q184" s="6"/>
      <c r="R184" s="6"/>
      <c r="S184" s="6"/>
    </row>
    <row r="185" spans="1:19" s="7" customFormat="1" x14ac:dyDescent="0.15">
      <c r="A185" s="6">
        <f t="shared" si="10"/>
        <v>175</v>
      </c>
      <c r="B185" s="13" t="s">
        <v>243</v>
      </c>
      <c r="C185" s="84" t="s">
        <v>313</v>
      </c>
      <c r="D185" s="84" t="s">
        <v>314</v>
      </c>
      <c r="E185" s="79" t="s">
        <v>417</v>
      </c>
      <c r="F185" s="81">
        <v>0</v>
      </c>
      <c r="G185" s="82" t="str">
        <f t="shared" si="12"/>
        <v>1111111111111111111111111111111111111111111111111111111111111111111111111111111111111111111111111111111111111111111111111111111111111111111111111110000000000000000000000000000</v>
      </c>
      <c r="H185" s="81">
        <v>0</v>
      </c>
      <c r="I185" s="82" t="str">
        <f t="shared" si="13"/>
        <v>0100001111111011000000001111111100100000000000000011111111111110011111000011001111001111111111111111111010111111101111111111111111111111111111111110000000000000000000000000000</v>
      </c>
      <c r="J185" s="81">
        <v>0</v>
      </c>
      <c r="K185" s="82" t="str">
        <f t="shared" si="13"/>
        <v>0000001111111000000000000000000000100000000000000011111111111110011111000011001100000000111111111111110000011100100000111111111111111111111111111110000000000000000000000000000</v>
      </c>
      <c r="N185" s="6"/>
      <c r="O185" s="6"/>
      <c r="P185" s="6"/>
      <c r="Q185" s="6"/>
      <c r="R185" s="6"/>
      <c r="S185" s="6"/>
    </row>
    <row r="186" spans="1:19" s="7" customFormat="1" x14ac:dyDescent="0.15">
      <c r="A186" s="6">
        <f t="shared" si="10"/>
        <v>176</v>
      </c>
      <c r="B186" s="13" t="s">
        <v>243</v>
      </c>
      <c r="C186" s="84" t="s">
        <v>315</v>
      </c>
      <c r="D186" s="84" t="s">
        <v>316</v>
      </c>
      <c r="E186" s="79" t="s">
        <v>417</v>
      </c>
      <c r="F186" s="81">
        <v>0</v>
      </c>
      <c r="G186" s="82" t="str">
        <f t="shared" si="12"/>
        <v>11111111111111111111111111111111111111111111111111111111111111111111111111111111111111111111111111111111111111111111111111111111111111111111111111100000000000000000000000000000</v>
      </c>
      <c r="H186" s="81">
        <v>0</v>
      </c>
      <c r="I186" s="82" t="str">
        <f t="shared" si="13"/>
        <v>01000011111110110000000011111111001000000000000000111111111111100111110000110011110011111111111111111110101111111011111111111111111111111111111111100000000000000000000000000000</v>
      </c>
      <c r="J186" s="81">
        <v>0</v>
      </c>
      <c r="K186" s="82" t="str">
        <f t="shared" si="13"/>
        <v>00000011111110000000000000000000001000000000000000111111111111100111110000110011000000001111111111111100000111001000001111111111111111111111111111100000000000000000000000000000</v>
      </c>
      <c r="N186" s="6"/>
      <c r="O186" s="6"/>
      <c r="P186" s="6"/>
      <c r="Q186" s="6"/>
      <c r="R186" s="6"/>
      <c r="S186" s="6"/>
    </row>
    <row r="187" spans="1:19" s="7" customFormat="1" x14ac:dyDescent="0.15">
      <c r="A187" s="6">
        <f t="shared" si="10"/>
        <v>177</v>
      </c>
      <c r="B187" s="13" t="s">
        <v>243</v>
      </c>
      <c r="C187" s="84" t="s">
        <v>317</v>
      </c>
      <c r="D187" s="84" t="s">
        <v>318</v>
      </c>
      <c r="E187" s="79" t="s">
        <v>417</v>
      </c>
      <c r="F187" s="81">
        <v>0</v>
      </c>
      <c r="G187" s="82" t="str">
        <f t="shared" si="12"/>
        <v>111111111111111111111111111111111111111111111111111111111111111111111111111111111111111111111111111111111111111111111111111111111111111111111111111000000000000000000000000000000</v>
      </c>
      <c r="H187" s="81">
        <v>0</v>
      </c>
      <c r="I187" s="82" t="str">
        <f t="shared" si="13"/>
        <v>010000111111101100000000111111110010000000000000001111111111111001111100001100111100111111111111111111101011111110111111111111111111111111111111111000000000000000000000000000000</v>
      </c>
      <c r="J187" s="81">
        <v>0</v>
      </c>
      <c r="K187" s="82" t="str">
        <f t="shared" si="13"/>
        <v>000000111111100000000000000000000010000000000000001111111111111001111100001100110000000011111111111111000001110010000011111111111111111111111111111000000000000000000000000000000</v>
      </c>
      <c r="N187" s="6"/>
      <c r="O187" s="6"/>
      <c r="P187" s="6"/>
      <c r="Q187" s="6"/>
      <c r="R187" s="6"/>
      <c r="S187" s="6"/>
    </row>
    <row r="188" spans="1:19" s="7" customFormat="1" ht="21" x14ac:dyDescent="0.15">
      <c r="A188" s="6">
        <f t="shared" si="10"/>
        <v>178</v>
      </c>
      <c r="B188" s="13" t="s">
        <v>243</v>
      </c>
      <c r="C188" s="84" t="s">
        <v>319</v>
      </c>
      <c r="D188" s="84" t="s">
        <v>320</v>
      </c>
      <c r="E188" s="79" t="s">
        <v>417</v>
      </c>
      <c r="F188" s="81">
        <v>0</v>
      </c>
      <c r="G188" s="82" t="str">
        <f t="shared" si="12"/>
        <v>1111111111111111111111111111111111111111111111111111111111111111111111111111111111111111111111111111111111111111111111111111111111111111111111111110000000000000000000000000000000</v>
      </c>
      <c r="H188" s="81">
        <v>0</v>
      </c>
      <c r="I188" s="82" t="str">
        <f t="shared" si="13"/>
        <v>0100001111111011000000001111111100100000000000000011111111111110011111000011001111001111111111111111111010111111101111111111111111111111111111111110000000000000000000000000000000</v>
      </c>
      <c r="J188" s="81">
        <v>0</v>
      </c>
      <c r="K188" s="82" t="str">
        <f t="shared" si="13"/>
        <v>0000001111111000000000000000000000100000000000000011111111111110011111000011001100000000111111111111110000011100100000111111111111111111111111111110000000000000000000000000000000</v>
      </c>
      <c r="N188" s="6"/>
      <c r="O188" s="6"/>
      <c r="P188" s="6"/>
      <c r="Q188" s="6"/>
      <c r="R188" s="6"/>
      <c r="S188" s="6"/>
    </row>
    <row r="189" spans="1:19" s="7" customFormat="1" ht="21" x14ac:dyDescent="0.15">
      <c r="A189" s="6">
        <f t="shared" si="10"/>
        <v>179</v>
      </c>
      <c r="B189" s="13" t="s">
        <v>243</v>
      </c>
      <c r="C189" s="84" t="s">
        <v>321</v>
      </c>
      <c r="D189" s="84" t="s">
        <v>322</v>
      </c>
      <c r="E189" s="79" t="s">
        <v>417</v>
      </c>
      <c r="F189" s="81">
        <v>0</v>
      </c>
      <c r="G189" s="82" t="str">
        <f t="shared" si="12"/>
        <v>11111111111111111111111111111111111111111111111111111111111111111111111111111111111111111111111111111111111111111111111111111111111111111111111111100000000000000000000000000000000</v>
      </c>
      <c r="H189" s="81">
        <v>0</v>
      </c>
      <c r="I189" s="82" t="str">
        <f t="shared" si="13"/>
        <v>01000011111110110000000011111111001000000000000000111111111111100111110000110011110011111111111111111110101111111011111111111111111111111111111111100000000000000000000000000000000</v>
      </c>
      <c r="J189" s="81">
        <v>0</v>
      </c>
      <c r="K189" s="82" t="str">
        <f t="shared" si="13"/>
        <v>00000011111110000000000000000000001000000000000000111111111111100111110000110011000000001111111111111100000111001000001111111111111111111111111111100000000000000000000000000000000</v>
      </c>
      <c r="N189" s="6"/>
      <c r="O189" s="6"/>
      <c r="P189" s="6"/>
      <c r="Q189" s="6"/>
      <c r="R189" s="6"/>
      <c r="S189" s="6"/>
    </row>
    <row r="190" spans="1:19" s="7" customFormat="1" ht="21" x14ac:dyDescent="0.15">
      <c r="A190" s="6">
        <f t="shared" si="10"/>
        <v>180</v>
      </c>
      <c r="B190" s="13" t="s">
        <v>243</v>
      </c>
      <c r="C190" s="84" t="s">
        <v>323</v>
      </c>
      <c r="D190" s="84" t="s">
        <v>324</v>
      </c>
      <c r="E190" s="79" t="s">
        <v>417</v>
      </c>
      <c r="F190" s="81">
        <v>0</v>
      </c>
      <c r="G190" s="82" t="str">
        <f t="shared" si="12"/>
        <v>111111111111111111111111111111111111111111111111111111111111111111111111111111111111111111111111111111111111111111111111111111111111111111111111111000000000000000000000000000000000</v>
      </c>
      <c r="H190" s="81">
        <v>0</v>
      </c>
      <c r="I190" s="82" t="str">
        <f t="shared" si="13"/>
        <v>010000111111101100000000111111110010000000000000001111111111111001111100001100111100111111111111111111101011111110111111111111111111111111111111111000000000000000000000000000000000</v>
      </c>
      <c r="J190" s="81">
        <v>0</v>
      </c>
      <c r="K190" s="82" t="str">
        <f t="shared" si="13"/>
        <v>000000111111100000000000000000000010000000000000001111111111111001111100001100110000000011111111111111000001110010000011111111111111111111111111111000000000000000000000000000000000</v>
      </c>
      <c r="N190" s="6"/>
      <c r="O190" s="6"/>
      <c r="P190" s="6"/>
      <c r="Q190" s="6"/>
      <c r="R190" s="6"/>
      <c r="S190" s="6"/>
    </row>
    <row r="191" spans="1:19" s="7" customFormat="1" ht="21" x14ac:dyDescent="0.15">
      <c r="A191" s="6">
        <f t="shared" si="10"/>
        <v>181</v>
      </c>
      <c r="B191" s="13" t="s">
        <v>243</v>
      </c>
      <c r="C191" s="84" t="s">
        <v>325</v>
      </c>
      <c r="D191" s="84" t="s">
        <v>326</v>
      </c>
      <c r="E191" s="79" t="s">
        <v>417</v>
      </c>
      <c r="F191" s="81">
        <v>0</v>
      </c>
      <c r="G191" s="82" t="str">
        <f t="shared" si="12"/>
        <v>1111111111111111111111111111111111111111111111111111111111111111111111111111111111111111111111111111111111111111111111111111111111111111111111111110000000000000000000000000000000000</v>
      </c>
      <c r="H191" s="81">
        <v>0</v>
      </c>
      <c r="I191" s="82" t="str">
        <f t="shared" ref="I191:K202" si="14">I190&amp;H191</f>
        <v>0100001111111011000000001111111100100000000000000011111111111110011111000011001111001111111111111111111010111111101111111111111111111111111111111110000000000000000000000000000000000</v>
      </c>
      <c r="J191" s="81">
        <v>0</v>
      </c>
      <c r="K191" s="82" t="str">
        <f t="shared" si="14"/>
        <v>0000001111111000000000000000000000100000000000000011111111111110011111000011001100000000111111111111110000011100100000111111111111111111111111111110000000000000000000000000000000000</v>
      </c>
      <c r="N191" s="6"/>
      <c r="O191" s="6"/>
      <c r="P191" s="6"/>
      <c r="Q191" s="6"/>
      <c r="R191" s="6"/>
      <c r="S191" s="6"/>
    </row>
    <row r="192" spans="1:19" s="7" customFormat="1" ht="21" x14ac:dyDescent="0.15">
      <c r="A192" s="6">
        <f t="shared" si="10"/>
        <v>182</v>
      </c>
      <c r="B192" s="13" t="s">
        <v>243</v>
      </c>
      <c r="C192" s="84" t="s">
        <v>327</v>
      </c>
      <c r="D192" s="84" t="s">
        <v>328</v>
      </c>
      <c r="E192" s="79" t="s">
        <v>417</v>
      </c>
      <c r="F192" s="81">
        <v>0</v>
      </c>
      <c r="G192" s="82" t="str">
        <f t="shared" si="12"/>
        <v>11111111111111111111111111111111111111111111111111111111111111111111111111111111111111111111111111111111111111111111111111111111111111111111111111100000000000000000000000000000000000</v>
      </c>
      <c r="H192" s="81">
        <v>0</v>
      </c>
      <c r="I192" s="82" t="str">
        <f t="shared" si="14"/>
        <v>01000011111110110000000011111111001000000000000000111111111111100111110000110011110011111111111111111110101111111011111111111111111111111111111111100000000000000000000000000000000000</v>
      </c>
      <c r="J192" s="81">
        <v>0</v>
      </c>
      <c r="K192" s="82" t="str">
        <f t="shared" si="14"/>
        <v>00000011111110000000000000000000001000000000000000111111111111100111110000110011000000001111111111111100000111001000001111111111111111111111111111100000000000000000000000000000000000</v>
      </c>
      <c r="N192" s="6"/>
      <c r="O192" s="6"/>
      <c r="P192" s="6"/>
      <c r="Q192" s="6"/>
      <c r="R192" s="6"/>
      <c r="S192" s="6"/>
    </row>
    <row r="193" spans="1:19" s="7" customFormat="1" x14ac:dyDescent="0.15">
      <c r="A193" s="6">
        <f t="shared" si="10"/>
        <v>183</v>
      </c>
      <c r="B193" s="13" t="s">
        <v>243</v>
      </c>
      <c r="C193" s="84" t="s">
        <v>329</v>
      </c>
      <c r="D193" s="84" t="s">
        <v>330</v>
      </c>
      <c r="E193" s="79" t="s">
        <v>417</v>
      </c>
      <c r="F193" s="81">
        <v>0</v>
      </c>
      <c r="G193" s="82" t="str">
        <f t="shared" si="12"/>
        <v>111111111111111111111111111111111111111111111111111111111111111111111111111111111111111111111111111111111111111111111111111111111111111111111111111000000000000000000000000000000000000</v>
      </c>
      <c r="H193" s="81">
        <v>0</v>
      </c>
      <c r="I193" s="82" t="str">
        <f t="shared" si="14"/>
        <v>010000111111101100000000111111110010000000000000001111111111111001111100001100111100111111111111111111101011111110111111111111111111111111111111111000000000000000000000000000000000000</v>
      </c>
      <c r="J193" s="81">
        <v>0</v>
      </c>
      <c r="K193" s="82" t="str">
        <f t="shared" si="14"/>
        <v>000000111111100000000000000000000010000000000000001111111111111001111100001100110000000011111111111111000001110010000011111111111111111111111111111000000000000000000000000000000000000</v>
      </c>
      <c r="N193" s="6"/>
      <c r="O193" s="6"/>
      <c r="P193" s="6"/>
      <c r="Q193" s="6"/>
      <c r="R193" s="6"/>
      <c r="S193" s="6"/>
    </row>
    <row r="194" spans="1:19" s="7" customFormat="1" x14ac:dyDescent="0.15">
      <c r="A194" s="6">
        <f t="shared" si="10"/>
        <v>184</v>
      </c>
      <c r="B194" s="13" t="s">
        <v>243</v>
      </c>
      <c r="C194" s="84" t="s">
        <v>331</v>
      </c>
      <c r="D194" s="84" t="s">
        <v>332</v>
      </c>
      <c r="E194" s="79" t="s">
        <v>417</v>
      </c>
      <c r="F194" s="81">
        <v>0</v>
      </c>
      <c r="G194" s="82" t="str">
        <f t="shared" si="12"/>
        <v>1111111111111111111111111111111111111111111111111111111111111111111111111111111111111111111111111111111111111111111111111111111111111111111111111110000000000000000000000000000000000000</v>
      </c>
      <c r="H194" s="81">
        <v>0</v>
      </c>
      <c r="I194" s="82" t="str">
        <f t="shared" si="14"/>
        <v>0100001111111011000000001111111100100000000000000011111111111110011111000011001111001111111111111111111010111111101111111111111111111111111111111110000000000000000000000000000000000000</v>
      </c>
      <c r="J194" s="81">
        <v>0</v>
      </c>
      <c r="K194" s="82" t="str">
        <f t="shared" si="14"/>
        <v>0000001111111000000000000000000000100000000000000011111111111110011111000011001100000000111111111111110000011100100000111111111111111111111111111110000000000000000000000000000000000000</v>
      </c>
      <c r="N194" s="6"/>
      <c r="O194" s="6"/>
      <c r="P194" s="6"/>
      <c r="Q194" s="6"/>
      <c r="R194" s="6"/>
      <c r="S194" s="6"/>
    </row>
    <row r="195" spans="1:19" s="7" customFormat="1" x14ac:dyDescent="0.15">
      <c r="A195" s="6">
        <f t="shared" si="10"/>
        <v>185</v>
      </c>
      <c r="B195" s="13" t="s">
        <v>243</v>
      </c>
      <c r="C195" s="84" t="s">
        <v>333</v>
      </c>
      <c r="D195" s="84" t="s">
        <v>334</v>
      </c>
      <c r="E195" s="79" t="s">
        <v>417</v>
      </c>
      <c r="F195" s="81">
        <v>0</v>
      </c>
      <c r="G195" s="82" t="str">
        <f t="shared" si="12"/>
        <v>11111111111111111111111111111111111111111111111111111111111111111111111111111111111111111111111111111111111111111111111111111111111111111111111111100000000000000000000000000000000000000</v>
      </c>
      <c r="H195" s="81">
        <v>0</v>
      </c>
      <c r="I195" s="82" t="str">
        <f t="shared" si="14"/>
        <v>01000011111110110000000011111111001000000000000000111111111111100111110000110011110011111111111111111110101111111011111111111111111111111111111111100000000000000000000000000000000000000</v>
      </c>
      <c r="J195" s="81">
        <v>0</v>
      </c>
      <c r="K195" s="82" t="str">
        <f t="shared" si="14"/>
        <v>00000011111110000000000000000000001000000000000000111111111111100111110000110011000000001111111111111100000111001000001111111111111111111111111111100000000000000000000000000000000000000</v>
      </c>
      <c r="N195" s="6"/>
      <c r="O195" s="6"/>
      <c r="P195" s="6"/>
      <c r="Q195" s="6"/>
      <c r="R195" s="6"/>
      <c r="S195" s="6"/>
    </row>
    <row r="196" spans="1:19" s="7" customFormat="1" x14ac:dyDescent="0.15">
      <c r="A196" s="6">
        <f t="shared" si="10"/>
        <v>186</v>
      </c>
      <c r="B196" s="13" t="s">
        <v>243</v>
      </c>
      <c r="C196" s="84" t="s">
        <v>335</v>
      </c>
      <c r="D196" s="84" t="s">
        <v>336</v>
      </c>
      <c r="E196" s="79" t="s">
        <v>417</v>
      </c>
      <c r="F196" s="81">
        <v>0</v>
      </c>
      <c r="G196" s="82" t="str">
        <f t="shared" si="12"/>
        <v>111111111111111111111111111111111111111111111111111111111111111111111111111111111111111111111111111111111111111111111111111111111111111111111111111000000000000000000000000000000000000000</v>
      </c>
      <c r="H196" s="81">
        <v>0</v>
      </c>
      <c r="I196" s="82" t="str">
        <f t="shared" si="14"/>
        <v>010000111111101100000000111111110010000000000000001111111111111001111100001100111100111111111111111111101011111110111111111111111111111111111111111000000000000000000000000000000000000000</v>
      </c>
      <c r="J196" s="81">
        <v>0</v>
      </c>
      <c r="K196" s="82" t="str">
        <f t="shared" si="14"/>
        <v>000000111111100000000000000000000010000000000000001111111111111001111100001100110000000011111111111111000001110010000011111111111111111111111111111000000000000000000000000000000000000000</v>
      </c>
      <c r="N196" s="6"/>
      <c r="O196" s="6"/>
      <c r="P196" s="6"/>
      <c r="Q196" s="6"/>
      <c r="R196" s="6"/>
      <c r="S196" s="6"/>
    </row>
    <row r="197" spans="1:19" s="7" customFormat="1" x14ac:dyDescent="0.15">
      <c r="A197" s="6">
        <f t="shared" si="10"/>
        <v>187</v>
      </c>
      <c r="B197" s="13" t="s">
        <v>243</v>
      </c>
      <c r="C197" s="84" t="s">
        <v>337</v>
      </c>
      <c r="D197" s="84" t="s">
        <v>338</v>
      </c>
      <c r="E197" s="79" t="s">
        <v>417</v>
      </c>
      <c r="F197" s="81">
        <v>0</v>
      </c>
      <c r="G197" s="82" t="str">
        <f t="shared" si="12"/>
        <v>1111111111111111111111111111111111111111111111111111111111111111111111111111111111111111111111111111111111111111111111111111111111111111111111111110000000000000000000000000000000000000000</v>
      </c>
      <c r="H197" s="81">
        <v>0</v>
      </c>
      <c r="I197" s="82" t="str">
        <f t="shared" si="14"/>
        <v>0100001111111011000000001111111100100000000000000011111111111110011111000011001111001111111111111111111010111111101111111111111111111111111111111110000000000000000000000000000000000000000</v>
      </c>
      <c r="J197" s="81">
        <v>0</v>
      </c>
      <c r="K197" s="82" t="str">
        <f t="shared" si="14"/>
        <v>0000001111111000000000000000000000100000000000000011111111111110011111000011001100000000111111111111110000011100100000111111111111111111111111111110000000000000000000000000000000000000000</v>
      </c>
      <c r="N197" s="6"/>
      <c r="O197" s="6"/>
      <c r="P197" s="6"/>
      <c r="Q197" s="6"/>
      <c r="R197" s="6"/>
      <c r="S197" s="6"/>
    </row>
    <row r="198" spans="1:19" s="7" customFormat="1" x14ac:dyDescent="0.15">
      <c r="A198" s="6">
        <f t="shared" si="10"/>
        <v>188</v>
      </c>
      <c r="B198" s="13" t="s">
        <v>243</v>
      </c>
      <c r="C198" s="84" t="s">
        <v>339</v>
      </c>
      <c r="D198" s="84" t="s">
        <v>340</v>
      </c>
      <c r="E198" s="79" t="s">
        <v>417</v>
      </c>
      <c r="F198" s="81">
        <v>0</v>
      </c>
      <c r="G198" s="82" t="str">
        <f t="shared" si="12"/>
        <v>11111111111111111111111111111111111111111111111111111111111111111111111111111111111111111111111111111111111111111111111111111111111111111111111111100000000000000000000000000000000000000000</v>
      </c>
      <c r="H198" s="81">
        <v>0</v>
      </c>
      <c r="I198" s="82" t="str">
        <f t="shared" si="14"/>
        <v>01000011111110110000000011111111001000000000000000111111111111100111110000110011110011111111111111111110101111111011111111111111111111111111111111100000000000000000000000000000000000000000</v>
      </c>
      <c r="J198" s="81">
        <v>0</v>
      </c>
      <c r="K198" s="82" t="str">
        <f t="shared" si="14"/>
        <v>00000011111110000000000000000000001000000000000000111111111111100111110000110011000000001111111111111100000111001000001111111111111111111111111111100000000000000000000000000000000000000000</v>
      </c>
      <c r="N198" s="6"/>
      <c r="O198" s="6"/>
      <c r="P198" s="6"/>
      <c r="Q198" s="6"/>
      <c r="R198" s="6"/>
      <c r="S198" s="6"/>
    </row>
    <row r="199" spans="1:19" s="7" customFormat="1" ht="21" x14ac:dyDescent="0.15">
      <c r="A199" s="6">
        <f t="shared" si="10"/>
        <v>189</v>
      </c>
      <c r="B199" s="13" t="s">
        <v>243</v>
      </c>
      <c r="C199" s="84" t="s">
        <v>341</v>
      </c>
      <c r="D199" s="84" t="s">
        <v>342</v>
      </c>
      <c r="E199" s="79" t="s">
        <v>417</v>
      </c>
      <c r="F199" s="81">
        <v>0</v>
      </c>
      <c r="G199" s="82" t="str">
        <f t="shared" si="12"/>
        <v>111111111111111111111111111111111111111111111111111111111111111111111111111111111111111111111111111111111111111111111111111111111111111111111111111000000000000000000000000000000000000000000</v>
      </c>
      <c r="H199" s="81">
        <v>0</v>
      </c>
      <c r="I199" s="82" t="str">
        <f t="shared" si="14"/>
        <v>010000111111101100000000111111110010000000000000001111111111111001111100001100111100111111111111111111101011111110111111111111111111111111111111111000000000000000000000000000000000000000000</v>
      </c>
      <c r="J199" s="81">
        <v>0</v>
      </c>
      <c r="K199" s="82" t="str">
        <f t="shared" si="14"/>
        <v>000000111111100000000000000000000010000000000000001111111111111001111100001100110000000011111111111111000001110010000011111111111111111111111111111000000000000000000000000000000000000000000</v>
      </c>
      <c r="N199" s="6"/>
      <c r="O199" s="6"/>
      <c r="P199" s="6"/>
      <c r="Q199" s="6"/>
      <c r="R199" s="6"/>
      <c r="S199" s="6"/>
    </row>
    <row r="200" spans="1:19" s="7" customFormat="1" ht="21" x14ac:dyDescent="0.15">
      <c r="A200" s="6">
        <f t="shared" si="10"/>
        <v>190</v>
      </c>
      <c r="B200" s="13" t="s">
        <v>243</v>
      </c>
      <c r="C200" s="84" t="s">
        <v>343</v>
      </c>
      <c r="D200" s="84" t="s">
        <v>344</v>
      </c>
      <c r="E200" s="79" t="s">
        <v>417</v>
      </c>
      <c r="F200" s="81">
        <v>0</v>
      </c>
      <c r="G200" s="82" t="str">
        <f t="shared" si="12"/>
        <v>1111111111111111111111111111111111111111111111111111111111111111111111111111111111111111111111111111111111111111111111111111111111111111111111111110000000000000000000000000000000000000000000</v>
      </c>
      <c r="H200" s="81">
        <v>0</v>
      </c>
      <c r="I200" s="82" t="str">
        <f t="shared" si="14"/>
        <v>0100001111111011000000001111111100100000000000000011111111111110011111000011001111001111111111111111111010111111101111111111111111111111111111111110000000000000000000000000000000000000000000</v>
      </c>
      <c r="J200" s="81">
        <v>0</v>
      </c>
      <c r="K200" s="82" t="str">
        <f t="shared" si="14"/>
        <v>0000001111111000000000000000000000100000000000000011111111111110011111000011001100000000111111111111110000011100100000111111111111111111111111111110000000000000000000000000000000000000000000</v>
      </c>
      <c r="N200" s="6"/>
      <c r="O200" s="6"/>
      <c r="P200" s="6"/>
      <c r="Q200" s="6"/>
      <c r="R200" s="6"/>
      <c r="S200" s="6"/>
    </row>
    <row r="201" spans="1:19" s="7" customFormat="1" ht="21" x14ac:dyDescent="0.15">
      <c r="A201" s="6">
        <f t="shared" si="10"/>
        <v>191</v>
      </c>
      <c r="B201" s="13" t="s">
        <v>243</v>
      </c>
      <c r="C201" s="84" t="s">
        <v>345</v>
      </c>
      <c r="D201" s="84" t="s">
        <v>346</v>
      </c>
      <c r="E201" s="79" t="s">
        <v>417</v>
      </c>
      <c r="F201" s="81">
        <v>0</v>
      </c>
      <c r="G201" s="82" t="str">
        <f t="shared" si="12"/>
        <v>11111111111111111111111111111111111111111111111111111111111111111111111111111111111111111111111111111111111111111111111111111111111111111111111111100000000000000000000000000000000000000000000</v>
      </c>
      <c r="H201" s="81">
        <v>0</v>
      </c>
      <c r="I201" s="82" t="str">
        <f t="shared" si="14"/>
        <v>01000011111110110000000011111111001000000000000000111111111111100111110000110011110011111111111111111110101111111011111111111111111111111111111111100000000000000000000000000000000000000000000</v>
      </c>
      <c r="J201" s="81">
        <v>0</v>
      </c>
      <c r="K201" s="82" t="str">
        <f t="shared" si="14"/>
        <v>00000011111110000000000000000000001000000000000000111111111111100111110000110011000000001111111111111100000111001000001111111111111111111111111111100000000000000000000000000000000000000000000</v>
      </c>
      <c r="N201" s="6"/>
      <c r="O201" s="6"/>
      <c r="P201" s="6"/>
      <c r="Q201" s="6"/>
      <c r="R201" s="6"/>
      <c r="S201" s="6"/>
    </row>
    <row r="202" spans="1:19" s="7" customFormat="1" x14ac:dyDescent="0.15">
      <c r="A202" s="6">
        <f t="shared" si="10"/>
        <v>192</v>
      </c>
      <c r="B202" s="13" t="s">
        <v>243</v>
      </c>
      <c r="C202" s="84" t="s">
        <v>347</v>
      </c>
      <c r="D202" s="84" t="s">
        <v>348</v>
      </c>
      <c r="E202" s="79" t="s">
        <v>417</v>
      </c>
      <c r="F202" s="81">
        <v>0</v>
      </c>
      <c r="G202" s="82" t="str">
        <f t="shared" si="12"/>
        <v>111111111111111111111111111111111111111111111111111111111111111111111111111111111111111111111111111111111111111111111111111111111111111111111111111000000000000000000000000000000000000000000000</v>
      </c>
      <c r="H202" s="81">
        <v>0</v>
      </c>
      <c r="I202" s="82" t="str">
        <f t="shared" si="14"/>
        <v>010000111111101100000000111111110010000000000000001111111111111001111100001100111100111111111111111111101011111110111111111111111111111111111111111000000000000000000000000000000000000000000000</v>
      </c>
      <c r="J202" s="81">
        <v>0</v>
      </c>
      <c r="K202" s="82" t="str">
        <f t="shared" si="14"/>
        <v>000000111111100000000000000000000010000000000000001111111111111001111100001100110000000011111111111111000001110010000011111111111111111111111111111000000000000000000000000000000000000000000000</v>
      </c>
      <c r="N202" s="6"/>
      <c r="O202" s="6"/>
      <c r="P202" s="6"/>
      <c r="Q202" s="6"/>
      <c r="R202" s="6"/>
      <c r="S202" s="6"/>
    </row>
    <row r="203" spans="1:19" s="7" customFormat="1" x14ac:dyDescent="0.15">
      <c r="A203" s="6">
        <f t="shared" si="10"/>
        <v>193</v>
      </c>
      <c r="B203" s="13" t="s">
        <v>243</v>
      </c>
      <c r="C203" s="84" t="s">
        <v>244</v>
      </c>
      <c r="D203" s="84" t="s">
        <v>245</v>
      </c>
      <c r="E203" s="79" t="s">
        <v>417</v>
      </c>
      <c r="F203" s="81">
        <v>0</v>
      </c>
      <c r="G203" s="82" t="str">
        <f t="shared" si="12"/>
        <v>1111111111111111111111111111111111111111111111111111111111111111111111111111111111111111111111111111111111111111111111111111111111111111111111111110000000000000000000000000000000000000000000000</v>
      </c>
      <c r="H203" s="81">
        <v>0</v>
      </c>
      <c r="I203" s="82" t="str">
        <f>I202&amp;H203</f>
        <v>0100001111111011000000001111111100100000000000000011111111111110011111000011001111001111111111111111111010111111101111111111111111111111111111111110000000000000000000000000000000000000000000000</v>
      </c>
      <c r="J203" s="81">
        <v>0</v>
      </c>
      <c r="K203" s="82" t="str">
        <f>K202&amp;J203</f>
        <v>0000001111111000000000000000000000100000000000000011111111111110011111000011001100000000111111111111110000011100100000111111111111111111111111111110000000000000000000000000000000000000000000000</v>
      </c>
      <c r="N203" s="6"/>
      <c r="O203" s="6"/>
      <c r="P203" s="6"/>
      <c r="Q203" s="6"/>
      <c r="R203" s="6"/>
      <c r="S203" s="6"/>
    </row>
    <row r="204" spans="1:19" s="7" customFormat="1" x14ac:dyDescent="0.15">
      <c r="A204" s="6">
        <f t="shared" si="10"/>
        <v>194</v>
      </c>
      <c r="B204" s="13" t="s">
        <v>243</v>
      </c>
      <c r="C204" s="84" t="s">
        <v>246</v>
      </c>
      <c r="D204" s="84" t="s">
        <v>247</v>
      </c>
      <c r="E204" s="79" t="s">
        <v>417</v>
      </c>
      <c r="F204" s="81">
        <v>0</v>
      </c>
      <c r="G204" s="82" t="str">
        <f t="shared" si="12"/>
        <v>11111111111111111111111111111111111111111111111111111111111111111111111111111111111111111111111111111111111111111111111111111111111111111111111111100000000000000000000000000000000000000000000000</v>
      </c>
      <c r="H204" s="81">
        <v>0</v>
      </c>
      <c r="I204" s="82" t="str">
        <f t="shared" ref="I204:K218" si="15">I203&amp;H204</f>
        <v>01000011111110110000000011111111001000000000000000111111111111100111110000110011110011111111111111111110101111111011111111111111111111111111111111100000000000000000000000000000000000000000000000</v>
      </c>
      <c r="J204" s="81">
        <v>0</v>
      </c>
      <c r="K204" s="82" t="str">
        <f t="shared" si="15"/>
        <v>00000011111110000000000000000000001000000000000000111111111111100111110000110011000000001111111111111100000111001000001111111111111111111111111111100000000000000000000000000000000000000000000000</v>
      </c>
      <c r="N204" s="6"/>
      <c r="O204" s="6"/>
      <c r="P204" s="6"/>
      <c r="Q204" s="6"/>
      <c r="R204" s="6"/>
      <c r="S204" s="6"/>
    </row>
    <row r="205" spans="1:19" s="7" customFormat="1" x14ac:dyDescent="0.15">
      <c r="A205" s="6">
        <f t="shared" si="10"/>
        <v>195</v>
      </c>
      <c r="B205" s="13" t="s">
        <v>243</v>
      </c>
      <c r="C205" s="84" t="s">
        <v>248</v>
      </c>
      <c r="D205" s="84" t="s">
        <v>249</v>
      </c>
      <c r="E205" s="79" t="s">
        <v>417</v>
      </c>
      <c r="F205" s="81">
        <v>0</v>
      </c>
      <c r="G205" s="82" t="str">
        <f t="shared" si="12"/>
        <v>111111111111111111111111111111111111111111111111111111111111111111111111111111111111111111111111111111111111111111111111111111111111111111111111111000000000000000000000000000000000000000000000000</v>
      </c>
      <c r="H205" s="81">
        <v>0</v>
      </c>
      <c r="I205" s="82" t="str">
        <f t="shared" si="15"/>
        <v>010000111111101100000000111111110010000000000000001111111111111001111100001100111100111111111111111111101011111110111111111111111111111111111111111000000000000000000000000000000000000000000000000</v>
      </c>
      <c r="J205" s="81">
        <v>0</v>
      </c>
      <c r="K205" s="82" t="str">
        <f t="shared" si="15"/>
        <v>000000111111100000000000000000000010000000000000001111111111111001111100001100110000000011111111111111000001110010000011111111111111111111111111111000000000000000000000000000000000000000000000000</v>
      </c>
      <c r="N205" s="6"/>
      <c r="O205" s="6"/>
      <c r="P205" s="6"/>
      <c r="Q205" s="6"/>
      <c r="R205" s="6"/>
      <c r="S205" s="6"/>
    </row>
    <row r="206" spans="1:19" s="7" customFormat="1" x14ac:dyDescent="0.15">
      <c r="A206" s="6">
        <f t="shared" si="10"/>
        <v>196</v>
      </c>
      <c r="B206" s="13" t="s">
        <v>243</v>
      </c>
      <c r="C206" s="84" t="s">
        <v>250</v>
      </c>
      <c r="D206" s="84" t="s">
        <v>251</v>
      </c>
      <c r="E206" s="79" t="s">
        <v>417</v>
      </c>
      <c r="F206" s="81">
        <v>0</v>
      </c>
      <c r="G206" s="82" t="str">
        <f t="shared" si="12"/>
        <v>1111111111111111111111111111111111111111111111111111111111111111111111111111111111111111111111111111111111111111111111111111111111111111111111111110000000000000000000000000000000000000000000000000</v>
      </c>
      <c r="H206" s="81">
        <v>0</v>
      </c>
      <c r="I206" s="82" t="str">
        <f t="shared" si="15"/>
        <v>0100001111111011000000001111111100100000000000000011111111111110011111000011001111001111111111111111111010111111101111111111111111111111111111111110000000000000000000000000000000000000000000000000</v>
      </c>
      <c r="J206" s="81">
        <v>0</v>
      </c>
      <c r="K206" s="82" t="str">
        <f t="shared" si="15"/>
        <v>0000001111111000000000000000000000100000000000000011111111111110011111000011001100000000111111111111110000011100100000111111111111111111111111111110000000000000000000000000000000000000000000000000</v>
      </c>
      <c r="N206" s="6"/>
      <c r="O206" s="6"/>
      <c r="P206" s="6"/>
      <c r="Q206" s="6"/>
      <c r="R206" s="6"/>
      <c r="S206" s="6"/>
    </row>
    <row r="207" spans="1:19" s="7" customFormat="1" x14ac:dyDescent="0.15">
      <c r="A207" s="6">
        <f t="shared" si="10"/>
        <v>197</v>
      </c>
      <c r="B207" s="13" t="s">
        <v>243</v>
      </c>
      <c r="C207" s="84" t="s">
        <v>252</v>
      </c>
      <c r="D207" s="84" t="s">
        <v>253</v>
      </c>
      <c r="E207" s="79" t="s">
        <v>417</v>
      </c>
      <c r="F207" s="81">
        <v>0</v>
      </c>
      <c r="G207" s="82" t="str">
        <f t="shared" si="12"/>
        <v>11111111111111111111111111111111111111111111111111111111111111111111111111111111111111111111111111111111111111111111111111111111111111111111111111100000000000000000000000000000000000000000000000000</v>
      </c>
      <c r="H207" s="81">
        <v>0</v>
      </c>
      <c r="I207" s="82" t="str">
        <f t="shared" si="15"/>
        <v>01000011111110110000000011111111001000000000000000111111111111100111110000110011110011111111111111111110101111111011111111111111111111111111111111100000000000000000000000000000000000000000000000000</v>
      </c>
      <c r="J207" s="81">
        <v>0</v>
      </c>
      <c r="K207" s="82" t="str">
        <f t="shared" si="15"/>
        <v>00000011111110000000000000000000001000000000000000111111111111100111110000110011000000001111111111111100000111001000001111111111111111111111111111100000000000000000000000000000000000000000000000000</v>
      </c>
      <c r="N207" s="6"/>
      <c r="O207" s="6"/>
      <c r="P207" s="6"/>
      <c r="Q207" s="6"/>
      <c r="R207" s="6"/>
      <c r="S207" s="6"/>
    </row>
    <row r="208" spans="1:19" s="7" customFormat="1" x14ac:dyDescent="0.15">
      <c r="A208" s="6">
        <f t="shared" si="10"/>
        <v>198</v>
      </c>
      <c r="B208" s="13" t="s">
        <v>243</v>
      </c>
      <c r="C208" s="84" t="s">
        <v>254</v>
      </c>
      <c r="D208" s="84" t="s">
        <v>255</v>
      </c>
      <c r="E208" s="79" t="s">
        <v>417</v>
      </c>
      <c r="F208" s="81">
        <v>0</v>
      </c>
      <c r="G208" s="82" t="str">
        <f t="shared" si="12"/>
        <v>111111111111111111111111111111111111111111111111111111111111111111111111111111111111111111111111111111111111111111111111111111111111111111111111111000000000000000000000000000000000000000000000000000</v>
      </c>
      <c r="H208" s="81">
        <v>0</v>
      </c>
      <c r="I208" s="82" t="str">
        <f t="shared" si="15"/>
        <v>010000111111101100000000111111110010000000000000001111111111111001111100001100111100111111111111111111101011111110111111111111111111111111111111111000000000000000000000000000000000000000000000000000</v>
      </c>
      <c r="J208" s="81">
        <v>0</v>
      </c>
      <c r="K208" s="82" t="str">
        <f t="shared" si="15"/>
        <v>000000111111100000000000000000000010000000000000001111111111111001111100001100110000000011111111111111000001110010000011111111111111111111111111111000000000000000000000000000000000000000000000000000</v>
      </c>
      <c r="N208" s="6"/>
      <c r="O208" s="6"/>
      <c r="P208" s="6"/>
      <c r="Q208" s="6"/>
      <c r="R208" s="6"/>
      <c r="S208" s="6"/>
    </row>
    <row r="209" spans="1:19" s="7" customFormat="1" x14ac:dyDescent="0.15">
      <c r="A209" s="6">
        <f t="shared" si="10"/>
        <v>199</v>
      </c>
      <c r="B209" s="13" t="s">
        <v>243</v>
      </c>
      <c r="C209" s="84" t="s">
        <v>256</v>
      </c>
      <c r="D209" s="84" t="s">
        <v>257</v>
      </c>
      <c r="E209" s="79" t="s">
        <v>417</v>
      </c>
      <c r="F209" s="81">
        <v>0</v>
      </c>
      <c r="G209" s="82" t="str">
        <f t="shared" si="12"/>
        <v>1111111111111111111111111111111111111111111111111111111111111111111111111111111111111111111111111111111111111111111111111111111111111111111111111110000000000000000000000000000000000000000000000000000</v>
      </c>
      <c r="H209" s="81">
        <v>0</v>
      </c>
      <c r="I209" s="82" t="str">
        <f t="shared" si="15"/>
        <v>0100001111111011000000001111111100100000000000000011111111111110011111000011001111001111111111111111111010111111101111111111111111111111111111111110000000000000000000000000000000000000000000000000000</v>
      </c>
      <c r="J209" s="81">
        <v>0</v>
      </c>
      <c r="K209" s="82" t="str">
        <f t="shared" si="15"/>
        <v>0000001111111000000000000000000000100000000000000011111111111110011111000011001100000000111111111111110000011100100000111111111111111111111111111110000000000000000000000000000000000000000000000000000</v>
      </c>
      <c r="N209" s="6"/>
      <c r="O209" s="6"/>
      <c r="P209" s="6"/>
      <c r="Q209" s="6"/>
      <c r="R209" s="6"/>
      <c r="S209" s="6"/>
    </row>
    <row r="210" spans="1:19" s="7" customFormat="1" x14ac:dyDescent="0.15">
      <c r="A210" s="6">
        <f t="shared" si="10"/>
        <v>200</v>
      </c>
      <c r="B210" s="13" t="s">
        <v>243</v>
      </c>
      <c r="C210" s="84" t="s">
        <v>258</v>
      </c>
      <c r="D210" s="84" t="s">
        <v>259</v>
      </c>
      <c r="E210" s="79" t="s">
        <v>417</v>
      </c>
      <c r="F210" s="81">
        <v>0</v>
      </c>
      <c r="G210" s="82" t="str">
        <f t="shared" si="12"/>
        <v>11111111111111111111111111111111111111111111111111111111111111111111111111111111111111111111111111111111111111111111111111111111111111111111111111100000000000000000000000000000000000000000000000000000</v>
      </c>
      <c r="H210" s="81">
        <v>0</v>
      </c>
      <c r="I210" s="82" t="str">
        <f t="shared" si="15"/>
        <v>01000011111110110000000011111111001000000000000000111111111111100111110000110011110011111111111111111110101111111011111111111111111111111111111111100000000000000000000000000000000000000000000000000000</v>
      </c>
      <c r="J210" s="81">
        <v>0</v>
      </c>
      <c r="K210" s="82" t="str">
        <f t="shared" si="15"/>
        <v>00000011111110000000000000000000001000000000000000111111111111100111110000110011000000001111111111111100000111001000001111111111111111111111111111100000000000000000000000000000000000000000000000000000</v>
      </c>
      <c r="N210" s="6"/>
      <c r="O210" s="6"/>
      <c r="P210" s="6"/>
      <c r="Q210" s="6"/>
      <c r="R210" s="6"/>
      <c r="S210" s="6"/>
    </row>
    <row r="211" spans="1:19" s="7" customFormat="1" x14ac:dyDescent="0.15">
      <c r="A211" s="6">
        <f t="shared" si="10"/>
        <v>201</v>
      </c>
      <c r="B211" s="13" t="s">
        <v>243</v>
      </c>
      <c r="C211" s="84" t="s">
        <v>260</v>
      </c>
      <c r="D211" s="84" t="s">
        <v>261</v>
      </c>
      <c r="E211" s="79" t="s">
        <v>417</v>
      </c>
      <c r="F211" s="81">
        <v>0</v>
      </c>
      <c r="G211" s="82" t="str">
        <f t="shared" si="12"/>
        <v>111111111111111111111111111111111111111111111111111111111111111111111111111111111111111111111111111111111111111111111111111111111111111111111111111000000000000000000000000000000000000000000000000000000</v>
      </c>
      <c r="H211" s="81">
        <v>0</v>
      </c>
      <c r="I211" s="82" t="str">
        <f t="shared" si="15"/>
        <v>010000111111101100000000111111110010000000000000001111111111111001111100001100111100111111111111111111101011111110111111111111111111111111111111111000000000000000000000000000000000000000000000000000000</v>
      </c>
      <c r="J211" s="81">
        <v>0</v>
      </c>
      <c r="K211" s="82" t="str">
        <f t="shared" si="15"/>
        <v>000000111111100000000000000000000010000000000000001111111111111001111100001100110000000011111111111111000001110010000011111111111111111111111111111000000000000000000000000000000000000000000000000000000</v>
      </c>
      <c r="N211" s="6"/>
      <c r="O211" s="6"/>
      <c r="P211" s="6"/>
      <c r="Q211" s="6"/>
      <c r="R211" s="6"/>
      <c r="S211" s="6"/>
    </row>
    <row r="212" spans="1:19" s="7" customFormat="1" x14ac:dyDescent="0.15">
      <c r="A212" s="6">
        <f t="shared" si="10"/>
        <v>202</v>
      </c>
      <c r="B212" s="13" t="s">
        <v>243</v>
      </c>
      <c r="C212" s="84" t="s">
        <v>262</v>
      </c>
      <c r="D212" s="84" t="s">
        <v>263</v>
      </c>
      <c r="E212" s="79" t="s">
        <v>417</v>
      </c>
      <c r="F212" s="81">
        <v>0</v>
      </c>
      <c r="G212" s="82" t="str">
        <f t="shared" si="12"/>
        <v>1111111111111111111111111111111111111111111111111111111111111111111111111111111111111111111111111111111111111111111111111111111111111111111111111110000000000000000000000000000000000000000000000000000000</v>
      </c>
      <c r="H212" s="81">
        <v>0</v>
      </c>
      <c r="I212" s="82" t="str">
        <f t="shared" si="15"/>
        <v>0100001111111011000000001111111100100000000000000011111111111110011111000011001111001111111111111111111010111111101111111111111111111111111111111110000000000000000000000000000000000000000000000000000000</v>
      </c>
      <c r="J212" s="81">
        <v>0</v>
      </c>
      <c r="K212" s="82" t="str">
        <f t="shared" si="15"/>
        <v>0000001111111000000000000000000000100000000000000011111111111110011111000011001100000000111111111111110000011100100000111111111111111111111111111110000000000000000000000000000000000000000000000000000000</v>
      </c>
      <c r="N212" s="6"/>
      <c r="O212" s="6"/>
      <c r="P212" s="6"/>
      <c r="Q212" s="6"/>
      <c r="R212" s="6"/>
      <c r="S212" s="6"/>
    </row>
    <row r="213" spans="1:19" s="7" customFormat="1" x14ac:dyDescent="0.15">
      <c r="A213" s="6">
        <f t="shared" si="10"/>
        <v>203</v>
      </c>
      <c r="B213" s="13" t="s">
        <v>243</v>
      </c>
      <c r="C213" s="84" t="s">
        <v>264</v>
      </c>
      <c r="D213" s="84" t="s">
        <v>265</v>
      </c>
      <c r="E213" s="79" t="s">
        <v>417</v>
      </c>
      <c r="F213" s="81">
        <v>0</v>
      </c>
      <c r="G213" s="82" t="str">
        <f t="shared" si="12"/>
        <v>11111111111111111111111111111111111111111111111111111111111111111111111111111111111111111111111111111111111111111111111111111111111111111111111111100000000000000000000000000000000000000000000000000000000</v>
      </c>
      <c r="H213" s="81">
        <v>0</v>
      </c>
      <c r="I213" s="82" t="str">
        <f t="shared" si="15"/>
        <v>01000011111110110000000011111111001000000000000000111111111111100111110000110011110011111111111111111110101111111011111111111111111111111111111111100000000000000000000000000000000000000000000000000000000</v>
      </c>
      <c r="J213" s="81">
        <v>0</v>
      </c>
      <c r="K213" s="82" t="str">
        <f t="shared" si="15"/>
        <v>00000011111110000000000000000000001000000000000000111111111111100111110000110011000000001111111111111100000111001000001111111111111111111111111111100000000000000000000000000000000000000000000000000000000</v>
      </c>
      <c r="N213" s="6"/>
      <c r="O213" s="6"/>
      <c r="P213" s="6"/>
      <c r="Q213" s="6"/>
      <c r="R213" s="6"/>
      <c r="S213" s="6"/>
    </row>
    <row r="214" spans="1:19" s="7" customFormat="1" x14ac:dyDescent="0.15">
      <c r="A214" s="6">
        <f t="shared" si="10"/>
        <v>204</v>
      </c>
      <c r="B214" s="13" t="s">
        <v>243</v>
      </c>
      <c r="C214" s="84" t="s">
        <v>266</v>
      </c>
      <c r="D214" s="84" t="s">
        <v>267</v>
      </c>
      <c r="E214" s="79" t="s">
        <v>417</v>
      </c>
      <c r="F214" s="81">
        <v>0</v>
      </c>
      <c r="G214" s="82" t="str">
        <f t="shared" si="12"/>
        <v>111111111111111111111111111111111111111111111111111111111111111111111111111111111111111111111111111111111111111111111111111111111111111111111111111000000000000000000000000000000000000000000000000000000000</v>
      </c>
      <c r="H214" s="81">
        <v>0</v>
      </c>
      <c r="I214" s="82" t="str">
        <f t="shared" si="15"/>
        <v>010000111111101100000000111111110010000000000000001111111111111001111100001100111100111111111111111111101011111110111111111111111111111111111111111000000000000000000000000000000000000000000000000000000000</v>
      </c>
      <c r="J214" s="81">
        <v>0</v>
      </c>
      <c r="K214" s="82" t="str">
        <f t="shared" si="15"/>
        <v>000000111111100000000000000000000010000000000000001111111111111001111100001100110000000011111111111111000001110010000011111111111111111111111111111000000000000000000000000000000000000000000000000000000000</v>
      </c>
      <c r="N214" s="6"/>
      <c r="O214" s="6"/>
      <c r="P214" s="6"/>
      <c r="Q214" s="6"/>
      <c r="R214" s="6"/>
      <c r="S214" s="6"/>
    </row>
    <row r="215" spans="1:19" s="7" customFormat="1" x14ac:dyDescent="0.15">
      <c r="A215" s="6">
        <f t="shared" si="10"/>
        <v>205</v>
      </c>
      <c r="B215" s="13" t="s">
        <v>243</v>
      </c>
      <c r="C215" s="84" t="s">
        <v>268</v>
      </c>
      <c r="D215" s="84" t="s">
        <v>269</v>
      </c>
      <c r="E215" s="79" t="s">
        <v>417</v>
      </c>
      <c r="F215" s="81">
        <v>0</v>
      </c>
      <c r="G215" s="82" t="str">
        <f t="shared" si="12"/>
        <v>1111111111111111111111111111111111111111111111111111111111111111111111111111111111111111111111111111111111111111111111111111111111111111111111111110000000000000000000000000000000000000000000000000000000000</v>
      </c>
      <c r="H215" s="81">
        <v>0</v>
      </c>
      <c r="I215" s="82" t="str">
        <f t="shared" si="15"/>
        <v>0100001111111011000000001111111100100000000000000011111111111110011111000011001111001111111111111111111010111111101111111111111111111111111111111110000000000000000000000000000000000000000000000000000000000</v>
      </c>
      <c r="J215" s="81">
        <v>0</v>
      </c>
      <c r="K215" s="82" t="str">
        <f t="shared" si="15"/>
        <v>0000001111111000000000000000000000100000000000000011111111111110011111000011001100000000111111111111110000011100100000111111111111111111111111111110000000000000000000000000000000000000000000000000000000000</v>
      </c>
      <c r="N215" s="6"/>
      <c r="O215" s="6"/>
      <c r="P215" s="6"/>
      <c r="Q215" s="6"/>
      <c r="R215" s="6"/>
      <c r="S215" s="6"/>
    </row>
    <row r="216" spans="1:19" s="7" customFormat="1" x14ac:dyDescent="0.15">
      <c r="A216" s="6">
        <f t="shared" si="10"/>
        <v>206</v>
      </c>
      <c r="B216" s="13" t="s">
        <v>243</v>
      </c>
      <c r="C216" s="84" t="s">
        <v>270</v>
      </c>
      <c r="D216" s="84" t="s">
        <v>269</v>
      </c>
      <c r="E216" s="79" t="s">
        <v>417</v>
      </c>
      <c r="F216" s="81">
        <v>0</v>
      </c>
      <c r="G216" s="82" t="str">
        <f t="shared" si="12"/>
        <v>11111111111111111111111111111111111111111111111111111111111111111111111111111111111111111111111111111111111111111111111111111111111111111111111111100000000000000000000000000000000000000000000000000000000000</v>
      </c>
      <c r="H216" s="81">
        <v>0</v>
      </c>
      <c r="I216" s="82" t="str">
        <f t="shared" si="15"/>
        <v>01000011111110110000000011111111001000000000000000111111111111100111110000110011110011111111111111111110101111111011111111111111111111111111111111100000000000000000000000000000000000000000000000000000000000</v>
      </c>
      <c r="J216" s="81">
        <v>0</v>
      </c>
      <c r="K216" s="82" t="str">
        <f t="shared" si="15"/>
        <v>00000011111110000000000000000000001000000000000000111111111111100111110000110011000000001111111111111100000111001000001111111111111111111111111111100000000000000000000000000000000000000000000000000000000000</v>
      </c>
      <c r="N216" s="6"/>
      <c r="O216" s="6"/>
      <c r="P216" s="6"/>
      <c r="Q216" s="6"/>
      <c r="R216" s="6"/>
      <c r="S216" s="6"/>
    </row>
    <row r="217" spans="1:19" s="7" customFormat="1" ht="21" x14ac:dyDescent="0.15">
      <c r="A217" s="6">
        <f t="shared" si="10"/>
        <v>207</v>
      </c>
      <c r="B217" s="13" t="s">
        <v>243</v>
      </c>
      <c r="C217" s="84" t="s">
        <v>271</v>
      </c>
      <c r="D217" s="84" t="s">
        <v>272</v>
      </c>
      <c r="E217" s="79" t="s">
        <v>417</v>
      </c>
      <c r="F217" s="81">
        <v>0</v>
      </c>
      <c r="G217" s="82" t="str">
        <f t="shared" si="12"/>
        <v>111111111111111111111111111111111111111111111111111111111111111111111111111111111111111111111111111111111111111111111111111111111111111111111111111000000000000000000000000000000000000000000000000000000000000</v>
      </c>
      <c r="H217" s="81">
        <v>0</v>
      </c>
      <c r="I217" s="82" t="str">
        <f t="shared" si="15"/>
        <v>010000111111101100000000111111110010000000000000001111111111111001111100001100111100111111111111111111101011111110111111111111111111111111111111111000000000000000000000000000000000000000000000000000000000000</v>
      </c>
      <c r="J217" s="81">
        <v>0</v>
      </c>
      <c r="K217" s="82" t="str">
        <f t="shared" si="15"/>
        <v>000000111111100000000000000000000010000000000000001111111111111001111100001100110000000011111111111111000001110010000011111111111111111111111111111000000000000000000000000000000000000000000000000000000000000</v>
      </c>
      <c r="N217" s="6"/>
      <c r="O217" s="6"/>
      <c r="P217" s="6"/>
      <c r="Q217" s="6"/>
      <c r="R217" s="6"/>
      <c r="S217" s="6"/>
    </row>
    <row r="218" spans="1:19" s="7" customFormat="1" x14ac:dyDescent="0.15">
      <c r="A218" s="6">
        <f t="shared" si="10"/>
        <v>208</v>
      </c>
      <c r="B218" s="13" t="s">
        <v>273</v>
      </c>
      <c r="C218" s="84" t="s">
        <v>274</v>
      </c>
      <c r="D218" s="84" t="s">
        <v>275</v>
      </c>
      <c r="E218" s="79" t="s">
        <v>417</v>
      </c>
      <c r="F218" s="81">
        <v>0</v>
      </c>
      <c r="G218" s="82" t="str">
        <f t="shared" si="12"/>
        <v>1111111111111111111111111111111111111111111111111111111111111111111111111111111111111111111111111111111111111111111111111111111111111111111111111110000000000000000000000000000000000000000000000000000000000000</v>
      </c>
      <c r="H218" s="81">
        <v>0</v>
      </c>
      <c r="I218" s="82" t="str">
        <f t="shared" si="15"/>
        <v>0100001111111011000000001111111100100000000000000011111111111110011111000011001111001111111111111111111010111111101111111111111111111111111111111110000000000000000000000000000000000000000000000000000000000000</v>
      </c>
      <c r="J218" s="81">
        <v>0</v>
      </c>
      <c r="K218" s="82" t="str">
        <f t="shared" si="15"/>
        <v>0000001111111000000000000000000000100000000000000011111111111110011111000011001100000000111111111111110000011100100000111111111111111111111111111110000000000000000000000000000000000000000000000000000000000000</v>
      </c>
      <c r="N218" s="6"/>
      <c r="O218" s="6"/>
      <c r="P218" s="6"/>
      <c r="Q218" s="6"/>
      <c r="R218" s="6"/>
      <c r="S218" s="6"/>
    </row>
    <row r="219" spans="1:19" s="7" customFormat="1" x14ac:dyDescent="0.15">
      <c r="A219" s="6"/>
      <c r="F219" s="76"/>
      <c r="G219" s="88"/>
      <c r="H219" s="76"/>
      <c r="I219" s="88"/>
      <c r="J219" s="76"/>
      <c r="K219" s="88"/>
      <c r="N219" s="6"/>
      <c r="O219" s="6"/>
      <c r="P219" s="6"/>
      <c r="Q219" s="6"/>
      <c r="R219" s="6"/>
      <c r="S219" s="6"/>
    </row>
    <row r="220" spans="1:19" s="7" customFormat="1" x14ac:dyDescent="0.15">
      <c r="A220" s="6"/>
      <c r="B220" s="6"/>
      <c r="C220" s="6" t="s">
        <v>425</v>
      </c>
      <c r="D220" s="6"/>
      <c r="E220" s="6"/>
      <c r="F220" s="88" t="str">
        <f xml:space="preserve"> "INSERT INTO " &amp; [1]アクセス制御TBL!$D4 &amp; "(" &amp; [1]アクセス制御TBL!$D10 &amp; ", " &amp; [1]アクセス制御TBL!$D11 &amp; ", " &amp; [1]アクセス制御TBL!$D12 &amp; ") VALUES( '" &amp;F8&amp; "', '" &amp;F9 &amp; "', '" &amp;F10 &amp; "' );"</f>
        <v>INSERT INTO access_ctl_tbl(protocol_ver, access_key, access_list) VALUES( '2.0', 'lmt1c0vtpq65f5b97q13d4k9bt9bq3', '1111111111111111111111111111111111111111111111111111111111111111111111111111111111111111111111111111111111111111111111111111111111111111111111111110000000000000000000000000000000000000000000000000000000000000' );</v>
      </c>
      <c r="G220" s="88"/>
      <c r="H220" s="88" t="str">
        <f xml:space="preserve"> "INSERT INTO " &amp; [1]アクセス制御TBL!$D4 &amp; "(" &amp; [1]アクセス制御TBL!$D10 &amp; ", " &amp; [1]アクセス制御TBL!$D11 &amp; ", " &amp; [1]アクセス制御TBL!$D12 &amp; ") VALUES( '" &amp;H8&amp; "', '" &amp;H9 &amp; "', '" &amp;H10 &amp; "' );"</f>
        <v>INSERT INTO access_ctl_tbl(protocol_ver, access_key, access_list) VALUES( '2.0', 'to21jgwap6jihl3fgzg2555qic5tt0', '0100001111111011000000001111111100100000000000000011111111111110011111000011001111001111111111111111111010111111101111111111111111111111111111111110000000000000000000000000000000000000000000000000000000000000' );</v>
      </c>
      <c r="I220" s="88"/>
      <c r="J220" s="88" t="str">
        <f xml:space="preserve"> "INSERT INTO " &amp; [1]アクセス制御TBL!$D4 &amp; "(" &amp; [1]アクセス制御TBL!$D10 &amp; ", " &amp; [1]アクセス制御TBL!$D11 &amp; ", " &amp; [1]アクセス制御TBL!$D12 &amp; ") VALUES( '" &amp;J8&amp; "', '" &amp;J9 &amp; "', '" &amp;J10 &amp; "' );"</f>
        <v>INSERT INTO access_ctl_tbl(protocol_ver, access_key, access_list) VALUES( '2.0', 'd1peicnfz35au4bdwk5tv6lzmgv3j4', '0000001111111000000000000000000000100000000000000011111111111110011111000011001100000000111111111111110000011100100000111111111111111111111111111110000000000000000000000000000000000000000000000000000000000000' );</v>
      </c>
      <c r="K220" s="88"/>
      <c r="N220" s="6"/>
      <c r="O220" s="6"/>
      <c r="P220" s="6"/>
      <c r="Q220" s="6"/>
      <c r="R220" s="6"/>
      <c r="S220" s="6"/>
    </row>
    <row r="221" spans="1:19" s="7" customFormat="1" x14ac:dyDescent="0.15">
      <c r="A221" s="6"/>
      <c r="B221" s="6"/>
      <c r="C221" s="6" t="s">
        <v>426</v>
      </c>
      <c r="D221" s="6"/>
      <c r="E221" s="6"/>
      <c r="F221" s="88" t="str">
        <f xml:space="preserve"> "UPDATE " &amp; [1]アクセス制御TBL!$D4 &amp; " SET " &amp; [1]アクセス制御TBL!$D12 &amp; " = '" &amp; F10 &amp; "', "&amp;[1]アクセス制御TBL!$D14&amp; "=default WHERE " &amp; [1]アクセス制御TBL!$D10 &amp; "='" &amp; F8 &amp; "' AND " &amp; [1]アクセス制御TBL!$D11 &amp; "='" &amp; F9 &amp; "';"</f>
        <v>UPDATE access_ctl_tbl SET access_list = '1111111111111111111111111111111111111111111111111111111111111111111111111111111111111111111111111111111111111111111111111111111111111111111111111110000000000000000000000000000000000000000000000000000000000000', updated_time=default WHERE protocol_ver='2.0' AND access_key='lmt1c0vtpq65f5b97q13d4k9bt9bq3';</v>
      </c>
      <c r="G221" s="88"/>
      <c r="H221" s="88" t="str">
        <f xml:space="preserve"> "UPDATE " &amp; [1]アクセス制御TBL!$D4 &amp; " SET " &amp; [1]アクセス制御TBL!$D12 &amp; " = '" &amp; H10 &amp; "', "&amp;[1]アクセス制御TBL!$D14&amp; "=default WHERE " &amp; [1]アクセス制御TBL!$D10 &amp; "='" &amp; H8 &amp; "' AND " &amp; [1]アクセス制御TBL!$D11 &amp; "='" &amp; H9 &amp; "';"</f>
        <v>UPDATE access_ctl_tbl SET access_list = '0100001111111011000000001111111100100000000000000011111111111110011111000011001111001111111111111111111010111111101111111111111111111111111111111110000000000000000000000000000000000000000000000000000000000000', updated_time=default WHERE protocol_ver='2.0' AND access_key='to21jgwap6jihl3fgzg2555qic5tt0';</v>
      </c>
      <c r="I221" s="88"/>
      <c r="J221" s="88" t="str">
        <f xml:space="preserve"> "UPDATE " &amp; [1]アクセス制御TBL!$D4 &amp; " SET " &amp; [1]アクセス制御TBL!$D12 &amp; " = '" &amp; J10 &amp; "', "&amp;[1]アクセス制御TBL!$D14&amp; "=default WHERE " &amp; [1]アクセス制御TBL!$D10 &amp; "='" &amp; J8 &amp; "' AND " &amp; [1]アクセス制御TBL!$D11 &amp; "='" &amp; J9 &amp; "';"</f>
        <v>UPDATE access_ctl_tbl SET access_list = '0000001111111000000000000000000000100000000000000011111111111110011111000011001100000000111111111111110000011100100000111111111111111111111111111110000000000000000000000000000000000000000000000000000000000000', updated_time=default WHERE protocol_ver='2.0' AND access_key='d1peicnfz35au4bdwk5tv6lzmgv3j4';</v>
      </c>
      <c r="K221" s="88"/>
      <c r="N221" s="6"/>
      <c r="O221" s="6"/>
      <c r="P221" s="6"/>
      <c r="Q221" s="6"/>
      <c r="R221" s="6"/>
      <c r="S221" s="6"/>
    </row>
    <row r="222" spans="1:19" x14ac:dyDescent="0.15">
      <c r="C222" s="6" t="s">
        <v>427</v>
      </c>
      <c r="F222" s="88" t="str">
        <f xml:space="preserve"> "DELETE FROM " &amp; [1]アクセス制御TBL!$D4 &amp; " WHERE " &amp; [1]アクセス制御TBL!$D11 &amp; "='" &amp; F9 &amp; "';"</f>
        <v>DELETE FROM access_ctl_tbl WHERE access_key='lmt1c0vtpq65f5b97q13d4k9bt9bq3';</v>
      </c>
      <c r="H222" s="88" t="str">
        <f xml:space="preserve"> "DELETE FROM " &amp; [1]アクセス制御TBL!$D4 &amp; " WHERE " &amp; [1]アクセス制御TBL!$D11 &amp; "='" &amp; H9 &amp; "';"</f>
        <v>DELETE FROM access_ctl_tbl WHERE access_key='to21jgwap6jihl3fgzg2555qic5tt0';</v>
      </c>
      <c r="J222" s="88" t="str">
        <f xml:space="preserve"> "DELETE FROM " &amp; [1]アクセス制御TBL!$D4 &amp; " WHERE " &amp; [1]アクセス制御TBL!$D11 &amp; "='" &amp; J9 &amp; "';"</f>
        <v>DELETE FROM access_ctl_tbl WHERE access_key='d1peicnfz35au4bdwk5tv6lzmgv3j4';</v>
      </c>
    </row>
    <row r="225" spans="6:19" s="88" customFormat="1" x14ac:dyDescent="0.15">
      <c r="F225" s="6"/>
      <c r="H225" s="76"/>
      <c r="J225" s="76"/>
      <c r="L225" s="7"/>
      <c r="M225" s="7"/>
      <c r="N225" s="6"/>
      <c r="O225" s="6"/>
      <c r="P225" s="6"/>
      <c r="Q225" s="6"/>
      <c r="R225" s="6"/>
      <c r="S225" s="6"/>
    </row>
  </sheetData>
  <mergeCells count="4">
    <mergeCell ref="B8:D8"/>
    <mergeCell ref="E8:E10"/>
    <mergeCell ref="B9:D9"/>
    <mergeCell ref="B10:D10"/>
  </mergeCells>
  <phoneticPr fontId="5"/>
  <pageMargins left="0.25" right="0.25" top="0.75" bottom="0.75" header="0.3" footer="0.3"/>
  <pageSetup paperSize="9" scale="36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196"/>
  <sheetViews>
    <sheetView showGridLines="0" topLeftCell="A16" workbookViewId="0">
      <selection activeCell="C46" sqref="C46"/>
    </sheetView>
  </sheetViews>
  <sheetFormatPr defaultRowHeight="13.5" x14ac:dyDescent="0.15"/>
  <cols>
    <col min="1" max="1" width="4.75" style="6" customWidth="1"/>
    <col min="2" max="2" width="11.375" style="6" customWidth="1"/>
    <col min="3" max="3" width="22.25" style="6" bestFit="1" customWidth="1"/>
    <col min="4" max="4" width="20.5" style="6" bestFit="1" customWidth="1"/>
    <col min="5" max="5" width="6.75" style="6" customWidth="1"/>
    <col min="6" max="6" width="11.125" style="76" customWidth="1"/>
    <col min="7" max="7" width="7.75" style="88" customWidth="1"/>
    <col min="8" max="8" width="11.125" style="76" customWidth="1"/>
    <col min="9" max="9" width="7.75" style="88" customWidth="1"/>
    <col min="10" max="10" width="11.125" style="76" customWidth="1"/>
    <col min="11" max="11" width="7.75" style="88" customWidth="1"/>
    <col min="12" max="13" width="10.625" style="7" customWidth="1"/>
    <col min="14" max="16384" width="9" style="6"/>
  </cols>
  <sheetData>
    <row r="2" spans="1:13" ht="18.75" x14ac:dyDescent="0.15">
      <c r="B2" s="91" t="s">
        <v>429</v>
      </c>
      <c r="C2" s="92"/>
      <c r="D2" s="92"/>
      <c r="E2" s="92"/>
      <c r="F2" s="93"/>
      <c r="G2" s="94"/>
      <c r="H2" s="93"/>
      <c r="I2" s="94"/>
      <c r="J2" s="93"/>
      <c r="K2" s="94"/>
      <c r="L2" s="95"/>
      <c r="M2" s="95"/>
    </row>
    <row r="4" spans="1:13" x14ac:dyDescent="0.15">
      <c r="B4" s="6" t="s">
        <v>410</v>
      </c>
    </row>
    <row r="5" spans="1:13" x14ac:dyDescent="0.15">
      <c r="B5" s="6" t="s">
        <v>411</v>
      </c>
    </row>
    <row r="6" spans="1:13" x14ac:dyDescent="0.15">
      <c r="B6" s="6" t="s">
        <v>412</v>
      </c>
    </row>
    <row r="8" spans="1:13" ht="13.5" customHeight="1" x14ac:dyDescent="0.15">
      <c r="B8" s="131" t="s">
        <v>413</v>
      </c>
      <c r="C8" s="132"/>
      <c r="D8" s="133"/>
      <c r="E8" s="134" t="s">
        <v>414</v>
      </c>
      <c r="F8" s="75" t="s">
        <v>417</v>
      </c>
      <c r="G8" s="89"/>
      <c r="H8" s="75" t="s">
        <v>417</v>
      </c>
      <c r="I8" s="89"/>
      <c r="J8" s="75" t="s">
        <v>417</v>
      </c>
      <c r="K8" s="89"/>
    </row>
    <row r="9" spans="1:13" ht="40.5" x14ac:dyDescent="0.15">
      <c r="B9" s="131" t="s">
        <v>418</v>
      </c>
      <c r="C9" s="132"/>
      <c r="D9" s="133"/>
      <c r="E9" s="135"/>
      <c r="F9" s="75" t="s">
        <v>419</v>
      </c>
      <c r="G9" s="89"/>
      <c r="H9" s="75" t="s">
        <v>420</v>
      </c>
      <c r="I9" s="89"/>
      <c r="J9" s="75" t="s">
        <v>421</v>
      </c>
      <c r="K9" s="89"/>
    </row>
    <row r="10" spans="1:13" ht="21" customHeight="1" thickBot="1" x14ac:dyDescent="0.2">
      <c r="B10" s="137" t="s">
        <v>42</v>
      </c>
      <c r="C10" s="138"/>
      <c r="D10" s="139"/>
      <c r="E10" s="136"/>
      <c r="F10" s="77" t="str">
        <f>G189</f>
        <v>11111111111111111111111111111111111111111111111111111111111111111111111111111111111111111111111111111111111111111111111111111111111111111111111111111111111111111111111111111111111</v>
      </c>
      <c r="G10" s="90"/>
      <c r="H10" s="77" t="str">
        <f>I189</f>
        <v>01000011111110110000000011111111001000000000000000111111111111100111110000110011110011111111111111111110101111111011111111111111111111111111111111111111111111111111111111111111111</v>
      </c>
      <c r="I10" s="90"/>
      <c r="J10" s="77" t="str">
        <f>K189</f>
        <v>00000011111110000000000000000000001000000000000000111111111111100111110000110011000000001111111111111100000111001000001111111111111111111111111111111111111111111111111111111111111</v>
      </c>
      <c r="K10" s="90"/>
    </row>
    <row r="11" spans="1:13" ht="14.25" thickTop="1" x14ac:dyDescent="0.15">
      <c r="A11" s="6">
        <v>1</v>
      </c>
      <c r="B11" s="8" t="s">
        <v>158</v>
      </c>
      <c r="C11" s="8" t="s">
        <v>45</v>
      </c>
      <c r="D11" s="8" t="s">
        <v>32</v>
      </c>
      <c r="E11" s="79" t="s">
        <v>415</v>
      </c>
      <c r="F11" s="14">
        <v>1</v>
      </c>
      <c r="G11" s="80" t="str">
        <f>G9&amp;F11</f>
        <v>1</v>
      </c>
      <c r="H11" s="14">
        <v>0</v>
      </c>
      <c r="I11" s="80" t="str">
        <f>I9&amp;H11</f>
        <v>0</v>
      </c>
      <c r="J11" s="14">
        <v>0</v>
      </c>
      <c r="K11" s="80" t="str">
        <f>K9&amp;J11</f>
        <v>0</v>
      </c>
    </row>
    <row r="12" spans="1:13" x14ac:dyDescent="0.15">
      <c r="A12" s="6">
        <v>2</v>
      </c>
      <c r="B12" s="9" t="s">
        <v>159</v>
      </c>
      <c r="C12" s="9" t="s">
        <v>46</v>
      </c>
      <c r="D12" s="9" t="s">
        <v>2</v>
      </c>
      <c r="E12" s="79" t="s">
        <v>415</v>
      </c>
      <c r="F12" s="14">
        <v>1</v>
      </c>
      <c r="G12" s="82" t="str">
        <f t="shared" ref="G12:G75" si="0">G11&amp;F12</f>
        <v>11</v>
      </c>
      <c r="H12" s="14">
        <v>1</v>
      </c>
      <c r="I12" s="82" t="str">
        <f>I11&amp;H12</f>
        <v>01</v>
      </c>
      <c r="J12" s="14">
        <v>0</v>
      </c>
      <c r="K12" s="82" t="str">
        <f>K11&amp;J12</f>
        <v>00</v>
      </c>
    </row>
    <row r="13" spans="1:13" x14ac:dyDescent="0.15">
      <c r="A13" s="6">
        <v>3</v>
      </c>
      <c r="B13" s="9" t="s">
        <v>160</v>
      </c>
      <c r="C13" s="9" t="s">
        <v>47</v>
      </c>
      <c r="D13" s="9" t="s">
        <v>12</v>
      </c>
      <c r="E13" s="79" t="s">
        <v>415</v>
      </c>
      <c r="F13" s="14">
        <v>1</v>
      </c>
      <c r="G13" s="82" t="str">
        <f t="shared" si="0"/>
        <v>111</v>
      </c>
      <c r="H13" s="14">
        <v>0</v>
      </c>
      <c r="I13" s="82" t="str">
        <f>I12&amp;H13</f>
        <v>010</v>
      </c>
      <c r="J13" s="14">
        <v>0</v>
      </c>
      <c r="K13" s="82" t="str">
        <f>K12&amp;J13</f>
        <v>000</v>
      </c>
    </row>
    <row r="14" spans="1:13" x14ac:dyDescent="0.15">
      <c r="A14" s="6">
        <v>4</v>
      </c>
      <c r="B14" s="9" t="s">
        <v>158</v>
      </c>
      <c r="C14" s="84" t="s">
        <v>48</v>
      </c>
      <c r="D14" s="84" t="s">
        <v>33</v>
      </c>
      <c r="E14" s="79" t="s">
        <v>415</v>
      </c>
      <c r="F14" s="14">
        <v>1</v>
      </c>
      <c r="G14" s="82" t="str">
        <f t="shared" si="0"/>
        <v>1111</v>
      </c>
      <c r="H14" s="14">
        <v>0</v>
      </c>
      <c r="I14" s="82" t="str">
        <f t="shared" ref="I14:I77" si="1">I13&amp;H14</f>
        <v>0100</v>
      </c>
      <c r="J14" s="14">
        <v>0</v>
      </c>
      <c r="K14" s="82" t="str">
        <f t="shared" ref="K14:K77" si="2">K13&amp;J14</f>
        <v>0000</v>
      </c>
    </row>
    <row r="15" spans="1:13" x14ac:dyDescent="0.15">
      <c r="A15" s="6">
        <v>5</v>
      </c>
      <c r="B15" s="9" t="s">
        <v>159</v>
      </c>
      <c r="C15" s="84" t="s">
        <v>49</v>
      </c>
      <c r="D15" s="84" t="s">
        <v>3</v>
      </c>
      <c r="E15" s="79" t="s">
        <v>415</v>
      </c>
      <c r="F15" s="14">
        <v>1</v>
      </c>
      <c r="G15" s="82" t="str">
        <f t="shared" si="0"/>
        <v>11111</v>
      </c>
      <c r="H15" s="14">
        <v>0</v>
      </c>
      <c r="I15" s="82" t="str">
        <f t="shared" si="1"/>
        <v>01000</v>
      </c>
      <c r="J15" s="14">
        <v>0</v>
      </c>
      <c r="K15" s="82" t="str">
        <f t="shared" si="2"/>
        <v>00000</v>
      </c>
    </row>
    <row r="16" spans="1:13" x14ac:dyDescent="0.15">
      <c r="A16" s="6">
        <v>6</v>
      </c>
      <c r="B16" s="9" t="s">
        <v>161</v>
      </c>
      <c r="C16" s="84" t="s">
        <v>50</v>
      </c>
      <c r="D16" s="84" t="s">
        <v>51</v>
      </c>
      <c r="E16" s="79" t="s">
        <v>415</v>
      </c>
      <c r="F16" s="14">
        <v>1</v>
      </c>
      <c r="G16" s="82" t="str">
        <f t="shared" si="0"/>
        <v>111111</v>
      </c>
      <c r="H16" s="14">
        <v>0</v>
      </c>
      <c r="I16" s="82" t="str">
        <f t="shared" si="1"/>
        <v>010000</v>
      </c>
      <c r="J16" s="14">
        <v>0</v>
      </c>
      <c r="K16" s="82" t="str">
        <f t="shared" si="2"/>
        <v>000000</v>
      </c>
    </row>
    <row r="17" spans="1:11" x14ac:dyDescent="0.15">
      <c r="A17" s="6">
        <v>7</v>
      </c>
      <c r="B17" s="9" t="s">
        <v>160</v>
      </c>
      <c r="C17" s="84" t="s">
        <v>52</v>
      </c>
      <c r="D17" s="84" t="s">
        <v>13</v>
      </c>
      <c r="E17" s="79" t="s">
        <v>415</v>
      </c>
      <c r="F17" s="14">
        <v>1</v>
      </c>
      <c r="G17" s="82" t="str">
        <f t="shared" si="0"/>
        <v>1111111</v>
      </c>
      <c r="H17" s="14">
        <v>1</v>
      </c>
      <c r="I17" s="82" t="str">
        <f t="shared" si="1"/>
        <v>0100001</v>
      </c>
      <c r="J17" s="14">
        <v>1</v>
      </c>
      <c r="K17" s="82" t="str">
        <f t="shared" si="2"/>
        <v>0000001</v>
      </c>
    </row>
    <row r="18" spans="1:11" x14ac:dyDescent="0.15">
      <c r="A18" s="6">
        <v>8</v>
      </c>
      <c r="B18" s="9" t="s">
        <v>160</v>
      </c>
      <c r="C18" s="84" t="s">
        <v>53</v>
      </c>
      <c r="D18" s="84" t="s">
        <v>14</v>
      </c>
      <c r="E18" s="79" t="s">
        <v>415</v>
      </c>
      <c r="F18" s="14">
        <v>1</v>
      </c>
      <c r="G18" s="82" t="str">
        <f t="shared" si="0"/>
        <v>11111111</v>
      </c>
      <c r="H18" s="14">
        <v>1</v>
      </c>
      <c r="I18" s="82" t="str">
        <f t="shared" si="1"/>
        <v>01000011</v>
      </c>
      <c r="J18" s="14">
        <v>1</v>
      </c>
      <c r="K18" s="82" t="str">
        <f t="shared" si="2"/>
        <v>00000011</v>
      </c>
    </row>
    <row r="19" spans="1:11" x14ac:dyDescent="0.15">
      <c r="A19" s="6">
        <v>9</v>
      </c>
      <c r="B19" s="9" t="s">
        <v>160</v>
      </c>
      <c r="C19" s="84" t="s">
        <v>54</v>
      </c>
      <c r="D19" s="84" t="s">
        <v>15</v>
      </c>
      <c r="E19" s="79" t="s">
        <v>415</v>
      </c>
      <c r="F19" s="14">
        <v>1</v>
      </c>
      <c r="G19" s="82" t="str">
        <f t="shared" si="0"/>
        <v>111111111</v>
      </c>
      <c r="H19" s="14">
        <v>1</v>
      </c>
      <c r="I19" s="82" t="str">
        <f t="shared" si="1"/>
        <v>010000111</v>
      </c>
      <c r="J19" s="14">
        <v>1</v>
      </c>
      <c r="K19" s="82" t="str">
        <f t="shared" si="2"/>
        <v>000000111</v>
      </c>
    </row>
    <row r="20" spans="1:11" x14ac:dyDescent="0.15">
      <c r="A20" s="6">
        <v>10</v>
      </c>
      <c r="B20" s="9" t="s">
        <v>160</v>
      </c>
      <c r="C20" s="84" t="s">
        <v>55</v>
      </c>
      <c r="D20" s="84" t="s">
        <v>16</v>
      </c>
      <c r="E20" s="79" t="s">
        <v>415</v>
      </c>
      <c r="F20" s="14">
        <v>1</v>
      </c>
      <c r="G20" s="82" t="str">
        <f t="shared" si="0"/>
        <v>1111111111</v>
      </c>
      <c r="H20" s="14">
        <v>1</v>
      </c>
      <c r="I20" s="82" t="str">
        <f t="shared" si="1"/>
        <v>0100001111</v>
      </c>
      <c r="J20" s="14">
        <v>1</v>
      </c>
      <c r="K20" s="82" t="str">
        <f t="shared" si="2"/>
        <v>0000001111</v>
      </c>
    </row>
    <row r="21" spans="1:11" x14ac:dyDescent="0.15">
      <c r="A21" s="6">
        <v>11</v>
      </c>
      <c r="B21" s="9" t="s">
        <v>158</v>
      </c>
      <c r="C21" s="84" t="s">
        <v>56</v>
      </c>
      <c r="D21" s="84" t="s">
        <v>57</v>
      </c>
      <c r="E21" s="79" t="s">
        <v>415</v>
      </c>
      <c r="F21" s="14">
        <v>1</v>
      </c>
      <c r="G21" s="82" t="str">
        <f t="shared" si="0"/>
        <v>11111111111</v>
      </c>
      <c r="H21" s="14">
        <v>1</v>
      </c>
      <c r="I21" s="82" t="str">
        <f t="shared" si="1"/>
        <v>01000011111</v>
      </c>
      <c r="J21" s="14">
        <v>1</v>
      </c>
      <c r="K21" s="82" t="str">
        <f t="shared" si="2"/>
        <v>00000011111</v>
      </c>
    </row>
    <row r="22" spans="1:11" x14ac:dyDescent="0.15">
      <c r="A22" s="6">
        <v>12</v>
      </c>
      <c r="B22" s="9" t="s">
        <v>158</v>
      </c>
      <c r="C22" s="84" t="s">
        <v>58</v>
      </c>
      <c r="D22" s="84" t="s">
        <v>59</v>
      </c>
      <c r="E22" s="79" t="s">
        <v>415</v>
      </c>
      <c r="F22" s="14">
        <v>1</v>
      </c>
      <c r="G22" s="82" t="str">
        <f t="shared" si="0"/>
        <v>111111111111</v>
      </c>
      <c r="H22" s="14">
        <v>1</v>
      </c>
      <c r="I22" s="82" t="str">
        <f t="shared" si="1"/>
        <v>010000111111</v>
      </c>
      <c r="J22" s="14">
        <v>1</v>
      </c>
      <c r="K22" s="82" t="str">
        <f t="shared" si="2"/>
        <v>000000111111</v>
      </c>
    </row>
    <row r="23" spans="1:11" x14ac:dyDescent="0.15">
      <c r="A23" s="6">
        <v>13</v>
      </c>
      <c r="B23" s="9" t="s">
        <v>158</v>
      </c>
      <c r="C23" s="84" t="s">
        <v>60</v>
      </c>
      <c r="D23" s="84" t="s">
        <v>34</v>
      </c>
      <c r="E23" s="79" t="s">
        <v>415</v>
      </c>
      <c r="F23" s="14">
        <v>1</v>
      </c>
      <c r="G23" s="82" t="str">
        <f t="shared" si="0"/>
        <v>1111111111111</v>
      </c>
      <c r="H23" s="14">
        <v>1</v>
      </c>
      <c r="I23" s="82" t="str">
        <f t="shared" si="1"/>
        <v>0100001111111</v>
      </c>
      <c r="J23" s="14">
        <v>1</v>
      </c>
      <c r="K23" s="82" t="str">
        <f t="shared" si="2"/>
        <v>0000001111111</v>
      </c>
    </row>
    <row r="24" spans="1:11" x14ac:dyDescent="0.15">
      <c r="A24" s="6">
        <v>14</v>
      </c>
      <c r="B24" s="9" t="s">
        <v>159</v>
      </c>
      <c r="C24" s="84" t="s">
        <v>61</v>
      </c>
      <c r="D24" s="84" t="s">
        <v>4</v>
      </c>
      <c r="E24" s="79" t="s">
        <v>415</v>
      </c>
      <c r="F24" s="14">
        <v>1</v>
      </c>
      <c r="G24" s="82" t="str">
        <f t="shared" si="0"/>
        <v>11111111111111</v>
      </c>
      <c r="H24" s="14">
        <v>0</v>
      </c>
      <c r="I24" s="82" t="str">
        <f t="shared" si="1"/>
        <v>01000011111110</v>
      </c>
      <c r="J24" s="14">
        <v>0</v>
      </c>
      <c r="K24" s="82" t="str">
        <f t="shared" si="2"/>
        <v>00000011111110</v>
      </c>
    </row>
    <row r="25" spans="1:11" x14ac:dyDescent="0.15">
      <c r="A25" s="6">
        <v>15</v>
      </c>
      <c r="B25" s="9" t="s">
        <v>158</v>
      </c>
      <c r="C25" s="84" t="s">
        <v>62</v>
      </c>
      <c r="D25" s="84" t="s">
        <v>35</v>
      </c>
      <c r="E25" s="79" t="s">
        <v>415</v>
      </c>
      <c r="F25" s="14">
        <v>1</v>
      </c>
      <c r="G25" s="82" t="str">
        <f t="shared" si="0"/>
        <v>111111111111111</v>
      </c>
      <c r="H25" s="14">
        <v>1</v>
      </c>
      <c r="I25" s="82" t="str">
        <f t="shared" si="1"/>
        <v>010000111111101</v>
      </c>
      <c r="J25" s="14">
        <v>0</v>
      </c>
      <c r="K25" s="82" t="str">
        <f t="shared" si="2"/>
        <v>000000111111100</v>
      </c>
    </row>
    <row r="26" spans="1:11" x14ac:dyDescent="0.15">
      <c r="A26" s="6">
        <v>16</v>
      </c>
      <c r="B26" s="9" t="s">
        <v>158</v>
      </c>
      <c r="C26" s="84" t="s">
        <v>63</v>
      </c>
      <c r="D26" s="84" t="s">
        <v>43</v>
      </c>
      <c r="E26" s="79" t="s">
        <v>415</v>
      </c>
      <c r="F26" s="14">
        <v>1</v>
      </c>
      <c r="G26" s="82" t="str">
        <f t="shared" si="0"/>
        <v>1111111111111111</v>
      </c>
      <c r="H26" s="14">
        <v>1</v>
      </c>
      <c r="I26" s="82" t="str">
        <f t="shared" si="1"/>
        <v>0100001111111011</v>
      </c>
      <c r="J26" s="14">
        <v>0</v>
      </c>
      <c r="K26" s="82" t="str">
        <f t="shared" si="2"/>
        <v>0000001111111000</v>
      </c>
    </row>
    <row r="27" spans="1:11" x14ac:dyDescent="0.15">
      <c r="A27" s="6">
        <v>17</v>
      </c>
      <c r="B27" s="9" t="s">
        <v>158</v>
      </c>
      <c r="C27" s="84" t="s">
        <v>422</v>
      </c>
      <c r="D27" s="84" t="s">
        <v>36</v>
      </c>
      <c r="E27" s="79" t="s">
        <v>415</v>
      </c>
      <c r="F27" s="14">
        <v>1</v>
      </c>
      <c r="G27" s="82" t="str">
        <f t="shared" si="0"/>
        <v>11111111111111111</v>
      </c>
      <c r="H27" s="14">
        <v>0</v>
      </c>
      <c r="I27" s="82" t="str">
        <f t="shared" si="1"/>
        <v>01000011111110110</v>
      </c>
      <c r="J27" s="14">
        <v>0</v>
      </c>
      <c r="K27" s="82" t="str">
        <f t="shared" si="2"/>
        <v>00000011111110000</v>
      </c>
    </row>
    <row r="28" spans="1:11" x14ac:dyDescent="0.15">
      <c r="A28" s="6">
        <v>18</v>
      </c>
      <c r="B28" s="9" t="s">
        <v>158</v>
      </c>
      <c r="C28" s="84" t="s">
        <v>64</v>
      </c>
      <c r="D28" s="84" t="s">
        <v>65</v>
      </c>
      <c r="E28" s="79" t="s">
        <v>415</v>
      </c>
      <c r="F28" s="14">
        <v>1</v>
      </c>
      <c r="G28" s="82" t="str">
        <f t="shared" si="0"/>
        <v>111111111111111111</v>
      </c>
      <c r="H28" s="14">
        <v>0</v>
      </c>
      <c r="I28" s="82" t="str">
        <f t="shared" si="1"/>
        <v>010000111111101100</v>
      </c>
      <c r="J28" s="14">
        <v>0</v>
      </c>
      <c r="K28" s="82" t="str">
        <f t="shared" si="2"/>
        <v>000000111111100000</v>
      </c>
    </row>
    <row r="29" spans="1:11" x14ac:dyDescent="0.15">
      <c r="A29" s="6">
        <v>19</v>
      </c>
      <c r="B29" s="9" t="s">
        <v>159</v>
      </c>
      <c r="C29" s="84" t="s">
        <v>66</v>
      </c>
      <c r="D29" s="84" t="s">
        <v>5</v>
      </c>
      <c r="E29" s="79" t="s">
        <v>415</v>
      </c>
      <c r="F29" s="14">
        <v>1</v>
      </c>
      <c r="G29" s="82" t="str">
        <f t="shared" si="0"/>
        <v>1111111111111111111</v>
      </c>
      <c r="H29" s="14">
        <v>0</v>
      </c>
      <c r="I29" s="82" t="str">
        <f t="shared" si="1"/>
        <v>0100001111111011000</v>
      </c>
      <c r="J29" s="14">
        <v>0</v>
      </c>
      <c r="K29" s="82" t="str">
        <f t="shared" si="2"/>
        <v>0000001111111000000</v>
      </c>
    </row>
    <row r="30" spans="1:11" x14ac:dyDescent="0.15">
      <c r="A30" s="6">
        <v>20</v>
      </c>
      <c r="B30" s="9" t="s">
        <v>159</v>
      </c>
      <c r="C30" s="84" t="s">
        <v>67</v>
      </c>
      <c r="D30" s="84" t="s">
        <v>68</v>
      </c>
      <c r="E30" s="79" t="s">
        <v>415</v>
      </c>
      <c r="F30" s="14">
        <v>1</v>
      </c>
      <c r="G30" s="82" t="str">
        <f t="shared" si="0"/>
        <v>11111111111111111111</v>
      </c>
      <c r="H30" s="14">
        <v>0</v>
      </c>
      <c r="I30" s="82" t="str">
        <f t="shared" si="1"/>
        <v>01000011111110110000</v>
      </c>
      <c r="J30" s="14">
        <v>0</v>
      </c>
      <c r="K30" s="82" t="str">
        <f t="shared" si="2"/>
        <v>00000011111110000000</v>
      </c>
    </row>
    <row r="31" spans="1:11" x14ac:dyDescent="0.15">
      <c r="A31" s="6">
        <v>21</v>
      </c>
      <c r="B31" s="9" t="s">
        <v>159</v>
      </c>
      <c r="C31" s="84" t="s">
        <v>69</v>
      </c>
      <c r="D31" s="84" t="s">
        <v>70</v>
      </c>
      <c r="E31" s="79" t="s">
        <v>415</v>
      </c>
      <c r="F31" s="14">
        <v>1</v>
      </c>
      <c r="G31" s="82" t="str">
        <f t="shared" si="0"/>
        <v>111111111111111111111</v>
      </c>
      <c r="H31" s="14">
        <v>0</v>
      </c>
      <c r="I31" s="82" t="str">
        <f t="shared" si="1"/>
        <v>010000111111101100000</v>
      </c>
      <c r="J31" s="14">
        <v>0</v>
      </c>
      <c r="K31" s="82" t="str">
        <f t="shared" si="2"/>
        <v>000000111111100000000</v>
      </c>
    </row>
    <row r="32" spans="1:11" x14ac:dyDescent="0.15">
      <c r="A32" s="6">
        <v>22</v>
      </c>
      <c r="B32" s="9" t="s">
        <v>161</v>
      </c>
      <c r="C32" s="84" t="s">
        <v>71</v>
      </c>
      <c r="D32" s="84" t="s">
        <v>29</v>
      </c>
      <c r="E32" s="79" t="s">
        <v>415</v>
      </c>
      <c r="F32" s="14">
        <v>1</v>
      </c>
      <c r="G32" s="82" t="str">
        <f t="shared" si="0"/>
        <v>1111111111111111111111</v>
      </c>
      <c r="H32" s="14">
        <v>0</v>
      </c>
      <c r="I32" s="82" t="str">
        <f t="shared" si="1"/>
        <v>0100001111111011000000</v>
      </c>
      <c r="J32" s="14">
        <v>0</v>
      </c>
      <c r="K32" s="82" t="str">
        <f t="shared" si="2"/>
        <v>0000001111111000000000</v>
      </c>
    </row>
    <row r="33" spans="1:11" x14ac:dyDescent="0.15">
      <c r="A33" s="6">
        <v>23</v>
      </c>
      <c r="B33" s="9" t="s">
        <v>161</v>
      </c>
      <c r="C33" s="84" t="s">
        <v>72</v>
      </c>
      <c r="D33" s="84" t="s">
        <v>30</v>
      </c>
      <c r="E33" s="79" t="s">
        <v>415</v>
      </c>
      <c r="F33" s="14">
        <v>1</v>
      </c>
      <c r="G33" s="82" t="str">
        <f t="shared" si="0"/>
        <v>11111111111111111111111</v>
      </c>
      <c r="H33" s="14">
        <v>0</v>
      </c>
      <c r="I33" s="82" t="str">
        <f t="shared" si="1"/>
        <v>01000011111110110000000</v>
      </c>
      <c r="J33" s="14">
        <v>0</v>
      </c>
      <c r="K33" s="82" t="str">
        <f t="shared" si="2"/>
        <v>00000011111110000000000</v>
      </c>
    </row>
    <row r="34" spans="1:11" x14ac:dyDescent="0.15">
      <c r="A34" s="6">
        <v>24</v>
      </c>
      <c r="B34" s="9" t="s">
        <v>161</v>
      </c>
      <c r="C34" s="9" t="s">
        <v>73</v>
      </c>
      <c r="D34" s="9" t="s">
        <v>74</v>
      </c>
      <c r="E34" s="79" t="s">
        <v>415</v>
      </c>
      <c r="F34" s="14">
        <v>1</v>
      </c>
      <c r="G34" s="82" t="str">
        <f t="shared" si="0"/>
        <v>111111111111111111111111</v>
      </c>
      <c r="H34" s="14">
        <v>0</v>
      </c>
      <c r="I34" s="82" t="str">
        <f t="shared" si="1"/>
        <v>010000111111101100000000</v>
      </c>
      <c r="J34" s="14">
        <v>0</v>
      </c>
      <c r="K34" s="82" t="str">
        <f t="shared" si="2"/>
        <v>000000111111100000000000</v>
      </c>
    </row>
    <row r="35" spans="1:11" x14ac:dyDescent="0.15">
      <c r="A35" s="6">
        <v>25</v>
      </c>
      <c r="B35" s="9" t="s">
        <v>160</v>
      </c>
      <c r="C35" s="84" t="s">
        <v>75</v>
      </c>
      <c r="D35" s="84" t="s">
        <v>17</v>
      </c>
      <c r="E35" s="79" t="s">
        <v>415</v>
      </c>
      <c r="F35" s="14">
        <v>1</v>
      </c>
      <c r="G35" s="82" t="str">
        <f t="shared" si="0"/>
        <v>1111111111111111111111111</v>
      </c>
      <c r="H35" s="14">
        <v>1</v>
      </c>
      <c r="I35" s="82" t="str">
        <f t="shared" si="1"/>
        <v>0100001111111011000000001</v>
      </c>
      <c r="J35" s="14">
        <v>0</v>
      </c>
      <c r="K35" s="82" t="str">
        <f t="shared" si="2"/>
        <v>0000001111111000000000000</v>
      </c>
    </row>
    <row r="36" spans="1:11" x14ac:dyDescent="0.15">
      <c r="A36" s="6">
        <v>26</v>
      </c>
      <c r="B36" s="9" t="s">
        <v>160</v>
      </c>
      <c r="C36" s="9" t="s">
        <v>76</v>
      </c>
      <c r="D36" s="9" t="s">
        <v>77</v>
      </c>
      <c r="E36" s="79" t="s">
        <v>415</v>
      </c>
      <c r="F36" s="14">
        <v>1</v>
      </c>
      <c r="G36" s="82" t="str">
        <f t="shared" si="0"/>
        <v>11111111111111111111111111</v>
      </c>
      <c r="H36" s="14">
        <v>1</v>
      </c>
      <c r="I36" s="82" t="str">
        <f t="shared" si="1"/>
        <v>01000011111110110000000011</v>
      </c>
      <c r="J36" s="14">
        <v>0</v>
      </c>
      <c r="K36" s="82" t="str">
        <f t="shared" si="2"/>
        <v>00000011111110000000000000</v>
      </c>
    </row>
    <row r="37" spans="1:11" x14ac:dyDescent="0.15">
      <c r="A37" s="6">
        <v>27</v>
      </c>
      <c r="B37" s="9" t="s">
        <v>160</v>
      </c>
      <c r="C37" s="84" t="s">
        <v>78</v>
      </c>
      <c r="D37" s="84" t="s">
        <v>18</v>
      </c>
      <c r="E37" s="79" t="s">
        <v>415</v>
      </c>
      <c r="F37" s="14">
        <v>1</v>
      </c>
      <c r="G37" s="82" t="str">
        <f t="shared" si="0"/>
        <v>111111111111111111111111111</v>
      </c>
      <c r="H37" s="14">
        <v>1</v>
      </c>
      <c r="I37" s="82" t="str">
        <f t="shared" si="1"/>
        <v>010000111111101100000000111</v>
      </c>
      <c r="J37" s="14">
        <v>0</v>
      </c>
      <c r="K37" s="82" t="str">
        <f t="shared" si="2"/>
        <v>000000111111100000000000000</v>
      </c>
    </row>
    <row r="38" spans="1:11" x14ac:dyDescent="0.15">
      <c r="A38" s="6">
        <v>28</v>
      </c>
      <c r="B38" s="9" t="s">
        <v>160</v>
      </c>
      <c r="C38" s="84" t="s">
        <v>79</v>
      </c>
      <c r="D38" s="84" t="s">
        <v>80</v>
      </c>
      <c r="E38" s="79" t="s">
        <v>415</v>
      </c>
      <c r="F38" s="14">
        <v>1</v>
      </c>
      <c r="G38" s="82" t="str">
        <f t="shared" si="0"/>
        <v>1111111111111111111111111111</v>
      </c>
      <c r="H38" s="14">
        <v>1</v>
      </c>
      <c r="I38" s="82" t="str">
        <f t="shared" si="1"/>
        <v>0100001111111011000000001111</v>
      </c>
      <c r="J38" s="14">
        <v>0</v>
      </c>
      <c r="K38" s="82" t="str">
        <f t="shared" si="2"/>
        <v>0000001111111000000000000000</v>
      </c>
    </row>
    <row r="39" spans="1:11" x14ac:dyDescent="0.15">
      <c r="A39" s="6">
        <v>29</v>
      </c>
      <c r="B39" s="9" t="s">
        <v>161</v>
      </c>
      <c r="C39" s="84" t="s">
        <v>81</v>
      </c>
      <c r="D39" s="84" t="s">
        <v>31</v>
      </c>
      <c r="E39" s="79" t="s">
        <v>415</v>
      </c>
      <c r="F39" s="14">
        <v>1</v>
      </c>
      <c r="G39" s="82" t="str">
        <f t="shared" si="0"/>
        <v>11111111111111111111111111111</v>
      </c>
      <c r="H39" s="14">
        <v>1</v>
      </c>
      <c r="I39" s="82" t="str">
        <f t="shared" si="1"/>
        <v>01000011111110110000000011111</v>
      </c>
      <c r="J39" s="14">
        <v>0</v>
      </c>
      <c r="K39" s="82" t="str">
        <f t="shared" si="2"/>
        <v>00000011111110000000000000000</v>
      </c>
    </row>
    <row r="40" spans="1:11" x14ac:dyDescent="0.15">
      <c r="A40" s="6">
        <v>30</v>
      </c>
      <c r="B40" s="9" t="s">
        <v>161</v>
      </c>
      <c r="C40" s="84" t="s">
        <v>82</v>
      </c>
      <c r="D40" s="84" t="s">
        <v>83</v>
      </c>
      <c r="E40" s="79" t="s">
        <v>415</v>
      </c>
      <c r="F40" s="14">
        <v>1</v>
      </c>
      <c r="G40" s="82" t="str">
        <f t="shared" si="0"/>
        <v>111111111111111111111111111111</v>
      </c>
      <c r="H40" s="14">
        <v>1</v>
      </c>
      <c r="I40" s="82" t="str">
        <f t="shared" si="1"/>
        <v>010000111111101100000000111111</v>
      </c>
      <c r="J40" s="14">
        <v>0</v>
      </c>
      <c r="K40" s="82" t="str">
        <f t="shared" si="2"/>
        <v>000000111111100000000000000000</v>
      </c>
    </row>
    <row r="41" spans="1:11" x14ac:dyDescent="0.15">
      <c r="A41" s="6">
        <v>31</v>
      </c>
      <c r="B41" s="9" t="s">
        <v>159</v>
      </c>
      <c r="C41" s="84" t="s">
        <v>84</v>
      </c>
      <c r="D41" s="84" t="s">
        <v>6</v>
      </c>
      <c r="E41" s="79" t="s">
        <v>415</v>
      </c>
      <c r="F41" s="14">
        <v>1</v>
      </c>
      <c r="G41" s="82" t="str">
        <f t="shared" si="0"/>
        <v>1111111111111111111111111111111</v>
      </c>
      <c r="H41" s="14">
        <v>1</v>
      </c>
      <c r="I41" s="82" t="str">
        <f t="shared" si="1"/>
        <v>0100001111111011000000001111111</v>
      </c>
      <c r="J41" s="14">
        <v>0</v>
      </c>
      <c r="K41" s="82" t="str">
        <f t="shared" si="2"/>
        <v>0000001111111000000000000000000</v>
      </c>
    </row>
    <row r="42" spans="1:11" x14ac:dyDescent="0.15">
      <c r="A42" s="6">
        <v>32</v>
      </c>
      <c r="B42" s="9" t="s">
        <v>158</v>
      </c>
      <c r="C42" s="84" t="s">
        <v>85</v>
      </c>
      <c r="D42" s="84" t="s">
        <v>37</v>
      </c>
      <c r="E42" s="79" t="s">
        <v>415</v>
      </c>
      <c r="F42" s="14">
        <v>1</v>
      </c>
      <c r="G42" s="82" t="str">
        <f t="shared" si="0"/>
        <v>11111111111111111111111111111111</v>
      </c>
      <c r="H42" s="14">
        <v>1</v>
      </c>
      <c r="I42" s="82" t="str">
        <f t="shared" si="1"/>
        <v>01000011111110110000000011111111</v>
      </c>
      <c r="J42" s="14">
        <v>0</v>
      </c>
      <c r="K42" s="82" t="str">
        <f t="shared" si="2"/>
        <v>00000011111110000000000000000000</v>
      </c>
    </row>
    <row r="43" spans="1:11" x14ac:dyDescent="0.15">
      <c r="A43" s="6">
        <v>33</v>
      </c>
      <c r="B43" s="9" t="s">
        <v>158</v>
      </c>
      <c r="C43" s="84" t="s">
        <v>86</v>
      </c>
      <c r="D43" s="84" t="s">
        <v>38</v>
      </c>
      <c r="E43" s="79" t="s">
        <v>415</v>
      </c>
      <c r="F43" s="14">
        <v>1</v>
      </c>
      <c r="G43" s="82" t="str">
        <f t="shared" si="0"/>
        <v>111111111111111111111111111111111</v>
      </c>
      <c r="H43" s="14">
        <v>0</v>
      </c>
      <c r="I43" s="82" t="str">
        <f t="shared" si="1"/>
        <v>010000111111101100000000111111110</v>
      </c>
      <c r="J43" s="14">
        <v>0</v>
      </c>
      <c r="K43" s="82" t="str">
        <f t="shared" si="2"/>
        <v>000000111111100000000000000000000</v>
      </c>
    </row>
    <row r="44" spans="1:11" x14ac:dyDescent="0.15">
      <c r="A44" s="6">
        <v>34</v>
      </c>
      <c r="B44" s="9" t="s">
        <v>160</v>
      </c>
      <c r="C44" s="84" t="s">
        <v>87</v>
      </c>
      <c r="D44" s="84" t="s">
        <v>27</v>
      </c>
      <c r="E44" s="79" t="s">
        <v>415</v>
      </c>
      <c r="F44" s="14">
        <v>1</v>
      </c>
      <c r="G44" s="82" t="str">
        <f t="shared" si="0"/>
        <v>1111111111111111111111111111111111</v>
      </c>
      <c r="H44" s="14">
        <v>0</v>
      </c>
      <c r="I44" s="82" t="str">
        <f t="shared" si="1"/>
        <v>0100001111111011000000001111111100</v>
      </c>
      <c r="J44" s="14">
        <v>0</v>
      </c>
      <c r="K44" s="82" t="str">
        <f t="shared" si="2"/>
        <v>0000001111111000000000000000000000</v>
      </c>
    </row>
    <row r="45" spans="1:11" x14ac:dyDescent="0.15">
      <c r="A45" s="6">
        <v>35</v>
      </c>
      <c r="B45" s="9" t="s">
        <v>160</v>
      </c>
      <c r="C45" s="84" t="s">
        <v>88</v>
      </c>
      <c r="D45" s="84" t="s">
        <v>19</v>
      </c>
      <c r="E45" s="79" t="s">
        <v>415</v>
      </c>
      <c r="F45" s="14">
        <v>1</v>
      </c>
      <c r="G45" s="82" t="str">
        <f t="shared" si="0"/>
        <v>11111111111111111111111111111111111</v>
      </c>
      <c r="H45" s="14">
        <v>1</v>
      </c>
      <c r="I45" s="82" t="str">
        <f t="shared" si="1"/>
        <v>01000011111110110000000011111111001</v>
      </c>
      <c r="J45" s="14">
        <v>1</v>
      </c>
      <c r="K45" s="82" t="str">
        <f t="shared" si="2"/>
        <v>00000011111110000000000000000000001</v>
      </c>
    </row>
    <row r="46" spans="1:11" x14ac:dyDescent="0.15">
      <c r="A46" s="6">
        <v>36</v>
      </c>
      <c r="B46" s="9" t="s">
        <v>158</v>
      </c>
      <c r="C46" s="9" t="s">
        <v>89</v>
      </c>
      <c r="D46" s="9" t="s">
        <v>90</v>
      </c>
      <c r="E46" s="79" t="s">
        <v>415</v>
      </c>
      <c r="F46" s="14">
        <v>1</v>
      </c>
      <c r="G46" s="82" t="str">
        <f t="shared" si="0"/>
        <v>111111111111111111111111111111111111</v>
      </c>
      <c r="H46" s="14">
        <v>0</v>
      </c>
      <c r="I46" s="82" t="str">
        <f t="shared" si="1"/>
        <v>010000111111101100000000111111110010</v>
      </c>
      <c r="J46" s="14">
        <v>0</v>
      </c>
      <c r="K46" s="82" t="str">
        <f t="shared" si="2"/>
        <v>000000111111100000000000000000000010</v>
      </c>
    </row>
    <row r="47" spans="1:11" x14ac:dyDescent="0.15">
      <c r="A47" s="6">
        <v>37</v>
      </c>
      <c r="B47" s="9" t="s">
        <v>158</v>
      </c>
      <c r="C47" s="9" t="s">
        <v>91</v>
      </c>
      <c r="D47" s="9" t="s">
        <v>92</v>
      </c>
      <c r="E47" s="79" t="s">
        <v>415</v>
      </c>
      <c r="F47" s="14">
        <v>1</v>
      </c>
      <c r="G47" s="82" t="str">
        <f t="shared" si="0"/>
        <v>1111111111111111111111111111111111111</v>
      </c>
      <c r="H47" s="14">
        <v>0</v>
      </c>
      <c r="I47" s="82" t="str">
        <f t="shared" si="1"/>
        <v>0100001111111011000000001111111100100</v>
      </c>
      <c r="J47" s="14">
        <v>0</v>
      </c>
      <c r="K47" s="82" t="str">
        <f t="shared" si="2"/>
        <v>0000001111111000000000000000000000100</v>
      </c>
    </row>
    <row r="48" spans="1:11" x14ac:dyDescent="0.15">
      <c r="A48" s="6">
        <v>38</v>
      </c>
      <c r="B48" s="9" t="s">
        <v>158</v>
      </c>
      <c r="C48" s="9" t="s">
        <v>93</v>
      </c>
      <c r="D48" s="9" t="s">
        <v>94</v>
      </c>
      <c r="E48" s="79" t="s">
        <v>415</v>
      </c>
      <c r="F48" s="14">
        <v>1</v>
      </c>
      <c r="G48" s="82" t="str">
        <f t="shared" si="0"/>
        <v>11111111111111111111111111111111111111</v>
      </c>
      <c r="H48" s="14">
        <v>0</v>
      </c>
      <c r="I48" s="82" t="str">
        <f t="shared" si="1"/>
        <v>01000011111110110000000011111111001000</v>
      </c>
      <c r="J48" s="14">
        <v>0</v>
      </c>
      <c r="K48" s="82" t="str">
        <f t="shared" si="2"/>
        <v>00000011111110000000000000000000001000</v>
      </c>
    </row>
    <row r="49" spans="1:11" x14ac:dyDescent="0.15">
      <c r="A49" s="6">
        <v>39</v>
      </c>
      <c r="B49" s="9" t="s">
        <v>158</v>
      </c>
      <c r="C49" s="9" t="s">
        <v>95</v>
      </c>
      <c r="D49" s="9" t="s">
        <v>96</v>
      </c>
      <c r="E49" s="79" t="s">
        <v>415</v>
      </c>
      <c r="F49" s="14">
        <v>1</v>
      </c>
      <c r="G49" s="82" t="str">
        <f t="shared" si="0"/>
        <v>111111111111111111111111111111111111111</v>
      </c>
      <c r="H49" s="14">
        <v>0</v>
      </c>
      <c r="I49" s="82" t="str">
        <f t="shared" si="1"/>
        <v>010000111111101100000000111111110010000</v>
      </c>
      <c r="J49" s="14">
        <v>0</v>
      </c>
      <c r="K49" s="82" t="str">
        <f t="shared" si="2"/>
        <v>000000111111100000000000000000000010000</v>
      </c>
    </row>
    <row r="50" spans="1:11" x14ac:dyDescent="0.15">
      <c r="A50" s="6">
        <v>40</v>
      </c>
      <c r="B50" s="9" t="s">
        <v>158</v>
      </c>
      <c r="C50" s="9" t="s">
        <v>97</v>
      </c>
      <c r="D50" s="9" t="s">
        <v>98</v>
      </c>
      <c r="E50" s="79" t="s">
        <v>415</v>
      </c>
      <c r="F50" s="14">
        <v>1</v>
      </c>
      <c r="G50" s="82" t="str">
        <f t="shared" si="0"/>
        <v>1111111111111111111111111111111111111111</v>
      </c>
      <c r="H50" s="14">
        <v>0</v>
      </c>
      <c r="I50" s="82" t="str">
        <f t="shared" si="1"/>
        <v>0100001111111011000000001111111100100000</v>
      </c>
      <c r="J50" s="14">
        <v>0</v>
      </c>
      <c r="K50" s="82" t="str">
        <f t="shared" si="2"/>
        <v>0000001111111000000000000000000000100000</v>
      </c>
    </row>
    <row r="51" spans="1:11" x14ac:dyDescent="0.15">
      <c r="A51" s="6">
        <v>41</v>
      </c>
      <c r="B51" s="9" t="s">
        <v>158</v>
      </c>
      <c r="C51" s="9" t="s">
        <v>99</v>
      </c>
      <c r="D51" s="9" t="s">
        <v>100</v>
      </c>
      <c r="E51" s="79" t="s">
        <v>415</v>
      </c>
      <c r="F51" s="14">
        <v>1</v>
      </c>
      <c r="G51" s="82" t="str">
        <f t="shared" si="0"/>
        <v>11111111111111111111111111111111111111111</v>
      </c>
      <c r="H51" s="14">
        <v>0</v>
      </c>
      <c r="I51" s="82" t="str">
        <f t="shared" si="1"/>
        <v>01000011111110110000000011111111001000000</v>
      </c>
      <c r="J51" s="14">
        <v>0</v>
      </c>
      <c r="K51" s="82" t="str">
        <f t="shared" si="2"/>
        <v>00000011111110000000000000000000001000000</v>
      </c>
    </row>
    <row r="52" spans="1:11" x14ac:dyDescent="0.15">
      <c r="A52" s="6">
        <v>42</v>
      </c>
      <c r="B52" s="9" t="s">
        <v>159</v>
      </c>
      <c r="C52" s="9" t="s">
        <v>101</v>
      </c>
      <c r="D52" s="9" t="s">
        <v>7</v>
      </c>
      <c r="E52" s="79" t="s">
        <v>415</v>
      </c>
      <c r="F52" s="14">
        <v>1</v>
      </c>
      <c r="G52" s="82" t="str">
        <f t="shared" si="0"/>
        <v>111111111111111111111111111111111111111111</v>
      </c>
      <c r="H52" s="14">
        <v>0</v>
      </c>
      <c r="I52" s="82" t="str">
        <f t="shared" si="1"/>
        <v>010000111111101100000000111111110010000000</v>
      </c>
      <c r="J52" s="14">
        <v>0</v>
      </c>
      <c r="K52" s="82" t="str">
        <f t="shared" si="2"/>
        <v>000000111111100000000000000000000010000000</v>
      </c>
    </row>
    <row r="53" spans="1:11" x14ac:dyDescent="0.15">
      <c r="A53" s="6">
        <v>43</v>
      </c>
      <c r="B53" s="9" t="s">
        <v>159</v>
      </c>
      <c r="C53" s="9" t="s">
        <v>102</v>
      </c>
      <c r="D53" s="9" t="s">
        <v>8</v>
      </c>
      <c r="E53" s="79" t="s">
        <v>415</v>
      </c>
      <c r="F53" s="14">
        <v>1</v>
      </c>
      <c r="G53" s="82" t="str">
        <f t="shared" si="0"/>
        <v>1111111111111111111111111111111111111111111</v>
      </c>
      <c r="H53" s="14">
        <v>0</v>
      </c>
      <c r="I53" s="82" t="str">
        <f t="shared" si="1"/>
        <v>0100001111111011000000001111111100100000000</v>
      </c>
      <c r="J53" s="14">
        <v>0</v>
      </c>
      <c r="K53" s="82" t="str">
        <f t="shared" si="2"/>
        <v>0000001111111000000000000000000000100000000</v>
      </c>
    </row>
    <row r="54" spans="1:11" x14ac:dyDescent="0.15">
      <c r="A54" s="6">
        <v>44</v>
      </c>
      <c r="B54" s="9" t="s">
        <v>159</v>
      </c>
      <c r="C54" s="9" t="s">
        <v>103</v>
      </c>
      <c r="D54" s="9" t="s">
        <v>9</v>
      </c>
      <c r="E54" s="79" t="s">
        <v>415</v>
      </c>
      <c r="F54" s="14">
        <v>1</v>
      </c>
      <c r="G54" s="82" t="str">
        <f t="shared" si="0"/>
        <v>11111111111111111111111111111111111111111111</v>
      </c>
      <c r="H54" s="14">
        <v>0</v>
      </c>
      <c r="I54" s="82" t="str">
        <f t="shared" si="1"/>
        <v>01000011111110110000000011111111001000000000</v>
      </c>
      <c r="J54" s="14">
        <v>0</v>
      </c>
      <c r="K54" s="82" t="str">
        <f t="shared" si="2"/>
        <v>00000011111110000000000000000000001000000000</v>
      </c>
    </row>
    <row r="55" spans="1:11" x14ac:dyDescent="0.15">
      <c r="A55" s="6">
        <v>45</v>
      </c>
      <c r="B55" s="9" t="s">
        <v>159</v>
      </c>
      <c r="C55" s="9" t="s">
        <v>104</v>
      </c>
      <c r="D55" s="9" t="s">
        <v>10</v>
      </c>
      <c r="E55" s="79" t="s">
        <v>415</v>
      </c>
      <c r="F55" s="14">
        <v>1</v>
      </c>
      <c r="G55" s="82" t="str">
        <f t="shared" si="0"/>
        <v>111111111111111111111111111111111111111111111</v>
      </c>
      <c r="H55" s="14">
        <v>0</v>
      </c>
      <c r="I55" s="82" t="str">
        <f t="shared" si="1"/>
        <v>010000111111101100000000111111110010000000000</v>
      </c>
      <c r="J55" s="14">
        <v>0</v>
      </c>
      <c r="K55" s="82" t="str">
        <f t="shared" si="2"/>
        <v>000000111111100000000000000000000010000000000</v>
      </c>
    </row>
    <row r="56" spans="1:11" x14ac:dyDescent="0.15">
      <c r="A56" s="6">
        <v>46</v>
      </c>
      <c r="B56" s="9" t="s">
        <v>158</v>
      </c>
      <c r="C56" s="9" t="s">
        <v>105</v>
      </c>
      <c r="D56" s="9" t="s">
        <v>39</v>
      </c>
      <c r="E56" s="79" t="s">
        <v>415</v>
      </c>
      <c r="F56" s="14">
        <v>1</v>
      </c>
      <c r="G56" s="82" t="str">
        <f t="shared" si="0"/>
        <v>1111111111111111111111111111111111111111111111</v>
      </c>
      <c r="H56" s="14">
        <v>0</v>
      </c>
      <c r="I56" s="82" t="str">
        <f t="shared" si="1"/>
        <v>0100001111111011000000001111111100100000000000</v>
      </c>
      <c r="J56" s="14">
        <v>0</v>
      </c>
      <c r="K56" s="82" t="str">
        <f t="shared" si="2"/>
        <v>0000001111111000000000000000000000100000000000</v>
      </c>
    </row>
    <row r="57" spans="1:11" x14ac:dyDescent="0.15">
      <c r="A57" s="6">
        <v>47</v>
      </c>
      <c r="B57" s="9" t="s">
        <v>158</v>
      </c>
      <c r="C57" s="9" t="s">
        <v>106</v>
      </c>
      <c r="D57" s="9" t="s">
        <v>40</v>
      </c>
      <c r="E57" s="79" t="s">
        <v>415</v>
      </c>
      <c r="F57" s="14">
        <v>1</v>
      </c>
      <c r="G57" s="82" t="str">
        <f t="shared" si="0"/>
        <v>11111111111111111111111111111111111111111111111</v>
      </c>
      <c r="H57" s="14">
        <v>0</v>
      </c>
      <c r="I57" s="82" t="str">
        <f t="shared" si="1"/>
        <v>01000011111110110000000011111111001000000000000</v>
      </c>
      <c r="J57" s="14">
        <v>0</v>
      </c>
      <c r="K57" s="82" t="str">
        <f t="shared" si="2"/>
        <v>00000011111110000000000000000000001000000000000</v>
      </c>
    </row>
    <row r="58" spans="1:11" x14ac:dyDescent="0.15">
      <c r="A58" s="6">
        <v>48</v>
      </c>
      <c r="B58" s="9" t="s">
        <v>159</v>
      </c>
      <c r="C58" s="9" t="s">
        <v>107</v>
      </c>
      <c r="D58" s="9" t="s">
        <v>108</v>
      </c>
      <c r="E58" s="79" t="s">
        <v>415</v>
      </c>
      <c r="F58" s="14">
        <v>1</v>
      </c>
      <c r="G58" s="82" t="str">
        <f t="shared" si="0"/>
        <v>111111111111111111111111111111111111111111111111</v>
      </c>
      <c r="H58" s="14">
        <v>0</v>
      </c>
      <c r="I58" s="82" t="str">
        <f t="shared" si="1"/>
        <v>010000111111101100000000111111110010000000000000</v>
      </c>
      <c r="J58" s="14">
        <v>0</v>
      </c>
      <c r="K58" s="82" t="str">
        <f t="shared" si="2"/>
        <v>000000111111100000000000000000000010000000000000</v>
      </c>
    </row>
    <row r="59" spans="1:11" x14ac:dyDescent="0.15">
      <c r="A59" s="6">
        <v>49</v>
      </c>
      <c r="B59" s="9" t="s">
        <v>162</v>
      </c>
      <c r="C59" s="9" t="s">
        <v>109</v>
      </c>
      <c r="D59" s="9" t="s">
        <v>44</v>
      </c>
      <c r="E59" s="79" t="s">
        <v>415</v>
      </c>
      <c r="F59" s="14">
        <v>1</v>
      </c>
      <c r="G59" s="82" t="str">
        <f t="shared" si="0"/>
        <v>1111111111111111111111111111111111111111111111111</v>
      </c>
      <c r="H59" s="14">
        <v>0</v>
      </c>
      <c r="I59" s="82" t="str">
        <f t="shared" si="1"/>
        <v>0100001111111011000000001111111100100000000000000</v>
      </c>
      <c r="J59" s="14">
        <v>0</v>
      </c>
      <c r="K59" s="82" t="str">
        <f t="shared" si="2"/>
        <v>0000001111111000000000000000000000100000000000000</v>
      </c>
    </row>
    <row r="60" spans="1:11" x14ac:dyDescent="0.15">
      <c r="A60" s="6">
        <v>50</v>
      </c>
      <c r="B60" s="9" t="s">
        <v>161</v>
      </c>
      <c r="C60" s="9" t="s">
        <v>110</v>
      </c>
      <c r="D60" s="11" t="s">
        <v>423</v>
      </c>
      <c r="E60" s="79" t="s">
        <v>415</v>
      </c>
      <c r="F60" s="14">
        <v>1</v>
      </c>
      <c r="G60" s="82" t="str">
        <f t="shared" si="0"/>
        <v>11111111111111111111111111111111111111111111111111</v>
      </c>
      <c r="H60" s="14">
        <v>0</v>
      </c>
      <c r="I60" s="82" t="str">
        <f t="shared" si="1"/>
        <v>01000011111110110000000011111111001000000000000000</v>
      </c>
      <c r="J60" s="14">
        <v>0</v>
      </c>
      <c r="K60" s="82" t="str">
        <f t="shared" si="2"/>
        <v>00000011111110000000000000000000001000000000000000</v>
      </c>
    </row>
    <row r="61" spans="1:11" x14ac:dyDescent="0.15">
      <c r="A61" s="6">
        <v>51</v>
      </c>
      <c r="B61" s="9" t="s">
        <v>160</v>
      </c>
      <c r="C61" s="9" t="s">
        <v>111</v>
      </c>
      <c r="D61" s="9" t="s">
        <v>20</v>
      </c>
      <c r="E61" s="79" t="s">
        <v>415</v>
      </c>
      <c r="F61" s="14">
        <v>1</v>
      </c>
      <c r="G61" s="82" t="str">
        <f t="shared" si="0"/>
        <v>111111111111111111111111111111111111111111111111111</v>
      </c>
      <c r="H61" s="14">
        <v>1</v>
      </c>
      <c r="I61" s="82" t="str">
        <f t="shared" si="1"/>
        <v>010000111111101100000000111111110010000000000000001</v>
      </c>
      <c r="J61" s="14">
        <v>1</v>
      </c>
      <c r="K61" s="82" t="str">
        <f t="shared" si="2"/>
        <v>000000111111100000000000000000000010000000000000001</v>
      </c>
    </row>
    <row r="62" spans="1:11" x14ac:dyDescent="0.15">
      <c r="A62" s="6">
        <v>52</v>
      </c>
      <c r="B62" s="9" t="s">
        <v>160</v>
      </c>
      <c r="C62" s="9" t="s">
        <v>112</v>
      </c>
      <c r="D62" s="9" t="s">
        <v>113</v>
      </c>
      <c r="E62" s="79" t="s">
        <v>415</v>
      </c>
      <c r="F62" s="14">
        <v>1</v>
      </c>
      <c r="G62" s="82" t="str">
        <f t="shared" si="0"/>
        <v>1111111111111111111111111111111111111111111111111111</v>
      </c>
      <c r="H62" s="14">
        <v>1</v>
      </c>
      <c r="I62" s="82" t="str">
        <f t="shared" si="1"/>
        <v>0100001111111011000000001111111100100000000000000011</v>
      </c>
      <c r="J62" s="14">
        <v>1</v>
      </c>
      <c r="K62" s="82" t="str">
        <f t="shared" si="2"/>
        <v>0000001111111000000000000000000000100000000000000011</v>
      </c>
    </row>
    <row r="63" spans="1:11" x14ac:dyDescent="0.15">
      <c r="A63" s="6">
        <v>53</v>
      </c>
      <c r="B63" s="9" t="s">
        <v>160</v>
      </c>
      <c r="C63" s="84" t="s">
        <v>114</v>
      </c>
      <c r="D63" s="84" t="s">
        <v>115</v>
      </c>
      <c r="E63" s="79" t="s">
        <v>415</v>
      </c>
      <c r="F63" s="14">
        <v>1</v>
      </c>
      <c r="G63" s="82" t="str">
        <f t="shared" si="0"/>
        <v>11111111111111111111111111111111111111111111111111111</v>
      </c>
      <c r="H63" s="14">
        <v>1</v>
      </c>
      <c r="I63" s="82" t="str">
        <f t="shared" si="1"/>
        <v>01000011111110110000000011111111001000000000000000111</v>
      </c>
      <c r="J63" s="14">
        <v>1</v>
      </c>
      <c r="K63" s="82" t="str">
        <f t="shared" si="2"/>
        <v>00000011111110000000000000000000001000000000000000111</v>
      </c>
    </row>
    <row r="64" spans="1:11" x14ac:dyDescent="0.15">
      <c r="A64" s="6">
        <v>54</v>
      </c>
      <c r="B64" s="9" t="s">
        <v>160</v>
      </c>
      <c r="C64" s="84" t="s">
        <v>116</v>
      </c>
      <c r="D64" s="84" t="s">
        <v>21</v>
      </c>
      <c r="E64" s="79" t="s">
        <v>415</v>
      </c>
      <c r="F64" s="14">
        <v>1</v>
      </c>
      <c r="G64" s="82" t="str">
        <f t="shared" si="0"/>
        <v>111111111111111111111111111111111111111111111111111111</v>
      </c>
      <c r="H64" s="14">
        <v>1</v>
      </c>
      <c r="I64" s="82" t="str">
        <f t="shared" si="1"/>
        <v>010000111111101100000000111111110010000000000000001111</v>
      </c>
      <c r="J64" s="14">
        <v>1</v>
      </c>
      <c r="K64" s="82" t="str">
        <f t="shared" si="2"/>
        <v>000000111111100000000000000000000010000000000000001111</v>
      </c>
    </row>
    <row r="65" spans="1:11" x14ac:dyDescent="0.15">
      <c r="A65" s="6">
        <v>55</v>
      </c>
      <c r="B65" s="9" t="s">
        <v>160</v>
      </c>
      <c r="C65" s="84" t="s">
        <v>117</v>
      </c>
      <c r="D65" s="84" t="s">
        <v>22</v>
      </c>
      <c r="E65" s="79" t="s">
        <v>415</v>
      </c>
      <c r="F65" s="14">
        <v>1</v>
      </c>
      <c r="G65" s="82" t="str">
        <f t="shared" si="0"/>
        <v>1111111111111111111111111111111111111111111111111111111</v>
      </c>
      <c r="H65" s="14">
        <v>1</v>
      </c>
      <c r="I65" s="82" t="str">
        <f t="shared" si="1"/>
        <v>0100001111111011000000001111111100100000000000000011111</v>
      </c>
      <c r="J65" s="14">
        <v>1</v>
      </c>
      <c r="K65" s="82" t="str">
        <f t="shared" si="2"/>
        <v>0000001111111000000000000000000000100000000000000011111</v>
      </c>
    </row>
    <row r="66" spans="1:11" x14ac:dyDescent="0.15">
      <c r="A66" s="6">
        <v>56</v>
      </c>
      <c r="B66" s="9" t="s">
        <v>160</v>
      </c>
      <c r="C66" s="9" t="s">
        <v>118</v>
      </c>
      <c r="D66" s="9" t="s">
        <v>23</v>
      </c>
      <c r="E66" s="79" t="s">
        <v>415</v>
      </c>
      <c r="F66" s="14">
        <v>1</v>
      </c>
      <c r="G66" s="82" t="str">
        <f t="shared" si="0"/>
        <v>11111111111111111111111111111111111111111111111111111111</v>
      </c>
      <c r="H66" s="14">
        <v>1</v>
      </c>
      <c r="I66" s="82" t="str">
        <f t="shared" si="1"/>
        <v>01000011111110110000000011111111001000000000000000111111</v>
      </c>
      <c r="J66" s="14">
        <v>1</v>
      </c>
      <c r="K66" s="82" t="str">
        <f t="shared" si="2"/>
        <v>00000011111110000000000000000000001000000000000000111111</v>
      </c>
    </row>
    <row r="67" spans="1:11" x14ac:dyDescent="0.15">
      <c r="A67" s="6">
        <v>57</v>
      </c>
      <c r="B67" s="9" t="s">
        <v>160</v>
      </c>
      <c r="C67" s="84" t="s">
        <v>119</v>
      </c>
      <c r="D67" s="84" t="s">
        <v>24</v>
      </c>
      <c r="E67" s="79" t="s">
        <v>415</v>
      </c>
      <c r="F67" s="14">
        <v>1</v>
      </c>
      <c r="G67" s="82" t="str">
        <f t="shared" si="0"/>
        <v>111111111111111111111111111111111111111111111111111111111</v>
      </c>
      <c r="H67" s="14">
        <v>1</v>
      </c>
      <c r="I67" s="82" t="str">
        <f t="shared" si="1"/>
        <v>010000111111101100000000111111110010000000000000001111111</v>
      </c>
      <c r="J67" s="14">
        <v>1</v>
      </c>
      <c r="K67" s="82" t="str">
        <f t="shared" si="2"/>
        <v>000000111111100000000000000000000010000000000000001111111</v>
      </c>
    </row>
    <row r="68" spans="1:11" x14ac:dyDescent="0.15">
      <c r="A68" s="6">
        <v>58</v>
      </c>
      <c r="B68" s="9" t="s">
        <v>160</v>
      </c>
      <c r="C68" s="84" t="s">
        <v>120</v>
      </c>
      <c r="D68" s="84" t="s">
        <v>25</v>
      </c>
      <c r="E68" s="79" t="s">
        <v>415</v>
      </c>
      <c r="F68" s="14">
        <v>1</v>
      </c>
      <c r="G68" s="82" t="str">
        <f t="shared" si="0"/>
        <v>1111111111111111111111111111111111111111111111111111111111</v>
      </c>
      <c r="H68" s="14">
        <v>1</v>
      </c>
      <c r="I68" s="82" t="str">
        <f t="shared" si="1"/>
        <v>0100001111111011000000001111111100100000000000000011111111</v>
      </c>
      <c r="J68" s="14">
        <v>1</v>
      </c>
      <c r="K68" s="82" t="str">
        <f t="shared" si="2"/>
        <v>0000001111111000000000000000000000100000000000000011111111</v>
      </c>
    </row>
    <row r="69" spans="1:11" x14ac:dyDescent="0.15">
      <c r="A69" s="6">
        <v>59</v>
      </c>
      <c r="B69" s="9" t="s">
        <v>160</v>
      </c>
      <c r="C69" s="84" t="s">
        <v>121</v>
      </c>
      <c r="D69" s="84" t="s">
        <v>26</v>
      </c>
      <c r="E69" s="79" t="s">
        <v>415</v>
      </c>
      <c r="F69" s="14">
        <v>1</v>
      </c>
      <c r="G69" s="82" t="str">
        <f t="shared" si="0"/>
        <v>11111111111111111111111111111111111111111111111111111111111</v>
      </c>
      <c r="H69" s="14">
        <v>1</v>
      </c>
      <c r="I69" s="82" t="str">
        <f t="shared" si="1"/>
        <v>01000011111110110000000011111111001000000000000000111111111</v>
      </c>
      <c r="J69" s="14">
        <v>1</v>
      </c>
      <c r="K69" s="82" t="str">
        <f t="shared" si="2"/>
        <v>00000011111110000000000000000000001000000000000000111111111</v>
      </c>
    </row>
    <row r="70" spans="1:11" x14ac:dyDescent="0.15">
      <c r="A70" s="6">
        <v>60</v>
      </c>
      <c r="B70" s="9" t="s">
        <v>160</v>
      </c>
      <c r="C70" s="84" t="s">
        <v>122</v>
      </c>
      <c r="D70" s="84" t="s">
        <v>28</v>
      </c>
      <c r="E70" s="79" t="s">
        <v>415</v>
      </c>
      <c r="F70" s="14">
        <v>1</v>
      </c>
      <c r="G70" s="82" t="str">
        <f t="shared" si="0"/>
        <v>111111111111111111111111111111111111111111111111111111111111</v>
      </c>
      <c r="H70" s="14">
        <v>1</v>
      </c>
      <c r="I70" s="82" t="str">
        <f t="shared" si="1"/>
        <v>010000111111101100000000111111110010000000000000001111111111</v>
      </c>
      <c r="J70" s="14">
        <v>1</v>
      </c>
      <c r="K70" s="82" t="str">
        <f t="shared" si="2"/>
        <v>000000111111100000000000000000000010000000000000001111111111</v>
      </c>
    </row>
    <row r="71" spans="1:11" x14ac:dyDescent="0.15">
      <c r="A71" s="6">
        <v>61</v>
      </c>
      <c r="B71" s="9" t="s">
        <v>158</v>
      </c>
      <c r="C71" s="84" t="s">
        <v>123</v>
      </c>
      <c r="D71" s="84" t="s">
        <v>41</v>
      </c>
      <c r="E71" s="79" t="s">
        <v>415</v>
      </c>
      <c r="F71" s="14">
        <v>1</v>
      </c>
      <c r="G71" s="82" t="str">
        <f t="shared" si="0"/>
        <v>1111111111111111111111111111111111111111111111111111111111111</v>
      </c>
      <c r="H71" s="14">
        <v>1</v>
      </c>
      <c r="I71" s="82" t="str">
        <f t="shared" si="1"/>
        <v>0100001111111011000000001111111100100000000000000011111111111</v>
      </c>
      <c r="J71" s="14">
        <v>1</v>
      </c>
      <c r="K71" s="82" t="str">
        <f t="shared" si="2"/>
        <v>0000001111111000000000000000000000100000000000000011111111111</v>
      </c>
    </row>
    <row r="72" spans="1:11" x14ac:dyDescent="0.15">
      <c r="A72" s="6">
        <v>62</v>
      </c>
      <c r="B72" s="9" t="s">
        <v>160</v>
      </c>
      <c r="C72" s="85" t="s">
        <v>124</v>
      </c>
      <c r="D72" s="85" t="s">
        <v>125</v>
      </c>
      <c r="E72" s="79" t="s">
        <v>415</v>
      </c>
      <c r="F72" s="14">
        <v>1</v>
      </c>
      <c r="G72" s="82" t="str">
        <f t="shared" si="0"/>
        <v>11111111111111111111111111111111111111111111111111111111111111</v>
      </c>
      <c r="H72" s="14">
        <v>1</v>
      </c>
      <c r="I72" s="82" t="str">
        <f t="shared" si="1"/>
        <v>01000011111110110000000011111111001000000000000000111111111111</v>
      </c>
      <c r="J72" s="14">
        <v>1</v>
      </c>
      <c r="K72" s="82" t="str">
        <f t="shared" si="2"/>
        <v>00000011111110000000000000000000001000000000000000111111111111</v>
      </c>
    </row>
    <row r="73" spans="1:11" x14ac:dyDescent="0.15">
      <c r="A73" s="6">
        <v>63</v>
      </c>
      <c r="B73" s="13" t="s">
        <v>160</v>
      </c>
      <c r="C73" s="84" t="s">
        <v>126</v>
      </c>
      <c r="D73" s="84" t="s">
        <v>127</v>
      </c>
      <c r="E73" s="79" t="s">
        <v>415</v>
      </c>
      <c r="F73" s="14">
        <v>1</v>
      </c>
      <c r="G73" s="82" t="str">
        <f t="shared" si="0"/>
        <v>111111111111111111111111111111111111111111111111111111111111111</v>
      </c>
      <c r="H73" s="14">
        <v>1</v>
      </c>
      <c r="I73" s="82" t="str">
        <f t="shared" si="1"/>
        <v>010000111111101100000000111111110010000000000000001111111111111</v>
      </c>
      <c r="J73" s="14">
        <v>1</v>
      </c>
      <c r="K73" s="82" t="str">
        <f t="shared" si="2"/>
        <v>000000111111100000000000000000000010000000000000001111111111111</v>
      </c>
    </row>
    <row r="74" spans="1:11" x14ac:dyDescent="0.15">
      <c r="A74" s="6">
        <v>64</v>
      </c>
      <c r="B74" s="13" t="s">
        <v>160</v>
      </c>
      <c r="C74" s="84" t="s">
        <v>128</v>
      </c>
      <c r="D74" s="84" t="s">
        <v>129</v>
      </c>
      <c r="E74" s="79" t="s">
        <v>415</v>
      </c>
      <c r="F74" s="14">
        <v>1</v>
      </c>
      <c r="G74" s="82" t="str">
        <f t="shared" si="0"/>
        <v>1111111111111111111111111111111111111111111111111111111111111111</v>
      </c>
      <c r="H74" s="14">
        <v>0</v>
      </c>
      <c r="I74" s="82" t="str">
        <f t="shared" si="1"/>
        <v>0100001111111011000000001111111100100000000000000011111111111110</v>
      </c>
      <c r="J74" s="14">
        <v>0</v>
      </c>
      <c r="K74" s="82" t="str">
        <f t="shared" si="2"/>
        <v>0000001111111000000000000000000000100000000000000011111111111110</v>
      </c>
    </row>
    <row r="75" spans="1:11" x14ac:dyDescent="0.15">
      <c r="A75" s="6">
        <v>65</v>
      </c>
      <c r="B75" s="13" t="s">
        <v>160</v>
      </c>
      <c r="C75" s="9" t="s">
        <v>130</v>
      </c>
      <c r="D75" s="9" t="s">
        <v>131</v>
      </c>
      <c r="E75" s="79" t="s">
        <v>415</v>
      </c>
      <c r="F75" s="14">
        <v>1</v>
      </c>
      <c r="G75" s="82" t="str">
        <f t="shared" si="0"/>
        <v>11111111111111111111111111111111111111111111111111111111111111111</v>
      </c>
      <c r="H75" s="14">
        <v>0</v>
      </c>
      <c r="I75" s="82" t="str">
        <f t="shared" si="1"/>
        <v>01000011111110110000000011111111001000000000000000111111111111100</v>
      </c>
      <c r="J75" s="14">
        <v>0</v>
      </c>
      <c r="K75" s="82" t="str">
        <f t="shared" si="2"/>
        <v>00000011111110000000000000000000001000000000000000111111111111100</v>
      </c>
    </row>
    <row r="76" spans="1:11" x14ac:dyDescent="0.15">
      <c r="A76" s="6">
        <v>66</v>
      </c>
      <c r="B76" s="13" t="s">
        <v>160</v>
      </c>
      <c r="C76" s="9" t="s">
        <v>132</v>
      </c>
      <c r="D76" s="9" t="s">
        <v>133</v>
      </c>
      <c r="E76" s="79" t="s">
        <v>415</v>
      </c>
      <c r="F76" s="14">
        <v>1</v>
      </c>
      <c r="G76" s="82" t="str">
        <f t="shared" ref="G76:G139" si="3">G75&amp;F76</f>
        <v>111111111111111111111111111111111111111111111111111111111111111111</v>
      </c>
      <c r="H76" s="14">
        <v>1</v>
      </c>
      <c r="I76" s="82" t="str">
        <f t="shared" si="1"/>
        <v>010000111111101100000000111111110010000000000000001111111111111001</v>
      </c>
      <c r="J76" s="14">
        <v>1</v>
      </c>
      <c r="K76" s="82" t="str">
        <f t="shared" si="2"/>
        <v>000000111111100000000000000000000010000000000000001111111111111001</v>
      </c>
    </row>
    <row r="77" spans="1:11" x14ac:dyDescent="0.15">
      <c r="A77" s="6">
        <v>67</v>
      </c>
      <c r="B77" s="13" t="s">
        <v>160</v>
      </c>
      <c r="C77" s="85" t="s">
        <v>134</v>
      </c>
      <c r="D77" s="85" t="s">
        <v>135</v>
      </c>
      <c r="E77" s="79" t="s">
        <v>415</v>
      </c>
      <c r="F77" s="14">
        <v>1</v>
      </c>
      <c r="G77" s="82" t="str">
        <f t="shared" si="3"/>
        <v>1111111111111111111111111111111111111111111111111111111111111111111</v>
      </c>
      <c r="H77" s="14">
        <v>1</v>
      </c>
      <c r="I77" s="82" t="str">
        <f t="shared" si="1"/>
        <v>0100001111111011000000001111111100100000000000000011111111111110011</v>
      </c>
      <c r="J77" s="14">
        <v>1</v>
      </c>
      <c r="K77" s="82" t="str">
        <f t="shared" si="2"/>
        <v>0000001111111000000000000000000000100000000000000011111111111110011</v>
      </c>
    </row>
    <row r="78" spans="1:11" x14ac:dyDescent="0.15">
      <c r="A78" s="6">
        <v>68</v>
      </c>
      <c r="B78" s="13" t="s">
        <v>160</v>
      </c>
      <c r="C78" s="84" t="s">
        <v>136</v>
      </c>
      <c r="D78" s="84" t="s">
        <v>137</v>
      </c>
      <c r="E78" s="79" t="s">
        <v>415</v>
      </c>
      <c r="F78" s="14">
        <v>1</v>
      </c>
      <c r="G78" s="82" t="str">
        <f t="shared" si="3"/>
        <v>11111111111111111111111111111111111111111111111111111111111111111111</v>
      </c>
      <c r="H78" s="14">
        <v>1</v>
      </c>
      <c r="I78" s="82" t="str">
        <f t="shared" ref="I78:I88" si="4">I77&amp;H78</f>
        <v>01000011111110110000000011111111001000000000000000111111111111100111</v>
      </c>
      <c r="J78" s="14">
        <v>1</v>
      </c>
      <c r="K78" s="82" t="str">
        <f t="shared" ref="K78:K88" si="5">K77&amp;J78</f>
        <v>00000011111110000000000000000000001000000000000000111111111111100111</v>
      </c>
    </row>
    <row r="79" spans="1:11" x14ac:dyDescent="0.15">
      <c r="A79" s="6">
        <v>69</v>
      </c>
      <c r="B79" s="13" t="s">
        <v>160</v>
      </c>
      <c r="C79" s="84" t="s">
        <v>138</v>
      </c>
      <c r="D79" s="84" t="s">
        <v>139</v>
      </c>
      <c r="E79" s="79" t="s">
        <v>415</v>
      </c>
      <c r="F79" s="14">
        <v>1</v>
      </c>
      <c r="G79" s="82" t="str">
        <f t="shared" si="3"/>
        <v>111111111111111111111111111111111111111111111111111111111111111111111</v>
      </c>
      <c r="H79" s="14">
        <v>1</v>
      </c>
      <c r="I79" s="82" t="str">
        <f t="shared" si="4"/>
        <v>010000111111101100000000111111110010000000000000001111111111111001111</v>
      </c>
      <c r="J79" s="14">
        <v>1</v>
      </c>
      <c r="K79" s="82" t="str">
        <f t="shared" si="5"/>
        <v>000000111111100000000000000000000010000000000000001111111111111001111</v>
      </c>
    </row>
    <row r="80" spans="1:11" x14ac:dyDescent="0.15">
      <c r="A80" s="6">
        <v>70</v>
      </c>
      <c r="B80" s="13" t="s">
        <v>160</v>
      </c>
      <c r="C80" s="84" t="s">
        <v>140</v>
      </c>
      <c r="D80" s="84" t="s">
        <v>141</v>
      </c>
      <c r="E80" s="79" t="s">
        <v>415</v>
      </c>
      <c r="F80" s="14">
        <v>1</v>
      </c>
      <c r="G80" s="82" t="str">
        <f t="shared" si="3"/>
        <v>1111111111111111111111111111111111111111111111111111111111111111111111</v>
      </c>
      <c r="H80" s="14">
        <v>1</v>
      </c>
      <c r="I80" s="82" t="str">
        <f t="shared" si="4"/>
        <v>0100001111111011000000001111111100100000000000000011111111111110011111</v>
      </c>
      <c r="J80" s="14">
        <v>1</v>
      </c>
      <c r="K80" s="82" t="str">
        <f t="shared" si="5"/>
        <v>0000001111111000000000000000000000100000000000000011111111111110011111</v>
      </c>
    </row>
    <row r="81" spans="1:11" x14ac:dyDescent="0.15">
      <c r="A81" s="6">
        <v>71</v>
      </c>
      <c r="B81" s="13" t="s">
        <v>160</v>
      </c>
      <c r="C81" s="84" t="s">
        <v>142</v>
      </c>
      <c r="D81" s="84" t="s">
        <v>143</v>
      </c>
      <c r="E81" s="79" t="s">
        <v>415</v>
      </c>
      <c r="F81" s="14">
        <v>1</v>
      </c>
      <c r="G81" s="82" t="str">
        <f t="shared" si="3"/>
        <v>11111111111111111111111111111111111111111111111111111111111111111111111</v>
      </c>
      <c r="H81" s="14">
        <v>0</v>
      </c>
      <c r="I81" s="82" t="str">
        <f t="shared" si="4"/>
        <v>01000011111110110000000011111111001000000000000000111111111111100111110</v>
      </c>
      <c r="J81" s="14">
        <v>0</v>
      </c>
      <c r="K81" s="82" t="str">
        <f t="shared" si="5"/>
        <v>00000011111110000000000000000000001000000000000000111111111111100111110</v>
      </c>
    </row>
    <row r="82" spans="1:11" x14ac:dyDescent="0.15">
      <c r="A82" s="6">
        <v>72</v>
      </c>
      <c r="B82" s="13" t="s">
        <v>160</v>
      </c>
      <c r="C82" s="84" t="s">
        <v>144</v>
      </c>
      <c r="D82" s="84" t="s">
        <v>145</v>
      </c>
      <c r="E82" s="79" t="s">
        <v>415</v>
      </c>
      <c r="F82" s="14">
        <v>1</v>
      </c>
      <c r="G82" s="82" t="str">
        <f t="shared" si="3"/>
        <v>111111111111111111111111111111111111111111111111111111111111111111111111</v>
      </c>
      <c r="H82" s="14">
        <v>0</v>
      </c>
      <c r="I82" s="82" t="str">
        <f t="shared" si="4"/>
        <v>010000111111101100000000111111110010000000000000001111111111111001111100</v>
      </c>
      <c r="J82" s="14">
        <v>0</v>
      </c>
      <c r="K82" s="82" t="str">
        <f t="shared" si="5"/>
        <v>000000111111100000000000000000000010000000000000001111111111111001111100</v>
      </c>
    </row>
    <row r="83" spans="1:11" x14ac:dyDescent="0.15">
      <c r="A83" s="6">
        <v>73</v>
      </c>
      <c r="B83" s="13" t="s">
        <v>160</v>
      </c>
      <c r="C83" s="84" t="s">
        <v>146</v>
      </c>
      <c r="D83" s="84" t="s">
        <v>147</v>
      </c>
      <c r="E83" s="79" t="s">
        <v>415</v>
      </c>
      <c r="F83" s="14">
        <v>1</v>
      </c>
      <c r="G83" s="82" t="str">
        <f t="shared" si="3"/>
        <v>1111111111111111111111111111111111111111111111111111111111111111111111111</v>
      </c>
      <c r="H83" s="14">
        <v>0</v>
      </c>
      <c r="I83" s="82" t="str">
        <f t="shared" si="4"/>
        <v>0100001111111011000000001111111100100000000000000011111111111110011111000</v>
      </c>
      <c r="J83" s="14">
        <v>0</v>
      </c>
      <c r="K83" s="82" t="str">
        <f t="shared" si="5"/>
        <v>0000001111111000000000000000000000100000000000000011111111111110011111000</v>
      </c>
    </row>
    <row r="84" spans="1:11" x14ac:dyDescent="0.15">
      <c r="A84" s="6">
        <v>74</v>
      </c>
      <c r="B84" s="13" t="s">
        <v>160</v>
      </c>
      <c r="C84" s="9" t="s">
        <v>148</v>
      </c>
      <c r="D84" s="9" t="s">
        <v>149</v>
      </c>
      <c r="E84" s="79" t="s">
        <v>415</v>
      </c>
      <c r="F84" s="14">
        <v>1</v>
      </c>
      <c r="G84" s="82" t="str">
        <f t="shared" si="3"/>
        <v>11111111111111111111111111111111111111111111111111111111111111111111111111</v>
      </c>
      <c r="H84" s="14">
        <v>0</v>
      </c>
      <c r="I84" s="82" t="str">
        <f t="shared" si="4"/>
        <v>01000011111110110000000011111111001000000000000000111111111111100111110000</v>
      </c>
      <c r="J84" s="14">
        <v>0</v>
      </c>
      <c r="K84" s="82" t="str">
        <f t="shared" si="5"/>
        <v>00000011111110000000000000000000001000000000000000111111111111100111110000</v>
      </c>
    </row>
    <row r="85" spans="1:11" x14ac:dyDescent="0.15">
      <c r="A85" s="6">
        <v>75</v>
      </c>
      <c r="B85" s="13" t="s">
        <v>158</v>
      </c>
      <c r="C85" s="9" t="s">
        <v>150</v>
      </c>
      <c r="D85" s="9" t="s">
        <v>151</v>
      </c>
      <c r="E85" s="79" t="s">
        <v>415</v>
      </c>
      <c r="F85" s="14">
        <v>1</v>
      </c>
      <c r="G85" s="82" t="str">
        <f t="shared" si="3"/>
        <v>111111111111111111111111111111111111111111111111111111111111111111111111111</v>
      </c>
      <c r="H85" s="14">
        <v>1</v>
      </c>
      <c r="I85" s="82" t="str">
        <f t="shared" si="4"/>
        <v>010000111111101100000000111111110010000000000000001111111111111001111100001</v>
      </c>
      <c r="J85" s="14">
        <v>1</v>
      </c>
      <c r="K85" s="82" t="str">
        <f t="shared" si="5"/>
        <v>000000111111100000000000000000000010000000000000001111111111111001111100001</v>
      </c>
    </row>
    <row r="86" spans="1:11" x14ac:dyDescent="0.15">
      <c r="A86" s="6">
        <v>76</v>
      </c>
      <c r="B86" s="13" t="s">
        <v>159</v>
      </c>
      <c r="C86" s="9" t="s">
        <v>152</v>
      </c>
      <c r="D86" s="9" t="s">
        <v>11</v>
      </c>
      <c r="E86" s="79" t="s">
        <v>415</v>
      </c>
      <c r="F86" s="14">
        <v>1</v>
      </c>
      <c r="G86" s="82" t="str">
        <f t="shared" si="3"/>
        <v>1111111111111111111111111111111111111111111111111111111111111111111111111111</v>
      </c>
      <c r="H86" s="14">
        <v>1</v>
      </c>
      <c r="I86" s="82" t="str">
        <f t="shared" si="4"/>
        <v>0100001111111011000000001111111100100000000000000011111111111110011111000011</v>
      </c>
      <c r="J86" s="14">
        <v>1</v>
      </c>
      <c r="K86" s="82" t="str">
        <f t="shared" si="5"/>
        <v>0000001111111000000000000000000000100000000000000011111111111110011111000011</v>
      </c>
    </row>
    <row r="87" spans="1:11" x14ac:dyDescent="0.15">
      <c r="A87" s="6">
        <v>77</v>
      </c>
      <c r="B87" s="13" t="s">
        <v>162</v>
      </c>
      <c r="C87" s="9" t="s">
        <v>153</v>
      </c>
      <c r="D87" s="9" t="s">
        <v>154</v>
      </c>
      <c r="E87" s="79" t="s">
        <v>415</v>
      </c>
      <c r="F87" s="14">
        <v>1</v>
      </c>
      <c r="G87" s="82" t="str">
        <f t="shared" si="3"/>
        <v>11111111111111111111111111111111111111111111111111111111111111111111111111111</v>
      </c>
      <c r="H87" s="14">
        <v>0</v>
      </c>
      <c r="I87" s="82" t="str">
        <f t="shared" si="4"/>
        <v>01000011111110110000000011111111001000000000000000111111111111100111110000110</v>
      </c>
      <c r="J87" s="14">
        <v>0</v>
      </c>
      <c r="K87" s="82" t="str">
        <f t="shared" si="5"/>
        <v>00000011111110000000000000000000001000000000000000111111111111100111110000110</v>
      </c>
    </row>
    <row r="88" spans="1:11" x14ac:dyDescent="0.15">
      <c r="A88" s="6">
        <v>78</v>
      </c>
      <c r="B88" s="13" t="s">
        <v>162</v>
      </c>
      <c r="C88" s="84" t="s">
        <v>155</v>
      </c>
      <c r="D88" s="84" t="s">
        <v>156</v>
      </c>
      <c r="E88" s="79" t="s">
        <v>415</v>
      </c>
      <c r="F88" s="14">
        <v>1</v>
      </c>
      <c r="G88" s="82" t="str">
        <f t="shared" si="3"/>
        <v>111111111111111111111111111111111111111111111111111111111111111111111111111111</v>
      </c>
      <c r="H88" s="14">
        <v>0</v>
      </c>
      <c r="I88" s="82" t="str">
        <f t="shared" si="4"/>
        <v>010000111111101100000000111111110010000000000000001111111111111001111100001100</v>
      </c>
      <c r="J88" s="14">
        <v>0</v>
      </c>
      <c r="K88" s="82" t="str">
        <f t="shared" si="5"/>
        <v>000000111111100000000000000000000010000000000000001111111111111001111100001100</v>
      </c>
    </row>
    <row r="89" spans="1:11" x14ac:dyDescent="0.15">
      <c r="A89" s="6">
        <v>79</v>
      </c>
      <c r="B89" s="13" t="s">
        <v>159</v>
      </c>
      <c r="C89" s="84" t="s">
        <v>171</v>
      </c>
      <c r="D89" s="84" t="s">
        <v>172</v>
      </c>
      <c r="E89" s="79" t="s">
        <v>417</v>
      </c>
      <c r="F89" s="14">
        <v>1</v>
      </c>
      <c r="G89" s="82" t="str">
        <f t="shared" si="3"/>
        <v>1111111111111111111111111111111111111111111111111111111111111111111111111111111</v>
      </c>
      <c r="H89" s="14">
        <v>1</v>
      </c>
      <c r="I89" s="82" t="str">
        <f>I88&amp;H89</f>
        <v>0100001111111011000000001111111100100000000000000011111111111110011111000011001</v>
      </c>
      <c r="J89" s="14">
        <v>1</v>
      </c>
      <c r="K89" s="82" t="str">
        <f>K88&amp;J89</f>
        <v>0000001111111000000000000000000000100000000000000011111111111110011111000011001</v>
      </c>
    </row>
    <row r="90" spans="1:11" x14ac:dyDescent="0.15">
      <c r="A90" s="6">
        <v>80</v>
      </c>
      <c r="B90" s="13" t="s">
        <v>159</v>
      </c>
      <c r="C90" s="84" t="s">
        <v>173</v>
      </c>
      <c r="D90" s="84" t="s">
        <v>174</v>
      </c>
      <c r="E90" s="79" t="s">
        <v>417</v>
      </c>
      <c r="F90" s="14">
        <v>1</v>
      </c>
      <c r="G90" s="82" t="str">
        <f t="shared" si="3"/>
        <v>11111111111111111111111111111111111111111111111111111111111111111111111111111111</v>
      </c>
      <c r="H90" s="14">
        <v>1</v>
      </c>
      <c r="I90" s="82" t="str">
        <f t="shared" ref="I90:I128" si="6">I89&amp;H90</f>
        <v>01000011111110110000000011111111001000000000000000111111111111100111110000110011</v>
      </c>
      <c r="J90" s="14">
        <v>1</v>
      </c>
      <c r="K90" s="82" t="str">
        <f t="shared" ref="K90:K128" si="7">K89&amp;J90</f>
        <v>00000011111110000000000000000000001000000000000000111111111111100111110000110011</v>
      </c>
    </row>
    <row r="91" spans="1:11" x14ac:dyDescent="0.15">
      <c r="A91" s="6">
        <v>81</v>
      </c>
      <c r="B91" s="13" t="s">
        <v>160</v>
      </c>
      <c r="C91" s="84" t="s">
        <v>175</v>
      </c>
      <c r="D91" s="84" t="s">
        <v>176</v>
      </c>
      <c r="E91" s="79" t="s">
        <v>417</v>
      </c>
      <c r="F91" s="14">
        <v>1</v>
      </c>
      <c r="G91" s="82" t="str">
        <f t="shared" si="3"/>
        <v>111111111111111111111111111111111111111111111111111111111111111111111111111111111</v>
      </c>
      <c r="H91" s="14">
        <v>1</v>
      </c>
      <c r="I91" s="82" t="str">
        <f t="shared" si="6"/>
        <v>010000111111101100000000111111110010000000000000001111111111111001111100001100111</v>
      </c>
      <c r="J91" s="14">
        <v>0</v>
      </c>
      <c r="K91" s="82" t="str">
        <f t="shared" si="7"/>
        <v>000000111111100000000000000000000010000000000000001111111111111001111100001100110</v>
      </c>
    </row>
    <row r="92" spans="1:11" x14ac:dyDescent="0.15">
      <c r="A92" s="6">
        <v>82</v>
      </c>
      <c r="B92" s="13" t="s">
        <v>160</v>
      </c>
      <c r="C92" s="84" t="s">
        <v>177</v>
      </c>
      <c r="D92" s="84" t="s">
        <v>178</v>
      </c>
      <c r="E92" s="79" t="s">
        <v>417</v>
      </c>
      <c r="F92" s="14">
        <v>1</v>
      </c>
      <c r="G92" s="82" t="str">
        <f t="shared" si="3"/>
        <v>1111111111111111111111111111111111111111111111111111111111111111111111111111111111</v>
      </c>
      <c r="H92" s="14">
        <v>1</v>
      </c>
      <c r="I92" s="82" t="str">
        <f t="shared" si="6"/>
        <v>0100001111111011000000001111111100100000000000000011111111111110011111000011001111</v>
      </c>
      <c r="J92" s="14">
        <v>0</v>
      </c>
      <c r="K92" s="82" t="str">
        <f t="shared" si="7"/>
        <v>0000001111111000000000000000000000100000000000000011111111111110011111000011001100</v>
      </c>
    </row>
    <row r="93" spans="1:11" x14ac:dyDescent="0.15">
      <c r="A93" s="6">
        <v>83</v>
      </c>
      <c r="B93" s="13" t="s">
        <v>160</v>
      </c>
      <c r="C93" s="84" t="s">
        <v>179</v>
      </c>
      <c r="D93" s="84" t="s">
        <v>180</v>
      </c>
      <c r="E93" s="79" t="s">
        <v>417</v>
      </c>
      <c r="F93" s="14">
        <v>1</v>
      </c>
      <c r="G93" s="82" t="str">
        <f t="shared" si="3"/>
        <v>11111111111111111111111111111111111111111111111111111111111111111111111111111111111</v>
      </c>
      <c r="H93" s="14">
        <v>0</v>
      </c>
      <c r="I93" s="82" t="str">
        <f t="shared" si="6"/>
        <v>01000011111110110000000011111111001000000000000000111111111111100111110000110011110</v>
      </c>
      <c r="J93" s="14">
        <v>0</v>
      </c>
      <c r="K93" s="82" t="str">
        <f t="shared" si="7"/>
        <v>00000011111110000000000000000000001000000000000000111111111111100111110000110011000</v>
      </c>
    </row>
    <row r="94" spans="1:11" x14ac:dyDescent="0.15">
      <c r="A94" s="6">
        <v>84</v>
      </c>
      <c r="B94" s="13" t="s">
        <v>160</v>
      </c>
      <c r="C94" s="84" t="s">
        <v>181</v>
      </c>
      <c r="D94" s="84" t="s">
        <v>182</v>
      </c>
      <c r="E94" s="79" t="s">
        <v>417</v>
      </c>
      <c r="F94" s="14">
        <v>1</v>
      </c>
      <c r="G94" s="82" t="str">
        <f t="shared" si="3"/>
        <v>111111111111111111111111111111111111111111111111111111111111111111111111111111111111</v>
      </c>
      <c r="H94" s="14">
        <v>0</v>
      </c>
      <c r="I94" s="82" t="str">
        <f t="shared" si="6"/>
        <v>010000111111101100000000111111110010000000000000001111111111111001111100001100111100</v>
      </c>
      <c r="J94" s="14">
        <v>0</v>
      </c>
      <c r="K94" s="82" t="str">
        <f t="shared" si="7"/>
        <v>000000111111100000000000000000000010000000000000001111111111111001111100001100110000</v>
      </c>
    </row>
    <row r="95" spans="1:11" x14ac:dyDescent="0.15">
      <c r="A95" s="6">
        <v>85</v>
      </c>
      <c r="B95" s="13" t="s">
        <v>160</v>
      </c>
      <c r="C95" s="84" t="s">
        <v>183</v>
      </c>
      <c r="D95" s="84" t="s">
        <v>184</v>
      </c>
      <c r="E95" s="79" t="s">
        <v>417</v>
      </c>
      <c r="F95" s="14">
        <v>1</v>
      </c>
      <c r="G95" s="82" t="str">
        <f t="shared" si="3"/>
        <v>1111111111111111111111111111111111111111111111111111111111111111111111111111111111111</v>
      </c>
      <c r="H95" s="14">
        <v>1</v>
      </c>
      <c r="I95" s="82" t="str">
        <f t="shared" si="6"/>
        <v>0100001111111011000000001111111100100000000000000011111111111110011111000011001111001</v>
      </c>
      <c r="J95" s="14">
        <v>0</v>
      </c>
      <c r="K95" s="82" t="str">
        <f t="shared" si="7"/>
        <v>0000001111111000000000000000000000100000000000000011111111111110011111000011001100000</v>
      </c>
    </row>
    <row r="96" spans="1:11" x14ac:dyDescent="0.15">
      <c r="A96" s="6">
        <v>86</v>
      </c>
      <c r="B96" s="13" t="s">
        <v>160</v>
      </c>
      <c r="C96" s="84" t="s">
        <v>185</v>
      </c>
      <c r="D96" s="84" t="s">
        <v>186</v>
      </c>
      <c r="E96" s="79" t="s">
        <v>417</v>
      </c>
      <c r="F96" s="14">
        <v>1</v>
      </c>
      <c r="G96" s="82" t="str">
        <f t="shared" si="3"/>
        <v>11111111111111111111111111111111111111111111111111111111111111111111111111111111111111</v>
      </c>
      <c r="H96" s="14">
        <v>1</v>
      </c>
      <c r="I96" s="82" t="str">
        <f t="shared" si="6"/>
        <v>01000011111110110000000011111111001000000000000000111111111111100111110000110011110011</v>
      </c>
      <c r="J96" s="14">
        <v>0</v>
      </c>
      <c r="K96" s="82" t="str">
        <f t="shared" si="7"/>
        <v>00000011111110000000000000000000001000000000000000111111111111100111110000110011000000</v>
      </c>
    </row>
    <row r="97" spans="1:11" x14ac:dyDescent="0.15">
      <c r="A97" s="6">
        <v>87</v>
      </c>
      <c r="B97" s="13" t="s">
        <v>160</v>
      </c>
      <c r="C97" s="84" t="s">
        <v>187</v>
      </c>
      <c r="D97" s="84" t="s">
        <v>188</v>
      </c>
      <c r="E97" s="79" t="s">
        <v>417</v>
      </c>
      <c r="F97" s="14">
        <v>1</v>
      </c>
      <c r="G97" s="82" t="str">
        <f t="shared" si="3"/>
        <v>111111111111111111111111111111111111111111111111111111111111111111111111111111111111111</v>
      </c>
      <c r="H97" s="14">
        <v>1</v>
      </c>
      <c r="I97" s="82" t="str">
        <f t="shared" si="6"/>
        <v>010000111111101100000000111111110010000000000000001111111111111001111100001100111100111</v>
      </c>
      <c r="J97" s="14">
        <v>0</v>
      </c>
      <c r="K97" s="82" t="str">
        <f t="shared" si="7"/>
        <v>000000111111100000000000000000000010000000000000001111111111111001111100001100110000000</v>
      </c>
    </row>
    <row r="98" spans="1:11" x14ac:dyDescent="0.15">
      <c r="A98" s="6">
        <v>88</v>
      </c>
      <c r="B98" s="13" t="s">
        <v>160</v>
      </c>
      <c r="C98" s="84" t="s">
        <v>189</v>
      </c>
      <c r="D98" s="84" t="s">
        <v>190</v>
      </c>
      <c r="E98" s="79" t="s">
        <v>417</v>
      </c>
      <c r="F98" s="14">
        <v>1</v>
      </c>
      <c r="G98" s="82" t="str">
        <f t="shared" si="3"/>
        <v>1111111111111111111111111111111111111111111111111111111111111111111111111111111111111111</v>
      </c>
      <c r="H98" s="14">
        <v>1</v>
      </c>
      <c r="I98" s="82" t="str">
        <f t="shared" si="6"/>
        <v>0100001111111011000000001111111100100000000000000011111111111110011111000011001111001111</v>
      </c>
      <c r="J98" s="14">
        <v>0</v>
      </c>
      <c r="K98" s="82" t="str">
        <f t="shared" si="7"/>
        <v>0000001111111000000000000000000000100000000000000011111111111110011111000011001100000000</v>
      </c>
    </row>
    <row r="99" spans="1:11" x14ac:dyDescent="0.15">
      <c r="A99" s="6">
        <v>89</v>
      </c>
      <c r="B99" s="13" t="s">
        <v>160</v>
      </c>
      <c r="C99" s="84" t="s">
        <v>191</v>
      </c>
      <c r="D99" s="84" t="s">
        <v>192</v>
      </c>
      <c r="E99" s="79" t="s">
        <v>417</v>
      </c>
      <c r="F99" s="14">
        <v>1</v>
      </c>
      <c r="G99" s="82" t="str">
        <f t="shared" si="3"/>
        <v>11111111111111111111111111111111111111111111111111111111111111111111111111111111111111111</v>
      </c>
      <c r="H99" s="14">
        <v>1</v>
      </c>
      <c r="I99" s="82" t="str">
        <f t="shared" si="6"/>
        <v>01000011111110110000000011111111001000000000000000111111111111100111110000110011110011111</v>
      </c>
      <c r="J99" s="14">
        <v>1</v>
      </c>
      <c r="K99" s="82" t="str">
        <f t="shared" si="7"/>
        <v>00000011111110000000000000000000001000000000000000111111111111100111110000110011000000001</v>
      </c>
    </row>
    <row r="100" spans="1:11" x14ac:dyDescent="0.15">
      <c r="A100" s="6">
        <v>90</v>
      </c>
      <c r="B100" s="13" t="s">
        <v>160</v>
      </c>
      <c r="C100" s="84" t="s">
        <v>193</v>
      </c>
      <c r="D100" s="84" t="s">
        <v>194</v>
      </c>
      <c r="E100" s="79" t="s">
        <v>417</v>
      </c>
      <c r="F100" s="14">
        <v>1</v>
      </c>
      <c r="G100" s="82" t="str">
        <f t="shared" si="3"/>
        <v>111111111111111111111111111111111111111111111111111111111111111111111111111111111111111111</v>
      </c>
      <c r="H100" s="14">
        <v>1</v>
      </c>
      <c r="I100" s="82" t="str">
        <f t="shared" si="6"/>
        <v>010000111111101100000000111111110010000000000000001111111111111001111100001100111100111111</v>
      </c>
      <c r="J100" s="14">
        <v>1</v>
      </c>
      <c r="K100" s="82" t="str">
        <f t="shared" si="7"/>
        <v>000000111111100000000000000000000010000000000000001111111111111001111100001100110000000011</v>
      </c>
    </row>
    <row r="101" spans="1:11" x14ac:dyDescent="0.15">
      <c r="A101" s="6">
        <v>91</v>
      </c>
      <c r="B101" s="13" t="s">
        <v>160</v>
      </c>
      <c r="C101" s="84" t="s">
        <v>195</v>
      </c>
      <c r="D101" s="84" t="s">
        <v>196</v>
      </c>
      <c r="E101" s="79" t="s">
        <v>417</v>
      </c>
      <c r="F101" s="14">
        <v>1</v>
      </c>
      <c r="G101" s="82" t="str">
        <f t="shared" si="3"/>
        <v>1111111111111111111111111111111111111111111111111111111111111111111111111111111111111111111</v>
      </c>
      <c r="H101" s="14">
        <v>1</v>
      </c>
      <c r="I101" s="82" t="str">
        <f t="shared" si="6"/>
        <v>0100001111111011000000001111111100100000000000000011111111111110011111000011001111001111111</v>
      </c>
      <c r="J101" s="14">
        <v>1</v>
      </c>
      <c r="K101" s="82" t="str">
        <f t="shared" si="7"/>
        <v>0000001111111000000000000000000000100000000000000011111111111110011111000011001100000000111</v>
      </c>
    </row>
    <row r="102" spans="1:11" x14ac:dyDescent="0.15">
      <c r="A102" s="6">
        <v>92</v>
      </c>
      <c r="B102" s="13" t="s">
        <v>160</v>
      </c>
      <c r="C102" s="84" t="s">
        <v>197</v>
      </c>
      <c r="D102" s="84" t="s">
        <v>198</v>
      </c>
      <c r="E102" s="79" t="s">
        <v>417</v>
      </c>
      <c r="F102" s="14">
        <v>1</v>
      </c>
      <c r="G102" s="82" t="str">
        <f t="shared" si="3"/>
        <v>11111111111111111111111111111111111111111111111111111111111111111111111111111111111111111111</v>
      </c>
      <c r="H102" s="14">
        <v>1</v>
      </c>
      <c r="I102" s="82" t="str">
        <f t="shared" si="6"/>
        <v>01000011111110110000000011111111001000000000000000111111111111100111110000110011110011111111</v>
      </c>
      <c r="J102" s="14">
        <v>1</v>
      </c>
      <c r="K102" s="82" t="str">
        <f t="shared" si="7"/>
        <v>00000011111110000000000000000000001000000000000000111111111111100111110000110011000000001111</v>
      </c>
    </row>
    <row r="103" spans="1:11" x14ac:dyDescent="0.15">
      <c r="A103" s="6">
        <v>93</v>
      </c>
      <c r="B103" s="13" t="s">
        <v>160</v>
      </c>
      <c r="C103" s="84" t="s">
        <v>199</v>
      </c>
      <c r="D103" s="84" t="s">
        <v>200</v>
      </c>
      <c r="E103" s="79" t="s">
        <v>417</v>
      </c>
      <c r="F103" s="14">
        <v>1</v>
      </c>
      <c r="G103" s="82" t="str">
        <f t="shared" si="3"/>
        <v>111111111111111111111111111111111111111111111111111111111111111111111111111111111111111111111</v>
      </c>
      <c r="H103" s="14">
        <v>1</v>
      </c>
      <c r="I103" s="82" t="str">
        <f t="shared" si="6"/>
        <v>010000111111101100000000111111110010000000000000001111111111111001111100001100111100111111111</v>
      </c>
      <c r="J103" s="14">
        <v>1</v>
      </c>
      <c r="K103" s="82" t="str">
        <f t="shared" si="7"/>
        <v>000000111111100000000000000000000010000000000000001111111111111001111100001100110000000011111</v>
      </c>
    </row>
    <row r="104" spans="1:11" x14ac:dyDescent="0.15">
      <c r="A104" s="6">
        <v>94</v>
      </c>
      <c r="B104" s="13" t="s">
        <v>160</v>
      </c>
      <c r="C104" s="84" t="s">
        <v>201</v>
      </c>
      <c r="D104" s="84" t="s">
        <v>202</v>
      </c>
      <c r="E104" s="79" t="s">
        <v>417</v>
      </c>
      <c r="F104" s="14">
        <v>1</v>
      </c>
      <c r="G104" s="82" t="str">
        <f t="shared" si="3"/>
        <v>1111111111111111111111111111111111111111111111111111111111111111111111111111111111111111111111</v>
      </c>
      <c r="H104" s="14">
        <v>1</v>
      </c>
      <c r="I104" s="82" t="str">
        <f t="shared" si="6"/>
        <v>0100001111111011000000001111111100100000000000000011111111111110011111000011001111001111111111</v>
      </c>
      <c r="J104" s="14">
        <v>1</v>
      </c>
      <c r="K104" s="82" t="str">
        <f t="shared" si="7"/>
        <v>0000001111111000000000000000000000100000000000000011111111111110011111000011001100000000111111</v>
      </c>
    </row>
    <row r="105" spans="1:11" x14ac:dyDescent="0.15">
      <c r="A105" s="6">
        <v>95</v>
      </c>
      <c r="B105" s="13" t="s">
        <v>160</v>
      </c>
      <c r="C105" s="84" t="s">
        <v>203</v>
      </c>
      <c r="D105" s="84" t="s">
        <v>204</v>
      </c>
      <c r="E105" s="79" t="s">
        <v>417</v>
      </c>
      <c r="F105" s="14">
        <v>1</v>
      </c>
      <c r="G105" s="82" t="str">
        <f t="shared" si="3"/>
        <v>11111111111111111111111111111111111111111111111111111111111111111111111111111111111111111111111</v>
      </c>
      <c r="H105" s="14">
        <v>1</v>
      </c>
      <c r="I105" s="82" t="str">
        <f t="shared" si="6"/>
        <v>01000011111110110000000011111111001000000000000000111111111111100111110000110011110011111111111</v>
      </c>
      <c r="J105" s="14">
        <v>1</v>
      </c>
      <c r="K105" s="82" t="str">
        <f t="shared" si="7"/>
        <v>00000011111110000000000000000000001000000000000000111111111111100111110000110011000000001111111</v>
      </c>
    </row>
    <row r="106" spans="1:11" x14ac:dyDescent="0.15">
      <c r="A106" s="6">
        <v>96</v>
      </c>
      <c r="B106" s="13" t="s">
        <v>160</v>
      </c>
      <c r="C106" s="84" t="s">
        <v>205</v>
      </c>
      <c r="D106" s="84" t="s">
        <v>206</v>
      </c>
      <c r="E106" s="79" t="s">
        <v>417</v>
      </c>
      <c r="F106" s="14">
        <v>1</v>
      </c>
      <c r="G106" s="82" t="str">
        <f t="shared" si="3"/>
        <v>111111111111111111111111111111111111111111111111111111111111111111111111111111111111111111111111</v>
      </c>
      <c r="H106" s="14">
        <v>1</v>
      </c>
      <c r="I106" s="82" t="str">
        <f t="shared" si="6"/>
        <v>010000111111101100000000111111110010000000000000001111111111111001111100001100111100111111111111</v>
      </c>
      <c r="J106" s="14">
        <v>1</v>
      </c>
      <c r="K106" s="82" t="str">
        <f t="shared" si="7"/>
        <v>000000111111100000000000000000000010000000000000001111111111111001111100001100110000000011111111</v>
      </c>
    </row>
    <row r="107" spans="1:11" x14ac:dyDescent="0.15">
      <c r="A107" s="6">
        <v>97</v>
      </c>
      <c r="B107" s="13" t="s">
        <v>160</v>
      </c>
      <c r="C107" s="84" t="s">
        <v>424</v>
      </c>
      <c r="D107" s="84" t="s">
        <v>208</v>
      </c>
      <c r="E107" s="79" t="s">
        <v>417</v>
      </c>
      <c r="F107" s="14">
        <v>1</v>
      </c>
      <c r="G107" s="82" t="str">
        <f t="shared" si="3"/>
        <v>1111111111111111111111111111111111111111111111111111111111111111111111111111111111111111111111111</v>
      </c>
      <c r="H107" s="14">
        <v>1</v>
      </c>
      <c r="I107" s="82" t="str">
        <f t="shared" si="6"/>
        <v>0100001111111011000000001111111100100000000000000011111111111110011111000011001111001111111111111</v>
      </c>
      <c r="J107" s="14">
        <v>1</v>
      </c>
      <c r="K107" s="82" t="str">
        <f t="shared" si="7"/>
        <v>0000001111111000000000000000000000100000000000000011111111111110011111000011001100000000111111111</v>
      </c>
    </row>
    <row r="108" spans="1:11" x14ac:dyDescent="0.15">
      <c r="A108" s="6">
        <v>98</v>
      </c>
      <c r="B108" s="13" t="s">
        <v>160</v>
      </c>
      <c r="C108" s="84" t="s">
        <v>209</v>
      </c>
      <c r="D108" s="84" t="s">
        <v>210</v>
      </c>
      <c r="E108" s="79" t="s">
        <v>417</v>
      </c>
      <c r="F108" s="14">
        <v>1</v>
      </c>
      <c r="G108" s="82" t="str">
        <f t="shared" si="3"/>
        <v>11111111111111111111111111111111111111111111111111111111111111111111111111111111111111111111111111</v>
      </c>
      <c r="H108" s="14">
        <v>1</v>
      </c>
      <c r="I108" s="82" t="str">
        <f t="shared" si="6"/>
        <v>01000011111110110000000011111111001000000000000000111111111111100111110000110011110011111111111111</v>
      </c>
      <c r="J108" s="14">
        <v>1</v>
      </c>
      <c r="K108" s="82" t="str">
        <f t="shared" si="7"/>
        <v>00000011111110000000000000000000001000000000000000111111111111100111110000110011000000001111111111</v>
      </c>
    </row>
    <row r="109" spans="1:11" x14ac:dyDescent="0.15">
      <c r="A109" s="6">
        <v>99</v>
      </c>
      <c r="B109" s="13" t="s">
        <v>160</v>
      </c>
      <c r="C109" s="84" t="s">
        <v>211</v>
      </c>
      <c r="D109" s="84" t="s">
        <v>212</v>
      </c>
      <c r="E109" s="79" t="s">
        <v>417</v>
      </c>
      <c r="F109" s="14">
        <v>1</v>
      </c>
      <c r="G109" s="82" t="str">
        <f t="shared" si="3"/>
        <v>111111111111111111111111111111111111111111111111111111111111111111111111111111111111111111111111111</v>
      </c>
      <c r="H109" s="14">
        <v>1</v>
      </c>
      <c r="I109" s="82" t="str">
        <f t="shared" si="6"/>
        <v>010000111111101100000000111111110010000000000000001111111111111001111100001100111100111111111111111</v>
      </c>
      <c r="J109" s="14">
        <v>1</v>
      </c>
      <c r="K109" s="82" t="str">
        <f t="shared" si="7"/>
        <v>000000111111100000000000000000000010000000000000001111111111111001111100001100110000000011111111111</v>
      </c>
    </row>
    <row r="110" spans="1:11" x14ac:dyDescent="0.15">
      <c r="A110" s="6">
        <v>100</v>
      </c>
      <c r="B110" s="13" t="s">
        <v>160</v>
      </c>
      <c r="C110" s="84" t="s">
        <v>213</v>
      </c>
      <c r="D110" s="84" t="s">
        <v>214</v>
      </c>
      <c r="E110" s="79" t="s">
        <v>417</v>
      </c>
      <c r="F110" s="14">
        <v>1</v>
      </c>
      <c r="G110" s="82" t="str">
        <f t="shared" si="3"/>
        <v>1111111111111111111111111111111111111111111111111111111111111111111111111111111111111111111111111111</v>
      </c>
      <c r="H110" s="14">
        <v>1</v>
      </c>
      <c r="I110" s="82" t="str">
        <f t="shared" si="6"/>
        <v>0100001111111011000000001111111100100000000000000011111111111110011111000011001111001111111111111111</v>
      </c>
      <c r="J110" s="14">
        <v>1</v>
      </c>
      <c r="K110" s="82" t="str">
        <f t="shared" si="7"/>
        <v>0000001111111000000000000000000000100000000000000011111111111110011111000011001100000000111111111111</v>
      </c>
    </row>
    <row r="111" spans="1:11" x14ac:dyDescent="0.15">
      <c r="A111" s="6">
        <v>101</v>
      </c>
      <c r="B111" s="13" t="s">
        <v>160</v>
      </c>
      <c r="C111" s="84" t="s">
        <v>215</v>
      </c>
      <c r="D111" s="84" t="s">
        <v>216</v>
      </c>
      <c r="E111" s="79" t="s">
        <v>417</v>
      </c>
      <c r="F111" s="14">
        <v>1</v>
      </c>
      <c r="G111" s="82" t="str">
        <f t="shared" si="3"/>
        <v>11111111111111111111111111111111111111111111111111111111111111111111111111111111111111111111111111111</v>
      </c>
      <c r="H111" s="14">
        <v>1</v>
      </c>
      <c r="I111" s="82" t="str">
        <f t="shared" si="6"/>
        <v>01000011111110110000000011111111001000000000000000111111111111100111110000110011110011111111111111111</v>
      </c>
      <c r="J111" s="14">
        <v>1</v>
      </c>
      <c r="K111" s="82" t="str">
        <f t="shared" si="7"/>
        <v>00000011111110000000000000000000001000000000000000111111111111100111110000110011000000001111111111111</v>
      </c>
    </row>
    <row r="112" spans="1:11" x14ac:dyDescent="0.15">
      <c r="A112" s="6">
        <v>102</v>
      </c>
      <c r="B112" s="13" t="s">
        <v>160</v>
      </c>
      <c r="C112" s="84" t="s">
        <v>217</v>
      </c>
      <c r="D112" s="84" t="s">
        <v>218</v>
      </c>
      <c r="E112" s="79" t="s">
        <v>417</v>
      </c>
      <c r="F112" s="14">
        <v>1</v>
      </c>
      <c r="G112" s="82" t="str">
        <f t="shared" si="3"/>
        <v>111111111111111111111111111111111111111111111111111111111111111111111111111111111111111111111111111111</v>
      </c>
      <c r="H112" s="14">
        <v>1</v>
      </c>
      <c r="I112" s="82" t="str">
        <f t="shared" si="6"/>
        <v>010000111111101100000000111111110010000000000000001111111111111001111100001100111100111111111111111111</v>
      </c>
      <c r="J112" s="14">
        <v>1</v>
      </c>
      <c r="K112" s="82" t="str">
        <f t="shared" si="7"/>
        <v>000000111111100000000000000000000010000000000000001111111111111001111100001100110000000011111111111111</v>
      </c>
    </row>
    <row r="113" spans="1:11" ht="21" x14ac:dyDescent="0.15">
      <c r="A113" s="6">
        <v>103</v>
      </c>
      <c r="B113" s="13" t="s">
        <v>158</v>
      </c>
      <c r="C113" s="84" t="s">
        <v>219</v>
      </c>
      <c r="D113" s="84" t="s">
        <v>220</v>
      </c>
      <c r="E113" s="79" t="s">
        <v>417</v>
      </c>
      <c r="F113" s="14">
        <v>1</v>
      </c>
      <c r="G113" s="82" t="str">
        <f t="shared" si="3"/>
        <v>1111111111111111111111111111111111111111111111111111111111111111111111111111111111111111111111111111111</v>
      </c>
      <c r="H113" s="14">
        <v>1</v>
      </c>
      <c r="I113" s="82" t="str">
        <f t="shared" si="6"/>
        <v>0100001111111011000000001111111100100000000000000011111111111110011111000011001111001111111111111111111</v>
      </c>
      <c r="J113" s="14">
        <v>0</v>
      </c>
      <c r="K113" s="82" t="str">
        <f t="shared" si="7"/>
        <v>0000001111111000000000000000000000100000000000000011111111111110011111000011001100000000111111111111110</v>
      </c>
    </row>
    <row r="114" spans="1:11" ht="21" x14ac:dyDescent="0.15">
      <c r="A114" s="6">
        <v>104</v>
      </c>
      <c r="B114" s="13" t="s">
        <v>158</v>
      </c>
      <c r="C114" s="84" t="s">
        <v>221</v>
      </c>
      <c r="D114" s="84" t="s">
        <v>222</v>
      </c>
      <c r="E114" s="79" t="s">
        <v>417</v>
      </c>
      <c r="F114" s="14">
        <v>1</v>
      </c>
      <c r="G114" s="82" t="str">
        <f t="shared" si="3"/>
        <v>11111111111111111111111111111111111111111111111111111111111111111111111111111111111111111111111111111111</v>
      </c>
      <c r="H114" s="14">
        <v>0</v>
      </c>
      <c r="I114" s="82" t="str">
        <f t="shared" si="6"/>
        <v>01000011111110110000000011111111001000000000000000111111111111100111110000110011110011111111111111111110</v>
      </c>
      <c r="J114" s="14">
        <v>0</v>
      </c>
      <c r="K114" s="82" t="str">
        <f t="shared" si="7"/>
        <v>00000011111110000000000000000000001000000000000000111111111111100111110000110011000000001111111111111100</v>
      </c>
    </row>
    <row r="115" spans="1:11" x14ac:dyDescent="0.15">
      <c r="A115" s="6">
        <v>105</v>
      </c>
      <c r="B115" s="13" t="s">
        <v>158</v>
      </c>
      <c r="C115" s="84" t="s">
        <v>223</v>
      </c>
      <c r="D115" s="84" t="s">
        <v>224</v>
      </c>
      <c r="E115" s="79" t="s">
        <v>417</v>
      </c>
      <c r="F115" s="14">
        <v>1</v>
      </c>
      <c r="G115" s="82" t="str">
        <f t="shared" si="3"/>
        <v>111111111111111111111111111111111111111111111111111111111111111111111111111111111111111111111111111111111</v>
      </c>
      <c r="H115" s="14">
        <v>1</v>
      </c>
      <c r="I115" s="82" t="str">
        <f t="shared" si="6"/>
        <v>010000111111101100000000111111110010000000000000001111111111111001111100001100111100111111111111111111101</v>
      </c>
      <c r="J115" s="14">
        <v>0</v>
      </c>
      <c r="K115" s="82" t="str">
        <f t="shared" si="7"/>
        <v>000000111111100000000000000000000010000000000000001111111111111001111100001100110000000011111111111111000</v>
      </c>
    </row>
    <row r="116" spans="1:11" x14ac:dyDescent="0.15">
      <c r="A116" s="6">
        <v>106</v>
      </c>
      <c r="B116" s="13" t="s">
        <v>158</v>
      </c>
      <c r="C116" s="84" t="s">
        <v>225</v>
      </c>
      <c r="D116" s="84" t="s">
        <v>226</v>
      </c>
      <c r="E116" s="79" t="s">
        <v>417</v>
      </c>
      <c r="F116" s="14">
        <v>1</v>
      </c>
      <c r="G116" s="82" t="str">
        <f t="shared" si="3"/>
        <v>1111111111111111111111111111111111111111111111111111111111111111111111111111111111111111111111111111111111</v>
      </c>
      <c r="H116" s="14">
        <v>0</v>
      </c>
      <c r="I116" s="82" t="str">
        <f t="shared" si="6"/>
        <v>0100001111111011000000001111111100100000000000000011111111111110011111000011001111001111111111111111111010</v>
      </c>
      <c r="J116" s="14">
        <v>0</v>
      </c>
      <c r="K116" s="82" t="str">
        <f t="shared" si="7"/>
        <v>0000001111111000000000000000000000100000000000000011111111111110011111000011001100000000111111111111110000</v>
      </c>
    </row>
    <row r="117" spans="1:11" x14ac:dyDescent="0.15">
      <c r="A117" s="6">
        <v>107</v>
      </c>
      <c r="B117" s="13" t="s">
        <v>158</v>
      </c>
      <c r="C117" s="84" t="s">
        <v>227</v>
      </c>
      <c r="D117" s="84" t="s">
        <v>228</v>
      </c>
      <c r="E117" s="79" t="s">
        <v>417</v>
      </c>
      <c r="F117" s="14">
        <v>1</v>
      </c>
      <c r="G117" s="82" t="str">
        <f t="shared" si="3"/>
        <v>11111111111111111111111111111111111111111111111111111111111111111111111111111111111111111111111111111111111</v>
      </c>
      <c r="H117" s="14">
        <v>1</v>
      </c>
      <c r="I117" s="82" t="str">
        <f t="shared" si="6"/>
        <v>01000011111110110000000011111111001000000000000000111111111111100111110000110011110011111111111111111110101</v>
      </c>
      <c r="J117" s="14">
        <v>0</v>
      </c>
      <c r="K117" s="82" t="str">
        <f t="shared" si="7"/>
        <v>00000011111110000000000000000000001000000000000000111111111111100111110000110011000000001111111111111100000</v>
      </c>
    </row>
    <row r="118" spans="1:11" x14ac:dyDescent="0.15">
      <c r="A118" s="6">
        <v>108</v>
      </c>
      <c r="B118" s="13" t="s">
        <v>158</v>
      </c>
      <c r="C118" s="84" t="s">
        <v>229</v>
      </c>
      <c r="D118" s="84" t="s">
        <v>230</v>
      </c>
      <c r="E118" s="79" t="s">
        <v>417</v>
      </c>
      <c r="F118" s="14">
        <v>1</v>
      </c>
      <c r="G118" s="82" t="str">
        <f t="shared" si="3"/>
        <v>111111111111111111111111111111111111111111111111111111111111111111111111111111111111111111111111111111111111</v>
      </c>
      <c r="H118" s="14">
        <v>1</v>
      </c>
      <c r="I118" s="82" t="str">
        <f t="shared" si="6"/>
        <v>010000111111101100000000111111110010000000000000001111111111111001111100001100111100111111111111111111101011</v>
      </c>
      <c r="J118" s="14">
        <v>1</v>
      </c>
      <c r="K118" s="82" t="str">
        <f t="shared" si="7"/>
        <v>000000111111100000000000000000000010000000000000001111111111111001111100001100110000000011111111111111000001</v>
      </c>
    </row>
    <row r="119" spans="1:11" x14ac:dyDescent="0.15">
      <c r="A119" s="6">
        <v>109</v>
      </c>
      <c r="B119" s="13" t="s">
        <v>158</v>
      </c>
      <c r="C119" s="84" t="s">
        <v>231</v>
      </c>
      <c r="D119" s="84" t="s">
        <v>232</v>
      </c>
      <c r="E119" s="79" t="s">
        <v>417</v>
      </c>
      <c r="F119" s="14">
        <v>1</v>
      </c>
      <c r="G119" s="82" t="str">
        <f t="shared" si="3"/>
        <v>1111111111111111111111111111111111111111111111111111111111111111111111111111111111111111111111111111111111111</v>
      </c>
      <c r="H119" s="14">
        <v>1</v>
      </c>
      <c r="I119" s="82" t="str">
        <f t="shared" si="6"/>
        <v>0100001111111011000000001111111100100000000000000011111111111110011111000011001111001111111111111111111010111</v>
      </c>
      <c r="J119" s="14">
        <v>1</v>
      </c>
      <c r="K119" s="82" t="str">
        <f t="shared" si="7"/>
        <v>0000001111111000000000000000000000100000000000000011111111111110011111000011001100000000111111111111110000011</v>
      </c>
    </row>
    <row r="120" spans="1:11" ht="21" x14ac:dyDescent="0.15">
      <c r="A120" s="6">
        <v>110</v>
      </c>
      <c r="B120" s="13" t="s">
        <v>158</v>
      </c>
      <c r="C120" s="84" t="s">
        <v>233</v>
      </c>
      <c r="D120" s="84" t="s">
        <v>234</v>
      </c>
      <c r="E120" s="79" t="s">
        <v>417</v>
      </c>
      <c r="F120" s="14">
        <v>1</v>
      </c>
      <c r="G120" s="82" t="str">
        <f t="shared" si="3"/>
        <v>11111111111111111111111111111111111111111111111111111111111111111111111111111111111111111111111111111111111111</v>
      </c>
      <c r="H120" s="14">
        <v>1</v>
      </c>
      <c r="I120" s="82" t="str">
        <f t="shared" si="6"/>
        <v>01000011111110110000000011111111001000000000000000111111111111100111110000110011110011111111111111111110101111</v>
      </c>
      <c r="J120" s="14">
        <v>1</v>
      </c>
      <c r="K120" s="82" t="str">
        <f t="shared" si="7"/>
        <v>00000011111110000000000000000000001000000000000000111111111111100111110000110011000000001111111111111100000111</v>
      </c>
    </row>
    <row r="121" spans="1:11" x14ac:dyDescent="0.15">
      <c r="A121" s="6">
        <v>111</v>
      </c>
      <c r="B121" s="13" t="s">
        <v>158</v>
      </c>
      <c r="C121" s="84" t="s">
        <v>235</v>
      </c>
      <c r="D121" s="84" t="s">
        <v>236</v>
      </c>
      <c r="E121" s="79" t="s">
        <v>417</v>
      </c>
      <c r="F121" s="14">
        <v>1</v>
      </c>
      <c r="G121" s="82" t="str">
        <f t="shared" si="3"/>
        <v>111111111111111111111111111111111111111111111111111111111111111111111111111111111111111111111111111111111111111</v>
      </c>
      <c r="H121" s="14">
        <v>1</v>
      </c>
      <c r="I121" s="82" t="str">
        <f t="shared" si="6"/>
        <v>010000111111101100000000111111110010000000000000001111111111111001111100001100111100111111111111111111101011111</v>
      </c>
      <c r="J121" s="14">
        <v>0</v>
      </c>
      <c r="K121" s="82" t="str">
        <f t="shared" si="7"/>
        <v>000000111111100000000000000000000010000000000000001111111111111001111100001100110000000011111111111111000001110</v>
      </c>
    </row>
    <row r="122" spans="1:11" x14ac:dyDescent="0.15">
      <c r="A122" s="6">
        <v>112</v>
      </c>
      <c r="B122" s="13" t="s">
        <v>158</v>
      </c>
      <c r="C122" s="84" t="s">
        <v>237</v>
      </c>
      <c r="D122" s="84" t="s">
        <v>238</v>
      </c>
      <c r="E122" s="79" t="s">
        <v>417</v>
      </c>
      <c r="F122" s="14">
        <v>1</v>
      </c>
      <c r="G122" s="82" t="str">
        <f t="shared" si="3"/>
        <v>1111111111111111111111111111111111111111111111111111111111111111111111111111111111111111111111111111111111111111</v>
      </c>
      <c r="H122" s="14">
        <v>1</v>
      </c>
      <c r="I122" s="82" t="str">
        <f t="shared" si="6"/>
        <v>0100001111111011000000001111111100100000000000000011111111111110011111000011001111001111111111111111111010111111</v>
      </c>
      <c r="J122" s="14">
        <v>0</v>
      </c>
      <c r="K122" s="82" t="str">
        <f t="shared" si="7"/>
        <v>0000001111111000000000000000000000100000000000000011111111111110011111000011001100000000111111111111110000011100</v>
      </c>
    </row>
    <row r="123" spans="1:11" x14ac:dyDescent="0.15">
      <c r="A123" s="6">
        <v>113</v>
      </c>
      <c r="B123" s="13" t="s">
        <v>158</v>
      </c>
      <c r="C123" s="84" t="s">
        <v>239</v>
      </c>
      <c r="D123" s="84" t="s">
        <v>240</v>
      </c>
      <c r="E123" s="79" t="s">
        <v>417</v>
      </c>
      <c r="F123" s="14">
        <v>1</v>
      </c>
      <c r="G123" s="82" t="str">
        <f t="shared" si="3"/>
        <v>11111111111111111111111111111111111111111111111111111111111111111111111111111111111111111111111111111111111111111</v>
      </c>
      <c r="H123" s="14">
        <v>1</v>
      </c>
      <c r="I123" s="82" t="str">
        <f t="shared" si="6"/>
        <v>01000011111110110000000011111111001000000000000000111111111111100111110000110011110011111111111111111110101111111</v>
      </c>
      <c r="J123" s="14">
        <v>1</v>
      </c>
      <c r="K123" s="82" t="str">
        <f t="shared" si="7"/>
        <v>00000011111110000000000000000000001000000000000000111111111111100111110000110011000000001111111111111100000111001</v>
      </c>
    </row>
    <row r="124" spans="1:11" ht="21" customHeight="1" x14ac:dyDescent="0.15">
      <c r="A124" s="6">
        <v>114</v>
      </c>
      <c r="B124" s="13" t="s">
        <v>158</v>
      </c>
      <c r="C124" s="84" t="s">
        <v>241</v>
      </c>
      <c r="D124" s="84" t="s">
        <v>242</v>
      </c>
      <c r="E124" s="79" t="s">
        <v>417</v>
      </c>
      <c r="F124" s="14">
        <v>1</v>
      </c>
      <c r="G124" s="82" t="str">
        <f t="shared" si="3"/>
        <v>111111111111111111111111111111111111111111111111111111111111111111111111111111111111111111111111111111111111111111</v>
      </c>
      <c r="H124" s="14">
        <v>0</v>
      </c>
      <c r="I124" s="82" t="str">
        <f t="shared" si="6"/>
        <v>010000111111101100000000111111110010000000000000001111111111111001111100001100111100111111111111111111101011111110</v>
      </c>
      <c r="J124" s="14">
        <v>0</v>
      </c>
      <c r="K124" s="82" t="str">
        <f t="shared" si="7"/>
        <v>000000111111100000000000000000000010000000000000001111111111111001111100001100110000000011111111111111000001110010</v>
      </c>
    </row>
    <row r="125" spans="1:11" ht="21" customHeight="1" x14ac:dyDescent="0.15">
      <c r="A125" s="6">
        <v>115</v>
      </c>
      <c r="B125" s="13" t="s">
        <v>158</v>
      </c>
      <c r="C125" s="84" t="s">
        <v>368</v>
      </c>
      <c r="D125" s="84" t="s">
        <v>369</v>
      </c>
      <c r="E125" s="79" t="s">
        <v>417</v>
      </c>
      <c r="F125" s="14">
        <v>1</v>
      </c>
      <c r="G125" s="82" t="str">
        <f t="shared" si="3"/>
        <v>1111111111111111111111111111111111111111111111111111111111111111111111111111111111111111111111111111111111111111111</v>
      </c>
      <c r="H125" s="14">
        <v>1</v>
      </c>
      <c r="I125" s="82" t="str">
        <f t="shared" si="6"/>
        <v>0100001111111011000000001111111100100000000000000011111111111110011111000011001111001111111111111111111010111111101</v>
      </c>
      <c r="J125" s="14">
        <v>0</v>
      </c>
      <c r="K125" s="82" t="str">
        <f t="shared" si="7"/>
        <v>0000001111111000000000000000000000100000000000000011111111111110011111000011001100000000111111111111110000011100100</v>
      </c>
    </row>
    <row r="126" spans="1:11" ht="21" customHeight="1" x14ac:dyDescent="0.15">
      <c r="A126" s="6">
        <v>116</v>
      </c>
      <c r="B126" s="13" t="s">
        <v>158</v>
      </c>
      <c r="C126" s="84" t="s">
        <v>370</v>
      </c>
      <c r="D126" s="84" t="s">
        <v>371</v>
      </c>
      <c r="E126" s="79" t="s">
        <v>417</v>
      </c>
      <c r="F126" s="14">
        <v>1</v>
      </c>
      <c r="G126" s="82" t="str">
        <f t="shared" si="3"/>
        <v>11111111111111111111111111111111111111111111111111111111111111111111111111111111111111111111111111111111111111111111</v>
      </c>
      <c r="H126" s="14">
        <v>1</v>
      </c>
      <c r="I126" s="82" t="str">
        <f t="shared" si="6"/>
        <v>01000011111110110000000011111111001000000000000000111111111111100111110000110011110011111111111111111110101111111011</v>
      </c>
      <c r="J126" s="14">
        <v>0</v>
      </c>
      <c r="K126" s="82" t="str">
        <f t="shared" si="7"/>
        <v>00000011111110000000000000000000001000000000000000111111111111100111110000110011000000001111111111111100000111001000</v>
      </c>
    </row>
    <row r="127" spans="1:11" ht="21" customHeight="1" x14ac:dyDescent="0.15">
      <c r="A127" s="6">
        <v>117</v>
      </c>
      <c r="B127" s="13" t="s">
        <v>158</v>
      </c>
      <c r="C127" s="84" t="s">
        <v>372</v>
      </c>
      <c r="D127" s="84" t="s">
        <v>373</v>
      </c>
      <c r="E127" s="79" t="s">
        <v>417</v>
      </c>
      <c r="F127" s="14">
        <v>1</v>
      </c>
      <c r="G127" s="82" t="str">
        <f t="shared" si="3"/>
        <v>111111111111111111111111111111111111111111111111111111111111111111111111111111111111111111111111111111111111111111111</v>
      </c>
      <c r="H127" s="14">
        <v>1</v>
      </c>
      <c r="I127" s="82" t="str">
        <f t="shared" si="6"/>
        <v>010000111111101100000000111111110010000000000000001111111111111001111100001100111100111111111111111111101011111110111</v>
      </c>
      <c r="J127" s="14">
        <v>0</v>
      </c>
      <c r="K127" s="82" t="str">
        <f t="shared" si="7"/>
        <v>000000111111100000000000000000000010000000000000001111111111111001111100001100110000000011111111111111000001110010000</v>
      </c>
    </row>
    <row r="128" spans="1:11" ht="21" customHeight="1" x14ac:dyDescent="0.15">
      <c r="A128" s="6">
        <v>118</v>
      </c>
      <c r="B128" s="13" t="s">
        <v>158</v>
      </c>
      <c r="C128" s="84" t="s">
        <v>374</v>
      </c>
      <c r="D128" s="84" t="s">
        <v>375</v>
      </c>
      <c r="E128" s="79" t="s">
        <v>417</v>
      </c>
      <c r="F128" s="14">
        <v>1</v>
      </c>
      <c r="G128" s="82" t="str">
        <f t="shared" si="3"/>
        <v>1111111111111111111111111111111111111111111111111111111111111111111111111111111111111111111111111111111111111111111111</v>
      </c>
      <c r="H128" s="14">
        <v>1</v>
      </c>
      <c r="I128" s="82" t="str">
        <f t="shared" si="6"/>
        <v>0100001111111011000000001111111100100000000000000011111111111110011111000011001111001111111111111111111010111111101111</v>
      </c>
      <c r="J128" s="14">
        <v>0</v>
      </c>
      <c r="K128" s="82" t="str">
        <f t="shared" si="7"/>
        <v>0000001111111000000000000000000000100000000000000011111111111110011111000011001100000000111111111111110000011100100000</v>
      </c>
    </row>
    <row r="129" spans="1:11" x14ac:dyDescent="0.15">
      <c r="A129" s="6">
        <v>119</v>
      </c>
      <c r="B129" s="13" t="s">
        <v>243</v>
      </c>
      <c r="C129" s="84" t="s">
        <v>349</v>
      </c>
      <c r="D129" s="84" t="s">
        <v>350</v>
      </c>
      <c r="E129" s="79" t="s">
        <v>417</v>
      </c>
      <c r="F129" s="14">
        <v>1</v>
      </c>
      <c r="G129" s="82" t="str">
        <f t="shared" si="3"/>
        <v>11111111111111111111111111111111111111111111111111111111111111111111111111111111111111111111111111111111111111111111111</v>
      </c>
      <c r="H129" s="14">
        <v>1</v>
      </c>
      <c r="I129" s="82" t="str">
        <f>I128&amp;H129</f>
        <v>01000011111110110000000011111111001000000000000000111111111111100111110000110011110011111111111111111110101111111011111</v>
      </c>
      <c r="J129" s="14">
        <v>1</v>
      </c>
      <c r="K129" s="82" t="str">
        <f>K128&amp;J129</f>
        <v>00000011111110000000000000000000001000000000000000111111111111100111110000110011000000001111111111111100000111001000001</v>
      </c>
    </row>
    <row r="130" spans="1:11" ht="21" x14ac:dyDescent="0.15">
      <c r="A130" s="6">
        <v>120</v>
      </c>
      <c r="B130" s="13" t="s">
        <v>243</v>
      </c>
      <c r="C130" s="84" t="s">
        <v>351</v>
      </c>
      <c r="D130" s="84" t="s">
        <v>352</v>
      </c>
      <c r="E130" s="79" t="s">
        <v>417</v>
      </c>
      <c r="F130" s="14">
        <v>1</v>
      </c>
      <c r="G130" s="82" t="str">
        <f t="shared" si="3"/>
        <v>111111111111111111111111111111111111111111111111111111111111111111111111111111111111111111111111111111111111111111111111</v>
      </c>
      <c r="H130" s="14">
        <v>1</v>
      </c>
      <c r="I130" s="82" t="str">
        <f t="shared" ref="I130:K145" si="8">I129&amp;H130</f>
        <v>010000111111101100000000111111110010000000000000001111111111111001111100001100111100111111111111111111101011111110111111</v>
      </c>
      <c r="J130" s="14">
        <v>1</v>
      </c>
      <c r="K130" s="82" t="str">
        <f t="shared" si="8"/>
        <v>000000111111100000000000000000000010000000000000001111111111111001111100001100110000000011111111111111000001110010000011</v>
      </c>
    </row>
    <row r="131" spans="1:11" x14ac:dyDescent="0.15">
      <c r="A131" s="6">
        <v>121</v>
      </c>
      <c r="B131" s="13" t="s">
        <v>243</v>
      </c>
      <c r="C131" s="84" t="s">
        <v>353</v>
      </c>
      <c r="D131" s="84" t="s">
        <v>277</v>
      </c>
      <c r="E131" s="79" t="s">
        <v>417</v>
      </c>
      <c r="F131" s="14">
        <v>1</v>
      </c>
      <c r="G131" s="82" t="str">
        <f t="shared" si="3"/>
        <v>1111111111111111111111111111111111111111111111111111111111111111111111111111111111111111111111111111111111111111111111111</v>
      </c>
      <c r="H131" s="14">
        <v>1</v>
      </c>
      <c r="I131" s="82" t="str">
        <f t="shared" si="8"/>
        <v>0100001111111011000000001111111100100000000000000011111111111110011111000011001111001111111111111111111010111111101111111</v>
      </c>
      <c r="J131" s="14">
        <v>1</v>
      </c>
      <c r="K131" s="82" t="str">
        <f t="shared" si="8"/>
        <v>0000001111111000000000000000000000100000000000000011111111111110011111000011001100000000111111111111110000011100100000111</v>
      </c>
    </row>
    <row r="132" spans="1:11" x14ac:dyDescent="0.15">
      <c r="A132" s="6">
        <v>122</v>
      </c>
      <c r="B132" s="13" t="s">
        <v>243</v>
      </c>
      <c r="C132" s="84" t="s">
        <v>354</v>
      </c>
      <c r="D132" s="84" t="s">
        <v>355</v>
      </c>
      <c r="E132" s="79" t="s">
        <v>417</v>
      </c>
      <c r="F132" s="14">
        <v>1</v>
      </c>
      <c r="G132" s="82" t="str">
        <f t="shared" si="3"/>
        <v>11111111111111111111111111111111111111111111111111111111111111111111111111111111111111111111111111111111111111111111111111</v>
      </c>
      <c r="H132" s="14">
        <v>1</v>
      </c>
      <c r="I132" s="82" t="str">
        <f t="shared" si="8"/>
        <v>01000011111110110000000011111111001000000000000000111111111111100111110000110011110011111111111111111110101111111011111111</v>
      </c>
      <c r="J132" s="14">
        <v>1</v>
      </c>
      <c r="K132" s="82" t="str">
        <f t="shared" si="8"/>
        <v>00000011111110000000000000000000001000000000000000111111111111100111110000110011000000001111111111111100000111001000001111</v>
      </c>
    </row>
    <row r="133" spans="1:11" x14ac:dyDescent="0.15">
      <c r="A133" s="6">
        <v>123</v>
      </c>
      <c r="B133" s="13" t="s">
        <v>243</v>
      </c>
      <c r="C133" s="84" t="s">
        <v>356</v>
      </c>
      <c r="D133" s="84" t="s">
        <v>278</v>
      </c>
      <c r="E133" s="79" t="s">
        <v>417</v>
      </c>
      <c r="F133" s="14">
        <v>1</v>
      </c>
      <c r="G133" s="82" t="str">
        <f t="shared" si="3"/>
        <v>111111111111111111111111111111111111111111111111111111111111111111111111111111111111111111111111111111111111111111111111111</v>
      </c>
      <c r="H133" s="14">
        <v>1</v>
      </c>
      <c r="I133" s="82" t="str">
        <f t="shared" si="8"/>
        <v>010000111111101100000000111111110010000000000000001111111111111001111100001100111100111111111111111111101011111110111111111</v>
      </c>
      <c r="J133" s="14">
        <v>1</v>
      </c>
      <c r="K133" s="82" t="str">
        <f t="shared" si="8"/>
        <v>000000111111100000000000000000000010000000000000001111111111111001111100001100110000000011111111111111000001110010000011111</v>
      </c>
    </row>
    <row r="134" spans="1:11" x14ac:dyDescent="0.15">
      <c r="A134" s="6">
        <v>124</v>
      </c>
      <c r="B134" s="13" t="s">
        <v>243</v>
      </c>
      <c r="C134" s="84" t="s">
        <v>357</v>
      </c>
      <c r="D134" s="84" t="s">
        <v>279</v>
      </c>
      <c r="E134" s="79" t="s">
        <v>417</v>
      </c>
      <c r="F134" s="14">
        <v>1</v>
      </c>
      <c r="G134" s="82" t="str">
        <f t="shared" si="3"/>
        <v>1111111111111111111111111111111111111111111111111111111111111111111111111111111111111111111111111111111111111111111111111111</v>
      </c>
      <c r="H134" s="14">
        <v>1</v>
      </c>
      <c r="I134" s="82" t="str">
        <f t="shared" si="8"/>
        <v>0100001111111011000000001111111100100000000000000011111111111110011111000011001111001111111111111111111010111111101111111111</v>
      </c>
      <c r="J134" s="14">
        <v>1</v>
      </c>
      <c r="K134" s="82" t="str">
        <f t="shared" si="8"/>
        <v>0000001111111000000000000000000000100000000000000011111111111110011111000011001100000000111111111111110000011100100000111111</v>
      </c>
    </row>
    <row r="135" spans="1:11" ht="21" x14ac:dyDescent="0.15">
      <c r="A135" s="6">
        <v>125</v>
      </c>
      <c r="B135" s="13" t="s">
        <v>243</v>
      </c>
      <c r="C135" s="84" t="s">
        <v>358</v>
      </c>
      <c r="D135" s="84" t="s">
        <v>280</v>
      </c>
      <c r="E135" s="79" t="s">
        <v>417</v>
      </c>
      <c r="F135" s="14">
        <v>1</v>
      </c>
      <c r="G135" s="82" t="str">
        <f t="shared" si="3"/>
        <v>11111111111111111111111111111111111111111111111111111111111111111111111111111111111111111111111111111111111111111111111111111</v>
      </c>
      <c r="H135" s="14">
        <v>1</v>
      </c>
      <c r="I135" s="82" t="str">
        <f t="shared" si="8"/>
        <v>01000011111110110000000011111111001000000000000000111111111111100111110000110011110011111111111111111110101111111011111111111</v>
      </c>
      <c r="J135" s="14">
        <v>1</v>
      </c>
      <c r="K135" s="82" t="str">
        <f t="shared" si="8"/>
        <v>00000011111110000000000000000000001000000000000000111111111111100111110000110011000000001111111111111100000111001000001111111</v>
      </c>
    </row>
    <row r="136" spans="1:11" x14ac:dyDescent="0.15">
      <c r="A136" s="6">
        <v>126</v>
      </c>
      <c r="B136" s="13" t="s">
        <v>243</v>
      </c>
      <c r="C136" s="84" t="s">
        <v>359</v>
      </c>
      <c r="D136" s="84" t="s">
        <v>281</v>
      </c>
      <c r="E136" s="79" t="s">
        <v>417</v>
      </c>
      <c r="F136" s="14">
        <v>1</v>
      </c>
      <c r="G136" s="82" t="str">
        <f t="shared" si="3"/>
        <v>111111111111111111111111111111111111111111111111111111111111111111111111111111111111111111111111111111111111111111111111111111</v>
      </c>
      <c r="H136" s="14">
        <v>1</v>
      </c>
      <c r="I136" s="82" t="str">
        <f t="shared" si="8"/>
        <v>010000111111101100000000111111110010000000000000001111111111111001111100001100111100111111111111111111101011111110111111111111</v>
      </c>
      <c r="J136" s="14">
        <v>1</v>
      </c>
      <c r="K136" s="82" t="str">
        <f t="shared" si="8"/>
        <v>000000111111100000000000000000000010000000000000001111111111111001111100001100110000000011111111111111000001110010000011111111</v>
      </c>
    </row>
    <row r="137" spans="1:11" x14ac:dyDescent="0.15">
      <c r="A137" s="6">
        <v>127</v>
      </c>
      <c r="B137" s="13" t="s">
        <v>243</v>
      </c>
      <c r="C137" s="84" t="s">
        <v>360</v>
      </c>
      <c r="D137" s="84" t="s">
        <v>282</v>
      </c>
      <c r="E137" s="79" t="s">
        <v>417</v>
      </c>
      <c r="F137" s="14">
        <v>1</v>
      </c>
      <c r="G137" s="82" t="str">
        <f t="shared" si="3"/>
        <v>1111111111111111111111111111111111111111111111111111111111111111111111111111111111111111111111111111111111111111111111111111111</v>
      </c>
      <c r="H137" s="14">
        <v>1</v>
      </c>
      <c r="I137" s="82" t="str">
        <f t="shared" si="8"/>
        <v>0100001111111011000000001111111100100000000000000011111111111110011111000011001111001111111111111111111010111111101111111111111</v>
      </c>
      <c r="J137" s="14">
        <v>1</v>
      </c>
      <c r="K137" s="82" t="str">
        <f t="shared" si="8"/>
        <v>0000001111111000000000000000000000100000000000000011111111111110011111000011001100000000111111111111110000011100100000111111111</v>
      </c>
    </row>
    <row r="138" spans="1:11" x14ac:dyDescent="0.15">
      <c r="A138" s="6">
        <v>128</v>
      </c>
      <c r="B138" s="13" t="s">
        <v>243</v>
      </c>
      <c r="C138" s="84" t="s">
        <v>361</v>
      </c>
      <c r="D138" s="84" t="s">
        <v>283</v>
      </c>
      <c r="E138" s="79" t="s">
        <v>417</v>
      </c>
      <c r="F138" s="14">
        <v>1</v>
      </c>
      <c r="G138" s="82" t="str">
        <f t="shared" si="3"/>
        <v>11111111111111111111111111111111111111111111111111111111111111111111111111111111111111111111111111111111111111111111111111111111</v>
      </c>
      <c r="H138" s="14">
        <v>1</v>
      </c>
      <c r="I138" s="82" t="str">
        <f t="shared" si="8"/>
        <v>01000011111110110000000011111111001000000000000000111111111111100111110000110011110011111111111111111110101111111011111111111111</v>
      </c>
      <c r="J138" s="14">
        <v>1</v>
      </c>
      <c r="K138" s="82" t="str">
        <f t="shared" si="8"/>
        <v>00000011111110000000000000000000001000000000000000111111111111100111110000110011000000001111111111111100000111001000001111111111</v>
      </c>
    </row>
    <row r="139" spans="1:11" x14ac:dyDescent="0.15">
      <c r="A139" s="6">
        <v>129</v>
      </c>
      <c r="B139" s="13" t="s">
        <v>243</v>
      </c>
      <c r="C139" s="84" t="s">
        <v>362</v>
      </c>
      <c r="D139" s="84" t="s">
        <v>284</v>
      </c>
      <c r="E139" s="79" t="s">
        <v>417</v>
      </c>
      <c r="F139" s="14">
        <v>1</v>
      </c>
      <c r="G139" s="82" t="str">
        <f t="shared" si="3"/>
        <v>111111111111111111111111111111111111111111111111111111111111111111111111111111111111111111111111111111111111111111111111111111111</v>
      </c>
      <c r="H139" s="14">
        <v>1</v>
      </c>
      <c r="I139" s="82" t="str">
        <f t="shared" si="8"/>
        <v>010000111111101100000000111111110010000000000000001111111111111001111100001100111100111111111111111111101011111110111111111111111</v>
      </c>
      <c r="J139" s="14">
        <v>1</v>
      </c>
      <c r="K139" s="82" t="str">
        <f t="shared" si="8"/>
        <v>000000111111100000000000000000000010000000000000001111111111111001111100001100110000000011111111111111000001110010000011111111111</v>
      </c>
    </row>
    <row r="140" spans="1:11" ht="21" x14ac:dyDescent="0.15">
      <c r="A140" s="6">
        <v>130</v>
      </c>
      <c r="B140" s="13" t="s">
        <v>243</v>
      </c>
      <c r="C140" s="84" t="s">
        <v>363</v>
      </c>
      <c r="D140" s="84" t="s">
        <v>285</v>
      </c>
      <c r="E140" s="79" t="s">
        <v>417</v>
      </c>
      <c r="F140" s="14">
        <v>1</v>
      </c>
      <c r="G140" s="82" t="str">
        <f t="shared" ref="G140:G189" si="9">G139&amp;F140</f>
        <v>1111111111111111111111111111111111111111111111111111111111111111111111111111111111111111111111111111111111111111111111111111111111</v>
      </c>
      <c r="H140" s="14">
        <v>1</v>
      </c>
      <c r="I140" s="82" t="str">
        <f t="shared" si="8"/>
        <v>0100001111111011000000001111111100100000000000000011111111111110011111000011001111001111111111111111111010111111101111111111111111</v>
      </c>
      <c r="J140" s="14">
        <v>1</v>
      </c>
      <c r="K140" s="82" t="str">
        <f t="shared" si="8"/>
        <v>0000001111111000000000000000000000100000000000000011111111111110011111000011001100000000111111111111110000011100100000111111111111</v>
      </c>
    </row>
    <row r="141" spans="1:11" ht="21" x14ac:dyDescent="0.15">
      <c r="A141" s="6">
        <v>131</v>
      </c>
      <c r="B141" s="13" t="s">
        <v>243</v>
      </c>
      <c r="C141" s="84" t="s">
        <v>364</v>
      </c>
      <c r="D141" s="84" t="s">
        <v>286</v>
      </c>
      <c r="E141" s="79" t="s">
        <v>417</v>
      </c>
      <c r="F141" s="14">
        <v>1</v>
      </c>
      <c r="G141" s="82" t="str">
        <f t="shared" si="9"/>
        <v>11111111111111111111111111111111111111111111111111111111111111111111111111111111111111111111111111111111111111111111111111111111111</v>
      </c>
      <c r="H141" s="14">
        <v>1</v>
      </c>
      <c r="I141" s="82" t="str">
        <f t="shared" si="8"/>
        <v>01000011111110110000000011111111001000000000000000111111111111100111110000110011110011111111111111111110101111111011111111111111111</v>
      </c>
      <c r="J141" s="14">
        <v>1</v>
      </c>
      <c r="K141" s="82" t="str">
        <f t="shared" si="8"/>
        <v>00000011111110000000000000000000001000000000000000111111111111100111110000110011000000001111111111111100000111001000001111111111111</v>
      </c>
    </row>
    <row r="142" spans="1:11" ht="21" x14ac:dyDescent="0.15">
      <c r="A142" s="6">
        <v>132</v>
      </c>
      <c r="B142" s="13" t="s">
        <v>243</v>
      </c>
      <c r="C142" s="84" t="s">
        <v>365</v>
      </c>
      <c r="D142" s="84" t="s">
        <v>287</v>
      </c>
      <c r="E142" s="79" t="s">
        <v>417</v>
      </c>
      <c r="F142" s="14">
        <v>1</v>
      </c>
      <c r="G142" s="82" t="str">
        <f t="shared" si="9"/>
        <v>111111111111111111111111111111111111111111111111111111111111111111111111111111111111111111111111111111111111111111111111111111111111</v>
      </c>
      <c r="H142" s="14">
        <v>1</v>
      </c>
      <c r="I142" s="82" t="str">
        <f t="shared" si="8"/>
        <v>010000111111101100000000111111110010000000000000001111111111111001111100001100111100111111111111111111101011111110111111111111111111</v>
      </c>
      <c r="J142" s="14">
        <v>1</v>
      </c>
      <c r="K142" s="82" t="str">
        <f t="shared" si="8"/>
        <v>000000111111100000000000000000000010000000000000001111111111111001111100001100110000000011111111111111000001110010000011111111111111</v>
      </c>
    </row>
    <row r="143" spans="1:11" x14ac:dyDescent="0.15">
      <c r="A143" s="6">
        <v>133</v>
      </c>
      <c r="B143" s="13" t="s">
        <v>243</v>
      </c>
      <c r="C143" s="84" t="s">
        <v>366</v>
      </c>
      <c r="D143" s="84" t="s">
        <v>288</v>
      </c>
      <c r="E143" s="79" t="s">
        <v>417</v>
      </c>
      <c r="F143" s="14">
        <v>1</v>
      </c>
      <c r="G143" s="82" t="str">
        <f t="shared" si="9"/>
        <v>1111111111111111111111111111111111111111111111111111111111111111111111111111111111111111111111111111111111111111111111111111111111111</v>
      </c>
      <c r="H143" s="14">
        <v>1</v>
      </c>
      <c r="I143" s="82" t="str">
        <f t="shared" si="8"/>
        <v>0100001111111011000000001111111100100000000000000011111111111110011111000011001111001111111111111111111010111111101111111111111111111</v>
      </c>
      <c r="J143" s="14">
        <v>1</v>
      </c>
      <c r="K143" s="82" t="str">
        <f t="shared" si="8"/>
        <v>0000001111111000000000000000000000100000000000000011111111111110011111000011001100000000111111111111110000011100100000111111111111111</v>
      </c>
    </row>
    <row r="144" spans="1:11" x14ac:dyDescent="0.15">
      <c r="A144" s="6">
        <v>134</v>
      </c>
      <c r="B144" s="13" t="s">
        <v>243</v>
      </c>
      <c r="C144" s="84" t="s">
        <v>289</v>
      </c>
      <c r="D144" s="84" t="s">
        <v>290</v>
      </c>
      <c r="E144" s="79" t="s">
        <v>417</v>
      </c>
      <c r="F144" s="14">
        <v>1</v>
      </c>
      <c r="G144" s="82" t="str">
        <f t="shared" si="9"/>
        <v>11111111111111111111111111111111111111111111111111111111111111111111111111111111111111111111111111111111111111111111111111111111111111</v>
      </c>
      <c r="H144" s="14">
        <v>1</v>
      </c>
      <c r="I144" s="82" t="str">
        <f t="shared" si="8"/>
        <v>01000011111110110000000011111111001000000000000000111111111111100111110000110011110011111111111111111110101111111011111111111111111111</v>
      </c>
      <c r="J144" s="14">
        <v>1</v>
      </c>
      <c r="K144" s="82" t="str">
        <f t="shared" si="8"/>
        <v>00000011111110000000000000000000001000000000000000111111111111100111110000110011000000001111111111111100000111001000001111111111111111</v>
      </c>
    </row>
    <row r="145" spans="1:11" ht="21" x14ac:dyDescent="0.15">
      <c r="A145" s="6">
        <v>135</v>
      </c>
      <c r="B145" s="13" t="s">
        <v>243</v>
      </c>
      <c r="C145" s="84" t="s">
        <v>291</v>
      </c>
      <c r="D145" s="84" t="s">
        <v>292</v>
      </c>
      <c r="E145" s="79" t="s">
        <v>417</v>
      </c>
      <c r="F145" s="14">
        <v>1</v>
      </c>
      <c r="G145" s="82" t="str">
        <f t="shared" si="9"/>
        <v>111111111111111111111111111111111111111111111111111111111111111111111111111111111111111111111111111111111111111111111111111111111111111</v>
      </c>
      <c r="H145" s="14">
        <v>1</v>
      </c>
      <c r="I145" s="82" t="str">
        <f t="shared" si="8"/>
        <v>010000111111101100000000111111110010000000000000001111111111111001111100001100111100111111111111111111101011111110111111111111111111111</v>
      </c>
      <c r="J145" s="14">
        <v>1</v>
      </c>
      <c r="K145" s="82" t="str">
        <f t="shared" si="8"/>
        <v>000000111111100000000000000000000010000000000000001111111111111001111100001100110000000011111111111111000001110010000011111111111111111</v>
      </c>
    </row>
    <row r="146" spans="1:11" x14ac:dyDescent="0.15">
      <c r="A146" s="6">
        <v>136</v>
      </c>
      <c r="B146" s="13" t="s">
        <v>243</v>
      </c>
      <c r="C146" s="84" t="s">
        <v>293</v>
      </c>
      <c r="D146" s="84" t="s">
        <v>294</v>
      </c>
      <c r="E146" s="79" t="s">
        <v>417</v>
      </c>
      <c r="F146" s="14">
        <v>1</v>
      </c>
      <c r="G146" s="82" t="str">
        <f t="shared" si="9"/>
        <v>1111111111111111111111111111111111111111111111111111111111111111111111111111111111111111111111111111111111111111111111111111111111111111</v>
      </c>
      <c r="H146" s="14">
        <v>1</v>
      </c>
      <c r="I146" s="82" t="str">
        <f t="shared" ref="I146:K161" si="10">I145&amp;H146</f>
        <v>0100001111111011000000001111111100100000000000000011111111111110011111000011001111001111111111111111111010111111101111111111111111111111</v>
      </c>
      <c r="J146" s="14">
        <v>1</v>
      </c>
      <c r="K146" s="82" t="str">
        <f t="shared" si="10"/>
        <v>0000001111111000000000000000000000100000000000000011111111111110011111000011001100000000111111111111110000011100100000111111111111111111</v>
      </c>
    </row>
    <row r="147" spans="1:11" x14ac:dyDescent="0.15">
      <c r="A147" s="6">
        <v>137</v>
      </c>
      <c r="B147" s="13" t="s">
        <v>243</v>
      </c>
      <c r="C147" s="84" t="s">
        <v>295</v>
      </c>
      <c r="D147" s="84" t="s">
        <v>296</v>
      </c>
      <c r="E147" s="79" t="s">
        <v>417</v>
      </c>
      <c r="F147" s="14">
        <v>1</v>
      </c>
      <c r="G147" s="82" t="str">
        <f t="shared" si="9"/>
        <v>11111111111111111111111111111111111111111111111111111111111111111111111111111111111111111111111111111111111111111111111111111111111111111</v>
      </c>
      <c r="H147" s="14">
        <v>1</v>
      </c>
      <c r="I147" s="82" t="str">
        <f t="shared" si="10"/>
        <v>01000011111110110000000011111111001000000000000000111111111111100111110000110011110011111111111111111110101111111011111111111111111111111</v>
      </c>
      <c r="J147" s="14">
        <v>1</v>
      </c>
      <c r="K147" s="82" t="str">
        <f t="shared" si="10"/>
        <v>00000011111110000000000000000000001000000000000000111111111111100111110000110011000000001111111111111100000111001000001111111111111111111</v>
      </c>
    </row>
    <row r="148" spans="1:11" x14ac:dyDescent="0.15">
      <c r="A148" s="6">
        <v>138</v>
      </c>
      <c r="B148" s="13" t="s">
        <v>243</v>
      </c>
      <c r="C148" s="84" t="s">
        <v>297</v>
      </c>
      <c r="D148" s="84" t="s">
        <v>298</v>
      </c>
      <c r="E148" s="79" t="s">
        <v>417</v>
      </c>
      <c r="F148" s="14">
        <v>1</v>
      </c>
      <c r="G148" s="82" t="str">
        <f t="shared" si="9"/>
        <v>111111111111111111111111111111111111111111111111111111111111111111111111111111111111111111111111111111111111111111111111111111111111111111</v>
      </c>
      <c r="H148" s="14">
        <v>1</v>
      </c>
      <c r="I148" s="82" t="str">
        <f t="shared" si="10"/>
        <v>010000111111101100000000111111110010000000000000001111111111111001111100001100111100111111111111111111101011111110111111111111111111111111</v>
      </c>
      <c r="J148" s="14">
        <v>1</v>
      </c>
      <c r="K148" s="82" t="str">
        <f t="shared" si="10"/>
        <v>000000111111100000000000000000000010000000000000001111111111111001111100001100110000000011111111111111000001110010000011111111111111111111</v>
      </c>
    </row>
    <row r="149" spans="1:11" x14ac:dyDescent="0.15">
      <c r="A149" s="6">
        <v>139</v>
      </c>
      <c r="B149" s="13" t="s">
        <v>243</v>
      </c>
      <c r="C149" s="84" t="s">
        <v>299</v>
      </c>
      <c r="D149" s="84" t="s">
        <v>300</v>
      </c>
      <c r="E149" s="79" t="s">
        <v>417</v>
      </c>
      <c r="F149" s="14">
        <v>1</v>
      </c>
      <c r="G149" s="82" t="str">
        <f t="shared" si="9"/>
        <v>1111111111111111111111111111111111111111111111111111111111111111111111111111111111111111111111111111111111111111111111111111111111111111111</v>
      </c>
      <c r="H149" s="14">
        <v>1</v>
      </c>
      <c r="I149" s="82" t="str">
        <f t="shared" si="10"/>
        <v>0100001111111011000000001111111100100000000000000011111111111110011111000011001111001111111111111111111010111111101111111111111111111111111</v>
      </c>
      <c r="J149" s="14">
        <v>1</v>
      </c>
      <c r="K149" s="82" t="str">
        <f t="shared" si="10"/>
        <v>0000001111111000000000000000000000100000000000000011111111111110011111000011001100000000111111111111110000011100100000111111111111111111111</v>
      </c>
    </row>
    <row r="150" spans="1:11" x14ac:dyDescent="0.15">
      <c r="A150" s="6">
        <v>140</v>
      </c>
      <c r="B150" s="13" t="s">
        <v>243</v>
      </c>
      <c r="C150" s="84" t="s">
        <v>301</v>
      </c>
      <c r="D150" s="84" t="s">
        <v>302</v>
      </c>
      <c r="E150" s="79" t="s">
        <v>417</v>
      </c>
      <c r="F150" s="14">
        <v>1</v>
      </c>
      <c r="G150" s="82" t="str">
        <f t="shared" si="9"/>
        <v>11111111111111111111111111111111111111111111111111111111111111111111111111111111111111111111111111111111111111111111111111111111111111111111</v>
      </c>
      <c r="H150" s="14">
        <v>1</v>
      </c>
      <c r="I150" s="82" t="str">
        <f t="shared" si="10"/>
        <v>01000011111110110000000011111111001000000000000000111111111111100111110000110011110011111111111111111110101111111011111111111111111111111111</v>
      </c>
      <c r="J150" s="14">
        <v>1</v>
      </c>
      <c r="K150" s="82" t="str">
        <f t="shared" si="10"/>
        <v>00000011111110000000000000000000001000000000000000111111111111100111110000110011000000001111111111111100000111001000001111111111111111111111</v>
      </c>
    </row>
    <row r="151" spans="1:11" x14ac:dyDescent="0.15">
      <c r="A151" s="6">
        <v>141</v>
      </c>
      <c r="B151" s="13" t="s">
        <v>243</v>
      </c>
      <c r="C151" s="84" t="s">
        <v>303</v>
      </c>
      <c r="D151" s="84" t="s">
        <v>304</v>
      </c>
      <c r="E151" s="79" t="s">
        <v>417</v>
      </c>
      <c r="F151" s="14">
        <v>1</v>
      </c>
      <c r="G151" s="82" t="str">
        <f t="shared" si="9"/>
        <v>111111111111111111111111111111111111111111111111111111111111111111111111111111111111111111111111111111111111111111111111111111111111111111111</v>
      </c>
      <c r="H151" s="14">
        <v>1</v>
      </c>
      <c r="I151" s="82" t="str">
        <f t="shared" si="10"/>
        <v>010000111111101100000000111111110010000000000000001111111111111001111100001100111100111111111111111111101011111110111111111111111111111111111</v>
      </c>
      <c r="J151" s="14">
        <v>1</v>
      </c>
      <c r="K151" s="82" t="str">
        <f t="shared" si="10"/>
        <v>000000111111100000000000000000000010000000000000001111111111111001111100001100110000000011111111111111000001110010000011111111111111111111111</v>
      </c>
    </row>
    <row r="152" spans="1:11" x14ac:dyDescent="0.15">
      <c r="A152" s="6">
        <v>142</v>
      </c>
      <c r="B152" s="13" t="s">
        <v>243</v>
      </c>
      <c r="C152" s="84" t="s">
        <v>305</v>
      </c>
      <c r="D152" s="84" t="s">
        <v>306</v>
      </c>
      <c r="E152" s="79" t="s">
        <v>417</v>
      </c>
      <c r="F152" s="14">
        <v>1</v>
      </c>
      <c r="G152" s="82" t="str">
        <f t="shared" si="9"/>
        <v>1111111111111111111111111111111111111111111111111111111111111111111111111111111111111111111111111111111111111111111111111111111111111111111111</v>
      </c>
      <c r="H152" s="14">
        <v>1</v>
      </c>
      <c r="I152" s="82" t="str">
        <f t="shared" si="10"/>
        <v>0100001111111011000000001111111100100000000000000011111111111110011111000011001111001111111111111111111010111111101111111111111111111111111111</v>
      </c>
      <c r="J152" s="14">
        <v>1</v>
      </c>
      <c r="K152" s="82" t="str">
        <f t="shared" si="10"/>
        <v>0000001111111000000000000000000000100000000000000011111111111110011111000011001100000000111111111111110000011100100000111111111111111111111111</v>
      </c>
    </row>
    <row r="153" spans="1:11" x14ac:dyDescent="0.15">
      <c r="A153" s="6">
        <v>143</v>
      </c>
      <c r="B153" s="13" t="s">
        <v>243</v>
      </c>
      <c r="C153" s="84" t="s">
        <v>307</v>
      </c>
      <c r="D153" s="84" t="s">
        <v>308</v>
      </c>
      <c r="E153" s="79" t="s">
        <v>417</v>
      </c>
      <c r="F153" s="14">
        <v>1</v>
      </c>
      <c r="G153" s="82" t="str">
        <f t="shared" si="9"/>
        <v>11111111111111111111111111111111111111111111111111111111111111111111111111111111111111111111111111111111111111111111111111111111111111111111111</v>
      </c>
      <c r="H153" s="14">
        <v>1</v>
      </c>
      <c r="I153" s="82" t="str">
        <f t="shared" si="10"/>
        <v>01000011111110110000000011111111001000000000000000111111111111100111110000110011110011111111111111111110101111111011111111111111111111111111111</v>
      </c>
      <c r="J153" s="14">
        <v>1</v>
      </c>
      <c r="K153" s="82" t="str">
        <f t="shared" si="10"/>
        <v>00000011111110000000000000000000001000000000000000111111111111100111110000110011000000001111111111111100000111001000001111111111111111111111111</v>
      </c>
    </row>
    <row r="154" spans="1:11" x14ac:dyDescent="0.15">
      <c r="A154" s="6">
        <v>144</v>
      </c>
      <c r="B154" s="13" t="s">
        <v>243</v>
      </c>
      <c r="C154" s="84" t="s">
        <v>309</v>
      </c>
      <c r="D154" s="84" t="s">
        <v>310</v>
      </c>
      <c r="E154" s="79" t="s">
        <v>417</v>
      </c>
      <c r="F154" s="14">
        <v>1</v>
      </c>
      <c r="G154" s="82" t="str">
        <f t="shared" si="9"/>
        <v>111111111111111111111111111111111111111111111111111111111111111111111111111111111111111111111111111111111111111111111111111111111111111111111111</v>
      </c>
      <c r="H154" s="14">
        <v>1</v>
      </c>
      <c r="I154" s="82" t="str">
        <f t="shared" si="10"/>
        <v>010000111111101100000000111111110010000000000000001111111111111001111100001100111100111111111111111111101011111110111111111111111111111111111111</v>
      </c>
      <c r="J154" s="14">
        <v>1</v>
      </c>
      <c r="K154" s="82" t="str">
        <f t="shared" si="10"/>
        <v>000000111111100000000000000000000010000000000000001111111111111001111100001100110000000011111111111111000001110010000011111111111111111111111111</v>
      </c>
    </row>
    <row r="155" spans="1:11" x14ac:dyDescent="0.15">
      <c r="A155" s="6">
        <v>145</v>
      </c>
      <c r="B155" s="13" t="s">
        <v>243</v>
      </c>
      <c r="C155" s="84" t="s">
        <v>311</v>
      </c>
      <c r="D155" s="84" t="s">
        <v>312</v>
      </c>
      <c r="E155" s="79" t="s">
        <v>417</v>
      </c>
      <c r="F155" s="14">
        <v>1</v>
      </c>
      <c r="G155" s="82" t="str">
        <f t="shared" si="9"/>
        <v>1111111111111111111111111111111111111111111111111111111111111111111111111111111111111111111111111111111111111111111111111111111111111111111111111</v>
      </c>
      <c r="H155" s="14">
        <v>1</v>
      </c>
      <c r="I155" s="82" t="str">
        <f t="shared" si="10"/>
        <v>0100001111111011000000001111111100100000000000000011111111111110011111000011001111001111111111111111111010111111101111111111111111111111111111111</v>
      </c>
      <c r="J155" s="14">
        <v>1</v>
      </c>
      <c r="K155" s="82" t="str">
        <f t="shared" si="10"/>
        <v>0000001111111000000000000000000000100000000000000011111111111110011111000011001100000000111111111111110000011100100000111111111111111111111111111</v>
      </c>
    </row>
    <row r="156" spans="1:11" x14ac:dyDescent="0.15">
      <c r="A156" s="6">
        <v>146</v>
      </c>
      <c r="B156" s="13" t="s">
        <v>243</v>
      </c>
      <c r="C156" s="84" t="s">
        <v>313</v>
      </c>
      <c r="D156" s="84" t="s">
        <v>314</v>
      </c>
      <c r="E156" s="79" t="s">
        <v>417</v>
      </c>
      <c r="F156" s="14">
        <v>1</v>
      </c>
      <c r="G156" s="82" t="str">
        <f t="shared" si="9"/>
        <v>11111111111111111111111111111111111111111111111111111111111111111111111111111111111111111111111111111111111111111111111111111111111111111111111111</v>
      </c>
      <c r="H156" s="14">
        <v>1</v>
      </c>
      <c r="I156" s="82" t="str">
        <f t="shared" si="10"/>
        <v>01000011111110110000000011111111001000000000000000111111111111100111110000110011110011111111111111111110101111111011111111111111111111111111111111</v>
      </c>
      <c r="J156" s="14">
        <v>1</v>
      </c>
      <c r="K156" s="82" t="str">
        <f t="shared" si="10"/>
        <v>00000011111110000000000000000000001000000000000000111111111111100111110000110011000000001111111111111100000111001000001111111111111111111111111111</v>
      </c>
    </row>
    <row r="157" spans="1:11" x14ac:dyDescent="0.15">
      <c r="A157" s="6">
        <v>147</v>
      </c>
      <c r="B157" s="13" t="s">
        <v>243</v>
      </c>
      <c r="C157" s="84" t="s">
        <v>315</v>
      </c>
      <c r="D157" s="84" t="s">
        <v>316</v>
      </c>
      <c r="E157" s="79" t="s">
        <v>417</v>
      </c>
      <c r="F157" s="14">
        <v>1</v>
      </c>
      <c r="G157" s="82" t="str">
        <f t="shared" si="9"/>
        <v>111111111111111111111111111111111111111111111111111111111111111111111111111111111111111111111111111111111111111111111111111111111111111111111111111</v>
      </c>
      <c r="H157" s="14">
        <v>1</v>
      </c>
      <c r="I157" s="82" t="str">
        <f t="shared" si="10"/>
        <v>010000111111101100000000111111110010000000000000001111111111111001111100001100111100111111111111111111101011111110111111111111111111111111111111111</v>
      </c>
      <c r="J157" s="14">
        <v>1</v>
      </c>
      <c r="K157" s="82" t="str">
        <f t="shared" si="10"/>
        <v>000000111111100000000000000000000010000000000000001111111111111001111100001100110000000011111111111111000001110010000011111111111111111111111111111</v>
      </c>
    </row>
    <row r="158" spans="1:11" x14ac:dyDescent="0.15">
      <c r="A158" s="6">
        <v>148</v>
      </c>
      <c r="B158" s="13" t="s">
        <v>243</v>
      </c>
      <c r="C158" s="84" t="s">
        <v>317</v>
      </c>
      <c r="D158" s="84" t="s">
        <v>318</v>
      </c>
      <c r="E158" s="79" t="s">
        <v>417</v>
      </c>
      <c r="F158" s="14">
        <v>1</v>
      </c>
      <c r="G158" s="82" t="str">
        <f t="shared" si="9"/>
        <v>1111111111111111111111111111111111111111111111111111111111111111111111111111111111111111111111111111111111111111111111111111111111111111111111111111</v>
      </c>
      <c r="H158" s="14">
        <v>1</v>
      </c>
      <c r="I158" s="82" t="str">
        <f t="shared" si="10"/>
        <v>0100001111111011000000001111111100100000000000000011111111111110011111000011001111001111111111111111111010111111101111111111111111111111111111111111</v>
      </c>
      <c r="J158" s="14">
        <v>1</v>
      </c>
      <c r="K158" s="82" t="str">
        <f t="shared" si="10"/>
        <v>0000001111111000000000000000000000100000000000000011111111111110011111000011001100000000111111111111110000011100100000111111111111111111111111111111</v>
      </c>
    </row>
    <row r="159" spans="1:11" ht="21" x14ac:dyDescent="0.15">
      <c r="A159" s="6">
        <v>149</v>
      </c>
      <c r="B159" s="13" t="s">
        <v>243</v>
      </c>
      <c r="C159" s="84" t="s">
        <v>319</v>
      </c>
      <c r="D159" s="84" t="s">
        <v>320</v>
      </c>
      <c r="E159" s="79" t="s">
        <v>417</v>
      </c>
      <c r="F159" s="14">
        <v>1</v>
      </c>
      <c r="G159" s="82" t="str">
        <f t="shared" si="9"/>
        <v>11111111111111111111111111111111111111111111111111111111111111111111111111111111111111111111111111111111111111111111111111111111111111111111111111111</v>
      </c>
      <c r="H159" s="14">
        <v>1</v>
      </c>
      <c r="I159" s="82" t="str">
        <f t="shared" si="10"/>
        <v>01000011111110110000000011111111001000000000000000111111111111100111110000110011110011111111111111111110101111111011111111111111111111111111111111111</v>
      </c>
      <c r="J159" s="14">
        <v>1</v>
      </c>
      <c r="K159" s="82" t="str">
        <f t="shared" si="10"/>
        <v>00000011111110000000000000000000001000000000000000111111111111100111110000110011000000001111111111111100000111001000001111111111111111111111111111111</v>
      </c>
    </row>
    <row r="160" spans="1:11" ht="21" x14ac:dyDescent="0.15">
      <c r="A160" s="6">
        <v>150</v>
      </c>
      <c r="B160" s="13" t="s">
        <v>243</v>
      </c>
      <c r="C160" s="84" t="s">
        <v>321</v>
      </c>
      <c r="D160" s="84" t="s">
        <v>322</v>
      </c>
      <c r="E160" s="79" t="s">
        <v>417</v>
      </c>
      <c r="F160" s="14">
        <v>1</v>
      </c>
      <c r="G160" s="82" t="str">
        <f t="shared" si="9"/>
        <v>111111111111111111111111111111111111111111111111111111111111111111111111111111111111111111111111111111111111111111111111111111111111111111111111111111</v>
      </c>
      <c r="H160" s="14">
        <v>1</v>
      </c>
      <c r="I160" s="82" t="str">
        <f t="shared" si="10"/>
        <v>010000111111101100000000111111110010000000000000001111111111111001111100001100111100111111111111111111101011111110111111111111111111111111111111111111</v>
      </c>
      <c r="J160" s="14">
        <v>1</v>
      </c>
      <c r="K160" s="82" t="str">
        <f t="shared" si="10"/>
        <v>000000111111100000000000000000000010000000000000001111111111111001111100001100110000000011111111111111000001110010000011111111111111111111111111111111</v>
      </c>
    </row>
    <row r="161" spans="1:11" ht="21" x14ac:dyDescent="0.15">
      <c r="A161" s="6">
        <v>151</v>
      </c>
      <c r="B161" s="13" t="s">
        <v>243</v>
      </c>
      <c r="C161" s="84" t="s">
        <v>323</v>
      </c>
      <c r="D161" s="84" t="s">
        <v>324</v>
      </c>
      <c r="E161" s="79" t="s">
        <v>417</v>
      </c>
      <c r="F161" s="14">
        <v>1</v>
      </c>
      <c r="G161" s="82" t="str">
        <f t="shared" si="9"/>
        <v>1111111111111111111111111111111111111111111111111111111111111111111111111111111111111111111111111111111111111111111111111111111111111111111111111111111</v>
      </c>
      <c r="H161" s="14">
        <v>1</v>
      </c>
      <c r="I161" s="82" t="str">
        <f t="shared" si="10"/>
        <v>0100001111111011000000001111111100100000000000000011111111111110011111000011001111001111111111111111111010111111101111111111111111111111111111111111111</v>
      </c>
      <c r="J161" s="14">
        <v>1</v>
      </c>
      <c r="K161" s="82" t="str">
        <f t="shared" si="10"/>
        <v>0000001111111000000000000000000000100000000000000011111111111110011111000011001100000000111111111111110000011100100000111111111111111111111111111111111</v>
      </c>
    </row>
    <row r="162" spans="1:11" ht="21" x14ac:dyDescent="0.15">
      <c r="A162" s="6">
        <v>152</v>
      </c>
      <c r="B162" s="13" t="s">
        <v>243</v>
      </c>
      <c r="C162" s="84" t="s">
        <v>325</v>
      </c>
      <c r="D162" s="84" t="s">
        <v>326</v>
      </c>
      <c r="E162" s="79" t="s">
        <v>417</v>
      </c>
      <c r="F162" s="14">
        <v>1</v>
      </c>
      <c r="G162" s="82" t="str">
        <f t="shared" si="9"/>
        <v>11111111111111111111111111111111111111111111111111111111111111111111111111111111111111111111111111111111111111111111111111111111111111111111111111111111</v>
      </c>
      <c r="H162" s="14">
        <v>1</v>
      </c>
      <c r="I162" s="82" t="str">
        <f t="shared" ref="I162:K173" si="11">I161&amp;H162</f>
        <v>01000011111110110000000011111111001000000000000000111111111111100111110000110011110011111111111111111110101111111011111111111111111111111111111111111111</v>
      </c>
      <c r="J162" s="14">
        <v>1</v>
      </c>
      <c r="K162" s="82" t="str">
        <f t="shared" si="11"/>
        <v>00000011111110000000000000000000001000000000000000111111111111100111110000110011000000001111111111111100000111001000001111111111111111111111111111111111</v>
      </c>
    </row>
    <row r="163" spans="1:11" ht="21" x14ac:dyDescent="0.15">
      <c r="A163" s="6">
        <v>153</v>
      </c>
      <c r="B163" s="13" t="s">
        <v>243</v>
      </c>
      <c r="C163" s="84" t="s">
        <v>327</v>
      </c>
      <c r="D163" s="84" t="s">
        <v>328</v>
      </c>
      <c r="E163" s="79" t="s">
        <v>417</v>
      </c>
      <c r="F163" s="14">
        <v>1</v>
      </c>
      <c r="G163" s="82" t="str">
        <f t="shared" si="9"/>
        <v>111111111111111111111111111111111111111111111111111111111111111111111111111111111111111111111111111111111111111111111111111111111111111111111111111111111</v>
      </c>
      <c r="H163" s="14">
        <v>1</v>
      </c>
      <c r="I163" s="82" t="str">
        <f t="shared" si="11"/>
        <v>010000111111101100000000111111110010000000000000001111111111111001111100001100111100111111111111111111101011111110111111111111111111111111111111111111111</v>
      </c>
      <c r="J163" s="14">
        <v>1</v>
      </c>
      <c r="K163" s="82" t="str">
        <f t="shared" si="11"/>
        <v>000000111111100000000000000000000010000000000000001111111111111001111100001100110000000011111111111111000001110010000011111111111111111111111111111111111</v>
      </c>
    </row>
    <row r="164" spans="1:11" x14ac:dyDescent="0.15">
      <c r="A164" s="6">
        <v>154</v>
      </c>
      <c r="B164" s="13" t="s">
        <v>243</v>
      </c>
      <c r="C164" s="84" t="s">
        <v>329</v>
      </c>
      <c r="D164" s="84" t="s">
        <v>330</v>
      </c>
      <c r="E164" s="79" t="s">
        <v>417</v>
      </c>
      <c r="F164" s="14">
        <v>1</v>
      </c>
      <c r="G164" s="82" t="str">
        <f t="shared" si="9"/>
        <v>1111111111111111111111111111111111111111111111111111111111111111111111111111111111111111111111111111111111111111111111111111111111111111111111111111111111</v>
      </c>
      <c r="H164" s="14">
        <v>1</v>
      </c>
      <c r="I164" s="82" t="str">
        <f t="shared" si="11"/>
        <v>0100001111111011000000001111111100100000000000000011111111111110011111000011001111001111111111111111111010111111101111111111111111111111111111111111111111</v>
      </c>
      <c r="J164" s="14">
        <v>1</v>
      </c>
      <c r="K164" s="82" t="str">
        <f t="shared" si="11"/>
        <v>0000001111111000000000000000000000100000000000000011111111111110011111000011001100000000111111111111110000011100100000111111111111111111111111111111111111</v>
      </c>
    </row>
    <row r="165" spans="1:11" x14ac:dyDescent="0.15">
      <c r="A165" s="6">
        <v>155</v>
      </c>
      <c r="B165" s="13" t="s">
        <v>243</v>
      </c>
      <c r="C165" s="84" t="s">
        <v>331</v>
      </c>
      <c r="D165" s="84" t="s">
        <v>332</v>
      </c>
      <c r="E165" s="79" t="s">
        <v>417</v>
      </c>
      <c r="F165" s="14">
        <v>1</v>
      </c>
      <c r="G165" s="82" t="str">
        <f t="shared" si="9"/>
        <v>11111111111111111111111111111111111111111111111111111111111111111111111111111111111111111111111111111111111111111111111111111111111111111111111111111111111</v>
      </c>
      <c r="H165" s="14">
        <v>1</v>
      </c>
      <c r="I165" s="82" t="str">
        <f t="shared" si="11"/>
        <v>01000011111110110000000011111111001000000000000000111111111111100111110000110011110011111111111111111110101111111011111111111111111111111111111111111111111</v>
      </c>
      <c r="J165" s="14">
        <v>1</v>
      </c>
      <c r="K165" s="82" t="str">
        <f t="shared" si="11"/>
        <v>00000011111110000000000000000000001000000000000000111111111111100111110000110011000000001111111111111100000111001000001111111111111111111111111111111111111</v>
      </c>
    </row>
    <row r="166" spans="1:11" x14ac:dyDescent="0.15">
      <c r="A166" s="6">
        <v>156</v>
      </c>
      <c r="B166" s="13" t="s">
        <v>243</v>
      </c>
      <c r="C166" s="84" t="s">
        <v>333</v>
      </c>
      <c r="D166" s="84" t="s">
        <v>334</v>
      </c>
      <c r="E166" s="79" t="s">
        <v>417</v>
      </c>
      <c r="F166" s="14">
        <v>1</v>
      </c>
      <c r="G166" s="82" t="str">
        <f t="shared" si="9"/>
        <v>111111111111111111111111111111111111111111111111111111111111111111111111111111111111111111111111111111111111111111111111111111111111111111111111111111111111</v>
      </c>
      <c r="H166" s="14">
        <v>1</v>
      </c>
      <c r="I166" s="82" t="str">
        <f t="shared" si="11"/>
        <v>010000111111101100000000111111110010000000000000001111111111111001111100001100111100111111111111111111101011111110111111111111111111111111111111111111111111</v>
      </c>
      <c r="J166" s="14">
        <v>1</v>
      </c>
      <c r="K166" s="82" t="str">
        <f t="shared" si="11"/>
        <v>000000111111100000000000000000000010000000000000001111111111111001111100001100110000000011111111111111000001110010000011111111111111111111111111111111111111</v>
      </c>
    </row>
    <row r="167" spans="1:11" x14ac:dyDescent="0.15">
      <c r="A167" s="6">
        <v>157</v>
      </c>
      <c r="B167" s="13" t="s">
        <v>243</v>
      </c>
      <c r="C167" s="84" t="s">
        <v>335</v>
      </c>
      <c r="D167" s="84" t="s">
        <v>336</v>
      </c>
      <c r="E167" s="79" t="s">
        <v>417</v>
      </c>
      <c r="F167" s="14">
        <v>1</v>
      </c>
      <c r="G167" s="82" t="str">
        <f t="shared" si="9"/>
        <v>1111111111111111111111111111111111111111111111111111111111111111111111111111111111111111111111111111111111111111111111111111111111111111111111111111111111111</v>
      </c>
      <c r="H167" s="14">
        <v>1</v>
      </c>
      <c r="I167" s="82" t="str">
        <f t="shared" si="11"/>
        <v>0100001111111011000000001111111100100000000000000011111111111110011111000011001111001111111111111111111010111111101111111111111111111111111111111111111111111</v>
      </c>
      <c r="J167" s="14">
        <v>1</v>
      </c>
      <c r="K167" s="82" t="str">
        <f t="shared" si="11"/>
        <v>0000001111111000000000000000000000100000000000000011111111111110011111000011001100000000111111111111110000011100100000111111111111111111111111111111111111111</v>
      </c>
    </row>
    <row r="168" spans="1:11" x14ac:dyDescent="0.15">
      <c r="A168" s="6">
        <v>158</v>
      </c>
      <c r="B168" s="13" t="s">
        <v>243</v>
      </c>
      <c r="C168" s="84" t="s">
        <v>337</v>
      </c>
      <c r="D168" s="84" t="s">
        <v>338</v>
      </c>
      <c r="E168" s="79" t="s">
        <v>417</v>
      </c>
      <c r="F168" s="14">
        <v>1</v>
      </c>
      <c r="G168" s="82" t="str">
        <f t="shared" si="9"/>
        <v>11111111111111111111111111111111111111111111111111111111111111111111111111111111111111111111111111111111111111111111111111111111111111111111111111111111111111</v>
      </c>
      <c r="H168" s="14">
        <v>1</v>
      </c>
      <c r="I168" s="82" t="str">
        <f t="shared" si="11"/>
        <v>01000011111110110000000011111111001000000000000000111111111111100111110000110011110011111111111111111110101111111011111111111111111111111111111111111111111111</v>
      </c>
      <c r="J168" s="14">
        <v>1</v>
      </c>
      <c r="K168" s="82" t="str">
        <f t="shared" si="11"/>
        <v>00000011111110000000000000000000001000000000000000111111111111100111110000110011000000001111111111111100000111001000001111111111111111111111111111111111111111</v>
      </c>
    </row>
    <row r="169" spans="1:11" x14ac:dyDescent="0.15">
      <c r="A169" s="6">
        <v>159</v>
      </c>
      <c r="B169" s="13" t="s">
        <v>243</v>
      </c>
      <c r="C169" s="84" t="s">
        <v>339</v>
      </c>
      <c r="D169" s="84" t="s">
        <v>340</v>
      </c>
      <c r="E169" s="79" t="s">
        <v>417</v>
      </c>
      <c r="F169" s="14">
        <v>1</v>
      </c>
      <c r="G169" s="82" t="str">
        <f t="shared" si="9"/>
        <v>111111111111111111111111111111111111111111111111111111111111111111111111111111111111111111111111111111111111111111111111111111111111111111111111111111111111111</v>
      </c>
      <c r="H169" s="14">
        <v>1</v>
      </c>
      <c r="I169" s="82" t="str">
        <f t="shared" si="11"/>
        <v>010000111111101100000000111111110010000000000000001111111111111001111100001100111100111111111111111111101011111110111111111111111111111111111111111111111111111</v>
      </c>
      <c r="J169" s="14">
        <v>1</v>
      </c>
      <c r="K169" s="82" t="str">
        <f t="shared" si="11"/>
        <v>000000111111100000000000000000000010000000000000001111111111111001111100001100110000000011111111111111000001110010000011111111111111111111111111111111111111111</v>
      </c>
    </row>
    <row r="170" spans="1:11" ht="21" x14ac:dyDescent="0.15">
      <c r="A170" s="6">
        <v>160</v>
      </c>
      <c r="B170" s="13" t="s">
        <v>243</v>
      </c>
      <c r="C170" s="84" t="s">
        <v>341</v>
      </c>
      <c r="D170" s="84" t="s">
        <v>342</v>
      </c>
      <c r="E170" s="79" t="s">
        <v>417</v>
      </c>
      <c r="F170" s="14">
        <v>1</v>
      </c>
      <c r="G170" s="82" t="str">
        <f t="shared" si="9"/>
        <v>1111111111111111111111111111111111111111111111111111111111111111111111111111111111111111111111111111111111111111111111111111111111111111111111111111111111111111</v>
      </c>
      <c r="H170" s="14">
        <v>1</v>
      </c>
      <c r="I170" s="82" t="str">
        <f t="shared" si="11"/>
        <v>0100001111111011000000001111111100100000000000000011111111111110011111000011001111001111111111111111111010111111101111111111111111111111111111111111111111111111</v>
      </c>
      <c r="J170" s="14">
        <v>1</v>
      </c>
      <c r="K170" s="82" t="str">
        <f t="shared" si="11"/>
        <v>0000001111111000000000000000000000100000000000000011111111111110011111000011001100000000111111111111110000011100100000111111111111111111111111111111111111111111</v>
      </c>
    </row>
    <row r="171" spans="1:11" ht="21" x14ac:dyDescent="0.15">
      <c r="A171" s="6">
        <v>161</v>
      </c>
      <c r="B171" s="13" t="s">
        <v>243</v>
      </c>
      <c r="C171" s="84" t="s">
        <v>343</v>
      </c>
      <c r="D171" s="84" t="s">
        <v>344</v>
      </c>
      <c r="E171" s="79" t="s">
        <v>417</v>
      </c>
      <c r="F171" s="14">
        <v>1</v>
      </c>
      <c r="G171" s="82" t="str">
        <f t="shared" si="9"/>
        <v>11111111111111111111111111111111111111111111111111111111111111111111111111111111111111111111111111111111111111111111111111111111111111111111111111111111111111111</v>
      </c>
      <c r="H171" s="14">
        <v>1</v>
      </c>
      <c r="I171" s="82" t="str">
        <f t="shared" si="11"/>
        <v>01000011111110110000000011111111001000000000000000111111111111100111110000110011110011111111111111111110101111111011111111111111111111111111111111111111111111111</v>
      </c>
      <c r="J171" s="14">
        <v>1</v>
      </c>
      <c r="K171" s="82" t="str">
        <f t="shared" si="11"/>
        <v>00000011111110000000000000000000001000000000000000111111111111100111110000110011000000001111111111111100000111001000001111111111111111111111111111111111111111111</v>
      </c>
    </row>
    <row r="172" spans="1:11" ht="21" x14ac:dyDescent="0.15">
      <c r="A172" s="6">
        <v>162</v>
      </c>
      <c r="B172" s="13" t="s">
        <v>243</v>
      </c>
      <c r="C172" s="84" t="s">
        <v>345</v>
      </c>
      <c r="D172" s="84" t="s">
        <v>346</v>
      </c>
      <c r="E172" s="79" t="s">
        <v>417</v>
      </c>
      <c r="F172" s="14">
        <v>1</v>
      </c>
      <c r="G172" s="82" t="str">
        <f t="shared" si="9"/>
        <v>111111111111111111111111111111111111111111111111111111111111111111111111111111111111111111111111111111111111111111111111111111111111111111111111111111111111111111</v>
      </c>
      <c r="H172" s="14">
        <v>1</v>
      </c>
      <c r="I172" s="82" t="str">
        <f t="shared" si="11"/>
        <v>010000111111101100000000111111110010000000000000001111111111111001111100001100111100111111111111111111101011111110111111111111111111111111111111111111111111111111</v>
      </c>
      <c r="J172" s="14">
        <v>1</v>
      </c>
      <c r="K172" s="82" t="str">
        <f t="shared" si="11"/>
        <v>000000111111100000000000000000000010000000000000001111111111111001111100001100110000000011111111111111000001110010000011111111111111111111111111111111111111111111</v>
      </c>
    </row>
    <row r="173" spans="1:11" x14ac:dyDescent="0.15">
      <c r="A173" s="6">
        <v>163</v>
      </c>
      <c r="B173" s="13" t="s">
        <v>243</v>
      </c>
      <c r="C173" s="84" t="s">
        <v>347</v>
      </c>
      <c r="D173" s="84" t="s">
        <v>348</v>
      </c>
      <c r="E173" s="79" t="s">
        <v>417</v>
      </c>
      <c r="F173" s="14">
        <v>1</v>
      </c>
      <c r="G173" s="82" t="str">
        <f t="shared" si="9"/>
        <v>1111111111111111111111111111111111111111111111111111111111111111111111111111111111111111111111111111111111111111111111111111111111111111111111111111111111111111111</v>
      </c>
      <c r="H173" s="14">
        <v>1</v>
      </c>
      <c r="I173" s="82" t="str">
        <f t="shared" si="11"/>
        <v>0100001111111011000000001111111100100000000000000011111111111110011111000011001111001111111111111111111010111111101111111111111111111111111111111111111111111111111</v>
      </c>
      <c r="J173" s="14">
        <v>1</v>
      </c>
      <c r="K173" s="82" t="str">
        <f t="shared" si="11"/>
        <v>0000001111111000000000000000000000100000000000000011111111111110011111000011001100000000111111111111110000011100100000111111111111111111111111111111111111111111111</v>
      </c>
    </row>
    <row r="174" spans="1:11" x14ac:dyDescent="0.15">
      <c r="A174" s="6">
        <v>164</v>
      </c>
      <c r="B174" s="13" t="s">
        <v>243</v>
      </c>
      <c r="C174" s="84" t="s">
        <v>244</v>
      </c>
      <c r="D174" s="84" t="s">
        <v>245</v>
      </c>
      <c r="E174" s="79" t="s">
        <v>417</v>
      </c>
      <c r="F174" s="14">
        <v>1</v>
      </c>
      <c r="G174" s="82" t="str">
        <f t="shared" si="9"/>
        <v>11111111111111111111111111111111111111111111111111111111111111111111111111111111111111111111111111111111111111111111111111111111111111111111111111111111111111111111</v>
      </c>
      <c r="H174" s="14">
        <v>1</v>
      </c>
      <c r="I174" s="82" t="str">
        <f>I173&amp;H174</f>
        <v>01000011111110110000000011111111001000000000000000111111111111100111110000110011110011111111111111111110101111111011111111111111111111111111111111111111111111111111</v>
      </c>
      <c r="J174" s="14">
        <v>1</v>
      </c>
      <c r="K174" s="82" t="str">
        <f>K173&amp;J174</f>
        <v>00000011111110000000000000000000001000000000000000111111111111100111110000110011000000001111111111111100000111001000001111111111111111111111111111111111111111111111</v>
      </c>
    </row>
    <row r="175" spans="1:11" x14ac:dyDescent="0.15">
      <c r="A175" s="6">
        <v>165</v>
      </c>
      <c r="B175" s="13" t="s">
        <v>243</v>
      </c>
      <c r="C175" s="84" t="s">
        <v>246</v>
      </c>
      <c r="D175" s="84" t="s">
        <v>247</v>
      </c>
      <c r="E175" s="79" t="s">
        <v>417</v>
      </c>
      <c r="F175" s="14">
        <v>1</v>
      </c>
      <c r="G175" s="82" t="str">
        <f t="shared" si="9"/>
        <v>111111111111111111111111111111111111111111111111111111111111111111111111111111111111111111111111111111111111111111111111111111111111111111111111111111111111111111111</v>
      </c>
      <c r="H175" s="14">
        <v>1</v>
      </c>
      <c r="I175" s="82" t="str">
        <f t="shared" ref="I175:K189" si="12">I174&amp;H175</f>
        <v>010000111111101100000000111111110010000000000000001111111111111001111100001100111100111111111111111111101011111110111111111111111111111111111111111111111111111111111</v>
      </c>
      <c r="J175" s="14">
        <v>1</v>
      </c>
      <c r="K175" s="82" t="str">
        <f t="shared" si="12"/>
        <v>000000111111100000000000000000000010000000000000001111111111111001111100001100110000000011111111111111000001110010000011111111111111111111111111111111111111111111111</v>
      </c>
    </row>
    <row r="176" spans="1:11" x14ac:dyDescent="0.15">
      <c r="A176" s="6">
        <v>166</v>
      </c>
      <c r="B176" s="13" t="s">
        <v>243</v>
      </c>
      <c r="C176" s="84" t="s">
        <v>248</v>
      </c>
      <c r="D176" s="84" t="s">
        <v>249</v>
      </c>
      <c r="E176" s="79" t="s">
        <v>417</v>
      </c>
      <c r="F176" s="14">
        <v>1</v>
      </c>
      <c r="G176" s="82" t="str">
        <f t="shared" si="9"/>
        <v>1111111111111111111111111111111111111111111111111111111111111111111111111111111111111111111111111111111111111111111111111111111111111111111111111111111111111111111111</v>
      </c>
      <c r="H176" s="14">
        <v>1</v>
      </c>
      <c r="I176" s="82" t="str">
        <f t="shared" si="12"/>
        <v>0100001111111011000000001111111100100000000000000011111111111110011111000011001111001111111111111111111010111111101111111111111111111111111111111111111111111111111111</v>
      </c>
      <c r="J176" s="14">
        <v>1</v>
      </c>
      <c r="K176" s="82" t="str">
        <f t="shared" si="12"/>
        <v>0000001111111000000000000000000000100000000000000011111111111110011111000011001100000000111111111111110000011100100000111111111111111111111111111111111111111111111111</v>
      </c>
    </row>
    <row r="177" spans="1:11" x14ac:dyDescent="0.15">
      <c r="A177" s="6">
        <v>167</v>
      </c>
      <c r="B177" s="13" t="s">
        <v>243</v>
      </c>
      <c r="C177" s="84" t="s">
        <v>250</v>
      </c>
      <c r="D177" s="84" t="s">
        <v>251</v>
      </c>
      <c r="E177" s="79" t="s">
        <v>417</v>
      </c>
      <c r="F177" s="14">
        <v>1</v>
      </c>
      <c r="G177" s="82" t="str">
        <f t="shared" si="9"/>
        <v>11111111111111111111111111111111111111111111111111111111111111111111111111111111111111111111111111111111111111111111111111111111111111111111111111111111111111111111111</v>
      </c>
      <c r="H177" s="14">
        <v>1</v>
      </c>
      <c r="I177" s="82" t="str">
        <f t="shared" si="12"/>
        <v>01000011111110110000000011111111001000000000000000111111111111100111110000110011110011111111111111111110101111111011111111111111111111111111111111111111111111111111111</v>
      </c>
      <c r="J177" s="14">
        <v>1</v>
      </c>
      <c r="K177" s="82" t="str">
        <f t="shared" si="12"/>
        <v>00000011111110000000000000000000001000000000000000111111111111100111110000110011000000001111111111111100000111001000001111111111111111111111111111111111111111111111111</v>
      </c>
    </row>
    <row r="178" spans="1:11" x14ac:dyDescent="0.15">
      <c r="A178" s="6">
        <v>168</v>
      </c>
      <c r="B178" s="13" t="s">
        <v>243</v>
      </c>
      <c r="C178" s="84" t="s">
        <v>252</v>
      </c>
      <c r="D178" s="84" t="s">
        <v>253</v>
      </c>
      <c r="E178" s="79" t="s">
        <v>417</v>
      </c>
      <c r="F178" s="14">
        <v>1</v>
      </c>
      <c r="G178" s="82" t="str">
        <f t="shared" si="9"/>
        <v>111111111111111111111111111111111111111111111111111111111111111111111111111111111111111111111111111111111111111111111111111111111111111111111111111111111111111111111111</v>
      </c>
      <c r="H178" s="14">
        <v>1</v>
      </c>
      <c r="I178" s="82" t="str">
        <f t="shared" si="12"/>
        <v>010000111111101100000000111111110010000000000000001111111111111001111100001100111100111111111111111111101011111110111111111111111111111111111111111111111111111111111111</v>
      </c>
      <c r="J178" s="14">
        <v>1</v>
      </c>
      <c r="K178" s="82" t="str">
        <f t="shared" si="12"/>
        <v>000000111111100000000000000000000010000000000000001111111111111001111100001100110000000011111111111111000001110010000011111111111111111111111111111111111111111111111111</v>
      </c>
    </row>
    <row r="179" spans="1:11" x14ac:dyDescent="0.15">
      <c r="A179" s="6">
        <v>169</v>
      </c>
      <c r="B179" s="13" t="s">
        <v>243</v>
      </c>
      <c r="C179" s="84" t="s">
        <v>254</v>
      </c>
      <c r="D179" s="84" t="s">
        <v>255</v>
      </c>
      <c r="E179" s="79" t="s">
        <v>417</v>
      </c>
      <c r="F179" s="14">
        <v>1</v>
      </c>
      <c r="G179" s="82" t="str">
        <f t="shared" si="9"/>
        <v>1111111111111111111111111111111111111111111111111111111111111111111111111111111111111111111111111111111111111111111111111111111111111111111111111111111111111111111111111</v>
      </c>
      <c r="H179" s="14">
        <v>1</v>
      </c>
      <c r="I179" s="82" t="str">
        <f t="shared" si="12"/>
        <v>0100001111111011000000001111111100100000000000000011111111111110011111000011001111001111111111111111111010111111101111111111111111111111111111111111111111111111111111111</v>
      </c>
      <c r="J179" s="14">
        <v>1</v>
      </c>
      <c r="K179" s="82" t="str">
        <f t="shared" si="12"/>
        <v>0000001111111000000000000000000000100000000000000011111111111110011111000011001100000000111111111111110000011100100000111111111111111111111111111111111111111111111111111</v>
      </c>
    </row>
    <row r="180" spans="1:11" x14ac:dyDescent="0.15">
      <c r="A180" s="6">
        <v>170</v>
      </c>
      <c r="B180" s="13" t="s">
        <v>243</v>
      </c>
      <c r="C180" s="84" t="s">
        <v>256</v>
      </c>
      <c r="D180" s="84" t="s">
        <v>257</v>
      </c>
      <c r="E180" s="79" t="s">
        <v>417</v>
      </c>
      <c r="F180" s="14">
        <v>1</v>
      </c>
      <c r="G180" s="82" t="str">
        <f t="shared" si="9"/>
        <v>11111111111111111111111111111111111111111111111111111111111111111111111111111111111111111111111111111111111111111111111111111111111111111111111111111111111111111111111111</v>
      </c>
      <c r="H180" s="14">
        <v>1</v>
      </c>
      <c r="I180" s="82" t="str">
        <f t="shared" si="12"/>
        <v>01000011111110110000000011111111001000000000000000111111111111100111110000110011110011111111111111111110101111111011111111111111111111111111111111111111111111111111111111</v>
      </c>
      <c r="J180" s="14">
        <v>1</v>
      </c>
      <c r="K180" s="82" t="str">
        <f t="shared" si="12"/>
        <v>00000011111110000000000000000000001000000000000000111111111111100111110000110011000000001111111111111100000111001000001111111111111111111111111111111111111111111111111111</v>
      </c>
    </row>
    <row r="181" spans="1:11" x14ac:dyDescent="0.15">
      <c r="A181" s="6">
        <v>171</v>
      </c>
      <c r="B181" s="13" t="s">
        <v>243</v>
      </c>
      <c r="C181" s="84" t="s">
        <v>258</v>
      </c>
      <c r="D181" s="84" t="s">
        <v>259</v>
      </c>
      <c r="E181" s="79" t="s">
        <v>417</v>
      </c>
      <c r="F181" s="14">
        <v>1</v>
      </c>
      <c r="G181" s="82" t="str">
        <f t="shared" si="9"/>
        <v>111111111111111111111111111111111111111111111111111111111111111111111111111111111111111111111111111111111111111111111111111111111111111111111111111111111111111111111111111</v>
      </c>
      <c r="H181" s="14">
        <v>1</v>
      </c>
      <c r="I181" s="82" t="str">
        <f t="shared" si="12"/>
        <v>010000111111101100000000111111110010000000000000001111111111111001111100001100111100111111111111111111101011111110111111111111111111111111111111111111111111111111111111111</v>
      </c>
      <c r="J181" s="14">
        <v>1</v>
      </c>
      <c r="K181" s="82" t="str">
        <f t="shared" si="12"/>
        <v>000000111111100000000000000000000010000000000000001111111111111001111100001100110000000011111111111111000001110010000011111111111111111111111111111111111111111111111111111</v>
      </c>
    </row>
    <row r="182" spans="1:11" x14ac:dyDescent="0.15">
      <c r="A182" s="6">
        <v>172</v>
      </c>
      <c r="B182" s="13" t="s">
        <v>243</v>
      </c>
      <c r="C182" s="84" t="s">
        <v>260</v>
      </c>
      <c r="D182" s="84" t="s">
        <v>261</v>
      </c>
      <c r="E182" s="79" t="s">
        <v>417</v>
      </c>
      <c r="F182" s="14">
        <v>1</v>
      </c>
      <c r="G182" s="82" t="str">
        <f t="shared" si="9"/>
        <v>1111111111111111111111111111111111111111111111111111111111111111111111111111111111111111111111111111111111111111111111111111111111111111111111111111111111111111111111111111</v>
      </c>
      <c r="H182" s="14">
        <v>1</v>
      </c>
      <c r="I182" s="82" t="str">
        <f t="shared" si="12"/>
        <v>0100001111111011000000001111111100100000000000000011111111111110011111000011001111001111111111111111111010111111101111111111111111111111111111111111111111111111111111111111</v>
      </c>
      <c r="J182" s="14">
        <v>1</v>
      </c>
      <c r="K182" s="82" t="str">
        <f t="shared" si="12"/>
        <v>0000001111111000000000000000000000100000000000000011111111111110011111000011001100000000111111111111110000011100100000111111111111111111111111111111111111111111111111111111</v>
      </c>
    </row>
    <row r="183" spans="1:11" x14ac:dyDescent="0.15">
      <c r="A183" s="6">
        <v>173</v>
      </c>
      <c r="B183" s="13" t="s">
        <v>243</v>
      </c>
      <c r="C183" s="84" t="s">
        <v>262</v>
      </c>
      <c r="D183" s="84" t="s">
        <v>263</v>
      </c>
      <c r="E183" s="79" t="s">
        <v>417</v>
      </c>
      <c r="F183" s="14">
        <v>1</v>
      </c>
      <c r="G183" s="82" t="str">
        <f t="shared" si="9"/>
        <v>11111111111111111111111111111111111111111111111111111111111111111111111111111111111111111111111111111111111111111111111111111111111111111111111111111111111111111111111111111</v>
      </c>
      <c r="H183" s="14">
        <v>1</v>
      </c>
      <c r="I183" s="82" t="str">
        <f t="shared" si="12"/>
        <v>01000011111110110000000011111111001000000000000000111111111111100111110000110011110011111111111111111110101111111011111111111111111111111111111111111111111111111111111111111</v>
      </c>
      <c r="J183" s="14">
        <v>1</v>
      </c>
      <c r="K183" s="82" t="str">
        <f t="shared" si="12"/>
        <v>00000011111110000000000000000000001000000000000000111111111111100111110000110011000000001111111111111100000111001000001111111111111111111111111111111111111111111111111111111</v>
      </c>
    </row>
    <row r="184" spans="1:11" x14ac:dyDescent="0.15">
      <c r="A184" s="6">
        <v>174</v>
      </c>
      <c r="B184" s="13" t="s">
        <v>243</v>
      </c>
      <c r="C184" s="84" t="s">
        <v>264</v>
      </c>
      <c r="D184" s="84" t="s">
        <v>265</v>
      </c>
      <c r="E184" s="79" t="s">
        <v>417</v>
      </c>
      <c r="F184" s="14">
        <v>1</v>
      </c>
      <c r="G184" s="82" t="str">
        <f t="shared" si="9"/>
        <v>111111111111111111111111111111111111111111111111111111111111111111111111111111111111111111111111111111111111111111111111111111111111111111111111111111111111111111111111111111</v>
      </c>
      <c r="H184" s="14">
        <v>1</v>
      </c>
      <c r="I184" s="82" t="str">
        <f t="shared" si="12"/>
        <v>010000111111101100000000111111110010000000000000001111111111111001111100001100111100111111111111111111101011111110111111111111111111111111111111111111111111111111111111111111</v>
      </c>
      <c r="J184" s="14">
        <v>1</v>
      </c>
      <c r="K184" s="82" t="str">
        <f t="shared" si="12"/>
        <v>000000111111100000000000000000000010000000000000001111111111111001111100001100110000000011111111111111000001110010000011111111111111111111111111111111111111111111111111111111</v>
      </c>
    </row>
    <row r="185" spans="1:11" x14ac:dyDescent="0.15">
      <c r="A185" s="6">
        <v>175</v>
      </c>
      <c r="B185" s="13" t="s">
        <v>243</v>
      </c>
      <c r="C185" s="84" t="s">
        <v>266</v>
      </c>
      <c r="D185" s="84" t="s">
        <v>267</v>
      </c>
      <c r="E185" s="79" t="s">
        <v>417</v>
      </c>
      <c r="F185" s="14">
        <v>1</v>
      </c>
      <c r="G185" s="82" t="str">
        <f t="shared" si="9"/>
        <v>1111111111111111111111111111111111111111111111111111111111111111111111111111111111111111111111111111111111111111111111111111111111111111111111111111111111111111111111111111111</v>
      </c>
      <c r="H185" s="14">
        <v>1</v>
      </c>
      <c r="I185" s="82" t="str">
        <f t="shared" si="12"/>
        <v>0100001111111011000000001111111100100000000000000011111111111110011111000011001111001111111111111111111010111111101111111111111111111111111111111111111111111111111111111111111</v>
      </c>
      <c r="J185" s="14">
        <v>1</v>
      </c>
      <c r="K185" s="82" t="str">
        <f t="shared" si="12"/>
        <v>0000001111111000000000000000000000100000000000000011111111111110011111000011001100000000111111111111110000011100100000111111111111111111111111111111111111111111111111111111111</v>
      </c>
    </row>
    <row r="186" spans="1:11" x14ac:dyDescent="0.15">
      <c r="A186" s="6">
        <v>176</v>
      </c>
      <c r="B186" s="13" t="s">
        <v>243</v>
      </c>
      <c r="C186" s="84" t="s">
        <v>268</v>
      </c>
      <c r="D186" s="84" t="s">
        <v>269</v>
      </c>
      <c r="E186" s="79" t="s">
        <v>417</v>
      </c>
      <c r="F186" s="14">
        <v>1</v>
      </c>
      <c r="G186" s="82" t="str">
        <f t="shared" si="9"/>
        <v>11111111111111111111111111111111111111111111111111111111111111111111111111111111111111111111111111111111111111111111111111111111111111111111111111111111111111111111111111111111</v>
      </c>
      <c r="H186" s="14">
        <v>1</v>
      </c>
      <c r="I186" s="82" t="str">
        <f t="shared" si="12"/>
        <v>01000011111110110000000011111111001000000000000000111111111111100111110000110011110011111111111111111110101111111011111111111111111111111111111111111111111111111111111111111111</v>
      </c>
      <c r="J186" s="14">
        <v>1</v>
      </c>
      <c r="K186" s="82" t="str">
        <f t="shared" si="12"/>
        <v>00000011111110000000000000000000001000000000000000111111111111100111110000110011000000001111111111111100000111001000001111111111111111111111111111111111111111111111111111111111</v>
      </c>
    </row>
    <row r="187" spans="1:11" x14ac:dyDescent="0.15">
      <c r="A187" s="6">
        <v>177</v>
      </c>
      <c r="B187" s="13" t="s">
        <v>243</v>
      </c>
      <c r="C187" s="84" t="s">
        <v>270</v>
      </c>
      <c r="D187" s="84" t="s">
        <v>269</v>
      </c>
      <c r="E187" s="79" t="s">
        <v>417</v>
      </c>
      <c r="F187" s="14">
        <v>1</v>
      </c>
      <c r="G187" s="82" t="str">
        <f t="shared" si="9"/>
        <v>111111111111111111111111111111111111111111111111111111111111111111111111111111111111111111111111111111111111111111111111111111111111111111111111111111111111111111111111111111111</v>
      </c>
      <c r="H187" s="14">
        <v>1</v>
      </c>
      <c r="I187" s="82" t="str">
        <f t="shared" si="12"/>
        <v>010000111111101100000000111111110010000000000000001111111111111001111100001100111100111111111111111111101011111110111111111111111111111111111111111111111111111111111111111111111</v>
      </c>
      <c r="J187" s="14">
        <v>1</v>
      </c>
      <c r="K187" s="82" t="str">
        <f t="shared" si="12"/>
        <v>000000111111100000000000000000000010000000000000001111111111111001111100001100110000000011111111111111000001110010000011111111111111111111111111111111111111111111111111111111111</v>
      </c>
    </row>
    <row r="188" spans="1:11" ht="21" x14ac:dyDescent="0.15">
      <c r="A188" s="6">
        <v>178</v>
      </c>
      <c r="B188" s="13" t="s">
        <v>243</v>
      </c>
      <c r="C188" s="84" t="s">
        <v>271</v>
      </c>
      <c r="D188" s="84" t="s">
        <v>272</v>
      </c>
      <c r="E188" s="79" t="s">
        <v>417</v>
      </c>
      <c r="F188" s="14">
        <v>1</v>
      </c>
      <c r="G188" s="82" t="str">
        <f t="shared" si="9"/>
        <v>1111111111111111111111111111111111111111111111111111111111111111111111111111111111111111111111111111111111111111111111111111111111111111111111111111111111111111111111111111111111</v>
      </c>
      <c r="H188" s="14">
        <v>1</v>
      </c>
      <c r="I188" s="82" t="str">
        <f t="shared" si="12"/>
        <v>0100001111111011000000001111111100100000000000000011111111111110011111000011001111001111111111111111111010111111101111111111111111111111111111111111111111111111111111111111111111</v>
      </c>
      <c r="J188" s="14">
        <v>1</v>
      </c>
      <c r="K188" s="82" t="str">
        <f t="shared" si="12"/>
        <v>0000001111111000000000000000000000100000000000000011111111111110011111000011001100000000111111111111110000011100100000111111111111111111111111111111111111111111111111111111111111</v>
      </c>
    </row>
    <row r="189" spans="1:11" x14ac:dyDescent="0.15">
      <c r="A189" s="6">
        <v>179</v>
      </c>
      <c r="B189" s="13" t="s">
        <v>273</v>
      </c>
      <c r="C189" s="84" t="s">
        <v>274</v>
      </c>
      <c r="D189" s="84" t="s">
        <v>275</v>
      </c>
      <c r="E189" s="79" t="s">
        <v>417</v>
      </c>
      <c r="F189" s="14">
        <v>1</v>
      </c>
      <c r="G189" s="82" t="str">
        <f t="shared" si="9"/>
        <v>11111111111111111111111111111111111111111111111111111111111111111111111111111111111111111111111111111111111111111111111111111111111111111111111111111111111111111111111111111111111</v>
      </c>
      <c r="H189" s="14">
        <v>1</v>
      </c>
      <c r="I189" s="82" t="str">
        <f t="shared" si="12"/>
        <v>01000011111110110000000011111111001000000000000000111111111111100111110000110011110011111111111111111110101111111011111111111111111111111111111111111111111111111111111111111111111</v>
      </c>
      <c r="J189" s="14">
        <v>1</v>
      </c>
      <c r="K189" s="82" t="str">
        <f t="shared" si="12"/>
        <v>00000011111110000000000000000000001000000000000000111111111111100111110000110011000000001111111111111100000111001000001111111111111111111111111111111111111111111111111111111111111</v>
      </c>
    </row>
    <row r="190" spans="1:11" x14ac:dyDescent="0.15">
      <c r="B190" s="7"/>
      <c r="C190" s="7"/>
      <c r="D190" s="7"/>
      <c r="E190" s="7"/>
    </row>
    <row r="191" spans="1:11" x14ac:dyDescent="0.15">
      <c r="C191" s="6" t="s">
        <v>425</v>
      </c>
      <c r="F191" s="88" t="str">
        <f xml:space="preserve"> "INSERT INTO " &amp; [1]アクセス制御TBL!$D4 &amp; "(" &amp; [1]アクセス制御TBL!$D10 &amp; ", " &amp; [1]アクセス制御TBL!$D11 &amp; ", " &amp; [1]アクセス制御TBL!$D12 &amp; ") VALUES( '" &amp;F8&amp; "', '" &amp;F9 &amp; "', '" &amp;F10 &amp; "' );"</f>
        <v>INSERT INTO access_ctl_tbl(protocol_ver, access_key, access_list) VALUES( '2.0', 'lmt1c0vtpq65f5b97q13d4k9bt9bq3', '11111111111111111111111111111111111111111111111111111111111111111111111111111111111111111111111111111111111111111111111111111111111111111111111111111111111111111111111111111111111' );</v>
      </c>
      <c r="H191" s="88" t="str">
        <f xml:space="preserve"> "INSERT INTO " &amp; [1]アクセス制御TBL!$D4 &amp; "(" &amp; [1]アクセス制御TBL!$D10 &amp; ", " &amp; [1]アクセス制御TBL!$D11 &amp; ", " &amp; [1]アクセス制御TBL!$D12 &amp; ") VALUES( '" &amp;H8&amp; "', '" &amp;H9 &amp; "', '" &amp;H10 &amp; "' );"</f>
        <v>INSERT INTO access_ctl_tbl(protocol_ver, access_key, access_list) VALUES( '2.0', 'to21jgwap6jihl3fgzg2555qic5tt0', '01000011111110110000000011111111001000000000000000111111111111100111110000110011110011111111111111111110101111111011111111111111111111111111111111111111111111111111111111111111111' );</v>
      </c>
      <c r="J191" s="88" t="str">
        <f xml:space="preserve"> "INSERT INTO " &amp; [1]アクセス制御TBL!$D4 &amp; "(" &amp; [1]アクセス制御TBL!$D10 &amp; ", " &amp; [1]アクセス制御TBL!$D11 &amp; ", " &amp; [1]アクセス制御TBL!$D12 &amp; ") VALUES( '" &amp;J8&amp; "', '" &amp;J9 &amp; "', '" &amp;J10 &amp; "' );"</f>
        <v>INSERT INTO access_ctl_tbl(protocol_ver, access_key, access_list) VALUES( '2.0', 'd1peicnfz35au4bdwk5tv6lzmgv3j4', '00000011111110000000000000000000001000000000000000111111111111100111110000110011000000001111111111111100000111001000001111111111111111111111111111111111111111111111111111111111111' );</v>
      </c>
    </row>
    <row r="192" spans="1:11" x14ac:dyDescent="0.15">
      <c r="C192" s="6" t="s">
        <v>426</v>
      </c>
      <c r="F192" s="88" t="str">
        <f xml:space="preserve"> "UPDATE " &amp; [1]アクセス制御TBL!$D4 &amp; " SET " &amp; [1]アクセス制御TBL!$D12 &amp; " = '" &amp; F10 &amp; "', "&amp;[1]アクセス制御TBL!$D14&amp; "=default WHERE " &amp; [1]アクセス制御TBL!$D10 &amp; "='" &amp; F8 &amp; "' AND " &amp; [1]アクセス制御TBL!$D11 &amp; "='" &amp; F9 &amp; "';"</f>
        <v>UPDATE access_ctl_tbl SET access_list = '11111111111111111111111111111111111111111111111111111111111111111111111111111111111111111111111111111111111111111111111111111111111111111111111111111111111111111111111111111111111', updated_time=default WHERE protocol_ver='2.0' AND access_key='lmt1c0vtpq65f5b97q13d4k9bt9bq3';</v>
      </c>
      <c r="H192" s="88" t="str">
        <f xml:space="preserve"> "UPDATE " &amp; [1]アクセス制御TBL!$D4 &amp; " SET " &amp; [1]アクセス制御TBL!$D12 &amp; " = '" &amp; H10 &amp; "', "&amp;[1]アクセス制御TBL!$D14&amp; "=default WHERE " &amp; [1]アクセス制御TBL!$D10 &amp; "='" &amp; H8 &amp; "' AND " &amp; [1]アクセス制御TBL!$D11 &amp; "='" &amp; H9 &amp; "';"</f>
        <v>UPDATE access_ctl_tbl SET access_list = '01000011111110110000000011111111001000000000000000111111111111100111110000110011110011111111111111111110101111111011111111111111111111111111111111111111111111111111111111111111111', updated_time=default WHERE protocol_ver='2.0' AND access_key='to21jgwap6jihl3fgzg2555qic5tt0';</v>
      </c>
      <c r="J192" s="88" t="str">
        <f xml:space="preserve"> "UPDATE " &amp; [1]アクセス制御TBL!$D4 &amp; " SET " &amp; [1]アクセス制御TBL!$D12 &amp; " = '" &amp; J10 &amp; "', "&amp;[1]アクセス制御TBL!$D14&amp; "=default WHERE " &amp; [1]アクセス制御TBL!$D10 &amp; "='" &amp; J8 &amp; "' AND " &amp; [1]アクセス制御TBL!$D11 &amp; "='" &amp; J9 &amp; "';"</f>
        <v>UPDATE access_ctl_tbl SET access_list = '00000011111110000000000000000000001000000000000000111111111111100111110000110011000000001111111111111100000111001000001111111111111111111111111111111111111111111111111111111111111', updated_time=default WHERE protocol_ver='2.0' AND access_key='d1peicnfz35au4bdwk5tv6lzmgv3j4';</v>
      </c>
    </row>
    <row r="193" spans="3:19" x14ac:dyDescent="0.15">
      <c r="C193" s="6" t="s">
        <v>427</v>
      </c>
      <c r="F193" s="88" t="str">
        <f xml:space="preserve"> "DELETE FROM " &amp; [1]アクセス制御TBL!$D4 &amp; " WHERE " &amp; [1]アクセス制御TBL!$D11 &amp; "='" &amp; F9 &amp; "';"</f>
        <v>DELETE FROM access_ctl_tbl WHERE access_key='lmt1c0vtpq65f5b97q13d4k9bt9bq3';</v>
      </c>
      <c r="H193" s="88" t="str">
        <f xml:space="preserve"> "DELETE FROM " &amp; [1]アクセス制御TBL!$D4 &amp; " WHERE " &amp; [1]アクセス制御TBL!$D11 &amp; "='" &amp; H9 &amp; "';"</f>
        <v>DELETE FROM access_ctl_tbl WHERE access_key='to21jgwap6jihl3fgzg2555qic5tt0';</v>
      </c>
      <c r="J193" s="88" t="str">
        <f xml:space="preserve"> "DELETE FROM " &amp; [1]アクセス制御TBL!$D4 &amp; " WHERE " &amp; [1]アクセス制御TBL!$D11 &amp; "='" &amp; J9 &amp; "';"</f>
        <v>DELETE FROM access_ctl_tbl WHERE access_key='d1peicnfz35au4bdwk5tv6lzmgv3j4';</v>
      </c>
    </row>
    <row r="196" spans="3:19" s="88" customFormat="1" x14ac:dyDescent="0.15">
      <c r="F196" s="6"/>
      <c r="H196" s="76"/>
      <c r="J196" s="76"/>
      <c r="L196" s="7"/>
      <c r="M196" s="7"/>
      <c r="N196" s="6"/>
      <c r="O196" s="6"/>
      <c r="P196" s="6"/>
      <c r="Q196" s="6"/>
      <c r="R196" s="6"/>
      <c r="S196" s="6"/>
    </row>
  </sheetData>
  <mergeCells count="4">
    <mergeCell ref="B8:D8"/>
    <mergeCell ref="E8:E10"/>
    <mergeCell ref="B9:D9"/>
    <mergeCell ref="B10:D10"/>
  </mergeCells>
  <phoneticPr fontId="5"/>
  <pageMargins left="0.25" right="0.25" top="0.75" bottom="0.75" header="0.3" footer="0.3"/>
  <pageSetup paperSize="9" scale="3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95"/>
  <sheetViews>
    <sheetView showGridLines="0" workbookViewId="0">
      <selection activeCell="F9" sqref="F9"/>
    </sheetView>
  </sheetViews>
  <sheetFormatPr defaultRowHeight="13.5" x14ac:dyDescent="0.15"/>
  <cols>
    <col min="1" max="1" width="4.75" style="6" customWidth="1"/>
    <col min="2" max="2" width="11.375" style="6" customWidth="1"/>
    <col min="3" max="3" width="22.25" style="6" bestFit="1" customWidth="1"/>
    <col min="4" max="4" width="20.5" style="6" bestFit="1" customWidth="1"/>
    <col min="5" max="5" width="6.75" style="6" customWidth="1"/>
    <col min="6" max="6" width="11.125" style="76" customWidth="1"/>
    <col min="7" max="7" width="7.75" style="88" customWidth="1"/>
    <col min="8" max="8" width="11.125" style="76" customWidth="1"/>
    <col min="9" max="9" width="7.75" style="88" customWidth="1"/>
    <col min="10" max="10" width="11.125" style="76" customWidth="1"/>
    <col min="11" max="11" width="7.75" style="88" customWidth="1"/>
    <col min="12" max="13" width="10.625" style="7" customWidth="1"/>
    <col min="14" max="16384" width="9" style="6"/>
  </cols>
  <sheetData>
    <row r="2" spans="1:13" ht="18.75" x14ac:dyDescent="0.15">
      <c r="B2" s="91" t="s">
        <v>430</v>
      </c>
      <c r="C2" s="92"/>
      <c r="D2" s="92"/>
      <c r="E2" s="92"/>
      <c r="F2" s="93"/>
      <c r="G2" s="94"/>
      <c r="H2" s="93"/>
      <c r="I2" s="94"/>
      <c r="J2" s="93"/>
      <c r="K2" s="94"/>
      <c r="L2" s="95"/>
      <c r="M2" s="95"/>
    </row>
    <row r="4" spans="1:13" x14ac:dyDescent="0.15">
      <c r="B4" s="6" t="s">
        <v>410</v>
      </c>
    </row>
    <row r="5" spans="1:13" x14ac:dyDescent="0.15">
      <c r="B5" s="6" t="s">
        <v>411</v>
      </c>
    </row>
    <row r="6" spans="1:13" x14ac:dyDescent="0.15">
      <c r="B6" s="6" t="s">
        <v>412</v>
      </c>
    </row>
    <row r="8" spans="1:13" ht="13.5" customHeight="1" x14ac:dyDescent="0.15">
      <c r="B8" s="131" t="s">
        <v>413</v>
      </c>
      <c r="C8" s="132"/>
      <c r="D8" s="133"/>
      <c r="E8" s="134" t="s">
        <v>414</v>
      </c>
      <c r="F8" s="75" t="s">
        <v>415</v>
      </c>
      <c r="G8" s="89"/>
      <c r="H8" s="75" t="s">
        <v>416</v>
      </c>
      <c r="I8" s="89"/>
      <c r="J8" s="75" t="s">
        <v>416</v>
      </c>
      <c r="K8" s="89"/>
    </row>
    <row r="9" spans="1:13" ht="40.5" x14ac:dyDescent="0.15">
      <c r="B9" s="131" t="s">
        <v>418</v>
      </c>
      <c r="C9" s="132"/>
      <c r="D9" s="133"/>
      <c r="E9" s="135"/>
      <c r="F9" s="75" t="s">
        <v>419</v>
      </c>
      <c r="G9" s="89"/>
      <c r="H9" s="75" t="s">
        <v>420</v>
      </c>
      <c r="I9" s="89"/>
      <c r="J9" s="75" t="s">
        <v>421</v>
      </c>
      <c r="K9" s="89"/>
    </row>
    <row r="10" spans="1:13" ht="21" customHeight="1" thickBot="1" x14ac:dyDescent="0.2">
      <c r="B10" s="137" t="s">
        <v>42</v>
      </c>
      <c r="C10" s="138"/>
      <c r="D10" s="139"/>
      <c r="E10" s="136"/>
      <c r="F10" s="77" t="str">
        <f>G88</f>
        <v>111111111111111111111111111111111111111111111111111111111111111111111111111111</v>
      </c>
      <c r="G10" s="90"/>
      <c r="H10" s="77" t="str">
        <f>I88</f>
        <v>010000111111101100000000111111110010000000000000001111111111111001111100001100</v>
      </c>
      <c r="I10" s="90"/>
      <c r="J10" s="77" t="str">
        <f>K88</f>
        <v>000000111111100000000000000000000010000000000000001111111111111001111100001100</v>
      </c>
      <c r="K10" s="90"/>
    </row>
    <row r="11" spans="1:13" ht="14.25" thickTop="1" x14ac:dyDescent="0.15">
      <c r="A11" s="6">
        <v>1</v>
      </c>
      <c r="B11" s="8" t="s">
        <v>158</v>
      </c>
      <c r="C11" s="8" t="s">
        <v>45</v>
      </c>
      <c r="D11" s="8" t="s">
        <v>32</v>
      </c>
      <c r="E11" s="79" t="s">
        <v>415</v>
      </c>
      <c r="F11" s="14">
        <v>1</v>
      </c>
      <c r="G11" s="80" t="str">
        <f>G9&amp;F11</f>
        <v>1</v>
      </c>
      <c r="H11" s="14">
        <v>0</v>
      </c>
      <c r="I11" s="80" t="str">
        <f>I9&amp;H11</f>
        <v>0</v>
      </c>
      <c r="J11" s="14">
        <v>0</v>
      </c>
      <c r="K11" s="80" t="str">
        <f>K9&amp;J11</f>
        <v>0</v>
      </c>
    </row>
    <row r="12" spans="1:13" x14ac:dyDescent="0.15">
      <c r="A12" s="6">
        <v>2</v>
      </c>
      <c r="B12" s="9" t="s">
        <v>159</v>
      </c>
      <c r="C12" s="9" t="s">
        <v>46</v>
      </c>
      <c r="D12" s="9" t="s">
        <v>2</v>
      </c>
      <c r="E12" s="79" t="s">
        <v>415</v>
      </c>
      <c r="F12" s="14">
        <v>1</v>
      </c>
      <c r="G12" s="82" t="str">
        <f>G11&amp;F12</f>
        <v>11</v>
      </c>
      <c r="H12" s="14">
        <v>1</v>
      </c>
      <c r="I12" s="82" t="str">
        <f>I11&amp;H12</f>
        <v>01</v>
      </c>
      <c r="J12" s="14">
        <v>0</v>
      </c>
      <c r="K12" s="82" t="str">
        <f>K11&amp;J12</f>
        <v>00</v>
      </c>
    </row>
    <row r="13" spans="1:13" x14ac:dyDescent="0.15">
      <c r="A13" s="6">
        <v>3</v>
      </c>
      <c r="B13" s="9" t="s">
        <v>160</v>
      </c>
      <c r="C13" s="9" t="s">
        <v>47</v>
      </c>
      <c r="D13" s="9" t="s">
        <v>12</v>
      </c>
      <c r="E13" s="79" t="s">
        <v>415</v>
      </c>
      <c r="F13" s="14">
        <v>1</v>
      </c>
      <c r="G13" s="82" t="str">
        <f>G12&amp;F13</f>
        <v>111</v>
      </c>
      <c r="H13" s="14">
        <v>0</v>
      </c>
      <c r="I13" s="82" t="str">
        <f>I12&amp;H13</f>
        <v>010</v>
      </c>
      <c r="J13" s="14">
        <v>0</v>
      </c>
      <c r="K13" s="82" t="str">
        <f>K12&amp;J13</f>
        <v>000</v>
      </c>
    </row>
    <row r="14" spans="1:13" x14ac:dyDescent="0.15">
      <c r="A14" s="6">
        <v>4</v>
      </c>
      <c r="B14" s="9" t="s">
        <v>158</v>
      </c>
      <c r="C14" s="84" t="s">
        <v>48</v>
      </c>
      <c r="D14" s="84" t="s">
        <v>33</v>
      </c>
      <c r="E14" s="79" t="s">
        <v>415</v>
      </c>
      <c r="F14" s="14">
        <v>1</v>
      </c>
      <c r="G14" s="82" t="str">
        <f t="shared" ref="G14:K29" si="0">G13&amp;F14</f>
        <v>1111</v>
      </c>
      <c r="H14" s="14">
        <v>0</v>
      </c>
      <c r="I14" s="82" t="str">
        <f t="shared" si="0"/>
        <v>0100</v>
      </c>
      <c r="J14" s="14">
        <v>0</v>
      </c>
      <c r="K14" s="82" t="str">
        <f t="shared" si="0"/>
        <v>0000</v>
      </c>
    </row>
    <row r="15" spans="1:13" x14ac:dyDescent="0.15">
      <c r="A15" s="6">
        <v>5</v>
      </c>
      <c r="B15" s="9" t="s">
        <v>159</v>
      </c>
      <c r="C15" s="84" t="s">
        <v>49</v>
      </c>
      <c r="D15" s="84" t="s">
        <v>3</v>
      </c>
      <c r="E15" s="79" t="s">
        <v>415</v>
      </c>
      <c r="F15" s="14">
        <v>1</v>
      </c>
      <c r="G15" s="82" t="str">
        <f t="shared" si="0"/>
        <v>11111</v>
      </c>
      <c r="H15" s="14">
        <v>0</v>
      </c>
      <c r="I15" s="82" t="str">
        <f t="shared" si="0"/>
        <v>01000</v>
      </c>
      <c r="J15" s="14">
        <v>0</v>
      </c>
      <c r="K15" s="82" t="str">
        <f t="shared" si="0"/>
        <v>00000</v>
      </c>
    </row>
    <row r="16" spans="1:13" x14ac:dyDescent="0.15">
      <c r="A16" s="6">
        <v>6</v>
      </c>
      <c r="B16" s="9" t="s">
        <v>161</v>
      </c>
      <c r="C16" s="84" t="s">
        <v>50</v>
      </c>
      <c r="D16" s="84" t="s">
        <v>51</v>
      </c>
      <c r="E16" s="79" t="s">
        <v>415</v>
      </c>
      <c r="F16" s="14">
        <v>1</v>
      </c>
      <c r="G16" s="82" t="str">
        <f t="shared" si="0"/>
        <v>111111</v>
      </c>
      <c r="H16" s="14">
        <v>0</v>
      </c>
      <c r="I16" s="82" t="str">
        <f t="shared" si="0"/>
        <v>010000</v>
      </c>
      <c r="J16" s="14">
        <v>0</v>
      </c>
      <c r="K16" s="82" t="str">
        <f t="shared" si="0"/>
        <v>000000</v>
      </c>
    </row>
    <row r="17" spans="1:11" x14ac:dyDescent="0.15">
      <c r="A17" s="6">
        <v>7</v>
      </c>
      <c r="B17" s="9" t="s">
        <v>160</v>
      </c>
      <c r="C17" s="84" t="s">
        <v>52</v>
      </c>
      <c r="D17" s="84" t="s">
        <v>13</v>
      </c>
      <c r="E17" s="79" t="s">
        <v>415</v>
      </c>
      <c r="F17" s="14">
        <v>1</v>
      </c>
      <c r="G17" s="82" t="str">
        <f t="shared" si="0"/>
        <v>1111111</v>
      </c>
      <c r="H17" s="14">
        <v>1</v>
      </c>
      <c r="I17" s="82" t="str">
        <f t="shared" si="0"/>
        <v>0100001</v>
      </c>
      <c r="J17" s="14">
        <v>1</v>
      </c>
      <c r="K17" s="82" t="str">
        <f t="shared" si="0"/>
        <v>0000001</v>
      </c>
    </row>
    <row r="18" spans="1:11" x14ac:dyDescent="0.15">
      <c r="A18" s="6">
        <v>8</v>
      </c>
      <c r="B18" s="9" t="s">
        <v>160</v>
      </c>
      <c r="C18" s="84" t="s">
        <v>53</v>
      </c>
      <c r="D18" s="84" t="s">
        <v>14</v>
      </c>
      <c r="E18" s="79" t="s">
        <v>415</v>
      </c>
      <c r="F18" s="14">
        <v>1</v>
      </c>
      <c r="G18" s="82" t="str">
        <f t="shared" si="0"/>
        <v>11111111</v>
      </c>
      <c r="H18" s="14">
        <v>1</v>
      </c>
      <c r="I18" s="82" t="str">
        <f t="shared" si="0"/>
        <v>01000011</v>
      </c>
      <c r="J18" s="14">
        <v>1</v>
      </c>
      <c r="K18" s="82" t="str">
        <f t="shared" si="0"/>
        <v>00000011</v>
      </c>
    </row>
    <row r="19" spans="1:11" x14ac:dyDescent="0.15">
      <c r="A19" s="6">
        <v>9</v>
      </c>
      <c r="B19" s="9" t="s">
        <v>160</v>
      </c>
      <c r="C19" s="84" t="s">
        <v>54</v>
      </c>
      <c r="D19" s="84" t="s">
        <v>15</v>
      </c>
      <c r="E19" s="79" t="s">
        <v>415</v>
      </c>
      <c r="F19" s="14">
        <v>1</v>
      </c>
      <c r="G19" s="82" t="str">
        <f t="shared" si="0"/>
        <v>111111111</v>
      </c>
      <c r="H19" s="14">
        <v>1</v>
      </c>
      <c r="I19" s="82" t="str">
        <f t="shared" si="0"/>
        <v>010000111</v>
      </c>
      <c r="J19" s="14">
        <v>1</v>
      </c>
      <c r="K19" s="82" t="str">
        <f t="shared" si="0"/>
        <v>000000111</v>
      </c>
    </row>
    <row r="20" spans="1:11" x14ac:dyDescent="0.15">
      <c r="A20" s="6">
        <v>10</v>
      </c>
      <c r="B20" s="9" t="s">
        <v>160</v>
      </c>
      <c r="C20" s="84" t="s">
        <v>55</v>
      </c>
      <c r="D20" s="84" t="s">
        <v>16</v>
      </c>
      <c r="E20" s="79" t="s">
        <v>415</v>
      </c>
      <c r="F20" s="14">
        <v>1</v>
      </c>
      <c r="G20" s="82" t="str">
        <f t="shared" si="0"/>
        <v>1111111111</v>
      </c>
      <c r="H20" s="14">
        <v>1</v>
      </c>
      <c r="I20" s="82" t="str">
        <f t="shared" si="0"/>
        <v>0100001111</v>
      </c>
      <c r="J20" s="14">
        <v>1</v>
      </c>
      <c r="K20" s="82" t="str">
        <f t="shared" si="0"/>
        <v>0000001111</v>
      </c>
    </row>
    <row r="21" spans="1:11" x14ac:dyDescent="0.15">
      <c r="A21" s="6">
        <v>11</v>
      </c>
      <c r="B21" s="9" t="s">
        <v>158</v>
      </c>
      <c r="C21" s="84" t="s">
        <v>56</v>
      </c>
      <c r="D21" s="84" t="s">
        <v>57</v>
      </c>
      <c r="E21" s="79" t="s">
        <v>415</v>
      </c>
      <c r="F21" s="14">
        <v>1</v>
      </c>
      <c r="G21" s="82" t="str">
        <f t="shared" si="0"/>
        <v>11111111111</v>
      </c>
      <c r="H21" s="14">
        <v>1</v>
      </c>
      <c r="I21" s="82" t="str">
        <f t="shared" si="0"/>
        <v>01000011111</v>
      </c>
      <c r="J21" s="14">
        <v>1</v>
      </c>
      <c r="K21" s="82" t="str">
        <f t="shared" si="0"/>
        <v>00000011111</v>
      </c>
    </row>
    <row r="22" spans="1:11" x14ac:dyDescent="0.15">
      <c r="A22" s="6">
        <v>12</v>
      </c>
      <c r="B22" s="9" t="s">
        <v>158</v>
      </c>
      <c r="C22" s="84" t="s">
        <v>58</v>
      </c>
      <c r="D22" s="84" t="s">
        <v>59</v>
      </c>
      <c r="E22" s="79" t="s">
        <v>415</v>
      </c>
      <c r="F22" s="14">
        <v>1</v>
      </c>
      <c r="G22" s="82" t="str">
        <f t="shared" si="0"/>
        <v>111111111111</v>
      </c>
      <c r="H22" s="14">
        <v>1</v>
      </c>
      <c r="I22" s="82" t="str">
        <f t="shared" si="0"/>
        <v>010000111111</v>
      </c>
      <c r="J22" s="14">
        <v>1</v>
      </c>
      <c r="K22" s="82" t="str">
        <f t="shared" si="0"/>
        <v>000000111111</v>
      </c>
    </row>
    <row r="23" spans="1:11" x14ac:dyDescent="0.15">
      <c r="A23" s="6">
        <v>13</v>
      </c>
      <c r="B23" s="9" t="s">
        <v>158</v>
      </c>
      <c r="C23" s="84" t="s">
        <v>60</v>
      </c>
      <c r="D23" s="84" t="s">
        <v>34</v>
      </c>
      <c r="E23" s="79" t="s">
        <v>415</v>
      </c>
      <c r="F23" s="14">
        <v>1</v>
      </c>
      <c r="G23" s="82" t="str">
        <f t="shared" si="0"/>
        <v>1111111111111</v>
      </c>
      <c r="H23" s="14">
        <v>1</v>
      </c>
      <c r="I23" s="82" t="str">
        <f t="shared" si="0"/>
        <v>0100001111111</v>
      </c>
      <c r="J23" s="14">
        <v>1</v>
      </c>
      <c r="K23" s="82" t="str">
        <f t="shared" si="0"/>
        <v>0000001111111</v>
      </c>
    </row>
    <row r="24" spans="1:11" x14ac:dyDescent="0.15">
      <c r="A24" s="6">
        <v>14</v>
      </c>
      <c r="B24" s="9" t="s">
        <v>159</v>
      </c>
      <c r="C24" s="84" t="s">
        <v>61</v>
      </c>
      <c r="D24" s="84" t="s">
        <v>4</v>
      </c>
      <c r="E24" s="79" t="s">
        <v>415</v>
      </c>
      <c r="F24" s="14">
        <v>1</v>
      </c>
      <c r="G24" s="82" t="str">
        <f t="shared" si="0"/>
        <v>11111111111111</v>
      </c>
      <c r="H24" s="14">
        <v>0</v>
      </c>
      <c r="I24" s="82" t="str">
        <f t="shared" si="0"/>
        <v>01000011111110</v>
      </c>
      <c r="J24" s="14">
        <v>0</v>
      </c>
      <c r="K24" s="82" t="str">
        <f t="shared" si="0"/>
        <v>00000011111110</v>
      </c>
    </row>
    <row r="25" spans="1:11" x14ac:dyDescent="0.15">
      <c r="A25" s="6">
        <v>15</v>
      </c>
      <c r="B25" s="9" t="s">
        <v>158</v>
      </c>
      <c r="C25" s="84" t="s">
        <v>62</v>
      </c>
      <c r="D25" s="84" t="s">
        <v>35</v>
      </c>
      <c r="E25" s="79" t="s">
        <v>415</v>
      </c>
      <c r="F25" s="14">
        <v>1</v>
      </c>
      <c r="G25" s="82" t="str">
        <f t="shared" si="0"/>
        <v>111111111111111</v>
      </c>
      <c r="H25" s="14">
        <v>1</v>
      </c>
      <c r="I25" s="82" t="str">
        <f t="shared" si="0"/>
        <v>010000111111101</v>
      </c>
      <c r="J25" s="14">
        <v>0</v>
      </c>
      <c r="K25" s="82" t="str">
        <f t="shared" si="0"/>
        <v>000000111111100</v>
      </c>
    </row>
    <row r="26" spans="1:11" x14ac:dyDescent="0.15">
      <c r="A26" s="6">
        <v>16</v>
      </c>
      <c r="B26" s="9" t="s">
        <v>158</v>
      </c>
      <c r="C26" s="84" t="s">
        <v>63</v>
      </c>
      <c r="D26" s="84" t="s">
        <v>43</v>
      </c>
      <c r="E26" s="79" t="s">
        <v>415</v>
      </c>
      <c r="F26" s="14">
        <v>1</v>
      </c>
      <c r="G26" s="82" t="str">
        <f t="shared" si="0"/>
        <v>1111111111111111</v>
      </c>
      <c r="H26" s="14">
        <v>1</v>
      </c>
      <c r="I26" s="82" t="str">
        <f t="shared" si="0"/>
        <v>0100001111111011</v>
      </c>
      <c r="J26" s="14">
        <v>0</v>
      </c>
      <c r="K26" s="82" t="str">
        <f t="shared" si="0"/>
        <v>0000001111111000</v>
      </c>
    </row>
    <row r="27" spans="1:11" x14ac:dyDescent="0.15">
      <c r="A27" s="6">
        <v>17</v>
      </c>
      <c r="B27" s="9" t="s">
        <v>158</v>
      </c>
      <c r="C27" s="84" t="s">
        <v>422</v>
      </c>
      <c r="D27" s="84" t="s">
        <v>36</v>
      </c>
      <c r="E27" s="79" t="s">
        <v>415</v>
      </c>
      <c r="F27" s="14">
        <v>1</v>
      </c>
      <c r="G27" s="82" t="str">
        <f t="shared" si="0"/>
        <v>11111111111111111</v>
      </c>
      <c r="H27" s="14">
        <v>0</v>
      </c>
      <c r="I27" s="82" t="str">
        <f t="shared" si="0"/>
        <v>01000011111110110</v>
      </c>
      <c r="J27" s="14">
        <v>0</v>
      </c>
      <c r="K27" s="82" t="str">
        <f t="shared" si="0"/>
        <v>00000011111110000</v>
      </c>
    </row>
    <row r="28" spans="1:11" x14ac:dyDescent="0.15">
      <c r="A28" s="6">
        <v>18</v>
      </c>
      <c r="B28" s="9" t="s">
        <v>158</v>
      </c>
      <c r="C28" s="84" t="s">
        <v>64</v>
      </c>
      <c r="D28" s="84" t="s">
        <v>65</v>
      </c>
      <c r="E28" s="79" t="s">
        <v>415</v>
      </c>
      <c r="F28" s="14">
        <v>1</v>
      </c>
      <c r="G28" s="82" t="str">
        <f t="shared" si="0"/>
        <v>111111111111111111</v>
      </c>
      <c r="H28" s="14">
        <v>0</v>
      </c>
      <c r="I28" s="82" t="str">
        <f t="shared" si="0"/>
        <v>010000111111101100</v>
      </c>
      <c r="J28" s="14">
        <v>0</v>
      </c>
      <c r="K28" s="82" t="str">
        <f t="shared" si="0"/>
        <v>000000111111100000</v>
      </c>
    </row>
    <row r="29" spans="1:11" x14ac:dyDescent="0.15">
      <c r="A29" s="6">
        <v>19</v>
      </c>
      <c r="B29" s="9" t="s">
        <v>159</v>
      </c>
      <c r="C29" s="84" t="s">
        <v>66</v>
      </c>
      <c r="D29" s="84" t="s">
        <v>5</v>
      </c>
      <c r="E29" s="79" t="s">
        <v>415</v>
      </c>
      <c r="F29" s="14">
        <v>1</v>
      </c>
      <c r="G29" s="82" t="str">
        <f t="shared" si="0"/>
        <v>1111111111111111111</v>
      </c>
      <c r="H29" s="14">
        <v>0</v>
      </c>
      <c r="I29" s="82" t="str">
        <f t="shared" si="0"/>
        <v>0100001111111011000</v>
      </c>
      <c r="J29" s="14">
        <v>0</v>
      </c>
      <c r="K29" s="82" t="str">
        <f t="shared" si="0"/>
        <v>0000001111111000000</v>
      </c>
    </row>
    <row r="30" spans="1:11" x14ac:dyDescent="0.15">
      <c r="A30" s="6">
        <v>20</v>
      </c>
      <c r="B30" s="9" t="s">
        <v>159</v>
      </c>
      <c r="C30" s="84" t="s">
        <v>67</v>
      </c>
      <c r="D30" s="84" t="s">
        <v>68</v>
      </c>
      <c r="E30" s="79" t="s">
        <v>415</v>
      </c>
      <c r="F30" s="14">
        <v>1</v>
      </c>
      <c r="G30" s="82" t="str">
        <f t="shared" ref="G30:K45" si="1">G29&amp;F30</f>
        <v>11111111111111111111</v>
      </c>
      <c r="H30" s="14">
        <v>0</v>
      </c>
      <c r="I30" s="82" t="str">
        <f t="shared" si="1"/>
        <v>01000011111110110000</v>
      </c>
      <c r="J30" s="14">
        <v>0</v>
      </c>
      <c r="K30" s="82" t="str">
        <f t="shared" si="1"/>
        <v>00000011111110000000</v>
      </c>
    </row>
    <row r="31" spans="1:11" x14ac:dyDescent="0.15">
      <c r="A31" s="6">
        <v>21</v>
      </c>
      <c r="B31" s="9" t="s">
        <v>159</v>
      </c>
      <c r="C31" s="84" t="s">
        <v>69</v>
      </c>
      <c r="D31" s="84" t="s">
        <v>70</v>
      </c>
      <c r="E31" s="79" t="s">
        <v>415</v>
      </c>
      <c r="F31" s="14">
        <v>1</v>
      </c>
      <c r="G31" s="82" t="str">
        <f t="shared" si="1"/>
        <v>111111111111111111111</v>
      </c>
      <c r="H31" s="14">
        <v>0</v>
      </c>
      <c r="I31" s="82" t="str">
        <f t="shared" si="1"/>
        <v>010000111111101100000</v>
      </c>
      <c r="J31" s="14">
        <v>0</v>
      </c>
      <c r="K31" s="82" t="str">
        <f t="shared" si="1"/>
        <v>000000111111100000000</v>
      </c>
    </row>
    <row r="32" spans="1:11" x14ac:dyDescent="0.15">
      <c r="A32" s="6">
        <v>22</v>
      </c>
      <c r="B32" s="9" t="s">
        <v>161</v>
      </c>
      <c r="C32" s="84" t="s">
        <v>71</v>
      </c>
      <c r="D32" s="84" t="s">
        <v>29</v>
      </c>
      <c r="E32" s="79" t="s">
        <v>415</v>
      </c>
      <c r="F32" s="14">
        <v>1</v>
      </c>
      <c r="G32" s="82" t="str">
        <f t="shared" si="1"/>
        <v>1111111111111111111111</v>
      </c>
      <c r="H32" s="14">
        <v>0</v>
      </c>
      <c r="I32" s="82" t="str">
        <f t="shared" si="1"/>
        <v>0100001111111011000000</v>
      </c>
      <c r="J32" s="14">
        <v>0</v>
      </c>
      <c r="K32" s="82" t="str">
        <f t="shared" si="1"/>
        <v>0000001111111000000000</v>
      </c>
    </row>
    <row r="33" spans="1:11" x14ac:dyDescent="0.15">
      <c r="A33" s="6">
        <v>23</v>
      </c>
      <c r="B33" s="9" t="s">
        <v>161</v>
      </c>
      <c r="C33" s="84" t="s">
        <v>72</v>
      </c>
      <c r="D33" s="84" t="s">
        <v>30</v>
      </c>
      <c r="E33" s="79" t="s">
        <v>415</v>
      </c>
      <c r="F33" s="14">
        <v>1</v>
      </c>
      <c r="G33" s="82" t="str">
        <f t="shared" si="1"/>
        <v>11111111111111111111111</v>
      </c>
      <c r="H33" s="14">
        <v>0</v>
      </c>
      <c r="I33" s="82" t="str">
        <f t="shared" si="1"/>
        <v>01000011111110110000000</v>
      </c>
      <c r="J33" s="14">
        <v>0</v>
      </c>
      <c r="K33" s="82" t="str">
        <f t="shared" si="1"/>
        <v>00000011111110000000000</v>
      </c>
    </row>
    <row r="34" spans="1:11" x14ac:dyDescent="0.15">
      <c r="A34" s="6">
        <v>24</v>
      </c>
      <c r="B34" s="9" t="s">
        <v>161</v>
      </c>
      <c r="C34" s="9" t="s">
        <v>73</v>
      </c>
      <c r="D34" s="9" t="s">
        <v>74</v>
      </c>
      <c r="E34" s="79" t="s">
        <v>415</v>
      </c>
      <c r="F34" s="14">
        <v>1</v>
      </c>
      <c r="G34" s="82" t="str">
        <f t="shared" si="1"/>
        <v>111111111111111111111111</v>
      </c>
      <c r="H34" s="14">
        <v>0</v>
      </c>
      <c r="I34" s="82" t="str">
        <f t="shared" si="1"/>
        <v>010000111111101100000000</v>
      </c>
      <c r="J34" s="14">
        <v>0</v>
      </c>
      <c r="K34" s="82" t="str">
        <f t="shared" si="1"/>
        <v>000000111111100000000000</v>
      </c>
    </row>
    <row r="35" spans="1:11" x14ac:dyDescent="0.15">
      <c r="A35" s="6">
        <v>25</v>
      </c>
      <c r="B35" s="9" t="s">
        <v>160</v>
      </c>
      <c r="C35" s="84" t="s">
        <v>75</v>
      </c>
      <c r="D35" s="84" t="s">
        <v>17</v>
      </c>
      <c r="E35" s="79" t="s">
        <v>415</v>
      </c>
      <c r="F35" s="14">
        <v>1</v>
      </c>
      <c r="G35" s="82" t="str">
        <f t="shared" si="1"/>
        <v>1111111111111111111111111</v>
      </c>
      <c r="H35" s="14">
        <v>1</v>
      </c>
      <c r="I35" s="82" t="str">
        <f t="shared" si="1"/>
        <v>0100001111111011000000001</v>
      </c>
      <c r="J35" s="14">
        <v>0</v>
      </c>
      <c r="K35" s="82" t="str">
        <f t="shared" si="1"/>
        <v>0000001111111000000000000</v>
      </c>
    </row>
    <row r="36" spans="1:11" x14ac:dyDescent="0.15">
      <c r="A36" s="6">
        <v>26</v>
      </c>
      <c r="B36" s="9" t="s">
        <v>160</v>
      </c>
      <c r="C36" s="9" t="s">
        <v>76</v>
      </c>
      <c r="D36" s="9" t="s">
        <v>77</v>
      </c>
      <c r="E36" s="79" t="s">
        <v>415</v>
      </c>
      <c r="F36" s="14">
        <v>1</v>
      </c>
      <c r="G36" s="82" t="str">
        <f t="shared" si="1"/>
        <v>11111111111111111111111111</v>
      </c>
      <c r="H36" s="14">
        <v>1</v>
      </c>
      <c r="I36" s="82" t="str">
        <f t="shared" si="1"/>
        <v>01000011111110110000000011</v>
      </c>
      <c r="J36" s="14">
        <v>0</v>
      </c>
      <c r="K36" s="82" t="str">
        <f t="shared" si="1"/>
        <v>00000011111110000000000000</v>
      </c>
    </row>
    <row r="37" spans="1:11" x14ac:dyDescent="0.15">
      <c r="A37" s="6">
        <v>27</v>
      </c>
      <c r="B37" s="9" t="s">
        <v>160</v>
      </c>
      <c r="C37" s="84" t="s">
        <v>78</v>
      </c>
      <c r="D37" s="84" t="s">
        <v>18</v>
      </c>
      <c r="E37" s="79" t="s">
        <v>415</v>
      </c>
      <c r="F37" s="14">
        <v>1</v>
      </c>
      <c r="G37" s="82" t="str">
        <f t="shared" si="1"/>
        <v>111111111111111111111111111</v>
      </c>
      <c r="H37" s="14">
        <v>1</v>
      </c>
      <c r="I37" s="82" t="str">
        <f t="shared" si="1"/>
        <v>010000111111101100000000111</v>
      </c>
      <c r="J37" s="14">
        <v>0</v>
      </c>
      <c r="K37" s="82" t="str">
        <f t="shared" si="1"/>
        <v>000000111111100000000000000</v>
      </c>
    </row>
    <row r="38" spans="1:11" x14ac:dyDescent="0.15">
      <c r="A38" s="6">
        <v>28</v>
      </c>
      <c r="B38" s="9" t="s">
        <v>160</v>
      </c>
      <c r="C38" s="84" t="s">
        <v>79</v>
      </c>
      <c r="D38" s="84" t="s">
        <v>80</v>
      </c>
      <c r="E38" s="79" t="s">
        <v>415</v>
      </c>
      <c r="F38" s="14">
        <v>1</v>
      </c>
      <c r="G38" s="82" t="str">
        <f t="shared" si="1"/>
        <v>1111111111111111111111111111</v>
      </c>
      <c r="H38" s="14">
        <v>1</v>
      </c>
      <c r="I38" s="82" t="str">
        <f t="shared" si="1"/>
        <v>0100001111111011000000001111</v>
      </c>
      <c r="J38" s="14">
        <v>0</v>
      </c>
      <c r="K38" s="82" t="str">
        <f t="shared" si="1"/>
        <v>0000001111111000000000000000</v>
      </c>
    </row>
    <row r="39" spans="1:11" x14ac:dyDescent="0.15">
      <c r="A39" s="6">
        <v>29</v>
      </c>
      <c r="B39" s="9" t="s">
        <v>161</v>
      </c>
      <c r="C39" s="84" t="s">
        <v>81</v>
      </c>
      <c r="D39" s="84" t="s">
        <v>31</v>
      </c>
      <c r="E39" s="79" t="s">
        <v>415</v>
      </c>
      <c r="F39" s="14">
        <v>1</v>
      </c>
      <c r="G39" s="82" t="str">
        <f t="shared" si="1"/>
        <v>11111111111111111111111111111</v>
      </c>
      <c r="H39" s="14">
        <v>1</v>
      </c>
      <c r="I39" s="82" t="str">
        <f t="shared" si="1"/>
        <v>01000011111110110000000011111</v>
      </c>
      <c r="J39" s="14">
        <v>0</v>
      </c>
      <c r="K39" s="82" t="str">
        <f t="shared" si="1"/>
        <v>00000011111110000000000000000</v>
      </c>
    </row>
    <row r="40" spans="1:11" x14ac:dyDescent="0.15">
      <c r="A40" s="6">
        <v>30</v>
      </c>
      <c r="B40" s="9" t="s">
        <v>161</v>
      </c>
      <c r="C40" s="84" t="s">
        <v>82</v>
      </c>
      <c r="D40" s="84" t="s">
        <v>83</v>
      </c>
      <c r="E40" s="79" t="s">
        <v>415</v>
      </c>
      <c r="F40" s="14">
        <v>1</v>
      </c>
      <c r="G40" s="82" t="str">
        <f t="shared" si="1"/>
        <v>111111111111111111111111111111</v>
      </c>
      <c r="H40" s="14">
        <v>1</v>
      </c>
      <c r="I40" s="82" t="str">
        <f t="shared" si="1"/>
        <v>010000111111101100000000111111</v>
      </c>
      <c r="J40" s="14">
        <v>0</v>
      </c>
      <c r="K40" s="82" t="str">
        <f t="shared" si="1"/>
        <v>000000111111100000000000000000</v>
      </c>
    </row>
    <row r="41" spans="1:11" x14ac:dyDescent="0.15">
      <c r="A41" s="6">
        <v>31</v>
      </c>
      <c r="B41" s="9" t="s">
        <v>159</v>
      </c>
      <c r="C41" s="84" t="s">
        <v>84</v>
      </c>
      <c r="D41" s="84" t="s">
        <v>6</v>
      </c>
      <c r="E41" s="79" t="s">
        <v>415</v>
      </c>
      <c r="F41" s="14">
        <v>1</v>
      </c>
      <c r="G41" s="82" t="str">
        <f t="shared" si="1"/>
        <v>1111111111111111111111111111111</v>
      </c>
      <c r="H41" s="14">
        <v>1</v>
      </c>
      <c r="I41" s="82" t="str">
        <f t="shared" si="1"/>
        <v>0100001111111011000000001111111</v>
      </c>
      <c r="J41" s="14">
        <v>0</v>
      </c>
      <c r="K41" s="82" t="str">
        <f t="shared" si="1"/>
        <v>0000001111111000000000000000000</v>
      </c>
    </row>
    <row r="42" spans="1:11" x14ac:dyDescent="0.15">
      <c r="A42" s="6">
        <v>32</v>
      </c>
      <c r="B42" s="9" t="s">
        <v>158</v>
      </c>
      <c r="C42" s="84" t="s">
        <v>85</v>
      </c>
      <c r="D42" s="84" t="s">
        <v>37</v>
      </c>
      <c r="E42" s="79" t="s">
        <v>415</v>
      </c>
      <c r="F42" s="14">
        <v>1</v>
      </c>
      <c r="G42" s="82" t="str">
        <f t="shared" si="1"/>
        <v>11111111111111111111111111111111</v>
      </c>
      <c r="H42" s="14">
        <v>1</v>
      </c>
      <c r="I42" s="82" t="str">
        <f t="shared" si="1"/>
        <v>01000011111110110000000011111111</v>
      </c>
      <c r="J42" s="14">
        <v>0</v>
      </c>
      <c r="K42" s="82" t="str">
        <f t="shared" si="1"/>
        <v>00000011111110000000000000000000</v>
      </c>
    </row>
    <row r="43" spans="1:11" x14ac:dyDescent="0.15">
      <c r="A43" s="6">
        <v>33</v>
      </c>
      <c r="B43" s="9" t="s">
        <v>158</v>
      </c>
      <c r="C43" s="84" t="s">
        <v>86</v>
      </c>
      <c r="D43" s="84" t="s">
        <v>38</v>
      </c>
      <c r="E43" s="79" t="s">
        <v>415</v>
      </c>
      <c r="F43" s="14">
        <v>1</v>
      </c>
      <c r="G43" s="82" t="str">
        <f t="shared" si="1"/>
        <v>111111111111111111111111111111111</v>
      </c>
      <c r="H43" s="14">
        <v>0</v>
      </c>
      <c r="I43" s="82" t="str">
        <f t="shared" si="1"/>
        <v>010000111111101100000000111111110</v>
      </c>
      <c r="J43" s="14">
        <v>0</v>
      </c>
      <c r="K43" s="82" t="str">
        <f t="shared" si="1"/>
        <v>000000111111100000000000000000000</v>
      </c>
    </row>
    <row r="44" spans="1:11" x14ac:dyDescent="0.15">
      <c r="A44" s="6">
        <v>34</v>
      </c>
      <c r="B44" s="9" t="s">
        <v>160</v>
      </c>
      <c r="C44" s="84" t="s">
        <v>87</v>
      </c>
      <c r="D44" s="84" t="s">
        <v>27</v>
      </c>
      <c r="E44" s="79" t="s">
        <v>415</v>
      </c>
      <c r="F44" s="14">
        <v>1</v>
      </c>
      <c r="G44" s="82" t="str">
        <f t="shared" si="1"/>
        <v>1111111111111111111111111111111111</v>
      </c>
      <c r="H44" s="14">
        <v>0</v>
      </c>
      <c r="I44" s="82" t="str">
        <f t="shared" si="1"/>
        <v>0100001111111011000000001111111100</v>
      </c>
      <c r="J44" s="14">
        <v>0</v>
      </c>
      <c r="K44" s="82" t="str">
        <f t="shared" si="1"/>
        <v>0000001111111000000000000000000000</v>
      </c>
    </row>
    <row r="45" spans="1:11" x14ac:dyDescent="0.15">
      <c r="A45" s="6">
        <v>35</v>
      </c>
      <c r="B45" s="9" t="s">
        <v>160</v>
      </c>
      <c r="C45" s="84" t="s">
        <v>88</v>
      </c>
      <c r="D45" s="84" t="s">
        <v>19</v>
      </c>
      <c r="E45" s="79" t="s">
        <v>415</v>
      </c>
      <c r="F45" s="14">
        <v>1</v>
      </c>
      <c r="G45" s="82" t="str">
        <f t="shared" si="1"/>
        <v>11111111111111111111111111111111111</v>
      </c>
      <c r="H45" s="14">
        <v>1</v>
      </c>
      <c r="I45" s="82" t="str">
        <f t="shared" si="1"/>
        <v>01000011111110110000000011111111001</v>
      </c>
      <c r="J45" s="14">
        <v>1</v>
      </c>
      <c r="K45" s="82" t="str">
        <f t="shared" si="1"/>
        <v>00000011111110000000000000000000001</v>
      </c>
    </row>
    <row r="46" spans="1:11" x14ac:dyDescent="0.15">
      <c r="A46" s="6">
        <v>36</v>
      </c>
      <c r="B46" s="9" t="s">
        <v>158</v>
      </c>
      <c r="C46" s="9" t="s">
        <v>89</v>
      </c>
      <c r="D46" s="9" t="s">
        <v>90</v>
      </c>
      <c r="E46" s="79" t="s">
        <v>415</v>
      </c>
      <c r="F46" s="14">
        <v>1</v>
      </c>
      <c r="G46" s="82" t="str">
        <f t="shared" ref="G46:K61" si="2">G45&amp;F46</f>
        <v>111111111111111111111111111111111111</v>
      </c>
      <c r="H46" s="14">
        <v>0</v>
      </c>
      <c r="I46" s="82" t="str">
        <f t="shared" si="2"/>
        <v>010000111111101100000000111111110010</v>
      </c>
      <c r="J46" s="14">
        <v>0</v>
      </c>
      <c r="K46" s="82" t="str">
        <f t="shared" si="2"/>
        <v>000000111111100000000000000000000010</v>
      </c>
    </row>
    <row r="47" spans="1:11" x14ac:dyDescent="0.15">
      <c r="A47" s="6">
        <v>37</v>
      </c>
      <c r="B47" s="9" t="s">
        <v>158</v>
      </c>
      <c r="C47" s="9" t="s">
        <v>91</v>
      </c>
      <c r="D47" s="9" t="s">
        <v>92</v>
      </c>
      <c r="E47" s="79" t="s">
        <v>415</v>
      </c>
      <c r="F47" s="14">
        <v>1</v>
      </c>
      <c r="G47" s="82" t="str">
        <f t="shared" si="2"/>
        <v>1111111111111111111111111111111111111</v>
      </c>
      <c r="H47" s="14">
        <v>0</v>
      </c>
      <c r="I47" s="82" t="str">
        <f t="shared" si="2"/>
        <v>0100001111111011000000001111111100100</v>
      </c>
      <c r="J47" s="14">
        <v>0</v>
      </c>
      <c r="K47" s="82" t="str">
        <f t="shared" si="2"/>
        <v>0000001111111000000000000000000000100</v>
      </c>
    </row>
    <row r="48" spans="1:11" x14ac:dyDescent="0.15">
      <c r="A48" s="6">
        <v>38</v>
      </c>
      <c r="B48" s="9" t="s">
        <v>158</v>
      </c>
      <c r="C48" s="9" t="s">
        <v>93</v>
      </c>
      <c r="D48" s="9" t="s">
        <v>94</v>
      </c>
      <c r="E48" s="79" t="s">
        <v>415</v>
      </c>
      <c r="F48" s="14">
        <v>1</v>
      </c>
      <c r="G48" s="82" t="str">
        <f t="shared" si="2"/>
        <v>11111111111111111111111111111111111111</v>
      </c>
      <c r="H48" s="14">
        <v>0</v>
      </c>
      <c r="I48" s="82" t="str">
        <f t="shared" si="2"/>
        <v>01000011111110110000000011111111001000</v>
      </c>
      <c r="J48" s="14">
        <v>0</v>
      </c>
      <c r="K48" s="82" t="str">
        <f t="shared" si="2"/>
        <v>00000011111110000000000000000000001000</v>
      </c>
    </row>
    <row r="49" spans="1:11" x14ac:dyDescent="0.15">
      <c r="A49" s="6">
        <v>39</v>
      </c>
      <c r="B49" s="9" t="s">
        <v>158</v>
      </c>
      <c r="C49" s="9" t="s">
        <v>95</v>
      </c>
      <c r="D49" s="9" t="s">
        <v>96</v>
      </c>
      <c r="E49" s="79" t="s">
        <v>415</v>
      </c>
      <c r="F49" s="14">
        <v>1</v>
      </c>
      <c r="G49" s="82" t="str">
        <f t="shared" si="2"/>
        <v>111111111111111111111111111111111111111</v>
      </c>
      <c r="H49" s="14">
        <v>0</v>
      </c>
      <c r="I49" s="82" t="str">
        <f t="shared" si="2"/>
        <v>010000111111101100000000111111110010000</v>
      </c>
      <c r="J49" s="14">
        <v>0</v>
      </c>
      <c r="K49" s="82" t="str">
        <f t="shared" si="2"/>
        <v>000000111111100000000000000000000010000</v>
      </c>
    </row>
    <row r="50" spans="1:11" x14ac:dyDescent="0.15">
      <c r="A50" s="6">
        <v>40</v>
      </c>
      <c r="B50" s="9" t="s">
        <v>158</v>
      </c>
      <c r="C50" s="9" t="s">
        <v>97</v>
      </c>
      <c r="D50" s="9" t="s">
        <v>98</v>
      </c>
      <c r="E50" s="79" t="s">
        <v>415</v>
      </c>
      <c r="F50" s="14">
        <v>1</v>
      </c>
      <c r="G50" s="82" t="str">
        <f t="shared" si="2"/>
        <v>1111111111111111111111111111111111111111</v>
      </c>
      <c r="H50" s="14">
        <v>0</v>
      </c>
      <c r="I50" s="82" t="str">
        <f t="shared" si="2"/>
        <v>0100001111111011000000001111111100100000</v>
      </c>
      <c r="J50" s="14">
        <v>0</v>
      </c>
      <c r="K50" s="82" t="str">
        <f t="shared" si="2"/>
        <v>0000001111111000000000000000000000100000</v>
      </c>
    </row>
    <row r="51" spans="1:11" x14ac:dyDescent="0.15">
      <c r="A51" s="6">
        <v>41</v>
      </c>
      <c r="B51" s="9" t="s">
        <v>158</v>
      </c>
      <c r="C51" s="9" t="s">
        <v>99</v>
      </c>
      <c r="D51" s="9" t="s">
        <v>100</v>
      </c>
      <c r="E51" s="79" t="s">
        <v>415</v>
      </c>
      <c r="F51" s="14">
        <v>1</v>
      </c>
      <c r="G51" s="82" t="str">
        <f t="shared" si="2"/>
        <v>11111111111111111111111111111111111111111</v>
      </c>
      <c r="H51" s="14">
        <v>0</v>
      </c>
      <c r="I51" s="82" t="str">
        <f t="shared" si="2"/>
        <v>01000011111110110000000011111111001000000</v>
      </c>
      <c r="J51" s="14">
        <v>0</v>
      </c>
      <c r="K51" s="82" t="str">
        <f t="shared" si="2"/>
        <v>00000011111110000000000000000000001000000</v>
      </c>
    </row>
    <row r="52" spans="1:11" x14ac:dyDescent="0.15">
      <c r="A52" s="6">
        <v>42</v>
      </c>
      <c r="B52" s="9" t="s">
        <v>159</v>
      </c>
      <c r="C52" s="9" t="s">
        <v>101</v>
      </c>
      <c r="D52" s="9" t="s">
        <v>7</v>
      </c>
      <c r="E52" s="79" t="s">
        <v>415</v>
      </c>
      <c r="F52" s="14">
        <v>1</v>
      </c>
      <c r="G52" s="82" t="str">
        <f t="shared" si="2"/>
        <v>111111111111111111111111111111111111111111</v>
      </c>
      <c r="H52" s="14">
        <v>0</v>
      </c>
      <c r="I52" s="82" t="str">
        <f t="shared" si="2"/>
        <v>010000111111101100000000111111110010000000</v>
      </c>
      <c r="J52" s="14">
        <v>0</v>
      </c>
      <c r="K52" s="82" t="str">
        <f t="shared" si="2"/>
        <v>000000111111100000000000000000000010000000</v>
      </c>
    </row>
    <row r="53" spans="1:11" x14ac:dyDescent="0.15">
      <c r="A53" s="6">
        <v>43</v>
      </c>
      <c r="B53" s="9" t="s">
        <v>159</v>
      </c>
      <c r="C53" s="9" t="s">
        <v>102</v>
      </c>
      <c r="D53" s="9" t="s">
        <v>8</v>
      </c>
      <c r="E53" s="79" t="s">
        <v>415</v>
      </c>
      <c r="F53" s="14">
        <v>1</v>
      </c>
      <c r="G53" s="82" t="str">
        <f t="shared" si="2"/>
        <v>1111111111111111111111111111111111111111111</v>
      </c>
      <c r="H53" s="14">
        <v>0</v>
      </c>
      <c r="I53" s="82" t="str">
        <f t="shared" si="2"/>
        <v>0100001111111011000000001111111100100000000</v>
      </c>
      <c r="J53" s="14">
        <v>0</v>
      </c>
      <c r="K53" s="82" t="str">
        <f t="shared" si="2"/>
        <v>0000001111111000000000000000000000100000000</v>
      </c>
    </row>
    <row r="54" spans="1:11" x14ac:dyDescent="0.15">
      <c r="A54" s="6">
        <v>44</v>
      </c>
      <c r="B54" s="9" t="s">
        <v>159</v>
      </c>
      <c r="C54" s="9" t="s">
        <v>103</v>
      </c>
      <c r="D54" s="9" t="s">
        <v>9</v>
      </c>
      <c r="E54" s="79" t="s">
        <v>415</v>
      </c>
      <c r="F54" s="14">
        <v>1</v>
      </c>
      <c r="G54" s="82" t="str">
        <f t="shared" si="2"/>
        <v>11111111111111111111111111111111111111111111</v>
      </c>
      <c r="H54" s="14">
        <v>0</v>
      </c>
      <c r="I54" s="82" t="str">
        <f t="shared" si="2"/>
        <v>01000011111110110000000011111111001000000000</v>
      </c>
      <c r="J54" s="14">
        <v>0</v>
      </c>
      <c r="K54" s="82" t="str">
        <f t="shared" si="2"/>
        <v>00000011111110000000000000000000001000000000</v>
      </c>
    </row>
    <row r="55" spans="1:11" x14ac:dyDescent="0.15">
      <c r="A55" s="6">
        <v>45</v>
      </c>
      <c r="B55" s="9" t="s">
        <v>159</v>
      </c>
      <c r="C55" s="9" t="s">
        <v>104</v>
      </c>
      <c r="D55" s="9" t="s">
        <v>10</v>
      </c>
      <c r="E55" s="79" t="s">
        <v>415</v>
      </c>
      <c r="F55" s="14">
        <v>1</v>
      </c>
      <c r="G55" s="82" t="str">
        <f t="shared" si="2"/>
        <v>111111111111111111111111111111111111111111111</v>
      </c>
      <c r="H55" s="14">
        <v>0</v>
      </c>
      <c r="I55" s="82" t="str">
        <f t="shared" si="2"/>
        <v>010000111111101100000000111111110010000000000</v>
      </c>
      <c r="J55" s="14">
        <v>0</v>
      </c>
      <c r="K55" s="82" t="str">
        <f t="shared" si="2"/>
        <v>000000111111100000000000000000000010000000000</v>
      </c>
    </row>
    <row r="56" spans="1:11" x14ac:dyDescent="0.15">
      <c r="A56" s="6">
        <v>46</v>
      </c>
      <c r="B56" s="9" t="s">
        <v>158</v>
      </c>
      <c r="C56" s="9" t="s">
        <v>105</v>
      </c>
      <c r="D56" s="9" t="s">
        <v>39</v>
      </c>
      <c r="E56" s="79" t="s">
        <v>415</v>
      </c>
      <c r="F56" s="14">
        <v>1</v>
      </c>
      <c r="G56" s="82" t="str">
        <f t="shared" si="2"/>
        <v>1111111111111111111111111111111111111111111111</v>
      </c>
      <c r="H56" s="14">
        <v>0</v>
      </c>
      <c r="I56" s="82" t="str">
        <f t="shared" si="2"/>
        <v>0100001111111011000000001111111100100000000000</v>
      </c>
      <c r="J56" s="14">
        <v>0</v>
      </c>
      <c r="K56" s="82" t="str">
        <f t="shared" si="2"/>
        <v>0000001111111000000000000000000000100000000000</v>
      </c>
    </row>
    <row r="57" spans="1:11" x14ac:dyDescent="0.15">
      <c r="A57" s="6">
        <v>47</v>
      </c>
      <c r="B57" s="9" t="s">
        <v>158</v>
      </c>
      <c r="C57" s="9" t="s">
        <v>106</v>
      </c>
      <c r="D57" s="9" t="s">
        <v>40</v>
      </c>
      <c r="E57" s="79" t="s">
        <v>415</v>
      </c>
      <c r="F57" s="14">
        <v>1</v>
      </c>
      <c r="G57" s="82" t="str">
        <f t="shared" si="2"/>
        <v>11111111111111111111111111111111111111111111111</v>
      </c>
      <c r="H57" s="14">
        <v>0</v>
      </c>
      <c r="I57" s="82" t="str">
        <f t="shared" si="2"/>
        <v>01000011111110110000000011111111001000000000000</v>
      </c>
      <c r="J57" s="14">
        <v>0</v>
      </c>
      <c r="K57" s="82" t="str">
        <f t="shared" si="2"/>
        <v>00000011111110000000000000000000001000000000000</v>
      </c>
    </row>
    <row r="58" spans="1:11" x14ac:dyDescent="0.15">
      <c r="A58" s="6">
        <v>48</v>
      </c>
      <c r="B58" s="9" t="s">
        <v>159</v>
      </c>
      <c r="C58" s="9" t="s">
        <v>107</v>
      </c>
      <c r="D58" s="9" t="s">
        <v>108</v>
      </c>
      <c r="E58" s="79" t="s">
        <v>415</v>
      </c>
      <c r="F58" s="14">
        <v>1</v>
      </c>
      <c r="G58" s="82" t="str">
        <f t="shared" si="2"/>
        <v>111111111111111111111111111111111111111111111111</v>
      </c>
      <c r="H58" s="14">
        <v>0</v>
      </c>
      <c r="I58" s="82" t="str">
        <f t="shared" si="2"/>
        <v>010000111111101100000000111111110010000000000000</v>
      </c>
      <c r="J58" s="14">
        <v>0</v>
      </c>
      <c r="K58" s="82" t="str">
        <f t="shared" si="2"/>
        <v>000000111111100000000000000000000010000000000000</v>
      </c>
    </row>
    <row r="59" spans="1:11" x14ac:dyDescent="0.15">
      <c r="A59" s="6">
        <v>49</v>
      </c>
      <c r="B59" s="9" t="s">
        <v>162</v>
      </c>
      <c r="C59" s="9" t="s">
        <v>109</v>
      </c>
      <c r="D59" s="9" t="s">
        <v>44</v>
      </c>
      <c r="E59" s="79" t="s">
        <v>415</v>
      </c>
      <c r="F59" s="14">
        <v>1</v>
      </c>
      <c r="G59" s="82" t="str">
        <f t="shared" si="2"/>
        <v>1111111111111111111111111111111111111111111111111</v>
      </c>
      <c r="H59" s="14">
        <v>0</v>
      </c>
      <c r="I59" s="82" t="str">
        <f t="shared" si="2"/>
        <v>0100001111111011000000001111111100100000000000000</v>
      </c>
      <c r="J59" s="14">
        <v>0</v>
      </c>
      <c r="K59" s="82" t="str">
        <f t="shared" si="2"/>
        <v>0000001111111000000000000000000000100000000000000</v>
      </c>
    </row>
    <row r="60" spans="1:11" x14ac:dyDescent="0.15">
      <c r="A60" s="6">
        <v>50</v>
      </c>
      <c r="B60" s="9" t="s">
        <v>161</v>
      </c>
      <c r="C60" s="9" t="s">
        <v>110</v>
      </c>
      <c r="D60" s="11" t="s">
        <v>423</v>
      </c>
      <c r="E60" s="79" t="s">
        <v>415</v>
      </c>
      <c r="F60" s="14">
        <v>1</v>
      </c>
      <c r="G60" s="82" t="str">
        <f t="shared" si="2"/>
        <v>11111111111111111111111111111111111111111111111111</v>
      </c>
      <c r="H60" s="14">
        <v>0</v>
      </c>
      <c r="I60" s="82" t="str">
        <f t="shared" si="2"/>
        <v>01000011111110110000000011111111001000000000000000</v>
      </c>
      <c r="J60" s="14">
        <v>0</v>
      </c>
      <c r="K60" s="82" t="str">
        <f t="shared" si="2"/>
        <v>00000011111110000000000000000000001000000000000000</v>
      </c>
    </row>
    <row r="61" spans="1:11" x14ac:dyDescent="0.15">
      <c r="A61" s="6">
        <v>51</v>
      </c>
      <c r="B61" s="9" t="s">
        <v>160</v>
      </c>
      <c r="C61" s="9" t="s">
        <v>111</v>
      </c>
      <c r="D61" s="9" t="s">
        <v>20</v>
      </c>
      <c r="E61" s="79" t="s">
        <v>415</v>
      </c>
      <c r="F61" s="14">
        <v>1</v>
      </c>
      <c r="G61" s="82" t="str">
        <f t="shared" si="2"/>
        <v>111111111111111111111111111111111111111111111111111</v>
      </c>
      <c r="H61" s="14">
        <v>1</v>
      </c>
      <c r="I61" s="82" t="str">
        <f t="shared" si="2"/>
        <v>010000111111101100000000111111110010000000000000001</v>
      </c>
      <c r="J61" s="14">
        <v>1</v>
      </c>
      <c r="K61" s="82" t="str">
        <f t="shared" si="2"/>
        <v>000000111111100000000000000000000010000000000000001</v>
      </c>
    </row>
    <row r="62" spans="1:11" x14ac:dyDescent="0.15">
      <c r="A62" s="6">
        <v>52</v>
      </c>
      <c r="B62" s="9" t="s">
        <v>160</v>
      </c>
      <c r="C62" s="9" t="s">
        <v>112</v>
      </c>
      <c r="D62" s="9" t="s">
        <v>113</v>
      </c>
      <c r="E62" s="79" t="s">
        <v>415</v>
      </c>
      <c r="F62" s="14">
        <v>1</v>
      </c>
      <c r="G62" s="82" t="str">
        <f t="shared" ref="G62:K77" si="3">G61&amp;F62</f>
        <v>1111111111111111111111111111111111111111111111111111</v>
      </c>
      <c r="H62" s="14">
        <v>1</v>
      </c>
      <c r="I62" s="82" t="str">
        <f t="shared" si="3"/>
        <v>0100001111111011000000001111111100100000000000000011</v>
      </c>
      <c r="J62" s="14">
        <v>1</v>
      </c>
      <c r="K62" s="82" t="str">
        <f t="shared" si="3"/>
        <v>0000001111111000000000000000000000100000000000000011</v>
      </c>
    </row>
    <row r="63" spans="1:11" x14ac:dyDescent="0.15">
      <c r="A63" s="6">
        <v>53</v>
      </c>
      <c r="B63" s="9" t="s">
        <v>160</v>
      </c>
      <c r="C63" s="84" t="s">
        <v>114</v>
      </c>
      <c r="D63" s="84" t="s">
        <v>115</v>
      </c>
      <c r="E63" s="79" t="s">
        <v>415</v>
      </c>
      <c r="F63" s="14">
        <v>1</v>
      </c>
      <c r="G63" s="82" t="str">
        <f t="shared" si="3"/>
        <v>11111111111111111111111111111111111111111111111111111</v>
      </c>
      <c r="H63" s="14">
        <v>1</v>
      </c>
      <c r="I63" s="82" t="str">
        <f t="shared" si="3"/>
        <v>01000011111110110000000011111111001000000000000000111</v>
      </c>
      <c r="J63" s="14">
        <v>1</v>
      </c>
      <c r="K63" s="82" t="str">
        <f t="shared" si="3"/>
        <v>00000011111110000000000000000000001000000000000000111</v>
      </c>
    </row>
    <row r="64" spans="1:11" x14ac:dyDescent="0.15">
      <c r="A64" s="6">
        <v>54</v>
      </c>
      <c r="B64" s="9" t="s">
        <v>160</v>
      </c>
      <c r="C64" s="84" t="s">
        <v>116</v>
      </c>
      <c r="D64" s="84" t="s">
        <v>21</v>
      </c>
      <c r="E64" s="79" t="s">
        <v>415</v>
      </c>
      <c r="F64" s="14">
        <v>1</v>
      </c>
      <c r="G64" s="82" t="str">
        <f t="shared" si="3"/>
        <v>111111111111111111111111111111111111111111111111111111</v>
      </c>
      <c r="H64" s="14">
        <v>1</v>
      </c>
      <c r="I64" s="82" t="str">
        <f t="shared" si="3"/>
        <v>010000111111101100000000111111110010000000000000001111</v>
      </c>
      <c r="J64" s="14">
        <v>1</v>
      </c>
      <c r="K64" s="82" t="str">
        <f t="shared" si="3"/>
        <v>000000111111100000000000000000000010000000000000001111</v>
      </c>
    </row>
    <row r="65" spans="1:11" x14ac:dyDescent="0.15">
      <c r="A65" s="6">
        <v>55</v>
      </c>
      <c r="B65" s="9" t="s">
        <v>160</v>
      </c>
      <c r="C65" s="84" t="s">
        <v>117</v>
      </c>
      <c r="D65" s="84" t="s">
        <v>22</v>
      </c>
      <c r="E65" s="79" t="s">
        <v>415</v>
      </c>
      <c r="F65" s="14">
        <v>1</v>
      </c>
      <c r="G65" s="82" t="str">
        <f t="shared" si="3"/>
        <v>1111111111111111111111111111111111111111111111111111111</v>
      </c>
      <c r="H65" s="14">
        <v>1</v>
      </c>
      <c r="I65" s="82" t="str">
        <f t="shared" si="3"/>
        <v>0100001111111011000000001111111100100000000000000011111</v>
      </c>
      <c r="J65" s="14">
        <v>1</v>
      </c>
      <c r="K65" s="82" t="str">
        <f t="shared" si="3"/>
        <v>0000001111111000000000000000000000100000000000000011111</v>
      </c>
    </row>
    <row r="66" spans="1:11" x14ac:dyDescent="0.15">
      <c r="A66" s="6">
        <v>56</v>
      </c>
      <c r="B66" s="9" t="s">
        <v>160</v>
      </c>
      <c r="C66" s="9" t="s">
        <v>118</v>
      </c>
      <c r="D66" s="9" t="s">
        <v>23</v>
      </c>
      <c r="E66" s="79" t="s">
        <v>415</v>
      </c>
      <c r="F66" s="14">
        <v>1</v>
      </c>
      <c r="G66" s="82" t="str">
        <f t="shared" si="3"/>
        <v>11111111111111111111111111111111111111111111111111111111</v>
      </c>
      <c r="H66" s="14">
        <v>1</v>
      </c>
      <c r="I66" s="82" t="str">
        <f t="shared" si="3"/>
        <v>01000011111110110000000011111111001000000000000000111111</v>
      </c>
      <c r="J66" s="14">
        <v>1</v>
      </c>
      <c r="K66" s="82" t="str">
        <f t="shared" si="3"/>
        <v>00000011111110000000000000000000001000000000000000111111</v>
      </c>
    </row>
    <row r="67" spans="1:11" x14ac:dyDescent="0.15">
      <c r="A67" s="6">
        <v>57</v>
      </c>
      <c r="B67" s="9" t="s">
        <v>160</v>
      </c>
      <c r="C67" s="84" t="s">
        <v>119</v>
      </c>
      <c r="D67" s="84" t="s">
        <v>24</v>
      </c>
      <c r="E67" s="79" t="s">
        <v>415</v>
      </c>
      <c r="F67" s="14">
        <v>1</v>
      </c>
      <c r="G67" s="82" t="str">
        <f t="shared" si="3"/>
        <v>111111111111111111111111111111111111111111111111111111111</v>
      </c>
      <c r="H67" s="14">
        <v>1</v>
      </c>
      <c r="I67" s="82" t="str">
        <f t="shared" si="3"/>
        <v>010000111111101100000000111111110010000000000000001111111</v>
      </c>
      <c r="J67" s="14">
        <v>1</v>
      </c>
      <c r="K67" s="82" t="str">
        <f t="shared" si="3"/>
        <v>000000111111100000000000000000000010000000000000001111111</v>
      </c>
    </row>
    <row r="68" spans="1:11" x14ac:dyDescent="0.15">
      <c r="A68" s="6">
        <v>58</v>
      </c>
      <c r="B68" s="9" t="s">
        <v>160</v>
      </c>
      <c r="C68" s="84" t="s">
        <v>120</v>
      </c>
      <c r="D68" s="84" t="s">
        <v>25</v>
      </c>
      <c r="E68" s="79" t="s">
        <v>415</v>
      </c>
      <c r="F68" s="14">
        <v>1</v>
      </c>
      <c r="G68" s="82" t="str">
        <f t="shared" si="3"/>
        <v>1111111111111111111111111111111111111111111111111111111111</v>
      </c>
      <c r="H68" s="14">
        <v>1</v>
      </c>
      <c r="I68" s="82" t="str">
        <f t="shared" si="3"/>
        <v>0100001111111011000000001111111100100000000000000011111111</v>
      </c>
      <c r="J68" s="14">
        <v>1</v>
      </c>
      <c r="K68" s="82" t="str">
        <f t="shared" si="3"/>
        <v>0000001111111000000000000000000000100000000000000011111111</v>
      </c>
    </row>
    <row r="69" spans="1:11" x14ac:dyDescent="0.15">
      <c r="A69" s="6">
        <v>59</v>
      </c>
      <c r="B69" s="9" t="s">
        <v>160</v>
      </c>
      <c r="C69" s="84" t="s">
        <v>121</v>
      </c>
      <c r="D69" s="84" t="s">
        <v>26</v>
      </c>
      <c r="E69" s="79" t="s">
        <v>415</v>
      </c>
      <c r="F69" s="14">
        <v>1</v>
      </c>
      <c r="G69" s="82" t="str">
        <f t="shared" si="3"/>
        <v>11111111111111111111111111111111111111111111111111111111111</v>
      </c>
      <c r="H69" s="14">
        <v>1</v>
      </c>
      <c r="I69" s="82" t="str">
        <f t="shared" si="3"/>
        <v>01000011111110110000000011111111001000000000000000111111111</v>
      </c>
      <c r="J69" s="14">
        <v>1</v>
      </c>
      <c r="K69" s="82" t="str">
        <f t="shared" si="3"/>
        <v>00000011111110000000000000000000001000000000000000111111111</v>
      </c>
    </row>
    <row r="70" spans="1:11" x14ac:dyDescent="0.15">
      <c r="A70" s="6">
        <v>60</v>
      </c>
      <c r="B70" s="9" t="s">
        <v>160</v>
      </c>
      <c r="C70" s="84" t="s">
        <v>122</v>
      </c>
      <c r="D70" s="84" t="s">
        <v>28</v>
      </c>
      <c r="E70" s="79" t="s">
        <v>415</v>
      </c>
      <c r="F70" s="14">
        <v>1</v>
      </c>
      <c r="G70" s="82" t="str">
        <f t="shared" si="3"/>
        <v>111111111111111111111111111111111111111111111111111111111111</v>
      </c>
      <c r="H70" s="14">
        <v>1</v>
      </c>
      <c r="I70" s="82" t="str">
        <f t="shared" si="3"/>
        <v>010000111111101100000000111111110010000000000000001111111111</v>
      </c>
      <c r="J70" s="14">
        <v>1</v>
      </c>
      <c r="K70" s="82" t="str">
        <f t="shared" si="3"/>
        <v>000000111111100000000000000000000010000000000000001111111111</v>
      </c>
    </row>
    <row r="71" spans="1:11" x14ac:dyDescent="0.15">
      <c r="A71" s="6">
        <v>61</v>
      </c>
      <c r="B71" s="9" t="s">
        <v>158</v>
      </c>
      <c r="C71" s="84" t="s">
        <v>123</v>
      </c>
      <c r="D71" s="84" t="s">
        <v>41</v>
      </c>
      <c r="E71" s="79" t="s">
        <v>415</v>
      </c>
      <c r="F71" s="14">
        <v>1</v>
      </c>
      <c r="G71" s="82" t="str">
        <f t="shared" si="3"/>
        <v>1111111111111111111111111111111111111111111111111111111111111</v>
      </c>
      <c r="H71" s="14">
        <v>1</v>
      </c>
      <c r="I71" s="82" t="str">
        <f t="shared" si="3"/>
        <v>0100001111111011000000001111111100100000000000000011111111111</v>
      </c>
      <c r="J71" s="14">
        <v>1</v>
      </c>
      <c r="K71" s="82" t="str">
        <f t="shared" si="3"/>
        <v>0000001111111000000000000000000000100000000000000011111111111</v>
      </c>
    </row>
    <row r="72" spans="1:11" x14ac:dyDescent="0.15">
      <c r="A72" s="6">
        <v>62</v>
      </c>
      <c r="B72" s="9" t="s">
        <v>160</v>
      </c>
      <c r="C72" s="85" t="s">
        <v>124</v>
      </c>
      <c r="D72" s="85" t="s">
        <v>125</v>
      </c>
      <c r="E72" s="79" t="s">
        <v>415</v>
      </c>
      <c r="F72" s="14">
        <v>1</v>
      </c>
      <c r="G72" s="82" t="str">
        <f t="shared" si="3"/>
        <v>11111111111111111111111111111111111111111111111111111111111111</v>
      </c>
      <c r="H72" s="14">
        <v>1</v>
      </c>
      <c r="I72" s="82" t="str">
        <f t="shared" si="3"/>
        <v>01000011111110110000000011111111001000000000000000111111111111</v>
      </c>
      <c r="J72" s="14">
        <v>1</v>
      </c>
      <c r="K72" s="82" t="str">
        <f t="shared" si="3"/>
        <v>00000011111110000000000000000000001000000000000000111111111111</v>
      </c>
    </row>
    <row r="73" spans="1:11" x14ac:dyDescent="0.15">
      <c r="A73" s="6">
        <v>63</v>
      </c>
      <c r="B73" s="13" t="s">
        <v>160</v>
      </c>
      <c r="C73" s="84" t="s">
        <v>126</v>
      </c>
      <c r="D73" s="84" t="s">
        <v>127</v>
      </c>
      <c r="E73" s="79" t="s">
        <v>415</v>
      </c>
      <c r="F73" s="14">
        <v>1</v>
      </c>
      <c r="G73" s="82" t="str">
        <f t="shared" si="3"/>
        <v>111111111111111111111111111111111111111111111111111111111111111</v>
      </c>
      <c r="H73" s="14">
        <v>1</v>
      </c>
      <c r="I73" s="82" t="str">
        <f t="shared" si="3"/>
        <v>010000111111101100000000111111110010000000000000001111111111111</v>
      </c>
      <c r="J73" s="14">
        <v>1</v>
      </c>
      <c r="K73" s="82" t="str">
        <f t="shared" si="3"/>
        <v>000000111111100000000000000000000010000000000000001111111111111</v>
      </c>
    </row>
    <row r="74" spans="1:11" x14ac:dyDescent="0.15">
      <c r="A74" s="6">
        <v>64</v>
      </c>
      <c r="B74" s="13" t="s">
        <v>160</v>
      </c>
      <c r="C74" s="84" t="s">
        <v>128</v>
      </c>
      <c r="D74" s="84" t="s">
        <v>129</v>
      </c>
      <c r="E74" s="79" t="s">
        <v>415</v>
      </c>
      <c r="F74" s="14">
        <v>1</v>
      </c>
      <c r="G74" s="82" t="str">
        <f t="shared" si="3"/>
        <v>1111111111111111111111111111111111111111111111111111111111111111</v>
      </c>
      <c r="H74" s="14">
        <v>0</v>
      </c>
      <c r="I74" s="82" t="str">
        <f t="shared" si="3"/>
        <v>0100001111111011000000001111111100100000000000000011111111111110</v>
      </c>
      <c r="J74" s="14">
        <v>0</v>
      </c>
      <c r="K74" s="82" t="str">
        <f t="shared" si="3"/>
        <v>0000001111111000000000000000000000100000000000000011111111111110</v>
      </c>
    </row>
    <row r="75" spans="1:11" x14ac:dyDescent="0.15">
      <c r="A75" s="6">
        <v>65</v>
      </c>
      <c r="B75" s="13" t="s">
        <v>160</v>
      </c>
      <c r="C75" s="9" t="s">
        <v>130</v>
      </c>
      <c r="D75" s="9" t="s">
        <v>131</v>
      </c>
      <c r="E75" s="79" t="s">
        <v>415</v>
      </c>
      <c r="F75" s="14">
        <v>1</v>
      </c>
      <c r="G75" s="82" t="str">
        <f t="shared" si="3"/>
        <v>11111111111111111111111111111111111111111111111111111111111111111</v>
      </c>
      <c r="H75" s="14">
        <v>0</v>
      </c>
      <c r="I75" s="82" t="str">
        <f t="shared" si="3"/>
        <v>01000011111110110000000011111111001000000000000000111111111111100</v>
      </c>
      <c r="J75" s="14">
        <v>0</v>
      </c>
      <c r="K75" s="82" t="str">
        <f t="shared" si="3"/>
        <v>00000011111110000000000000000000001000000000000000111111111111100</v>
      </c>
    </row>
    <row r="76" spans="1:11" x14ac:dyDescent="0.15">
      <c r="A76" s="6">
        <v>66</v>
      </c>
      <c r="B76" s="13" t="s">
        <v>160</v>
      </c>
      <c r="C76" s="9" t="s">
        <v>132</v>
      </c>
      <c r="D76" s="9" t="s">
        <v>133</v>
      </c>
      <c r="E76" s="79" t="s">
        <v>415</v>
      </c>
      <c r="F76" s="14">
        <v>1</v>
      </c>
      <c r="G76" s="82" t="str">
        <f t="shared" si="3"/>
        <v>111111111111111111111111111111111111111111111111111111111111111111</v>
      </c>
      <c r="H76" s="14">
        <v>1</v>
      </c>
      <c r="I76" s="82" t="str">
        <f t="shared" si="3"/>
        <v>010000111111101100000000111111110010000000000000001111111111111001</v>
      </c>
      <c r="J76" s="14">
        <v>1</v>
      </c>
      <c r="K76" s="82" t="str">
        <f t="shared" si="3"/>
        <v>000000111111100000000000000000000010000000000000001111111111111001</v>
      </c>
    </row>
    <row r="77" spans="1:11" x14ac:dyDescent="0.15">
      <c r="A77" s="6">
        <v>67</v>
      </c>
      <c r="B77" s="13" t="s">
        <v>160</v>
      </c>
      <c r="C77" s="85" t="s">
        <v>134</v>
      </c>
      <c r="D77" s="85" t="s">
        <v>135</v>
      </c>
      <c r="E77" s="79" t="s">
        <v>415</v>
      </c>
      <c r="F77" s="14">
        <v>1</v>
      </c>
      <c r="G77" s="82" t="str">
        <f t="shared" si="3"/>
        <v>1111111111111111111111111111111111111111111111111111111111111111111</v>
      </c>
      <c r="H77" s="14">
        <v>1</v>
      </c>
      <c r="I77" s="82" t="str">
        <f t="shared" si="3"/>
        <v>0100001111111011000000001111111100100000000000000011111111111110011</v>
      </c>
      <c r="J77" s="14">
        <v>1</v>
      </c>
      <c r="K77" s="82" t="str">
        <f t="shared" si="3"/>
        <v>0000001111111000000000000000000000100000000000000011111111111110011</v>
      </c>
    </row>
    <row r="78" spans="1:11" x14ac:dyDescent="0.15">
      <c r="A78" s="6">
        <v>68</v>
      </c>
      <c r="B78" s="13" t="s">
        <v>160</v>
      </c>
      <c r="C78" s="84" t="s">
        <v>136</v>
      </c>
      <c r="D78" s="84" t="s">
        <v>137</v>
      </c>
      <c r="E78" s="79" t="s">
        <v>415</v>
      </c>
      <c r="F78" s="14">
        <v>1</v>
      </c>
      <c r="G78" s="82" t="str">
        <f t="shared" ref="G78:K88" si="4">G77&amp;F78</f>
        <v>11111111111111111111111111111111111111111111111111111111111111111111</v>
      </c>
      <c r="H78" s="14">
        <v>1</v>
      </c>
      <c r="I78" s="82" t="str">
        <f t="shared" si="4"/>
        <v>01000011111110110000000011111111001000000000000000111111111111100111</v>
      </c>
      <c r="J78" s="14">
        <v>1</v>
      </c>
      <c r="K78" s="82" t="str">
        <f t="shared" si="4"/>
        <v>00000011111110000000000000000000001000000000000000111111111111100111</v>
      </c>
    </row>
    <row r="79" spans="1:11" x14ac:dyDescent="0.15">
      <c r="A79" s="6">
        <v>69</v>
      </c>
      <c r="B79" s="13" t="s">
        <v>160</v>
      </c>
      <c r="C79" s="84" t="s">
        <v>138</v>
      </c>
      <c r="D79" s="84" t="s">
        <v>139</v>
      </c>
      <c r="E79" s="79" t="s">
        <v>415</v>
      </c>
      <c r="F79" s="14">
        <v>1</v>
      </c>
      <c r="G79" s="82" t="str">
        <f t="shared" si="4"/>
        <v>111111111111111111111111111111111111111111111111111111111111111111111</v>
      </c>
      <c r="H79" s="14">
        <v>1</v>
      </c>
      <c r="I79" s="82" t="str">
        <f t="shared" si="4"/>
        <v>010000111111101100000000111111110010000000000000001111111111111001111</v>
      </c>
      <c r="J79" s="14">
        <v>1</v>
      </c>
      <c r="K79" s="82" t="str">
        <f t="shared" si="4"/>
        <v>000000111111100000000000000000000010000000000000001111111111111001111</v>
      </c>
    </row>
    <row r="80" spans="1:11" x14ac:dyDescent="0.15">
      <c r="A80" s="6">
        <v>70</v>
      </c>
      <c r="B80" s="13" t="s">
        <v>160</v>
      </c>
      <c r="C80" s="84" t="s">
        <v>140</v>
      </c>
      <c r="D80" s="84" t="s">
        <v>141</v>
      </c>
      <c r="E80" s="79" t="s">
        <v>415</v>
      </c>
      <c r="F80" s="14">
        <v>1</v>
      </c>
      <c r="G80" s="82" t="str">
        <f t="shared" si="4"/>
        <v>1111111111111111111111111111111111111111111111111111111111111111111111</v>
      </c>
      <c r="H80" s="14">
        <v>1</v>
      </c>
      <c r="I80" s="82" t="str">
        <f t="shared" si="4"/>
        <v>0100001111111011000000001111111100100000000000000011111111111110011111</v>
      </c>
      <c r="J80" s="14">
        <v>1</v>
      </c>
      <c r="K80" s="82" t="str">
        <f t="shared" si="4"/>
        <v>0000001111111000000000000000000000100000000000000011111111111110011111</v>
      </c>
    </row>
    <row r="81" spans="1:19" x14ac:dyDescent="0.15">
      <c r="A81" s="6">
        <v>71</v>
      </c>
      <c r="B81" s="13" t="s">
        <v>160</v>
      </c>
      <c r="C81" s="84" t="s">
        <v>142</v>
      </c>
      <c r="D81" s="84" t="s">
        <v>143</v>
      </c>
      <c r="E81" s="79" t="s">
        <v>415</v>
      </c>
      <c r="F81" s="14">
        <v>1</v>
      </c>
      <c r="G81" s="82" t="str">
        <f t="shared" si="4"/>
        <v>11111111111111111111111111111111111111111111111111111111111111111111111</v>
      </c>
      <c r="H81" s="14">
        <v>0</v>
      </c>
      <c r="I81" s="82" t="str">
        <f t="shared" si="4"/>
        <v>01000011111110110000000011111111001000000000000000111111111111100111110</v>
      </c>
      <c r="J81" s="14">
        <v>0</v>
      </c>
      <c r="K81" s="82" t="str">
        <f t="shared" si="4"/>
        <v>00000011111110000000000000000000001000000000000000111111111111100111110</v>
      </c>
    </row>
    <row r="82" spans="1:19" x14ac:dyDescent="0.15">
      <c r="A82" s="6">
        <v>72</v>
      </c>
      <c r="B82" s="13" t="s">
        <v>160</v>
      </c>
      <c r="C82" s="84" t="s">
        <v>144</v>
      </c>
      <c r="D82" s="84" t="s">
        <v>145</v>
      </c>
      <c r="E82" s="79" t="s">
        <v>415</v>
      </c>
      <c r="F82" s="14">
        <v>1</v>
      </c>
      <c r="G82" s="82" t="str">
        <f t="shared" si="4"/>
        <v>111111111111111111111111111111111111111111111111111111111111111111111111</v>
      </c>
      <c r="H82" s="14">
        <v>0</v>
      </c>
      <c r="I82" s="82" t="str">
        <f t="shared" si="4"/>
        <v>010000111111101100000000111111110010000000000000001111111111111001111100</v>
      </c>
      <c r="J82" s="14">
        <v>0</v>
      </c>
      <c r="K82" s="82" t="str">
        <f t="shared" si="4"/>
        <v>000000111111100000000000000000000010000000000000001111111111111001111100</v>
      </c>
    </row>
    <row r="83" spans="1:19" x14ac:dyDescent="0.15">
      <c r="A83" s="6">
        <v>73</v>
      </c>
      <c r="B83" s="13" t="s">
        <v>160</v>
      </c>
      <c r="C83" s="84" t="s">
        <v>146</v>
      </c>
      <c r="D83" s="84" t="s">
        <v>147</v>
      </c>
      <c r="E83" s="79" t="s">
        <v>415</v>
      </c>
      <c r="F83" s="14">
        <v>1</v>
      </c>
      <c r="G83" s="82" t="str">
        <f t="shared" si="4"/>
        <v>1111111111111111111111111111111111111111111111111111111111111111111111111</v>
      </c>
      <c r="H83" s="14">
        <v>0</v>
      </c>
      <c r="I83" s="82" t="str">
        <f t="shared" si="4"/>
        <v>0100001111111011000000001111111100100000000000000011111111111110011111000</v>
      </c>
      <c r="J83" s="14">
        <v>0</v>
      </c>
      <c r="K83" s="82" t="str">
        <f t="shared" si="4"/>
        <v>0000001111111000000000000000000000100000000000000011111111111110011111000</v>
      </c>
    </row>
    <row r="84" spans="1:19" x14ac:dyDescent="0.15">
      <c r="A84" s="6">
        <v>74</v>
      </c>
      <c r="B84" s="13" t="s">
        <v>160</v>
      </c>
      <c r="C84" s="9" t="s">
        <v>148</v>
      </c>
      <c r="D84" s="9" t="s">
        <v>149</v>
      </c>
      <c r="E84" s="79" t="s">
        <v>415</v>
      </c>
      <c r="F84" s="14">
        <v>1</v>
      </c>
      <c r="G84" s="82" t="str">
        <f t="shared" si="4"/>
        <v>11111111111111111111111111111111111111111111111111111111111111111111111111</v>
      </c>
      <c r="H84" s="14">
        <v>0</v>
      </c>
      <c r="I84" s="82" t="str">
        <f t="shared" si="4"/>
        <v>01000011111110110000000011111111001000000000000000111111111111100111110000</v>
      </c>
      <c r="J84" s="14">
        <v>0</v>
      </c>
      <c r="K84" s="82" t="str">
        <f t="shared" si="4"/>
        <v>00000011111110000000000000000000001000000000000000111111111111100111110000</v>
      </c>
    </row>
    <row r="85" spans="1:19" x14ac:dyDescent="0.15">
      <c r="A85" s="6">
        <v>75</v>
      </c>
      <c r="B85" s="13" t="s">
        <v>158</v>
      </c>
      <c r="C85" s="9" t="s">
        <v>150</v>
      </c>
      <c r="D85" s="9" t="s">
        <v>151</v>
      </c>
      <c r="E85" s="79" t="s">
        <v>415</v>
      </c>
      <c r="F85" s="14">
        <v>1</v>
      </c>
      <c r="G85" s="82" t="str">
        <f t="shared" si="4"/>
        <v>111111111111111111111111111111111111111111111111111111111111111111111111111</v>
      </c>
      <c r="H85" s="14">
        <v>1</v>
      </c>
      <c r="I85" s="82" t="str">
        <f t="shared" si="4"/>
        <v>010000111111101100000000111111110010000000000000001111111111111001111100001</v>
      </c>
      <c r="J85" s="14">
        <v>1</v>
      </c>
      <c r="K85" s="82" t="str">
        <f t="shared" si="4"/>
        <v>000000111111100000000000000000000010000000000000001111111111111001111100001</v>
      </c>
    </row>
    <row r="86" spans="1:19" x14ac:dyDescent="0.15">
      <c r="A86" s="6">
        <v>76</v>
      </c>
      <c r="B86" s="13" t="s">
        <v>159</v>
      </c>
      <c r="C86" s="9" t="s">
        <v>152</v>
      </c>
      <c r="D86" s="9" t="s">
        <v>11</v>
      </c>
      <c r="E86" s="79" t="s">
        <v>415</v>
      </c>
      <c r="F86" s="14">
        <v>1</v>
      </c>
      <c r="G86" s="82" t="str">
        <f t="shared" si="4"/>
        <v>1111111111111111111111111111111111111111111111111111111111111111111111111111</v>
      </c>
      <c r="H86" s="14">
        <v>1</v>
      </c>
      <c r="I86" s="82" t="str">
        <f t="shared" si="4"/>
        <v>0100001111111011000000001111111100100000000000000011111111111110011111000011</v>
      </c>
      <c r="J86" s="14">
        <v>1</v>
      </c>
      <c r="K86" s="82" t="str">
        <f t="shared" si="4"/>
        <v>0000001111111000000000000000000000100000000000000011111111111110011111000011</v>
      </c>
    </row>
    <row r="87" spans="1:19" x14ac:dyDescent="0.15">
      <c r="A87" s="6">
        <v>77</v>
      </c>
      <c r="B87" s="13" t="s">
        <v>162</v>
      </c>
      <c r="C87" s="9" t="s">
        <v>153</v>
      </c>
      <c r="D87" s="9" t="s">
        <v>154</v>
      </c>
      <c r="E87" s="79" t="s">
        <v>415</v>
      </c>
      <c r="F87" s="14">
        <v>1</v>
      </c>
      <c r="G87" s="82" t="str">
        <f t="shared" si="4"/>
        <v>11111111111111111111111111111111111111111111111111111111111111111111111111111</v>
      </c>
      <c r="H87" s="14">
        <v>0</v>
      </c>
      <c r="I87" s="82" t="str">
        <f t="shared" si="4"/>
        <v>01000011111110110000000011111111001000000000000000111111111111100111110000110</v>
      </c>
      <c r="J87" s="14">
        <v>0</v>
      </c>
      <c r="K87" s="82" t="str">
        <f t="shared" si="4"/>
        <v>00000011111110000000000000000000001000000000000000111111111111100111110000110</v>
      </c>
    </row>
    <row r="88" spans="1:19" x14ac:dyDescent="0.15">
      <c r="A88" s="6">
        <v>78</v>
      </c>
      <c r="B88" s="13" t="s">
        <v>162</v>
      </c>
      <c r="C88" s="84" t="s">
        <v>155</v>
      </c>
      <c r="D88" s="84" t="s">
        <v>156</v>
      </c>
      <c r="E88" s="79" t="s">
        <v>415</v>
      </c>
      <c r="F88" s="14">
        <v>1</v>
      </c>
      <c r="G88" s="82" t="str">
        <f t="shared" si="4"/>
        <v>111111111111111111111111111111111111111111111111111111111111111111111111111111</v>
      </c>
      <c r="H88" s="14">
        <v>0</v>
      </c>
      <c r="I88" s="82" t="str">
        <f t="shared" si="4"/>
        <v>010000111111101100000000111111110010000000000000001111111111111001111100001100</v>
      </c>
      <c r="J88" s="14">
        <v>0</v>
      </c>
      <c r="K88" s="82" t="str">
        <f t="shared" si="4"/>
        <v>000000111111100000000000000000000010000000000000001111111111111001111100001100</v>
      </c>
    </row>
    <row r="89" spans="1:19" x14ac:dyDescent="0.15">
      <c r="B89" s="7"/>
      <c r="C89" s="7"/>
      <c r="D89" s="7"/>
      <c r="E89" s="7"/>
    </row>
    <row r="90" spans="1:19" x14ac:dyDescent="0.15">
      <c r="C90" s="6" t="s">
        <v>425</v>
      </c>
      <c r="F90" s="88" t="str">
        <f xml:space="preserve"> "INSERT INTO " &amp; [1]アクセス制御TBL!$D4 &amp; "(" &amp; [1]アクセス制御TBL!$D10 &amp; ", " &amp; [1]アクセス制御TBL!$D11 &amp; ", " &amp; [1]アクセス制御TBL!$D12 &amp; ") VALUES( '" &amp;F8&amp; "', '" &amp;F9 &amp; "', '" &amp;F10 &amp; "' );"</f>
        <v>INSERT INTO access_ctl_tbl(protocol_ver, access_key, access_list) VALUES( '1.0', 'lmt1c0vtpq65f5b97q13d4k9bt9bq3', '111111111111111111111111111111111111111111111111111111111111111111111111111111' );</v>
      </c>
      <c r="H90" s="88" t="str">
        <f xml:space="preserve"> "INSERT INTO " &amp; [1]アクセス制御TBL!$D4 &amp; "(" &amp; [1]アクセス制御TBL!$D10 &amp; ", " &amp; [1]アクセス制御TBL!$D11 &amp; ", " &amp; [1]アクセス制御TBL!$D12 &amp; ") VALUES( '" &amp;H8&amp; "', '" &amp;H9 &amp; "', '" &amp;H10 &amp; "' );"</f>
        <v>INSERT INTO access_ctl_tbl(protocol_ver, access_key, access_list) VALUES( '1.0', 'to21jgwap6jihl3fgzg2555qic5tt0', '010000111111101100000000111111110010000000000000001111111111111001111100001100' );</v>
      </c>
      <c r="J90" s="88" t="str">
        <f xml:space="preserve"> "INSERT INTO " &amp; [1]アクセス制御TBL!$D4 &amp; "(" &amp; [1]アクセス制御TBL!$D10 &amp; ", " &amp; [1]アクセス制御TBL!$D11 &amp; ", " &amp; [1]アクセス制御TBL!$D12 &amp; ") VALUES( '" &amp;J8&amp; "', '" &amp;J9 &amp; "', '" &amp;J10 &amp; "' );"</f>
        <v>INSERT INTO access_ctl_tbl(protocol_ver, access_key, access_list) VALUES( '1.0', 'd1peicnfz35au4bdwk5tv6lzmgv3j4', '000000111111100000000000000000000010000000000000001111111111111001111100001100' );</v>
      </c>
    </row>
    <row r="91" spans="1:19" x14ac:dyDescent="0.15">
      <c r="C91" s="6" t="s">
        <v>426</v>
      </c>
      <c r="F91" s="88" t="str">
        <f xml:space="preserve"> "UPDATE " &amp; [1]アクセス制御TBL!$D4 &amp; " SET " &amp; [1]アクセス制御TBL!$D12 &amp; " = " &amp; F10 &amp; ", "&amp;[1]アクセス制御TBL!$D14&amp; "=default WHERE " &amp; [1]アクセス制御TBL!$D10 &amp; "='" &amp; F8 &amp; "' AND " &amp; [1]アクセス制御TBL!$D11 &amp; "='" &amp; F9 &amp; "';"</f>
        <v>UPDATE access_ctl_tbl SET access_list = 111111111111111111111111111111111111111111111111111111111111111111111111111111, updated_time=default WHERE protocol_ver='1.0' AND access_key='lmt1c0vtpq65f5b97q13d4k9bt9bq3';</v>
      </c>
      <c r="H91" s="88" t="str">
        <f xml:space="preserve"> "UPDATE " &amp; [1]アクセス制御TBL!$D4 &amp; " SET " &amp; [1]アクセス制御TBL!$D12 &amp; " = " &amp; H10 &amp; ", "&amp;[1]アクセス制御TBL!$D14&amp; "=default WHERE " &amp; [1]アクセス制御TBL!$D10 &amp; "='" &amp; H8 &amp; "' AND " &amp; [1]アクセス制御TBL!$D11 &amp; "='" &amp; H9 &amp; "';"</f>
        <v>UPDATE access_ctl_tbl SET access_list = 010000111111101100000000111111110010000000000000001111111111111001111100001100, updated_time=default WHERE protocol_ver='1.0' AND access_key='to21jgwap6jihl3fgzg2555qic5tt0';</v>
      </c>
      <c r="J91" s="88" t="str">
        <f xml:space="preserve"> "UPDATE " &amp; [1]アクセス制御TBL!$D4 &amp; " SET " &amp; [1]アクセス制御TBL!$D12 &amp; " = " &amp; J10 &amp; ", "&amp;[1]アクセス制御TBL!$D14&amp; "=default WHERE " &amp; [1]アクセス制御TBL!$D10 &amp; "='" &amp; J8 &amp; "' AND " &amp; [1]アクセス制御TBL!$D11 &amp; "='" &amp; J9 &amp; "';"</f>
        <v>UPDATE access_ctl_tbl SET access_list = 000000111111100000000000000000000010000000000000001111111111111001111100001100, updated_time=default WHERE protocol_ver='1.0' AND access_key='d1peicnfz35au4bdwk5tv6lzmgv3j4';</v>
      </c>
    </row>
    <row r="92" spans="1:19" x14ac:dyDescent="0.15">
      <c r="C92" s="6" t="s">
        <v>427</v>
      </c>
      <c r="F92" s="88" t="str">
        <f xml:space="preserve"> "DELETE FROM " &amp; [1]アクセス制御TBL!$D4 &amp; " WHERE " &amp; [1]アクセス制御TBL!$D11 &amp; "='" &amp; F9 &amp; "';"</f>
        <v>DELETE FROM access_ctl_tbl WHERE access_key='lmt1c0vtpq65f5b97q13d4k9bt9bq3';</v>
      </c>
      <c r="H92" s="88" t="str">
        <f xml:space="preserve"> "DELETE FROM " &amp; [1]アクセス制御TBL!$D4 &amp; " WHERE " &amp; [1]アクセス制御TBL!$D11 &amp; "='" &amp; H9 &amp; "';"</f>
        <v>DELETE FROM access_ctl_tbl WHERE access_key='to21jgwap6jihl3fgzg2555qic5tt0';</v>
      </c>
      <c r="J92" s="88" t="str">
        <f xml:space="preserve"> "DELETE FROM " &amp; [1]アクセス制御TBL!$D4 &amp; " WHERE " &amp; [1]アクセス制御TBL!$D11 &amp; "='" &amp; J9 &amp; "';"</f>
        <v>DELETE FROM access_ctl_tbl WHERE access_key='d1peicnfz35au4bdwk5tv6lzmgv3j4';</v>
      </c>
    </row>
    <row r="95" spans="1:19" s="88" customFormat="1" x14ac:dyDescent="0.15">
      <c r="F95" s="6"/>
      <c r="H95" s="76"/>
      <c r="J95" s="76"/>
      <c r="L95" s="7"/>
      <c r="M95" s="7"/>
      <c r="N95" s="6"/>
      <c r="O95" s="6"/>
      <c r="P95" s="6"/>
      <c r="Q95" s="6"/>
      <c r="R95" s="6"/>
      <c r="S95" s="6"/>
    </row>
  </sheetData>
  <mergeCells count="4">
    <mergeCell ref="B8:D8"/>
    <mergeCell ref="E8:E10"/>
    <mergeCell ref="B9:D9"/>
    <mergeCell ref="B10:D10"/>
  </mergeCells>
  <phoneticPr fontId="5"/>
  <pageMargins left="0.25" right="0.25" top="0.75" bottom="0.75" header="0.3" footer="0.3"/>
  <pageSetup paperSize="9" scale="3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197"/>
  <sheetViews>
    <sheetView topLeftCell="A61" workbookViewId="0">
      <selection activeCell="G104" sqref="G104"/>
    </sheetView>
  </sheetViews>
  <sheetFormatPr defaultRowHeight="13.5" x14ac:dyDescent="0.15"/>
  <cols>
    <col min="1" max="1" width="4.75" style="1" customWidth="1"/>
    <col min="2" max="2" width="11.375" style="1" customWidth="1"/>
    <col min="3" max="3" width="22.25" style="1" bestFit="1" customWidth="1"/>
    <col min="4" max="4" width="20.5" style="1" bestFit="1" customWidth="1"/>
    <col min="5" max="5" width="3.25" style="23" bestFit="1" customWidth="1"/>
    <col min="6" max="8" width="18.125" style="3" customWidth="1"/>
    <col min="9" max="10" width="10.625" style="2" customWidth="1"/>
    <col min="11" max="16384" width="9" style="1"/>
  </cols>
  <sheetData>
    <row r="2" spans="1:11" x14ac:dyDescent="0.15">
      <c r="B2" s="1" t="s">
        <v>164</v>
      </c>
    </row>
    <row r="3" spans="1:11" x14ac:dyDescent="0.15">
      <c r="B3" s="1" t="s">
        <v>163</v>
      </c>
    </row>
    <row r="5" spans="1:11" x14ac:dyDescent="0.15">
      <c r="B5" s="1" t="s">
        <v>165</v>
      </c>
    </row>
    <row r="6" spans="1:11" x14ac:dyDescent="0.15">
      <c r="B6" s="1" t="s">
        <v>166</v>
      </c>
      <c r="F6" s="15">
        <v>1</v>
      </c>
      <c r="G6" s="15">
        <v>2</v>
      </c>
      <c r="H6" s="15">
        <v>3</v>
      </c>
    </row>
    <row r="8" spans="1:11" ht="13.5" customHeight="1" x14ac:dyDescent="0.15">
      <c r="B8" s="140" t="s">
        <v>0</v>
      </c>
      <c r="C8" s="141"/>
      <c r="D8" s="142"/>
      <c r="E8" s="146" t="s">
        <v>169</v>
      </c>
      <c r="F8" s="38" t="s">
        <v>377</v>
      </c>
      <c r="G8" s="38" t="s">
        <v>377</v>
      </c>
      <c r="H8" s="38" t="s">
        <v>377</v>
      </c>
    </row>
    <row r="9" spans="1:11" ht="27" x14ac:dyDescent="0.15">
      <c r="B9" s="140" t="s">
        <v>1</v>
      </c>
      <c r="C9" s="141"/>
      <c r="D9" s="142"/>
      <c r="E9" s="147"/>
      <c r="F9" s="4" t="s">
        <v>170</v>
      </c>
      <c r="G9" s="4" t="s">
        <v>167</v>
      </c>
      <c r="H9" s="4" t="s">
        <v>168</v>
      </c>
      <c r="J9" s="16"/>
      <c r="K9" s="16"/>
    </row>
    <row r="10" spans="1:11" ht="21" customHeight="1" thickBot="1" x14ac:dyDescent="0.2">
      <c r="B10" s="143" t="s">
        <v>42</v>
      </c>
      <c r="C10" s="144"/>
      <c r="D10" s="145"/>
      <c r="E10" s="148"/>
      <c r="F10" s="5"/>
      <c r="G10" s="5"/>
      <c r="H10" s="5"/>
      <c r="J10" s="17"/>
    </row>
    <row r="11" spans="1:11" s="6" customFormat="1" ht="14.25" thickTop="1" x14ac:dyDescent="0.15">
      <c r="A11" s="6">
        <v>1</v>
      </c>
      <c r="B11" s="8" t="s">
        <v>158</v>
      </c>
      <c r="C11" s="8" t="s">
        <v>45</v>
      </c>
      <c r="D11" s="8" t="s">
        <v>32</v>
      </c>
      <c r="E11" s="20">
        <v>1</v>
      </c>
      <c r="F11" s="14">
        <f>IF(F$6&lt;=$E11,1,0)</f>
        <v>1</v>
      </c>
      <c r="G11" s="14">
        <f>IF(G$6&lt;=$E11,1,0)</f>
        <v>0</v>
      </c>
      <c r="H11" s="14">
        <f>IF(H$6&lt;=$E11,1,0)</f>
        <v>0</v>
      </c>
      <c r="I11" s="7"/>
      <c r="J11" s="7"/>
    </row>
    <row r="12" spans="1:11" s="6" customFormat="1" x14ac:dyDescent="0.15">
      <c r="A12" s="6">
        <v>2</v>
      </c>
      <c r="B12" s="9" t="s">
        <v>159</v>
      </c>
      <c r="C12" s="9" t="s">
        <v>46</v>
      </c>
      <c r="D12" s="9" t="s">
        <v>2</v>
      </c>
      <c r="E12" s="21">
        <v>2</v>
      </c>
      <c r="F12" s="14">
        <f t="shared" ref="F12:G75" si="0">IF(F$6&lt;=$E12,1,0)</f>
        <v>1</v>
      </c>
      <c r="G12" s="14">
        <f>IF(G$6&lt;=$E12,1,0)</f>
        <v>1</v>
      </c>
      <c r="H12" s="14">
        <f t="shared" ref="H12:H75" si="1">IF(H$6&lt;=$E12,1,0)</f>
        <v>0</v>
      </c>
      <c r="I12" s="7"/>
      <c r="J12" s="7"/>
    </row>
    <row r="13" spans="1:11" s="6" customFormat="1" x14ac:dyDescent="0.15">
      <c r="A13" s="6">
        <v>3</v>
      </c>
      <c r="B13" s="9" t="s">
        <v>160</v>
      </c>
      <c r="C13" s="9" t="s">
        <v>47</v>
      </c>
      <c r="D13" s="9" t="s">
        <v>12</v>
      </c>
      <c r="E13" s="21">
        <v>1</v>
      </c>
      <c r="F13" s="14">
        <f t="shared" si="0"/>
        <v>1</v>
      </c>
      <c r="G13" s="14">
        <f>IF(G$6&lt;=$E13,1,0)</f>
        <v>0</v>
      </c>
      <c r="H13" s="14">
        <f t="shared" si="1"/>
        <v>0</v>
      </c>
      <c r="I13" s="7"/>
      <c r="J13" s="7"/>
    </row>
    <row r="14" spans="1:11" s="6" customFormat="1" x14ac:dyDescent="0.15">
      <c r="A14" s="6">
        <v>4</v>
      </c>
      <c r="B14" s="9" t="s">
        <v>158</v>
      </c>
      <c r="C14" s="10" t="s">
        <v>48</v>
      </c>
      <c r="D14" s="10" t="s">
        <v>33</v>
      </c>
      <c r="E14" s="22">
        <v>1</v>
      </c>
      <c r="F14" s="14">
        <f t="shared" si="0"/>
        <v>1</v>
      </c>
      <c r="G14" s="14">
        <f t="shared" si="0"/>
        <v>0</v>
      </c>
      <c r="H14" s="14">
        <f t="shared" si="1"/>
        <v>0</v>
      </c>
      <c r="I14" s="7"/>
      <c r="J14" s="7"/>
    </row>
    <row r="15" spans="1:11" s="6" customFormat="1" x14ac:dyDescent="0.15">
      <c r="A15" s="6">
        <v>5</v>
      </c>
      <c r="B15" s="9" t="s">
        <v>159</v>
      </c>
      <c r="C15" s="10" t="s">
        <v>49</v>
      </c>
      <c r="D15" s="10" t="s">
        <v>3</v>
      </c>
      <c r="E15" s="22">
        <v>1</v>
      </c>
      <c r="F15" s="14">
        <f t="shared" si="0"/>
        <v>1</v>
      </c>
      <c r="G15" s="14">
        <f t="shared" si="0"/>
        <v>0</v>
      </c>
      <c r="H15" s="14">
        <f t="shared" si="1"/>
        <v>0</v>
      </c>
      <c r="I15" s="7"/>
      <c r="J15" s="7"/>
    </row>
    <row r="16" spans="1:11" s="6" customFormat="1" x14ac:dyDescent="0.15">
      <c r="A16" s="6">
        <v>6</v>
      </c>
      <c r="B16" s="9" t="s">
        <v>161</v>
      </c>
      <c r="C16" s="10" t="s">
        <v>50</v>
      </c>
      <c r="D16" s="10" t="s">
        <v>51</v>
      </c>
      <c r="E16" s="22">
        <v>1</v>
      </c>
      <c r="F16" s="14">
        <f t="shared" si="0"/>
        <v>1</v>
      </c>
      <c r="G16" s="14">
        <f t="shared" si="0"/>
        <v>0</v>
      </c>
      <c r="H16" s="14">
        <f t="shared" si="1"/>
        <v>0</v>
      </c>
      <c r="I16" s="7"/>
      <c r="J16" s="7"/>
    </row>
    <row r="17" spans="1:10" s="6" customFormat="1" x14ac:dyDescent="0.15">
      <c r="A17" s="6">
        <v>7</v>
      </c>
      <c r="B17" s="9" t="s">
        <v>160</v>
      </c>
      <c r="C17" s="10" t="s">
        <v>52</v>
      </c>
      <c r="D17" s="10" t="s">
        <v>13</v>
      </c>
      <c r="E17" s="22">
        <v>3</v>
      </c>
      <c r="F17" s="14">
        <f t="shared" si="0"/>
        <v>1</v>
      </c>
      <c r="G17" s="14">
        <f t="shared" si="0"/>
        <v>1</v>
      </c>
      <c r="H17" s="14">
        <f t="shared" si="1"/>
        <v>1</v>
      </c>
      <c r="I17" s="7"/>
      <c r="J17" s="7"/>
    </row>
    <row r="18" spans="1:10" s="6" customFormat="1" x14ac:dyDescent="0.15">
      <c r="A18" s="6">
        <v>8</v>
      </c>
      <c r="B18" s="9" t="s">
        <v>160</v>
      </c>
      <c r="C18" s="10" t="s">
        <v>53</v>
      </c>
      <c r="D18" s="10" t="s">
        <v>14</v>
      </c>
      <c r="E18" s="22">
        <v>3</v>
      </c>
      <c r="F18" s="14">
        <f t="shared" si="0"/>
        <v>1</v>
      </c>
      <c r="G18" s="14">
        <f t="shared" si="0"/>
        <v>1</v>
      </c>
      <c r="H18" s="14">
        <f t="shared" si="1"/>
        <v>1</v>
      </c>
      <c r="I18" s="7"/>
      <c r="J18" s="7"/>
    </row>
    <row r="19" spans="1:10" s="6" customFormat="1" x14ac:dyDescent="0.15">
      <c r="A19" s="6">
        <v>9</v>
      </c>
      <c r="B19" s="9" t="s">
        <v>160</v>
      </c>
      <c r="C19" s="10" t="s">
        <v>54</v>
      </c>
      <c r="D19" s="10" t="s">
        <v>15</v>
      </c>
      <c r="E19" s="22">
        <v>3</v>
      </c>
      <c r="F19" s="14">
        <f t="shared" si="0"/>
        <v>1</v>
      </c>
      <c r="G19" s="14">
        <f t="shared" si="0"/>
        <v>1</v>
      </c>
      <c r="H19" s="14">
        <f t="shared" si="1"/>
        <v>1</v>
      </c>
      <c r="I19" s="7"/>
      <c r="J19" s="7"/>
    </row>
    <row r="20" spans="1:10" s="6" customFormat="1" x14ac:dyDescent="0.15">
      <c r="A20" s="6">
        <v>10</v>
      </c>
      <c r="B20" s="9" t="s">
        <v>160</v>
      </c>
      <c r="C20" s="10" t="s">
        <v>55</v>
      </c>
      <c r="D20" s="10" t="s">
        <v>16</v>
      </c>
      <c r="E20" s="22">
        <v>3</v>
      </c>
      <c r="F20" s="14">
        <f t="shared" si="0"/>
        <v>1</v>
      </c>
      <c r="G20" s="14">
        <f t="shared" si="0"/>
        <v>1</v>
      </c>
      <c r="H20" s="14">
        <f t="shared" si="1"/>
        <v>1</v>
      </c>
      <c r="I20" s="7"/>
      <c r="J20" s="7"/>
    </row>
    <row r="21" spans="1:10" s="6" customFormat="1" x14ac:dyDescent="0.15">
      <c r="A21" s="6">
        <v>11</v>
      </c>
      <c r="B21" s="9" t="s">
        <v>158</v>
      </c>
      <c r="C21" s="10" t="s">
        <v>56</v>
      </c>
      <c r="D21" s="10" t="s">
        <v>57</v>
      </c>
      <c r="E21" s="22">
        <v>3</v>
      </c>
      <c r="F21" s="14">
        <f t="shared" si="0"/>
        <v>1</v>
      </c>
      <c r="G21" s="14">
        <f t="shared" si="0"/>
        <v>1</v>
      </c>
      <c r="H21" s="14">
        <f t="shared" si="1"/>
        <v>1</v>
      </c>
      <c r="I21" s="7"/>
      <c r="J21" s="7"/>
    </row>
    <row r="22" spans="1:10" s="6" customFormat="1" x14ac:dyDescent="0.15">
      <c r="A22" s="6">
        <v>12</v>
      </c>
      <c r="B22" s="9" t="s">
        <v>158</v>
      </c>
      <c r="C22" s="10" t="s">
        <v>58</v>
      </c>
      <c r="D22" s="10" t="s">
        <v>59</v>
      </c>
      <c r="E22" s="22">
        <v>3</v>
      </c>
      <c r="F22" s="14">
        <f t="shared" si="0"/>
        <v>1</v>
      </c>
      <c r="G22" s="14">
        <f t="shared" si="0"/>
        <v>1</v>
      </c>
      <c r="H22" s="14">
        <f t="shared" si="1"/>
        <v>1</v>
      </c>
      <c r="I22" s="7"/>
      <c r="J22" s="7"/>
    </row>
    <row r="23" spans="1:10" s="6" customFormat="1" x14ac:dyDescent="0.15">
      <c r="A23" s="6">
        <v>13</v>
      </c>
      <c r="B23" s="9" t="s">
        <v>158</v>
      </c>
      <c r="C23" s="10" t="s">
        <v>60</v>
      </c>
      <c r="D23" s="10" t="s">
        <v>34</v>
      </c>
      <c r="E23" s="22">
        <v>3</v>
      </c>
      <c r="F23" s="14">
        <f t="shared" si="0"/>
        <v>1</v>
      </c>
      <c r="G23" s="14">
        <f t="shared" si="0"/>
        <v>1</v>
      </c>
      <c r="H23" s="14">
        <f t="shared" si="1"/>
        <v>1</v>
      </c>
      <c r="I23" s="7"/>
      <c r="J23" s="7"/>
    </row>
    <row r="24" spans="1:10" s="6" customFormat="1" x14ac:dyDescent="0.15">
      <c r="A24" s="6">
        <v>14</v>
      </c>
      <c r="B24" s="9" t="s">
        <v>159</v>
      </c>
      <c r="C24" s="10" t="s">
        <v>61</v>
      </c>
      <c r="D24" s="10" t="s">
        <v>4</v>
      </c>
      <c r="E24" s="22">
        <v>1</v>
      </c>
      <c r="F24" s="14">
        <f t="shared" si="0"/>
        <v>1</v>
      </c>
      <c r="G24" s="14">
        <f t="shared" si="0"/>
        <v>0</v>
      </c>
      <c r="H24" s="14">
        <f t="shared" si="1"/>
        <v>0</v>
      </c>
      <c r="I24" s="7"/>
      <c r="J24" s="7"/>
    </row>
    <row r="25" spans="1:10" s="6" customFormat="1" x14ac:dyDescent="0.15">
      <c r="A25" s="6">
        <v>15</v>
      </c>
      <c r="B25" s="9" t="s">
        <v>158</v>
      </c>
      <c r="C25" s="10" t="s">
        <v>62</v>
      </c>
      <c r="D25" s="10" t="s">
        <v>35</v>
      </c>
      <c r="E25" s="22">
        <v>2</v>
      </c>
      <c r="F25" s="14">
        <f t="shared" si="0"/>
        <v>1</v>
      </c>
      <c r="G25" s="14">
        <f t="shared" si="0"/>
        <v>1</v>
      </c>
      <c r="H25" s="14">
        <f t="shared" si="1"/>
        <v>0</v>
      </c>
      <c r="I25" s="7"/>
      <c r="J25" s="7"/>
    </row>
    <row r="26" spans="1:10" s="6" customFormat="1" x14ac:dyDescent="0.15">
      <c r="A26" s="6">
        <v>16</v>
      </c>
      <c r="B26" s="9" t="s">
        <v>158</v>
      </c>
      <c r="C26" s="10" t="s">
        <v>63</v>
      </c>
      <c r="D26" s="10" t="s">
        <v>43</v>
      </c>
      <c r="E26" s="22">
        <v>2</v>
      </c>
      <c r="F26" s="14">
        <f t="shared" si="0"/>
        <v>1</v>
      </c>
      <c r="G26" s="14">
        <f t="shared" si="0"/>
        <v>1</v>
      </c>
      <c r="H26" s="14">
        <f t="shared" si="1"/>
        <v>0</v>
      </c>
      <c r="I26" s="7"/>
      <c r="J26" s="7"/>
    </row>
    <row r="27" spans="1:10" s="6" customFormat="1" x14ac:dyDescent="0.15">
      <c r="A27" s="6">
        <v>17</v>
      </c>
      <c r="B27" s="9" t="s">
        <v>158</v>
      </c>
      <c r="C27" s="10" t="s">
        <v>367</v>
      </c>
      <c r="D27" s="10" t="s">
        <v>36</v>
      </c>
      <c r="E27" s="22">
        <v>1</v>
      </c>
      <c r="F27" s="14">
        <f t="shared" si="0"/>
        <v>1</v>
      </c>
      <c r="G27" s="14">
        <f t="shared" si="0"/>
        <v>0</v>
      </c>
      <c r="H27" s="14">
        <f t="shared" si="1"/>
        <v>0</v>
      </c>
      <c r="I27" s="7"/>
      <c r="J27" s="7"/>
    </row>
    <row r="28" spans="1:10" s="6" customFormat="1" x14ac:dyDescent="0.15">
      <c r="A28" s="6">
        <v>18</v>
      </c>
      <c r="B28" s="9" t="s">
        <v>158</v>
      </c>
      <c r="C28" s="10" t="s">
        <v>64</v>
      </c>
      <c r="D28" s="10" t="s">
        <v>65</v>
      </c>
      <c r="E28" s="22">
        <v>1</v>
      </c>
      <c r="F28" s="14">
        <f t="shared" si="0"/>
        <v>1</v>
      </c>
      <c r="G28" s="14">
        <f t="shared" si="0"/>
        <v>0</v>
      </c>
      <c r="H28" s="14">
        <f t="shared" si="1"/>
        <v>0</v>
      </c>
      <c r="I28" s="7"/>
      <c r="J28" s="7"/>
    </row>
    <row r="29" spans="1:10" s="6" customFormat="1" x14ac:dyDescent="0.15">
      <c r="A29" s="6">
        <v>19</v>
      </c>
      <c r="B29" s="9" t="s">
        <v>159</v>
      </c>
      <c r="C29" s="10" t="s">
        <v>66</v>
      </c>
      <c r="D29" s="10" t="s">
        <v>5</v>
      </c>
      <c r="E29" s="22">
        <v>1</v>
      </c>
      <c r="F29" s="14">
        <f t="shared" si="0"/>
        <v>1</v>
      </c>
      <c r="G29" s="14">
        <f t="shared" si="0"/>
        <v>0</v>
      </c>
      <c r="H29" s="14">
        <f t="shared" si="1"/>
        <v>0</v>
      </c>
      <c r="I29" s="7"/>
      <c r="J29" s="7"/>
    </row>
    <row r="30" spans="1:10" s="6" customFormat="1" x14ac:dyDescent="0.15">
      <c r="A30" s="6">
        <v>20</v>
      </c>
      <c r="B30" s="9" t="s">
        <v>159</v>
      </c>
      <c r="C30" s="10" t="s">
        <v>67</v>
      </c>
      <c r="D30" s="10" t="s">
        <v>68</v>
      </c>
      <c r="E30" s="22">
        <v>1</v>
      </c>
      <c r="F30" s="14">
        <f t="shared" si="0"/>
        <v>1</v>
      </c>
      <c r="G30" s="14">
        <f t="shared" si="0"/>
        <v>0</v>
      </c>
      <c r="H30" s="14">
        <f t="shared" si="1"/>
        <v>0</v>
      </c>
      <c r="I30" s="7"/>
      <c r="J30" s="7"/>
    </row>
    <row r="31" spans="1:10" s="6" customFormat="1" x14ac:dyDescent="0.15">
      <c r="A31" s="6">
        <v>21</v>
      </c>
      <c r="B31" s="9" t="s">
        <v>159</v>
      </c>
      <c r="C31" s="10" t="s">
        <v>69</v>
      </c>
      <c r="D31" s="10" t="s">
        <v>70</v>
      </c>
      <c r="E31" s="22">
        <v>1</v>
      </c>
      <c r="F31" s="14">
        <f t="shared" si="0"/>
        <v>1</v>
      </c>
      <c r="G31" s="14">
        <f t="shared" si="0"/>
        <v>0</v>
      </c>
      <c r="H31" s="14">
        <f t="shared" si="1"/>
        <v>0</v>
      </c>
      <c r="I31" s="7"/>
      <c r="J31" s="7"/>
    </row>
    <row r="32" spans="1:10" s="6" customFormat="1" x14ac:dyDescent="0.15">
      <c r="A32" s="6">
        <v>22</v>
      </c>
      <c r="B32" s="9" t="s">
        <v>161</v>
      </c>
      <c r="C32" s="10" t="s">
        <v>71</v>
      </c>
      <c r="D32" s="10" t="s">
        <v>29</v>
      </c>
      <c r="E32" s="22">
        <v>1</v>
      </c>
      <c r="F32" s="14">
        <f t="shared" si="0"/>
        <v>1</v>
      </c>
      <c r="G32" s="14">
        <f t="shared" si="0"/>
        <v>0</v>
      </c>
      <c r="H32" s="14">
        <f t="shared" si="1"/>
        <v>0</v>
      </c>
      <c r="I32" s="7"/>
      <c r="J32" s="7"/>
    </row>
    <row r="33" spans="1:10" s="6" customFormat="1" x14ac:dyDescent="0.15">
      <c r="A33" s="6">
        <v>23</v>
      </c>
      <c r="B33" s="9" t="s">
        <v>161</v>
      </c>
      <c r="C33" s="10" t="s">
        <v>72</v>
      </c>
      <c r="D33" s="10" t="s">
        <v>30</v>
      </c>
      <c r="E33" s="22">
        <v>1</v>
      </c>
      <c r="F33" s="14">
        <f t="shared" si="0"/>
        <v>1</v>
      </c>
      <c r="G33" s="14">
        <f t="shared" si="0"/>
        <v>0</v>
      </c>
      <c r="H33" s="14">
        <f t="shared" si="1"/>
        <v>0</v>
      </c>
      <c r="I33" s="7"/>
      <c r="J33" s="7"/>
    </row>
    <row r="34" spans="1:10" s="6" customFormat="1" x14ac:dyDescent="0.15">
      <c r="A34" s="6">
        <v>24</v>
      </c>
      <c r="B34" s="9" t="s">
        <v>161</v>
      </c>
      <c r="C34" s="9" t="s">
        <v>73</v>
      </c>
      <c r="D34" s="9" t="s">
        <v>74</v>
      </c>
      <c r="E34" s="22">
        <v>1</v>
      </c>
      <c r="F34" s="14">
        <f t="shared" si="0"/>
        <v>1</v>
      </c>
      <c r="G34" s="14">
        <f t="shared" si="0"/>
        <v>0</v>
      </c>
      <c r="H34" s="14">
        <f t="shared" si="1"/>
        <v>0</v>
      </c>
      <c r="I34" s="7"/>
      <c r="J34" s="7"/>
    </row>
    <row r="35" spans="1:10" s="6" customFormat="1" x14ac:dyDescent="0.15">
      <c r="A35" s="6">
        <v>25</v>
      </c>
      <c r="B35" s="9" t="s">
        <v>160</v>
      </c>
      <c r="C35" s="10" t="s">
        <v>75</v>
      </c>
      <c r="D35" s="10" t="s">
        <v>17</v>
      </c>
      <c r="E35" s="22">
        <v>2</v>
      </c>
      <c r="F35" s="14">
        <f t="shared" si="0"/>
        <v>1</v>
      </c>
      <c r="G35" s="14">
        <f t="shared" si="0"/>
        <v>1</v>
      </c>
      <c r="H35" s="14">
        <f t="shared" si="1"/>
        <v>0</v>
      </c>
      <c r="I35" s="7"/>
      <c r="J35" s="7"/>
    </row>
    <row r="36" spans="1:10" s="6" customFormat="1" x14ac:dyDescent="0.15">
      <c r="A36" s="6">
        <v>26</v>
      </c>
      <c r="B36" s="9" t="s">
        <v>160</v>
      </c>
      <c r="C36" s="9" t="s">
        <v>76</v>
      </c>
      <c r="D36" s="9" t="s">
        <v>77</v>
      </c>
      <c r="E36" s="22">
        <v>2</v>
      </c>
      <c r="F36" s="14">
        <f t="shared" si="0"/>
        <v>1</v>
      </c>
      <c r="G36" s="14">
        <f t="shared" si="0"/>
        <v>1</v>
      </c>
      <c r="H36" s="14">
        <f t="shared" si="1"/>
        <v>0</v>
      </c>
      <c r="I36" s="7"/>
      <c r="J36" s="7"/>
    </row>
    <row r="37" spans="1:10" s="6" customFormat="1" x14ac:dyDescent="0.15">
      <c r="A37" s="6">
        <v>27</v>
      </c>
      <c r="B37" s="9" t="s">
        <v>160</v>
      </c>
      <c r="C37" s="10" t="s">
        <v>78</v>
      </c>
      <c r="D37" s="10" t="s">
        <v>18</v>
      </c>
      <c r="E37" s="22">
        <v>2</v>
      </c>
      <c r="F37" s="14">
        <f t="shared" si="0"/>
        <v>1</v>
      </c>
      <c r="G37" s="14">
        <f t="shared" si="0"/>
        <v>1</v>
      </c>
      <c r="H37" s="14">
        <f t="shared" si="1"/>
        <v>0</v>
      </c>
      <c r="I37" s="7"/>
      <c r="J37" s="7"/>
    </row>
    <row r="38" spans="1:10" s="6" customFormat="1" x14ac:dyDescent="0.15">
      <c r="A38" s="6">
        <v>28</v>
      </c>
      <c r="B38" s="9" t="s">
        <v>160</v>
      </c>
      <c r="C38" s="10" t="s">
        <v>79</v>
      </c>
      <c r="D38" s="10" t="s">
        <v>80</v>
      </c>
      <c r="E38" s="22">
        <v>2</v>
      </c>
      <c r="F38" s="14">
        <f t="shared" si="0"/>
        <v>1</v>
      </c>
      <c r="G38" s="14">
        <f t="shared" si="0"/>
        <v>1</v>
      </c>
      <c r="H38" s="14">
        <f t="shared" si="1"/>
        <v>0</v>
      </c>
      <c r="I38" s="7"/>
      <c r="J38" s="7"/>
    </row>
    <row r="39" spans="1:10" s="6" customFormat="1" x14ac:dyDescent="0.15">
      <c r="A39" s="6">
        <v>29</v>
      </c>
      <c r="B39" s="9" t="s">
        <v>161</v>
      </c>
      <c r="C39" s="10" t="s">
        <v>81</v>
      </c>
      <c r="D39" s="10" t="s">
        <v>31</v>
      </c>
      <c r="E39" s="22">
        <v>2</v>
      </c>
      <c r="F39" s="14">
        <f t="shared" si="0"/>
        <v>1</v>
      </c>
      <c r="G39" s="14">
        <f t="shared" si="0"/>
        <v>1</v>
      </c>
      <c r="H39" s="14">
        <f t="shared" si="1"/>
        <v>0</v>
      </c>
      <c r="I39" s="7"/>
      <c r="J39" s="7"/>
    </row>
    <row r="40" spans="1:10" s="6" customFormat="1" x14ac:dyDescent="0.15">
      <c r="A40" s="6">
        <v>30</v>
      </c>
      <c r="B40" s="9" t="s">
        <v>161</v>
      </c>
      <c r="C40" s="10" t="s">
        <v>82</v>
      </c>
      <c r="D40" s="10" t="s">
        <v>83</v>
      </c>
      <c r="E40" s="22">
        <v>2</v>
      </c>
      <c r="F40" s="14">
        <f t="shared" si="0"/>
        <v>1</v>
      </c>
      <c r="G40" s="14">
        <f t="shared" si="0"/>
        <v>1</v>
      </c>
      <c r="H40" s="14">
        <f t="shared" si="1"/>
        <v>0</v>
      </c>
      <c r="I40" s="7"/>
      <c r="J40" s="7"/>
    </row>
    <row r="41" spans="1:10" s="6" customFormat="1" x14ac:dyDescent="0.15">
      <c r="A41" s="6">
        <v>31</v>
      </c>
      <c r="B41" s="9" t="s">
        <v>159</v>
      </c>
      <c r="C41" s="10" t="s">
        <v>84</v>
      </c>
      <c r="D41" s="10" t="s">
        <v>6</v>
      </c>
      <c r="E41" s="22">
        <v>2</v>
      </c>
      <c r="F41" s="14">
        <f t="shared" si="0"/>
        <v>1</v>
      </c>
      <c r="G41" s="14">
        <f t="shared" si="0"/>
        <v>1</v>
      </c>
      <c r="H41" s="14">
        <f t="shared" si="1"/>
        <v>0</v>
      </c>
      <c r="I41" s="7"/>
      <c r="J41" s="7"/>
    </row>
    <row r="42" spans="1:10" s="6" customFormat="1" x14ac:dyDescent="0.15">
      <c r="A42" s="6">
        <v>32</v>
      </c>
      <c r="B42" s="9" t="s">
        <v>158</v>
      </c>
      <c r="C42" s="10" t="s">
        <v>85</v>
      </c>
      <c r="D42" s="10" t="s">
        <v>37</v>
      </c>
      <c r="E42" s="22">
        <v>2</v>
      </c>
      <c r="F42" s="14">
        <f t="shared" si="0"/>
        <v>1</v>
      </c>
      <c r="G42" s="14">
        <f t="shared" si="0"/>
        <v>1</v>
      </c>
      <c r="H42" s="14">
        <f t="shared" si="1"/>
        <v>0</v>
      </c>
      <c r="I42" s="7"/>
      <c r="J42" s="2"/>
    </row>
    <row r="43" spans="1:10" s="6" customFormat="1" x14ac:dyDescent="0.15">
      <c r="A43" s="6">
        <v>33</v>
      </c>
      <c r="B43" s="9" t="s">
        <v>158</v>
      </c>
      <c r="C43" s="10" t="s">
        <v>86</v>
      </c>
      <c r="D43" s="10" t="s">
        <v>38</v>
      </c>
      <c r="E43" s="22">
        <v>1</v>
      </c>
      <c r="F43" s="14">
        <f t="shared" si="0"/>
        <v>1</v>
      </c>
      <c r="G43" s="14">
        <f t="shared" si="0"/>
        <v>0</v>
      </c>
      <c r="H43" s="14">
        <f t="shared" si="1"/>
        <v>0</v>
      </c>
      <c r="I43" s="7"/>
      <c r="J43" s="7"/>
    </row>
    <row r="44" spans="1:10" s="6" customFormat="1" x14ac:dyDescent="0.15">
      <c r="A44" s="6">
        <v>34</v>
      </c>
      <c r="B44" s="9" t="s">
        <v>160</v>
      </c>
      <c r="C44" s="10" t="s">
        <v>87</v>
      </c>
      <c r="D44" s="10" t="s">
        <v>27</v>
      </c>
      <c r="E44" s="22">
        <v>1</v>
      </c>
      <c r="F44" s="14">
        <f t="shared" si="0"/>
        <v>1</v>
      </c>
      <c r="G44" s="14">
        <f t="shared" si="0"/>
        <v>0</v>
      </c>
      <c r="H44" s="14">
        <f t="shared" si="1"/>
        <v>0</v>
      </c>
      <c r="I44" s="7"/>
      <c r="J44" s="7"/>
    </row>
    <row r="45" spans="1:10" s="6" customFormat="1" x14ac:dyDescent="0.15">
      <c r="A45" s="6">
        <v>35</v>
      </c>
      <c r="B45" s="9" t="s">
        <v>160</v>
      </c>
      <c r="C45" s="10" t="s">
        <v>88</v>
      </c>
      <c r="D45" s="10" t="s">
        <v>19</v>
      </c>
      <c r="E45" s="22">
        <v>3</v>
      </c>
      <c r="F45" s="14">
        <f t="shared" si="0"/>
        <v>1</v>
      </c>
      <c r="G45" s="14">
        <f t="shared" si="0"/>
        <v>1</v>
      </c>
      <c r="H45" s="14">
        <f t="shared" si="1"/>
        <v>1</v>
      </c>
      <c r="I45" s="7"/>
      <c r="J45" s="7"/>
    </row>
    <row r="46" spans="1:10" s="6" customFormat="1" x14ac:dyDescent="0.15">
      <c r="A46" s="6">
        <v>36</v>
      </c>
      <c r="B46" s="9" t="s">
        <v>158</v>
      </c>
      <c r="C46" s="9" t="s">
        <v>89</v>
      </c>
      <c r="D46" s="9" t="s">
        <v>90</v>
      </c>
      <c r="E46" s="22">
        <v>1</v>
      </c>
      <c r="F46" s="14">
        <f t="shared" si="0"/>
        <v>1</v>
      </c>
      <c r="G46" s="14">
        <f t="shared" si="0"/>
        <v>0</v>
      </c>
      <c r="H46" s="14">
        <f t="shared" si="1"/>
        <v>0</v>
      </c>
      <c r="I46" s="7"/>
      <c r="J46" s="7"/>
    </row>
    <row r="47" spans="1:10" s="6" customFormat="1" x14ac:dyDescent="0.15">
      <c r="A47" s="6">
        <v>37</v>
      </c>
      <c r="B47" s="9" t="s">
        <v>158</v>
      </c>
      <c r="C47" s="9" t="s">
        <v>91</v>
      </c>
      <c r="D47" s="9" t="s">
        <v>92</v>
      </c>
      <c r="E47" s="22">
        <v>1</v>
      </c>
      <c r="F47" s="14">
        <f t="shared" si="0"/>
        <v>1</v>
      </c>
      <c r="G47" s="14">
        <f t="shared" si="0"/>
        <v>0</v>
      </c>
      <c r="H47" s="14">
        <f t="shared" si="1"/>
        <v>0</v>
      </c>
      <c r="I47" s="7"/>
      <c r="J47" s="7"/>
    </row>
    <row r="48" spans="1:10" s="6" customFormat="1" x14ac:dyDescent="0.15">
      <c r="A48" s="6">
        <v>38</v>
      </c>
      <c r="B48" s="9" t="s">
        <v>158</v>
      </c>
      <c r="C48" s="9" t="s">
        <v>93</v>
      </c>
      <c r="D48" s="9" t="s">
        <v>94</v>
      </c>
      <c r="E48" s="22">
        <v>1</v>
      </c>
      <c r="F48" s="14">
        <f t="shared" si="0"/>
        <v>1</v>
      </c>
      <c r="G48" s="14">
        <f t="shared" si="0"/>
        <v>0</v>
      </c>
      <c r="H48" s="14">
        <f t="shared" si="1"/>
        <v>0</v>
      </c>
      <c r="I48" s="7"/>
      <c r="J48" s="7"/>
    </row>
    <row r="49" spans="1:10" s="6" customFormat="1" x14ac:dyDescent="0.15">
      <c r="A49" s="6">
        <v>39</v>
      </c>
      <c r="B49" s="9" t="s">
        <v>158</v>
      </c>
      <c r="C49" s="9" t="s">
        <v>95</v>
      </c>
      <c r="D49" s="9" t="s">
        <v>96</v>
      </c>
      <c r="E49" s="22">
        <v>1</v>
      </c>
      <c r="F49" s="14">
        <f t="shared" si="0"/>
        <v>1</v>
      </c>
      <c r="G49" s="14">
        <f t="shared" si="0"/>
        <v>0</v>
      </c>
      <c r="H49" s="14">
        <f t="shared" si="1"/>
        <v>0</v>
      </c>
      <c r="I49" s="7"/>
      <c r="J49" s="7"/>
    </row>
    <row r="50" spans="1:10" s="6" customFormat="1" x14ac:dyDescent="0.15">
      <c r="A50" s="6">
        <v>40</v>
      </c>
      <c r="B50" s="9" t="s">
        <v>158</v>
      </c>
      <c r="C50" s="9" t="s">
        <v>97</v>
      </c>
      <c r="D50" s="9" t="s">
        <v>98</v>
      </c>
      <c r="E50" s="22">
        <v>1</v>
      </c>
      <c r="F50" s="14">
        <f t="shared" si="0"/>
        <v>1</v>
      </c>
      <c r="G50" s="14">
        <f t="shared" si="0"/>
        <v>0</v>
      </c>
      <c r="H50" s="14">
        <f t="shared" si="1"/>
        <v>0</v>
      </c>
      <c r="I50" s="7"/>
      <c r="J50" s="7"/>
    </row>
    <row r="51" spans="1:10" s="6" customFormat="1" x14ac:dyDescent="0.15">
      <c r="A51" s="6">
        <v>41</v>
      </c>
      <c r="B51" s="9" t="s">
        <v>158</v>
      </c>
      <c r="C51" s="9" t="s">
        <v>99</v>
      </c>
      <c r="D51" s="9" t="s">
        <v>100</v>
      </c>
      <c r="E51" s="22">
        <v>1</v>
      </c>
      <c r="F51" s="14">
        <f t="shared" si="0"/>
        <v>1</v>
      </c>
      <c r="G51" s="14">
        <f t="shared" si="0"/>
        <v>0</v>
      </c>
      <c r="H51" s="14">
        <f t="shared" si="1"/>
        <v>0</v>
      </c>
      <c r="I51" s="7"/>
      <c r="J51" s="7"/>
    </row>
    <row r="52" spans="1:10" s="6" customFormat="1" x14ac:dyDescent="0.15">
      <c r="A52" s="6">
        <v>42</v>
      </c>
      <c r="B52" s="9" t="s">
        <v>159</v>
      </c>
      <c r="C52" s="9" t="s">
        <v>101</v>
      </c>
      <c r="D52" s="9" t="s">
        <v>7</v>
      </c>
      <c r="E52" s="22">
        <v>1</v>
      </c>
      <c r="F52" s="14">
        <f t="shared" si="0"/>
        <v>1</v>
      </c>
      <c r="G52" s="14">
        <f t="shared" si="0"/>
        <v>0</v>
      </c>
      <c r="H52" s="14">
        <f t="shared" si="1"/>
        <v>0</v>
      </c>
      <c r="I52" s="7"/>
      <c r="J52" s="7"/>
    </row>
    <row r="53" spans="1:10" s="6" customFormat="1" x14ac:dyDescent="0.15">
      <c r="A53" s="6">
        <v>43</v>
      </c>
      <c r="B53" s="9" t="s">
        <v>159</v>
      </c>
      <c r="C53" s="9" t="s">
        <v>102</v>
      </c>
      <c r="D53" s="9" t="s">
        <v>8</v>
      </c>
      <c r="E53" s="22">
        <v>1</v>
      </c>
      <c r="F53" s="14">
        <f t="shared" si="0"/>
        <v>1</v>
      </c>
      <c r="G53" s="14">
        <f t="shared" si="0"/>
        <v>0</v>
      </c>
      <c r="H53" s="14">
        <f t="shared" si="1"/>
        <v>0</v>
      </c>
      <c r="I53" s="7"/>
      <c r="J53" s="7"/>
    </row>
    <row r="54" spans="1:10" s="6" customFormat="1" x14ac:dyDescent="0.15">
      <c r="A54" s="6">
        <v>44</v>
      </c>
      <c r="B54" s="9" t="s">
        <v>159</v>
      </c>
      <c r="C54" s="9" t="s">
        <v>103</v>
      </c>
      <c r="D54" s="9" t="s">
        <v>9</v>
      </c>
      <c r="E54" s="22">
        <v>1</v>
      </c>
      <c r="F54" s="14">
        <f t="shared" si="0"/>
        <v>1</v>
      </c>
      <c r="G54" s="14">
        <f t="shared" si="0"/>
        <v>0</v>
      </c>
      <c r="H54" s="14">
        <f t="shared" si="1"/>
        <v>0</v>
      </c>
      <c r="I54" s="7"/>
      <c r="J54" s="7"/>
    </row>
    <row r="55" spans="1:10" s="6" customFormat="1" x14ac:dyDescent="0.15">
      <c r="A55" s="6">
        <v>45</v>
      </c>
      <c r="B55" s="9" t="s">
        <v>159</v>
      </c>
      <c r="C55" s="9" t="s">
        <v>104</v>
      </c>
      <c r="D55" s="9" t="s">
        <v>10</v>
      </c>
      <c r="E55" s="22">
        <v>1</v>
      </c>
      <c r="F55" s="14">
        <f t="shared" si="0"/>
        <v>1</v>
      </c>
      <c r="G55" s="14">
        <f t="shared" si="0"/>
        <v>0</v>
      </c>
      <c r="H55" s="14">
        <f t="shared" si="1"/>
        <v>0</v>
      </c>
      <c r="I55" s="7"/>
      <c r="J55" s="7"/>
    </row>
    <row r="56" spans="1:10" s="6" customFormat="1" x14ac:dyDescent="0.15">
      <c r="A56" s="6">
        <v>46</v>
      </c>
      <c r="B56" s="9" t="s">
        <v>158</v>
      </c>
      <c r="C56" s="9" t="s">
        <v>105</v>
      </c>
      <c r="D56" s="9" t="s">
        <v>39</v>
      </c>
      <c r="E56" s="22">
        <v>1</v>
      </c>
      <c r="F56" s="14">
        <f t="shared" si="0"/>
        <v>1</v>
      </c>
      <c r="G56" s="14">
        <f t="shared" si="0"/>
        <v>0</v>
      </c>
      <c r="H56" s="14">
        <f t="shared" si="1"/>
        <v>0</v>
      </c>
      <c r="I56" s="7"/>
      <c r="J56" s="7"/>
    </row>
    <row r="57" spans="1:10" s="6" customFormat="1" x14ac:dyDescent="0.15">
      <c r="A57" s="6">
        <v>47</v>
      </c>
      <c r="B57" s="9" t="s">
        <v>158</v>
      </c>
      <c r="C57" s="9" t="s">
        <v>106</v>
      </c>
      <c r="D57" s="9" t="s">
        <v>40</v>
      </c>
      <c r="E57" s="22">
        <v>1</v>
      </c>
      <c r="F57" s="14">
        <f t="shared" si="0"/>
        <v>1</v>
      </c>
      <c r="G57" s="14">
        <f t="shared" si="0"/>
        <v>0</v>
      </c>
      <c r="H57" s="14">
        <f t="shared" si="1"/>
        <v>0</v>
      </c>
      <c r="I57" s="7"/>
      <c r="J57" s="7"/>
    </row>
    <row r="58" spans="1:10" s="6" customFormat="1" x14ac:dyDescent="0.15">
      <c r="A58" s="6">
        <v>48</v>
      </c>
      <c r="B58" s="9" t="s">
        <v>159</v>
      </c>
      <c r="C58" s="9" t="s">
        <v>107</v>
      </c>
      <c r="D58" s="9" t="s">
        <v>108</v>
      </c>
      <c r="E58" s="22">
        <v>1</v>
      </c>
      <c r="F58" s="14">
        <f t="shared" si="0"/>
        <v>1</v>
      </c>
      <c r="G58" s="14">
        <f t="shared" si="0"/>
        <v>0</v>
      </c>
      <c r="H58" s="14">
        <f t="shared" si="1"/>
        <v>0</v>
      </c>
      <c r="I58" s="7"/>
      <c r="J58" s="7"/>
    </row>
    <row r="59" spans="1:10" s="6" customFormat="1" x14ac:dyDescent="0.15">
      <c r="A59" s="6">
        <v>49</v>
      </c>
      <c r="B59" s="9" t="s">
        <v>162</v>
      </c>
      <c r="C59" s="9" t="s">
        <v>109</v>
      </c>
      <c r="D59" s="9" t="s">
        <v>44</v>
      </c>
      <c r="E59" s="22">
        <v>1</v>
      </c>
      <c r="F59" s="14">
        <f t="shared" si="0"/>
        <v>1</v>
      </c>
      <c r="G59" s="14">
        <f t="shared" si="0"/>
        <v>0</v>
      </c>
      <c r="H59" s="14">
        <f t="shared" si="1"/>
        <v>0</v>
      </c>
      <c r="I59" s="7"/>
      <c r="J59" s="7"/>
    </row>
    <row r="60" spans="1:10" s="6" customFormat="1" x14ac:dyDescent="0.15">
      <c r="A60" s="6">
        <v>50</v>
      </c>
      <c r="B60" s="9" t="s">
        <v>161</v>
      </c>
      <c r="C60" s="9" t="s">
        <v>110</v>
      </c>
      <c r="D60" s="11" t="s">
        <v>157</v>
      </c>
      <c r="E60" s="22">
        <v>1</v>
      </c>
      <c r="F60" s="14">
        <f t="shared" si="0"/>
        <v>1</v>
      </c>
      <c r="G60" s="14">
        <f t="shared" si="0"/>
        <v>0</v>
      </c>
      <c r="H60" s="14">
        <f t="shared" si="1"/>
        <v>0</v>
      </c>
      <c r="I60" s="7"/>
      <c r="J60" s="7"/>
    </row>
    <row r="61" spans="1:10" s="6" customFormat="1" x14ac:dyDescent="0.15">
      <c r="A61" s="6">
        <v>51</v>
      </c>
      <c r="B61" s="9" t="s">
        <v>160</v>
      </c>
      <c r="C61" s="9" t="s">
        <v>111</v>
      </c>
      <c r="D61" s="9" t="s">
        <v>20</v>
      </c>
      <c r="E61" s="22">
        <v>3</v>
      </c>
      <c r="F61" s="14">
        <f t="shared" si="0"/>
        <v>1</v>
      </c>
      <c r="G61" s="14">
        <f t="shared" si="0"/>
        <v>1</v>
      </c>
      <c r="H61" s="14">
        <f t="shared" si="1"/>
        <v>1</v>
      </c>
      <c r="I61" s="7"/>
      <c r="J61" s="7"/>
    </row>
    <row r="62" spans="1:10" s="6" customFormat="1" x14ac:dyDescent="0.15">
      <c r="A62" s="6">
        <v>52</v>
      </c>
      <c r="B62" s="9" t="s">
        <v>160</v>
      </c>
      <c r="C62" s="9" t="s">
        <v>112</v>
      </c>
      <c r="D62" s="9" t="s">
        <v>113</v>
      </c>
      <c r="E62" s="22">
        <v>3</v>
      </c>
      <c r="F62" s="14">
        <f t="shared" si="0"/>
        <v>1</v>
      </c>
      <c r="G62" s="14">
        <f t="shared" si="0"/>
        <v>1</v>
      </c>
      <c r="H62" s="14">
        <f t="shared" si="1"/>
        <v>1</v>
      </c>
      <c r="I62" s="7"/>
      <c r="J62" s="7"/>
    </row>
    <row r="63" spans="1:10" s="6" customFormat="1" x14ac:dyDescent="0.15">
      <c r="A63" s="6">
        <v>53</v>
      </c>
      <c r="B63" s="9" t="s">
        <v>160</v>
      </c>
      <c r="C63" s="10" t="s">
        <v>114</v>
      </c>
      <c r="D63" s="10" t="s">
        <v>115</v>
      </c>
      <c r="E63" s="22">
        <v>3</v>
      </c>
      <c r="F63" s="14">
        <f t="shared" si="0"/>
        <v>1</v>
      </c>
      <c r="G63" s="14">
        <f t="shared" si="0"/>
        <v>1</v>
      </c>
      <c r="H63" s="14">
        <f t="shared" si="1"/>
        <v>1</v>
      </c>
      <c r="I63" s="7"/>
      <c r="J63" s="7"/>
    </row>
    <row r="64" spans="1:10" s="6" customFormat="1" x14ac:dyDescent="0.15">
      <c r="A64" s="6">
        <v>54</v>
      </c>
      <c r="B64" s="9" t="s">
        <v>160</v>
      </c>
      <c r="C64" s="10" t="s">
        <v>116</v>
      </c>
      <c r="D64" s="10" t="s">
        <v>21</v>
      </c>
      <c r="E64" s="22">
        <v>3</v>
      </c>
      <c r="F64" s="14">
        <f t="shared" si="0"/>
        <v>1</v>
      </c>
      <c r="G64" s="14">
        <f t="shared" si="0"/>
        <v>1</v>
      </c>
      <c r="H64" s="14">
        <f t="shared" si="1"/>
        <v>1</v>
      </c>
      <c r="I64" s="7"/>
      <c r="J64" s="7"/>
    </row>
    <row r="65" spans="1:10" s="6" customFormat="1" x14ac:dyDescent="0.15">
      <c r="A65" s="6">
        <v>55</v>
      </c>
      <c r="B65" s="9" t="s">
        <v>160</v>
      </c>
      <c r="C65" s="10" t="s">
        <v>117</v>
      </c>
      <c r="D65" s="10" t="s">
        <v>22</v>
      </c>
      <c r="E65" s="22">
        <v>3</v>
      </c>
      <c r="F65" s="14">
        <f t="shared" si="0"/>
        <v>1</v>
      </c>
      <c r="G65" s="14">
        <f t="shared" si="0"/>
        <v>1</v>
      </c>
      <c r="H65" s="14">
        <f t="shared" si="1"/>
        <v>1</v>
      </c>
      <c r="I65" s="7"/>
      <c r="J65" s="7"/>
    </row>
    <row r="66" spans="1:10" s="6" customFormat="1" x14ac:dyDescent="0.15">
      <c r="A66" s="6">
        <v>56</v>
      </c>
      <c r="B66" s="9" t="s">
        <v>160</v>
      </c>
      <c r="C66" s="9" t="s">
        <v>118</v>
      </c>
      <c r="D66" s="9" t="s">
        <v>23</v>
      </c>
      <c r="E66" s="22">
        <v>3</v>
      </c>
      <c r="F66" s="14">
        <f t="shared" si="0"/>
        <v>1</v>
      </c>
      <c r="G66" s="14">
        <f t="shared" si="0"/>
        <v>1</v>
      </c>
      <c r="H66" s="14">
        <f t="shared" si="1"/>
        <v>1</v>
      </c>
      <c r="I66" s="7"/>
      <c r="J66" s="7"/>
    </row>
    <row r="67" spans="1:10" s="6" customFormat="1" x14ac:dyDescent="0.15">
      <c r="A67" s="6">
        <v>57</v>
      </c>
      <c r="B67" s="9" t="s">
        <v>160</v>
      </c>
      <c r="C67" s="10" t="s">
        <v>119</v>
      </c>
      <c r="D67" s="10" t="s">
        <v>24</v>
      </c>
      <c r="E67" s="22">
        <v>3</v>
      </c>
      <c r="F67" s="14">
        <f t="shared" si="0"/>
        <v>1</v>
      </c>
      <c r="G67" s="14">
        <f t="shared" si="0"/>
        <v>1</v>
      </c>
      <c r="H67" s="14">
        <f t="shared" si="1"/>
        <v>1</v>
      </c>
      <c r="I67" s="7"/>
      <c r="J67" s="7"/>
    </row>
    <row r="68" spans="1:10" s="6" customFormat="1" x14ac:dyDescent="0.15">
      <c r="A68" s="6">
        <v>58</v>
      </c>
      <c r="B68" s="9" t="s">
        <v>160</v>
      </c>
      <c r="C68" s="10" t="s">
        <v>120</v>
      </c>
      <c r="D68" s="10" t="s">
        <v>25</v>
      </c>
      <c r="E68" s="22">
        <v>3</v>
      </c>
      <c r="F68" s="14">
        <f t="shared" si="0"/>
        <v>1</v>
      </c>
      <c r="G68" s="14">
        <f t="shared" si="0"/>
        <v>1</v>
      </c>
      <c r="H68" s="14">
        <f t="shared" si="1"/>
        <v>1</v>
      </c>
      <c r="I68" s="7"/>
      <c r="J68" s="7"/>
    </row>
    <row r="69" spans="1:10" s="6" customFormat="1" x14ac:dyDescent="0.15">
      <c r="A69" s="6">
        <v>59</v>
      </c>
      <c r="B69" s="9" t="s">
        <v>160</v>
      </c>
      <c r="C69" s="10" t="s">
        <v>121</v>
      </c>
      <c r="D69" s="10" t="s">
        <v>26</v>
      </c>
      <c r="E69" s="22">
        <v>3</v>
      </c>
      <c r="F69" s="14">
        <f t="shared" si="0"/>
        <v>1</v>
      </c>
      <c r="G69" s="14">
        <f t="shared" si="0"/>
        <v>1</v>
      </c>
      <c r="H69" s="14">
        <f t="shared" si="1"/>
        <v>1</v>
      </c>
      <c r="I69" s="7"/>
      <c r="J69" s="7"/>
    </row>
    <row r="70" spans="1:10" s="6" customFormat="1" x14ac:dyDescent="0.15">
      <c r="A70" s="6">
        <v>60</v>
      </c>
      <c r="B70" s="9" t="s">
        <v>160</v>
      </c>
      <c r="C70" s="10" t="s">
        <v>122</v>
      </c>
      <c r="D70" s="10" t="s">
        <v>28</v>
      </c>
      <c r="E70" s="22">
        <v>3</v>
      </c>
      <c r="F70" s="14">
        <f t="shared" si="0"/>
        <v>1</v>
      </c>
      <c r="G70" s="14">
        <f t="shared" si="0"/>
        <v>1</v>
      </c>
      <c r="H70" s="14">
        <f t="shared" si="1"/>
        <v>1</v>
      </c>
      <c r="I70" s="7"/>
      <c r="J70" s="7"/>
    </row>
    <row r="71" spans="1:10" s="6" customFormat="1" x14ac:dyDescent="0.15">
      <c r="A71" s="6">
        <v>61</v>
      </c>
      <c r="B71" s="9" t="s">
        <v>158</v>
      </c>
      <c r="C71" s="10" t="s">
        <v>123</v>
      </c>
      <c r="D71" s="10" t="s">
        <v>41</v>
      </c>
      <c r="E71" s="22">
        <v>3</v>
      </c>
      <c r="F71" s="14">
        <f t="shared" si="0"/>
        <v>1</v>
      </c>
      <c r="G71" s="14">
        <f t="shared" si="0"/>
        <v>1</v>
      </c>
      <c r="H71" s="14">
        <f t="shared" si="1"/>
        <v>1</v>
      </c>
      <c r="I71" s="7"/>
      <c r="J71" s="7"/>
    </row>
    <row r="72" spans="1:10" s="6" customFormat="1" x14ac:dyDescent="0.15">
      <c r="A72" s="6">
        <v>62</v>
      </c>
      <c r="B72" s="9" t="s">
        <v>160</v>
      </c>
      <c r="C72" s="12" t="s">
        <v>124</v>
      </c>
      <c r="D72" s="12" t="s">
        <v>125</v>
      </c>
      <c r="E72" s="22">
        <v>3</v>
      </c>
      <c r="F72" s="14">
        <f t="shared" si="0"/>
        <v>1</v>
      </c>
      <c r="G72" s="14">
        <f t="shared" si="0"/>
        <v>1</v>
      </c>
      <c r="H72" s="14">
        <f t="shared" si="1"/>
        <v>1</v>
      </c>
      <c r="I72" s="7"/>
      <c r="J72" s="7"/>
    </row>
    <row r="73" spans="1:10" s="6" customFormat="1" x14ac:dyDescent="0.15">
      <c r="A73" s="6">
        <v>63</v>
      </c>
      <c r="B73" s="13" t="s">
        <v>160</v>
      </c>
      <c r="C73" s="10" t="s">
        <v>126</v>
      </c>
      <c r="D73" s="10" t="s">
        <v>127</v>
      </c>
      <c r="E73" s="22">
        <v>3</v>
      </c>
      <c r="F73" s="14">
        <f t="shared" si="0"/>
        <v>1</v>
      </c>
      <c r="G73" s="14">
        <f t="shared" si="0"/>
        <v>1</v>
      </c>
      <c r="H73" s="14">
        <f t="shared" si="1"/>
        <v>1</v>
      </c>
      <c r="I73" s="7"/>
      <c r="J73" s="7"/>
    </row>
    <row r="74" spans="1:10" s="6" customFormat="1" x14ac:dyDescent="0.15">
      <c r="A74" s="6">
        <v>64</v>
      </c>
      <c r="B74" s="13" t="s">
        <v>160</v>
      </c>
      <c r="C74" s="10" t="s">
        <v>128</v>
      </c>
      <c r="D74" s="10" t="s">
        <v>129</v>
      </c>
      <c r="E74" s="22">
        <v>1</v>
      </c>
      <c r="F74" s="14">
        <f t="shared" si="0"/>
        <v>1</v>
      </c>
      <c r="G74" s="14">
        <f t="shared" si="0"/>
        <v>0</v>
      </c>
      <c r="H74" s="14">
        <f t="shared" si="1"/>
        <v>0</v>
      </c>
      <c r="I74" s="7"/>
      <c r="J74" s="7"/>
    </row>
    <row r="75" spans="1:10" s="6" customFormat="1" x14ac:dyDescent="0.15">
      <c r="A75" s="6">
        <v>65</v>
      </c>
      <c r="B75" s="13" t="s">
        <v>160</v>
      </c>
      <c r="C75" s="9" t="s">
        <v>130</v>
      </c>
      <c r="D75" s="9" t="s">
        <v>131</v>
      </c>
      <c r="E75" s="22">
        <v>1</v>
      </c>
      <c r="F75" s="14">
        <f t="shared" si="0"/>
        <v>1</v>
      </c>
      <c r="G75" s="14">
        <f t="shared" si="0"/>
        <v>0</v>
      </c>
      <c r="H75" s="14">
        <f t="shared" si="1"/>
        <v>0</v>
      </c>
      <c r="I75" s="7"/>
      <c r="J75" s="7"/>
    </row>
    <row r="76" spans="1:10" s="6" customFormat="1" x14ac:dyDescent="0.15">
      <c r="A76" s="6">
        <v>66</v>
      </c>
      <c r="B76" s="13" t="s">
        <v>160</v>
      </c>
      <c r="C76" s="9" t="s">
        <v>132</v>
      </c>
      <c r="D76" s="9" t="s">
        <v>133</v>
      </c>
      <c r="E76" s="22">
        <v>3</v>
      </c>
      <c r="F76" s="14">
        <f t="shared" ref="F76:H91" si="2">IF(F$6&lt;=$E76,1,0)</f>
        <v>1</v>
      </c>
      <c r="G76" s="14">
        <f t="shared" si="2"/>
        <v>1</v>
      </c>
      <c r="H76" s="14">
        <f t="shared" si="2"/>
        <v>1</v>
      </c>
      <c r="I76" s="7"/>
      <c r="J76" s="7"/>
    </row>
    <row r="77" spans="1:10" s="6" customFormat="1" x14ac:dyDescent="0.15">
      <c r="A77" s="6">
        <v>67</v>
      </c>
      <c r="B77" s="13" t="s">
        <v>160</v>
      </c>
      <c r="C77" s="12" t="s">
        <v>134</v>
      </c>
      <c r="D77" s="12" t="s">
        <v>135</v>
      </c>
      <c r="E77" s="22">
        <v>3</v>
      </c>
      <c r="F77" s="14">
        <f t="shared" si="2"/>
        <v>1</v>
      </c>
      <c r="G77" s="14">
        <f t="shared" si="2"/>
        <v>1</v>
      </c>
      <c r="H77" s="14">
        <f t="shared" si="2"/>
        <v>1</v>
      </c>
      <c r="I77" s="7"/>
      <c r="J77" s="7"/>
    </row>
    <row r="78" spans="1:10" s="6" customFormat="1" x14ac:dyDescent="0.15">
      <c r="A78" s="6">
        <v>68</v>
      </c>
      <c r="B78" s="13" t="s">
        <v>160</v>
      </c>
      <c r="C78" s="10" t="s">
        <v>136</v>
      </c>
      <c r="D78" s="10" t="s">
        <v>137</v>
      </c>
      <c r="E78" s="22">
        <v>3</v>
      </c>
      <c r="F78" s="14">
        <f t="shared" si="2"/>
        <v>1</v>
      </c>
      <c r="G78" s="14">
        <f t="shared" si="2"/>
        <v>1</v>
      </c>
      <c r="H78" s="14">
        <f t="shared" si="2"/>
        <v>1</v>
      </c>
      <c r="I78" s="7"/>
      <c r="J78" s="7"/>
    </row>
    <row r="79" spans="1:10" s="6" customFormat="1" x14ac:dyDescent="0.15">
      <c r="A79" s="6">
        <v>69</v>
      </c>
      <c r="B79" s="13" t="s">
        <v>160</v>
      </c>
      <c r="C79" s="10" t="s">
        <v>138</v>
      </c>
      <c r="D79" s="10" t="s">
        <v>139</v>
      </c>
      <c r="E79" s="22">
        <v>3</v>
      </c>
      <c r="F79" s="14">
        <f t="shared" si="2"/>
        <v>1</v>
      </c>
      <c r="G79" s="14">
        <f t="shared" si="2"/>
        <v>1</v>
      </c>
      <c r="H79" s="14">
        <f t="shared" si="2"/>
        <v>1</v>
      </c>
      <c r="I79" s="7"/>
      <c r="J79" s="7"/>
    </row>
    <row r="80" spans="1:10" s="6" customFormat="1" x14ac:dyDescent="0.15">
      <c r="A80" s="6">
        <v>70</v>
      </c>
      <c r="B80" s="13" t="s">
        <v>160</v>
      </c>
      <c r="C80" s="10" t="s">
        <v>140</v>
      </c>
      <c r="D80" s="10" t="s">
        <v>141</v>
      </c>
      <c r="E80" s="22">
        <v>3</v>
      </c>
      <c r="F80" s="14">
        <f t="shared" si="2"/>
        <v>1</v>
      </c>
      <c r="G80" s="14">
        <f t="shared" si="2"/>
        <v>1</v>
      </c>
      <c r="H80" s="14">
        <f t="shared" si="2"/>
        <v>1</v>
      </c>
      <c r="I80" s="7"/>
      <c r="J80" s="7"/>
    </row>
    <row r="81" spans="1:15" s="6" customFormat="1" x14ac:dyDescent="0.15">
      <c r="A81" s="6">
        <v>71</v>
      </c>
      <c r="B81" s="13" t="s">
        <v>160</v>
      </c>
      <c r="C81" s="10" t="s">
        <v>142</v>
      </c>
      <c r="D81" s="10" t="s">
        <v>143</v>
      </c>
      <c r="E81" s="22">
        <v>1</v>
      </c>
      <c r="F81" s="14">
        <f t="shared" si="2"/>
        <v>1</v>
      </c>
      <c r="G81" s="14">
        <f t="shared" si="2"/>
        <v>0</v>
      </c>
      <c r="H81" s="14">
        <f t="shared" si="2"/>
        <v>0</v>
      </c>
      <c r="I81" s="7"/>
      <c r="J81" s="7"/>
    </row>
    <row r="82" spans="1:15" s="6" customFormat="1" x14ac:dyDescent="0.15">
      <c r="A82" s="6">
        <v>72</v>
      </c>
      <c r="B82" s="13" t="s">
        <v>160</v>
      </c>
      <c r="C82" s="10" t="s">
        <v>144</v>
      </c>
      <c r="D82" s="10" t="s">
        <v>145</v>
      </c>
      <c r="E82" s="22">
        <v>1</v>
      </c>
      <c r="F82" s="14">
        <f t="shared" si="2"/>
        <v>1</v>
      </c>
      <c r="G82" s="14">
        <f t="shared" si="2"/>
        <v>0</v>
      </c>
      <c r="H82" s="14">
        <f t="shared" si="2"/>
        <v>0</v>
      </c>
      <c r="I82" s="7"/>
      <c r="J82" s="7"/>
    </row>
    <row r="83" spans="1:15" s="6" customFormat="1" x14ac:dyDescent="0.15">
      <c r="A83" s="6">
        <v>73</v>
      </c>
      <c r="B83" s="13" t="s">
        <v>160</v>
      </c>
      <c r="C83" s="10" t="s">
        <v>146</v>
      </c>
      <c r="D83" s="10" t="s">
        <v>147</v>
      </c>
      <c r="E83" s="22">
        <v>1</v>
      </c>
      <c r="F83" s="14">
        <f t="shared" si="2"/>
        <v>1</v>
      </c>
      <c r="G83" s="14">
        <f t="shared" si="2"/>
        <v>0</v>
      </c>
      <c r="H83" s="14">
        <f t="shared" si="2"/>
        <v>0</v>
      </c>
      <c r="I83" s="7"/>
      <c r="J83" s="7"/>
    </row>
    <row r="84" spans="1:15" s="6" customFormat="1" x14ac:dyDescent="0.15">
      <c r="A84" s="6">
        <v>74</v>
      </c>
      <c r="B84" s="13" t="s">
        <v>160</v>
      </c>
      <c r="C84" s="9" t="s">
        <v>148</v>
      </c>
      <c r="D84" s="9" t="s">
        <v>149</v>
      </c>
      <c r="E84" s="22">
        <v>1</v>
      </c>
      <c r="F84" s="14">
        <f t="shared" si="2"/>
        <v>1</v>
      </c>
      <c r="G84" s="14">
        <f t="shared" si="2"/>
        <v>0</v>
      </c>
      <c r="H84" s="14">
        <f t="shared" si="2"/>
        <v>0</v>
      </c>
      <c r="I84" s="7"/>
      <c r="J84" s="7"/>
    </row>
    <row r="85" spans="1:15" s="6" customFormat="1" x14ac:dyDescent="0.15">
      <c r="A85" s="6">
        <v>75</v>
      </c>
      <c r="B85" s="13" t="s">
        <v>158</v>
      </c>
      <c r="C85" s="9" t="s">
        <v>150</v>
      </c>
      <c r="D85" s="9" t="s">
        <v>151</v>
      </c>
      <c r="E85" s="22">
        <v>3</v>
      </c>
      <c r="F85" s="14">
        <f t="shared" si="2"/>
        <v>1</v>
      </c>
      <c r="G85" s="14">
        <f t="shared" si="2"/>
        <v>1</v>
      </c>
      <c r="H85" s="14">
        <f t="shared" si="2"/>
        <v>1</v>
      </c>
      <c r="I85" s="7"/>
      <c r="J85" s="7"/>
    </row>
    <row r="86" spans="1:15" s="6" customFormat="1" x14ac:dyDescent="0.15">
      <c r="A86" s="6">
        <v>76</v>
      </c>
      <c r="B86" s="13" t="s">
        <v>159</v>
      </c>
      <c r="C86" s="9" t="s">
        <v>152</v>
      </c>
      <c r="D86" s="9" t="s">
        <v>11</v>
      </c>
      <c r="E86" s="22">
        <v>3</v>
      </c>
      <c r="F86" s="14">
        <f t="shared" si="2"/>
        <v>1</v>
      </c>
      <c r="G86" s="14">
        <f t="shared" si="2"/>
        <v>1</v>
      </c>
      <c r="H86" s="14">
        <f t="shared" si="2"/>
        <v>1</v>
      </c>
      <c r="I86" s="7"/>
      <c r="J86" s="7"/>
    </row>
    <row r="87" spans="1:15" s="6" customFormat="1" x14ac:dyDescent="0.15">
      <c r="A87" s="6">
        <v>77</v>
      </c>
      <c r="B87" s="13" t="s">
        <v>162</v>
      </c>
      <c r="C87" s="9" t="s">
        <v>153</v>
      </c>
      <c r="D87" s="9" t="s">
        <v>154</v>
      </c>
      <c r="E87" s="22">
        <v>1</v>
      </c>
      <c r="F87" s="14">
        <f t="shared" si="2"/>
        <v>1</v>
      </c>
      <c r="G87" s="14">
        <f t="shared" si="2"/>
        <v>0</v>
      </c>
      <c r="H87" s="14">
        <f t="shared" si="2"/>
        <v>0</v>
      </c>
      <c r="I87" s="7"/>
      <c r="J87" s="24"/>
      <c r="K87" s="25"/>
      <c r="L87" s="25"/>
      <c r="M87" s="25"/>
      <c r="N87" s="25"/>
      <c r="O87" s="25"/>
    </row>
    <row r="88" spans="1:15" s="6" customFormat="1" x14ac:dyDescent="0.15">
      <c r="A88" s="6">
        <v>78</v>
      </c>
      <c r="B88" s="13" t="s">
        <v>162</v>
      </c>
      <c r="C88" s="10" t="s">
        <v>155</v>
      </c>
      <c r="D88" s="10" t="s">
        <v>156</v>
      </c>
      <c r="E88" s="22">
        <v>1</v>
      </c>
      <c r="F88" s="14">
        <f>IF(F$6&lt;=$E88,1,0)</f>
        <v>1</v>
      </c>
      <c r="G88" s="14">
        <f t="shared" si="2"/>
        <v>0</v>
      </c>
      <c r="H88" s="14">
        <f t="shared" si="2"/>
        <v>0</v>
      </c>
      <c r="I88" s="7"/>
      <c r="J88" s="24"/>
      <c r="K88" s="25"/>
      <c r="L88" s="25"/>
      <c r="M88" s="25"/>
      <c r="N88" s="25"/>
      <c r="O88" s="25"/>
    </row>
    <row r="89" spans="1:15" x14ac:dyDescent="0.15">
      <c r="B89" s="18" t="s">
        <v>159</v>
      </c>
      <c r="C89" s="19" t="s">
        <v>171</v>
      </c>
      <c r="D89" s="19" t="s">
        <v>172</v>
      </c>
      <c r="E89" s="22" t="s">
        <v>276</v>
      </c>
      <c r="F89" s="14">
        <f t="shared" ref="F89:H120" si="3">IF(F$6&lt;=$E89,1,0)</f>
        <v>1</v>
      </c>
      <c r="G89" s="14">
        <f t="shared" si="2"/>
        <v>1</v>
      </c>
      <c r="H89" s="14">
        <f t="shared" si="2"/>
        <v>1</v>
      </c>
      <c r="J89" s="26"/>
      <c r="K89" s="26"/>
      <c r="L89" s="26"/>
      <c r="M89" s="27"/>
      <c r="N89" s="27"/>
      <c r="O89" s="27"/>
    </row>
    <row r="90" spans="1:15" x14ac:dyDescent="0.15">
      <c r="B90" s="18" t="s">
        <v>159</v>
      </c>
      <c r="C90" s="19" t="s">
        <v>173</v>
      </c>
      <c r="D90" s="19" t="s">
        <v>174</v>
      </c>
      <c r="E90" s="22">
        <v>3</v>
      </c>
      <c r="F90" s="14">
        <f t="shared" si="3"/>
        <v>1</v>
      </c>
      <c r="G90" s="14">
        <f t="shared" si="2"/>
        <v>1</v>
      </c>
      <c r="H90" s="14">
        <f t="shared" si="2"/>
        <v>1</v>
      </c>
      <c r="J90" s="26"/>
      <c r="K90" s="26"/>
      <c r="L90" s="26"/>
      <c r="M90" s="27"/>
      <c r="N90" s="27"/>
      <c r="O90" s="27"/>
    </row>
    <row r="91" spans="1:15" x14ac:dyDescent="0.15">
      <c r="B91" s="18" t="s">
        <v>160</v>
      </c>
      <c r="C91" s="19" t="s">
        <v>175</v>
      </c>
      <c r="D91" s="19" t="s">
        <v>176</v>
      </c>
      <c r="E91" s="22">
        <v>2</v>
      </c>
      <c r="F91" s="14">
        <f t="shared" si="3"/>
        <v>1</v>
      </c>
      <c r="G91" s="14">
        <f t="shared" si="2"/>
        <v>1</v>
      </c>
      <c r="H91" s="14">
        <f t="shared" si="2"/>
        <v>0</v>
      </c>
      <c r="J91" s="26"/>
      <c r="K91" s="26"/>
      <c r="L91" s="26"/>
      <c r="M91" s="27"/>
      <c r="N91" s="27"/>
      <c r="O91" s="27"/>
    </row>
    <row r="92" spans="1:15" x14ac:dyDescent="0.15">
      <c r="B92" s="18" t="s">
        <v>160</v>
      </c>
      <c r="C92" s="19" t="s">
        <v>177</v>
      </c>
      <c r="D92" s="19" t="s">
        <v>178</v>
      </c>
      <c r="E92" s="22">
        <v>2</v>
      </c>
      <c r="F92" s="14">
        <f t="shared" si="3"/>
        <v>1</v>
      </c>
      <c r="G92" s="14">
        <f t="shared" si="3"/>
        <v>1</v>
      </c>
      <c r="H92" s="14">
        <f t="shared" si="3"/>
        <v>0</v>
      </c>
      <c r="J92" s="26"/>
      <c r="K92" s="26"/>
      <c r="L92" s="26"/>
      <c r="M92" s="27"/>
      <c r="N92" s="27"/>
      <c r="O92" s="27"/>
    </row>
    <row r="93" spans="1:15" x14ac:dyDescent="0.15">
      <c r="B93" s="18" t="s">
        <v>160</v>
      </c>
      <c r="C93" s="19" t="s">
        <v>179</v>
      </c>
      <c r="D93" s="19" t="s">
        <v>180</v>
      </c>
      <c r="E93" s="22">
        <v>1</v>
      </c>
      <c r="F93" s="14">
        <f t="shared" si="3"/>
        <v>1</v>
      </c>
      <c r="G93" s="14">
        <f t="shared" si="3"/>
        <v>0</v>
      </c>
      <c r="H93" s="14">
        <f t="shared" si="3"/>
        <v>0</v>
      </c>
      <c r="J93" s="26"/>
      <c r="K93" s="26"/>
      <c r="L93" s="26"/>
      <c r="M93" s="27"/>
      <c r="N93" s="27"/>
      <c r="O93" s="27"/>
    </row>
    <row r="94" spans="1:15" x14ac:dyDescent="0.15">
      <c r="B94" s="18" t="s">
        <v>160</v>
      </c>
      <c r="C94" s="19" t="s">
        <v>181</v>
      </c>
      <c r="D94" s="19" t="s">
        <v>182</v>
      </c>
      <c r="E94" s="22">
        <v>1</v>
      </c>
      <c r="F94" s="14">
        <f t="shared" si="3"/>
        <v>1</v>
      </c>
      <c r="G94" s="14">
        <f t="shared" si="3"/>
        <v>0</v>
      </c>
      <c r="H94" s="14">
        <f t="shared" si="3"/>
        <v>0</v>
      </c>
      <c r="J94" s="26"/>
      <c r="K94" s="26"/>
      <c r="L94" s="26"/>
      <c r="M94" s="27"/>
      <c r="N94" s="27"/>
      <c r="O94" s="27"/>
    </row>
    <row r="95" spans="1:15" x14ac:dyDescent="0.15">
      <c r="B95" s="18" t="s">
        <v>160</v>
      </c>
      <c r="C95" s="19" t="s">
        <v>183</v>
      </c>
      <c r="D95" s="19" t="s">
        <v>184</v>
      </c>
      <c r="E95" s="22">
        <v>2</v>
      </c>
      <c r="F95" s="14">
        <f t="shared" si="3"/>
        <v>1</v>
      </c>
      <c r="G95" s="14">
        <f t="shared" si="3"/>
        <v>1</v>
      </c>
      <c r="H95" s="14">
        <f t="shared" si="3"/>
        <v>0</v>
      </c>
      <c r="J95" s="26"/>
      <c r="K95" s="26"/>
      <c r="L95" s="26"/>
      <c r="M95" s="27"/>
      <c r="N95" s="27"/>
      <c r="O95" s="27"/>
    </row>
    <row r="96" spans="1:15" x14ac:dyDescent="0.15">
      <c r="B96" s="18" t="s">
        <v>160</v>
      </c>
      <c r="C96" s="19" t="s">
        <v>185</v>
      </c>
      <c r="D96" s="19" t="s">
        <v>186</v>
      </c>
      <c r="E96" s="22">
        <v>2</v>
      </c>
      <c r="F96" s="14">
        <f t="shared" si="3"/>
        <v>1</v>
      </c>
      <c r="G96" s="14">
        <f t="shared" si="3"/>
        <v>1</v>
      </c>
      <c r="H96" s="14">
        <f t="shared" si="3"/>
        <v>0</v>
      </c>
      <c r="J96" s="26"/>
      <c r="K96" s="26"/>
      <c r="L96" s="26"/>
      <c r="M96" s="27"/>
      <c r="N96" s="27"/>
      <c r="O96" s="27"/>
    </row>
    <row r="97" spans="2:15" x14ac:dyDescent="0.15">
      <c r="B97" s="18" t="s">
        <v>160</v>
      </c>
      <c r="C97" s="19" t="s">
        <v>187</v>
      </c>
      <c r="D97" s="19" t="s">
        <v>188</v>
      </c>
      <c r="E97" s="22">
        <v>2</v>
      </c>
      <c r="F97" s="14">
        <f t="shared" si="3"/>
        <v>1</v>
      </c>
      <c r="G97" s="14">
        <f t="shared" si="3"/>
        <v>1</v>
      </c>
      <c r="H97" s="14">
        <f t="shared" si="3"/>
        <v>0</v>
      </c>
      <c r="J97" s="26"/>
      <c r="K97" s="26"/>
      <c r="L97" s="26"/>
      <c r="M97" s="27"/>
      <c r="N97" s="27"/>
      <c r="O97" s="27"/>
    </row>
    <row r="98" spans="2:15" x14ac:dyDescent="0.15">
      <c r="B98" s="18" t="s">
        <v>160</v>
      </c>
      <c r="C98" s="19" t="s">
        <v>189</v>
      </c>
      <c r="D98" s="19" t="s">
        <v>190</v>
      </c>
      <c r="E98" s="22">
        <v>2</v>
      </c>
      <c r="F98" s="14">
        <f t="shared" si="3"/>
        <v>1</v>
      </c>
      <c r="G98" s="14">
        <f t="shared" si="3"/>
        <v>1</v>
      </c>
      <c r="H98" s="14">
        <f t="shared" si="3"/>
        <v>0</v>
      </c>
      <c r="J98" s="26"/>
      <c r="K98" s="26"/>
      <c r="L98" s="26"/>
      <c r="M98" s="27"/>
      <c r="N98" s="27"/>
      <c r="O98" s="27"/>
    </row>
    <row r="99" spans="2:15" x14ac:dyDescent="0.15">
      <c r="B99" s="18" t="s">
        <v>160</v>
      </c>
      <c r="C99" s="19" t="s">
        <v>191</v>
      </c>
      <c r="D99" s="19" t="s">
        <v>192</v>
      </c>
      <c r="E99" s="22">
        <v>3</v>
      </c>
      <c r="F99" s="14">
        <f t="shared" si="3"/>
        <v>1</v>
      </c>
      <c r="G99" s="14">
        <f t="shared" si="3"/>
        <v>1</v>
      </c>
      <c r="H99" s="14">
        <f t="shared" si="3"/>
        <v>1</v>
      </c>
      <c r="J99" s="26"/>
      <c r="K99" s="26"/>
      <c r="L99" s="26"/>
      <c r="M99" s="27"/>
      <c r="N99" s="27"/>
      <c r="O99" s="27"/>
    </row>
    <row r="100" spans="2:15" x14ac:dyDescent="0.15">
      <c r="B100" s="18" t="s">
        <v>160</v>
      </c>
      <c r="C100" s="19" t="s">
        <v>193</v>
      </c>
      <c r="D100" s="19" t="s">
        <v>194</v>
      </c>
      <c r="E100" s="22">
        <v>3</v>
      </c>
      <c r="F100" s="14">
        <f t="shared" si="3"/>
        <v>1</v>
      </c>
      <c r="G100" s="14">
        <f t="shared" si="3"/>
        <v>1</v>
      </c>
      <c r="H100" s="14">
        <f t="shared" si="3"/>
        <v>1</v>
      </c>
      <c r="J100" s="26"/>
      <c r="K100" s="26"/>
      <c r="L100" s="26"/>
      <c r="M100" s="27"/>
      <c r="N100" s="27"/>
      <c r="O100" s="27"/>
    </row>
    <row r="101" spans="2:15" x14ac:dyDescent="0.15">
      <c r="B101" s="18" t="s">
        <v>160</v>
      </c>
      <c r="C101" s="19" t="s">
        <v>195</v>
      </c>
      <c r="D101" s="19" t="s">
        <v>196</v>
      </c>
      <c r="E101" s="22">
        <v>3</v>
      </c>
      <c r="F101" s="14">
        <f t="shared" si="3"/>
        <v>1</v>
      </c>
      <c r="G101" s="14">
        <f t="shared" si="3"/>
        <v>1</v>
      </c>
      <c r="H101" s="14">
        <f t="shared" si="3"/>
        <v>1</v>
      </c>
      <c r="J101" s="26"/>
      <c r="K101" s="26"/>
      <c r="L101" s="26"/>
      <c r="M101" s="27"/>
      <c r="N101" s="27"/>
      <c r="O101" s="27"/>
    </row>
    <row r="102" spans="2:15" x14ac:dyDescent="0.15">
      <c r="B102" s="18" t="s">
        <v>160</v>
      </c>
      <c r="C102" s="19" t="s">
        <v>197</v>
      </c>
      <c r="D102" s="19" t="s">
        <v>198</v>
      </c>
      <c r="E102" s="22">
        <v>3</v>
      </c>
      <c r="F102" s="14">
        <f t="shared" si="3"/>
        <v>1</v>
      </c>
      <c r="G102" s="14">
        <f t="shared" si="3"/>
        <v>1</v>
      </c>
      <c r="H102" s="14">
        <f t="shared" si="3"/>
        <v>1</v>
      </c>
      <c r="J102" s="26"/>
      <c r="K102" s="26"/>
      <c r="L102" s="26"/>
      <c r="M102" s="27"/>
      <c r="N102" s="27"/>
      <c r="O102" s="27"/>
    </row>
    <row r="103" spans="2:15" x14ac:dyDescent="0.15">
      <c r="B103" s="18" t="s">
        <v>160</v>
      </c>
      <c r="C103" s="19" t="s">
        <v>199</v>
      </c>
      <c r="D103" s="19" t="s">
        <v>200</v>
      </c>
      <c r="E103" s="22">
        <v>3</v>
      </c>
      <c r="F103" s="14">
        <f t="shared" si="3"/>
        <v>1</v>
      </c>
      <c r="G103" s="14">
        <f t="shared" si="3"/>
        <v>1</v>
      </c>
      <c r="H103" s="14">
        <f t="shared" si="3"/>
        <v>1</v>
      </c>
      <c r="J103" s="26"/>
      <c r="K103" s="26"/>
      <c r="L103" s="26"/>
      <c r="M103" s="27"/>
      <c r="N103" s="27"/>
      <c r="O103" s="27"/>
    </row>
    <row r="104" spans="2:15" x14ac:dyDescent="0.15">
      <c r="B104" s="18" t="s">
        <v>160</v>
      </c>
      <c r="C104" s="19" t="s">
        <v>201</v>
      </c>
      <c r="D104" s="19" t="s">
        <v>202</v>
      </c>
      <c r="E104" s="22">
        <v>3</v>
      </c>
      <c r="F104" s="14">
        <f t="shared" si="3"/>
        <v>1</v>
      </c>
      <c r="G104" s="14">
        <f t="shared" si="3"/>
        <v>1</v>
      </c>
      <c r="H104" s="14">
        <f t="shared" si="3"/>
        <v>1</v>
      </c>
      <c r="J104" s="26"/>
      <c r="K104" s="26"/>
      <c r="L104" s="26"/>
      <c r="M104" s="27"/>
      <c r="N104" s="27"/>
      <c r="O104" s="27"/>
    </row>
    <row r="105" spans="2:15" x14ac:dyDescent="0.15">
      <c r="B105" s="18" t="s">
        <v>160</v>
      </c>
      <c r="C105" s="19" t="s">
        <v>203</v>
      </c>
      <c r="D105" s="19" t="s">
        <v>204</v>
      </c>
      <c r="E105" s="22">
        <v>3</v>
      </c>
      <c r="F105" s="14">
        <f t="shared" si="3"/>
        <v>1</v>
      </c>
      <c r="G105" s="14">
        <f t="shared" si="3"/>
        <v>1</v>
      </c>
      <c r="H105" s="14">
        <f t="shared" si="3"/>
        <v>1</v>
      </c>
      <c r="J105" s="26"/>
      <c r="K105" s="26"/>
      <c r="L105" s="26"/>
      <c r="M105" s="27"/>
      <c r="N105" s="27"/>
      <c r="O105" s="27"/>
    </row>
    <row r="106" spans="2:15" x14ac:dyDescent="0.15">
      <c r="B106" s="18" t="s">
        <v>160</v>
      </c>
      <c r="C106" s="19" t="s">
        <v>205</v>
      </c>
      <c r="D106" s="19" t="s">
        <v>206</v>
      </c>
      <c r="E106" s="22">
        <v>3</v>
      </c>
      <c r="F106" s="14">
        <f t="shared" si="3"/>
        <v>1</v>
      </c>
      <c r="G106" s="14">
        <f t="shared" si="3"/>
        <v>1</v>
      </c>
      <c r="H106" s="14">
        <f t="shared" si="3"/>
        <v>1</v>
      </c>
      <c r="J106" s="26"/>
      <c r="K106" s="26"/>
      <c r="L106" s="26"/>
      <c r="M106" s="27"/>
      <c r="N106" s="27"/>
      <c r="O106" s="27"/>
    </row>
    <row r="107" spans="2:15" x14ac:dyDescent="0.15">
      <c r="B107" s="18" t="s">
        <v>160</v>
      </c>
      <c r="C107" s="19" t="s">
        <v>207</v>
      </c>
      <c r="D107" s="19" t="s">
        <v>208</v>
      </c>
      <c r="E107" s="22">
        <v>3</v>
      </c>
      <c r="F107" s="14">
        <f t="shared" si="3"/>
        <v>1</v>
      </c>
      <c r="G107" s="14">
        <f t="shared" si="3"/>
        <v>1</v>
      </c>
      <c r="H107" s="14">
        <f t="shared" si="3"/>
        <v>1</v>
      </c>
      <c r="J107" s="26"/>
      <c r="K107" s="26"/>
      <c r="L107" s="26"/>
      <c r="M107" s="27"/>
      <c r="N107" s="27"/>
      <c r="O107" s="27"/>
    </row>
    <row r="108" spans="2:15" x14ac:dyDescent="0.15">
      <c r="B108" s="18" t="s">
        <v>160</v>
      </c>
      <c r="C108" s="19" t="s">
        <v>209</v>
      </c>
      <c r="D108" s="19" t="s">
        <v>210</v>
      </c>
      <c r="E108" s="22">
        <v>3</v>
      </c>
      <c r="F108" s="14">
        <f t="shared" si="3"/>
        <v>1</v>
      </c>
      <c r="G108" s="14">
        <f t="shared" si="3"/>
        <v>1</v>
      </c>
      <c r="H108" s="14">
        <f t="shared" si="3"/>
        <v>1</v>
      </c>
      <c r="J108" s="26"/>
      <c r="K108" s="26"/>
      <c r="L108" s="26"/>
      <c r="M108" s="27"/>
      <c r="N108" s="27"/>
      <c r="O108" s="27"/>
    </row>
    <row r="109" spans="2:15" x14ac:dyDescent="0.15">
      <c r="B109" s="18" t="s">
        <v>160</v>
      </c>
      <c r="C109" s="19" t="s">
        <v>211</v>
      </c>
      <c r="D109" s="19" t="s">
        <v>212</v>
      </c>
      <c r="E109" s="22">
        <v>3</v>
      </c>
      <c r="F109" s="14">
        <f t="shared" si="3"/>
        <v>1</v>
      </c>
      <c r="G109" s="14">
        <f t="shared" si="3"/>
        <v>1</v>
      </c>
      <c r="H109" s="14">
        <f t="shared" si="3"/>
        <v>1</v>
      </c>
      <c r="J109" s="26"/>
      <c r="K109" s="26"/>
      <c r="L109" s="26"/>
      <c r="M109" s="27"/>
      <c r="N109" s="27"/>
      <c r="O109" s="27"/>
    </row>
    <row r="110" spans="2:15" x14ac:dyDescent="0.15">
      <c r="B110" s="18" t="s">
        <v>160</v>
      </c>
      <c r="C110" s="19" t="s">
        <v>213</v>
      </c>
      <c r="D110" s="19" t="s">
        <v>214</v>
      </c>
      <c r="E110" s="22">
        <v>3</v>
      </c>
      <c r="F110" s="14">
        <f t="shared" si="3"/>
        <v>1</v>
      </c>
      <c r="G110" s="14">
        <f t="shared" si="3"/>
        <v>1</v>
      </c>
      <c r="H110" s="14">
        <f t="shared" si="3"/>
        <v>1</v>
      </c>
      <c r="J110" s="26"/>
      <c r="K110" s="26"/>
      <c r="L110" s="26"/>
      <c r="M110" s="27"/>
      <c r="N110" s="27"/>
      <c r="O110" s="27"/>
    </row>
    <row r="111" spans="2:15" x14ac:dyDescent="0.15">
      <c r="B111" s="18" t="s">
        <v>160</v>
      </c>
      <c r="C111" s="19" t="s">
        <v>215</v>
      </c>
      <c r="D111" s="19" t="s">
        <v>216</v>
      </c>
      <c r="E111" s="22">
        <v>3</v>
      </c>
      <c r="F111" s="14">
        <f t="shared" si="3"/>
        <v>1</v>
      </c>
      <c r="G111" s="14">
        <f t="shared" si="3"/>
        <v>1</v>
      </c>
      <c r="H111" s="14">
        <f t="shared" si="3"/>
        <v>1</v>
      </c>
      <c r="J111" s="26"/>
      <c r="K111" s="26"/>
      <c r="L111" s="26"/>
      <c r="M111" s="27"/>
      <c r="N111" s="27"/>
      <c r="O111" s="27"/>
    </row>
    <row r="112" spans="2:15" x14ac:dyDescent="0.15">
      <c r="B112" s="18" t="s">
        <v>160</v>
      </c>
      <c r="C112" s="19" t="s">
        <v>217</v>
      </c>
      <c r="D112" s="19" t="s">
        <v>218</v>
      </c>
      <c r="E112" s="22">
        <v>3</v>
      </c>
      <c r="F112" s="14">
        <f t="shared" si="3"/>
        <v>1</v>
      </c>
      <c r="G112" s="14">
        <f t="shared" si="3"/>
        <v>1</v>
      </c>
      <c r="H112" s="14">
        <f t="shared" si="3"/>
        <v>1</v>
      </c>
      <c r="J112" s="26"/>
      <c r="K112" s="26"/>
      <c r="L112" s="26"/>
      <c r="M112" s="27"/>
      <c r="N112" s="27"/>
      <c r="O112" s="27"/>
    </row>
    <row r="113" spans="2:15" ht="21" x14ac:dyDescent="0.15">
      <c r="B113" s="18" t="s">
        <v>158</v>
      </c>
      <c r="C113" s="19" t="s">
        <v>219</v>
      </c>
      <c r="D113" s="19" t="s">
        <v>220</v>
      </c>
      <c r="E113" s="22">
        <v>2</v>
      </c>
      <c r="F113" s="14">
        <f t="shared" si="3"/>
        <v>1</v>
      </c>
      <c r="G113" s="14">
        <f t="shared" si="3"/>
        <v>1</v>
      </c>
      <c r="H113" s="14">
        <f t="shared" si="3"/>
        <v>0</v>
      </c>
      <c r="J113" s="26"/>
      <c r="K113" s="26"/>
      <c r="L113" s="26"/>
      <c r="M113" s="27"/>
      <c r="N113" s="27"/>
      <c r="O113" s="27"/>
    </row>
    <row r="114" spans="2:15" ht="21" x14ac:dyDescent="0.15">
      <c r="B114" s="18" t="s">
        <v>158</v>
      </c>
      <c r="C114" s="19" t="s">
        <v>221</v>
      </c>
      <c r="D114" s="19" t="s">
        <v>222</v>
      </c>
      <c r="E114" s="22">
        <v>1</v>
      </c>
      <c r="F114" s="14">
        <f t="shared" si="3"/>
        <v>1</v>
      </c>
      <c r="G114" s="14">
        <f t="shared" si="3"/>
        <v>0</v>
      </c>
      <c r="H114" s="14">
        <f t="shared" si="3"/>
        <v>0</v>
      </c>
      <c r="J114" s="26"/>
      <c r="K114" s="26"/>
      <c r="L114" s="26"/>
      <c r="M114" s="27"/>
      <c r="N114" s="27"/>
      <c r="O114" s="27"/>
    </row>
    <row r="115" spans="2:15" x14ac:dyDescent="0.15">
      <c r="B115" s="18" t="s">
        <v>158</v>
      </c>
      <c r="C115" s="19" t="s">
        <v>223</v>
      </c>
      <c r="D115" s="19" t="s">
        <v>224</v>
      </c>
      <c r="E115" s="22">
        <v>2</v>
      </c>
      <c r="F115" s="14">
        <f t="shared" si="3"/>
        <v>1</v>
      </c>
      <c r="G115" s="14">
        <f t="shared" si="3"/>
        <v>1</v>
      </c>
      <c r="H115" s="14">
        <f t="shared" si="3"/>
        <v>0</v>
      </c>
      <c r="J115" s="26"/>
      <c r="K115" s="26"/>
      <c r="L115" s="26"/>
      <c r="M115" s="27"/>
      <c r="N115" s="27"/>
      <c r="O115" s="27"/>
    </row>
    <row r="116" spans="2:15" x14ac:dyDescent="0.15">
      <c r="B116" s="18" t="s">
        <v>158</v>
      </c>
      <c r="C116" s="19" t="s">
        <v>225</v>
      </c>
      <c r="D116" s="19" t="s">
        <v>226</v>
      </c>
      <c r="E116" s="22">
        <v>1</v>
      </c>
      <c r="F116" s="14">
        <f t="shared" si="3"/>
        <v>1</v>
      </c>
      <c r="G116" s="14">
        <f t="shared" si="3"/>
        <v>0</v>
      </c>
      <c r="H116" s="14">
        <f t="shared" si="3"/>
        <v>0</v>
      </c>
      <c r="J116" s="26"/>
      <c r="K116" s="26"/>
      <c r="L116" s="26"/>
      <c r="M116" s="27"/>
      <c r="N116" s="27"/>
      <c r="O116" s="27"/>
    </row>
    <row r="117" spans="2:15" x14ac:dyDescent="0.15">
      <c r="B117" s="18" t="s">
        <v>158</v>
      </c>
      <c r="C117" s="19" t="s">
        <v>227</v>
      </c>
      <c r="D117" s="19" t="s">
        <v>228</v>
      </c>
      <c r="E117" s="22">
        <v>2</v>
      </c>
      <c r="F117" s="14">
        <f t="shared" si="3"/>
        <v>1</v>
      </c>
      <c r="G117" s="14">
        <f t="shared" si="3"/>
        <v>1</v>
      </c>
      <c r="H117" s="14">
        <f t="shared" si="3"/>
        <v>0</v>
      </c>
      <c r="J117" s="26"/>
      <c r="K117" s="26"/>
      <c r="L117" s="26"/>
      <c r="M117" s="27"/>
      <c r="N117" s="27"/>
      <c r="O117" s="27"/>
    </row>
    <row r="118" spans="2:15" x14ac:dyDescent="0.15">
      <c r="B118" s="18" t="s">
        <v>158</v>
      </c>
      <c r="C118" s="19" t="s">
        <v>229</v>
      </c>
      <c r="D118" s="19" t="s">
        <v>230</v>
      </c>
      <c r="E118" s="22">
        <v>3</v>
      </c>
      <c r="F118" s="14">
        <f t="shared" si="3"/>
        <v>1</v>
      </c>
      <c r="G118" s="14">
        <f t="shared" si="3"/>
        <v>1</v>
      </c>
      <c r="H118" s="14">
        <f t="shared" si="3"/>
        <v>1</v>
      </c>
      <c r="J118" s="26"/>
      <c r="K118" s="26"/>
      <c r="L118" s="26"/>
      <c r="M118" s="27"/>
      <c r="N118" s="27"/>
      <c r="O118" s="27"/>
    </row>
    <row r="119" spans="2:15" x14ac:dyDescent="0.15">
      <c r="B119" s="18" t="s">
        <v>158</v>
      </c>
      <c r="C119" s="19" t="s">
        <v>231</v>
      </c>
      <c r="D119" s="19" t="s">
        <v>232</v>
      </c>
      <c r="E119" s="22">
        <v>3</v>
      </c>
      <c r="F119" s="14">
        <f t="shared" si="3"/>
        <v>1</v>
      </c>
      <c r="G119" s="14">
        <f t="shared" si="3"/>
        <v>1</v>
      </c>
      <c r="H119" s="14">
        <f t="shared" si="3"/>
        <v>1</v>
      </c>
      <c r="J119" s="26"/>
      <c r="K119" s="26"/>
      <c r="L119" s="26"/>
      <c r="M119" s="27"/>
      <c r="N119" s="27"/>
      <c r="O119" s="27"/>
    </row>
    <row r="120" spans="2:15" ht="21" x14ac:dyDescent="0.15">
      <c r="B120" s="18" t="s">
        <v>158</v>
      </c>
      <c r="C120" s="19" t="s">
        <v>233</v>
      </c>
      <c r="D120" s="19" t="s">
        <v>234</v>
      </c>
      <c r="E120" s="22">
        <v>3</v>
      </c>
      <c r="F120" s="14">
        <f t="shared" si="3"/>
        <v>1</v>
      </c>
      <c r="G120" s="14">
        <f t="shared" si="3"/>
        <v>1</v>
      </c>
      <c r="H120" s="14">
        <f t="shared" si="3"/>
        <v>1</v>
      </c>
      <c r="J120" s="26"/>
      <c r="K120" s="26"/>
      <c r="L120" s="26"/>
      <c r="M120" s="27"/>
      <c r="N120" s="27"/>
      <c r="O120" s="27"/>
    </row>
    <row r="121" spans="2:15" x14ac:dyDescent="0.15">
      <c r="B121" s="18" t="s">
        <v>158</v>
      </c>
      <c r="C121" s="19" t="s">
        <v>235</v>
      </c>
      <c r="D121" s="19" t="s">
        <v>236</v>
      </c>
      <c r="E121" s="22">
        <v>2</v>
      </c>
      <c r="F121" s="14">
        <f t="shared" ref="F121:H189" si="4">IF(F$6&lt;=$E121,1,0)</f>
        <v>1</v>
      </c>
      <c r="G121" s="14">
        <f t="shared" si="4"/>
        <v>1</v>
      </c>
      <c r="H121" s="14">
        <f t="shared" si="4"/>
        <v>0</v>
      </c>
      <c r="J121" s="26"/>
      <c r="K121" s="26"/>
      <c r="L121" s="26"/>
      <c r="M121" s="27"/>
      <c r="N121" s="27"/>
      <c r="O121" s="27"/>
    </row>
    <row r="122" spans="2:15" x14ac:dyDescent="0.15">
      <c r="B122" s="18" t="s">
        <v>158</v>
      </c>
      <c r="C122" s="19" t="s">
        <v>237</v>
      </c>
      <c r="D122" s="19" t="s">
        <v>238</v>
      </c>
      <c r="E122" s="22">
        <v>2</v>
      </c>
      <c r="F122" s="14">
        <f t="shared" si="4"/>
        <v>1</v>
      </c>
      <c r="G122" s="14">
        <f t="shared" si="4"/>
        <v>1</v>
      </c>
      <c r="H122" s="14">
        <f t="shared" si="4"/>
        <v>0</v>
      </c>
      <c r="J122" s="26"/>
      <c r="K122" s="26"/>
      <c r="L122" s="26"/>
      <c r="M122" s="27"/>
      <c r="N122" s="27"/>
      <c r="O122" s="27"/>
    </row>
    <row r="123" spans="2:15" x14ac:dyDescent="0.15">
      <c r="B123" s="18" t="s">
        <v>158</v>
      </c>
      <c r="C123" s="19" t="s">
        <v>239</v>
      </c>
      <c r="D123" s="19" t="s">
        <v>240</v>
      </c>
      <c r="E123" s="22">
        <v>3</v>
      </c>
      <c r="F123" s="14">
        <f t="shared" si="4"/>
        <v>1</v>
      </c>
      <c r="G123" s="14">
        <f t="shared" si="4"/>
        <v>1</v>
      </c>
      <c r="H123" s="14">
        <f t="shared" si="4"/>
        <v>1</v>
      </c>
      <c r="J123" s="26"/>
      <c r="K123" s="26"/>
      <c r="L123" s="26"/>
      <c r="M123" s="27"/>
      <c r="N123" s="27"/>
      <c r="O123" s="27"/>
    </row>
    <row r="124" spans="2:15" ht="21" x14ac:dyDescent="0.15">
      <c r="B124" s="18" t="s">
        <v>158</v>
      </c>
      <c r="C124" s="19" t="s">
        <v>241</v>
      </c>
      <c r="D124" s="19" t="s">
        <v>242</v>
      </c>
      <c r="E124" s="22">
        <v>1</v>
      </c>
      <c r="F124" s="14">
        <f t="shared" si="4"/>
        <v>1</v>
      </c>
      <c r="G124" s="14">
        <f t="shared" si="4"/>
        <v>0</v>
      </c>
      <c r="H124" s="14">
        <f t="shared" si="4"/>
        <v>0</v>
      </c>
      <c r="J124" s="26"/>
      <c r="K124" s="26"/>
      <c r="L124" s="26"/>
      <c r="M124" s="27"/>
      <c r="N124" s="27"/>
      <c r="O124" s="27"/>
    </row>
    <row r="125" spans="2:15" x14ac:dyDescent="0.15">
      <c r="B125" s="34" t="s">
        <v>158</v>
      </c>
      <c r="C125" s="33" t="s">
        <v>368</v>
      </c>
      <c r="D125" s="33" t="s">
        <v>369</v>
      </c>
      <c r="E125" s="35">
        <v>2</v>
      </c>
      <c r="F125" s="36">
        <f t="shared" si="4"/>
        <v>1</v>
      </c>
      <c r="G125" s="36">
        <f t="shared" si="4"/>
        <v>1</v>
      </c>
      <c r="H125" s="36">
        <f t="shared" si="4"/>
        <v>0</v>
      </c>
      <c r="I125" s="37" t="s">
        <v>376</v>
      </c>
      <c r="J125" s="26"/>
      <c r="K125" s="26"/>
      <c r="L125" s="26"/>
      <c r="M125" s="27"/>
      <c r="N125" s="27"/>
      <c r="O125" s="27"/>
    </row>
    <row r="126" spans="2:15" x14ac:dyDescent="0.15">
      <c r="B126" s="34" t="s">
        <v>158</v>
      </c>
      <c r="C126" s="33" t="s">
        <v>370</v>
      </c>
      <c r="D126" s="33" t="s">
        <v>371</v>
      </c>
      <c r="E126" s="35">
        <v>2</v>
      </c>
      <c r="F126" s="36">
        <f t="shared" si="4"/>
        <v>1</v>
      </c>
      <c r="G126" s="36">
        <f t="shared" si="4"/>
        <v>1</v>
      </c>
      <c r="H126" s="36">
        <f t="shared" si="4"/>
        <v>0</v>
      </c>
      <c r="I126" s="37" t="s">
        <v>376</v>
      </c>
      <c r="J126" s="26"/>
      <c r="K126" s="26"/>
      <c r="L126" s="26"/>
      <c r="M126" s="27"/>
      <c r="N126" s="27"/>
      <c r="O126" s="27"/>
    </row>
    <row r="127" spans="2:15" x14ac:dyDescent="0.15">
      <c r="B127" s="34" t="s">
        <v>158</v>
      </c>
      <c r="C127" s="33" t="s">
        <v>372</v>
      </c>
      <c r="D127" s="33" t="s">
        <v>373</v>
      </c>
      <c r="E127" s="35">
        <v>2</v>
      </c>
      <c r="F127" s="36">
        <f t="shared" si="4"/>
        <v>1</v>
      </c>
      <c r="G127" s="36">
        <f t="shared" si="4"/>
        <v>1</v>
      </c>
      <c r="H127" s="36">
        <f t="shared" si="4"/>
        <v>0</v>
      </c>
      <c r="I127" s="37" t="s">
        <v>376</v>
      </c>
      <c r="J127" s="26"/>
      <c r="K127" s="26"/>
      <c r="L127" s="26"/>
      <c r="M127" s="27"/>
      <c r="N127" s="27"/>
      <c r="O127" s="27"/>
    </row>
    <row r="128" spans="2:15" x14ac:dyDescent="0.15">
      <c r="B128" s="34" t="s">
        <v>158</v>
      </c>
      <c r="C128" s="33" t="s">
        <v>374</v>
      </c>
      <c r="D128" s="33" t="s">
        <v>375</v>
      </c>
      <c r="E128" s="35">
        <v>2</v>
      </c>
      <c r="F128" s="36">
        <f t="shared" si="4"/>
        <v>1</v>
      </c>
      <c r="G128" s="36">
        <f t="shared" si="4"/>
        <v>1</v>
      </c>
      <c r="H128" s="36">
        <f t="shared" si="4"/>
        <v>0</v>
      </c>
      <c r="I128" s="37" t="s">
        <v>376</v>
      </c>
      <c r="J128" s="26"/>
      <c r="K128" s="26"/>
      <c r="L128" s="26"/>
      <c r="M128" s="27"/>
      <c r="N128" s="27"/>
      <c r="O128" s="27"/>
    </row>
    <row r="129" spans="2:15" x14ac:dyDescent="0.15">
      <c r="B129" s="29" t="s">
        <v>243</v>
      </c>
      <c r="C129" s="30" t="s">
        <v>349</v>
      </c>
      <c r="D129" s="30" t="s">
        <v>350</v>
      </c>
      <c r="E129" s="31">
        <v>3</v>
      </c>
      <c r="F129" s="32">
        <f t="shared" si="4"/>
        <v>1</v>
      </c>
      <c r="G129" s="32">
        <f t="shared" si="4"/>
        <v>1</v>
      </c>
      <c r="H129" s="32">
        <f t="shared" si="4"/>
        <v>1</v>
      </c>
      <c r="J129" s="26"/>
      <c r="K129" s="26"/>
      <c r="L129" s="26"/>
      <c r="M129" s="27"/>
      <c r="N129" s="27"/>
      <c r="O129" s="27"/>
    </row>
    <row r="130" spans="2:15" ht="21" x14ac:dyDescent="0.15">
      <c r="B130" s="29" t="s">
        <v>243</v>
      </c>
      <c r="C130" s="30" t="s">
        <v>351</v>
      </c>
      <c r="D130" s="30" t="s">
        <v>352</v>
      </c>
      <c r="E130" s="31">
        <v>3</v>
      </c>
      <c r="F130" s="32">
        <f t="shared" si="4"/>
        <v>1</v>
      </c>
      <c r="G130" s="32">
        <f t="shared" si="4"/>
        <v>1</v>
      </c>
      <c r="H130" s="32">
        <f t="shared" si="4"/>
        <v>1</v>
      </c>
      <c r="J130" s="26"/>
      <c r="K130" s="26"/>
      <c r="L130" s="26"/>
      <c r="M130" s="27"/>
      <c r="N130" s="27"/>
      <c r="O130" s="27"/>
    </row>
    <row r="131" spans="2:15" x14ac:dyDescent="0.15">
      <c r="B131" s="29" t="s">
        <v>243</v>
      </c>
      <c r="C131" s="30" t="s">
        <v>353</v>
      </c>
      <c r="D131" s="30" t="s">
        <v>277</v>
      </c>
      <c r="E131" s="31">
        <v>3</v>
      </c>
      <c r="F131" s="32">
        <f t="shared" si="4"/>
        <v>1</v>
      </c>
      <c r="G131" s="32">
        <f t="shared" si="4"/>
        <v>1</v>
      </c>
      <c r="H131" s="32">
        <f t="shared" si="4"/>
        <v>1</v>
      </c>
      <c r="J131" s="26"/>
      <c r="K131" s="26"/>
      <c r="L131" s="26"/>
      <c r="M131" s="27"/>
      <c r="N131" s="27"/>
      <c r="O131" s="27"/>
    </row>
    <row r="132" spans="2:15" x14ac:dyDescent="0.15">
      <c r="B132" s="29" t="s">
        <v>243</v>
      </c>
      <c r="C132" s="30" t="s">
        <v>354</v>
      </c>
      <c r="D132" s="30" t="s">
        <v>355</v>
      </c>
      <c r="E132" s="31">
        <v>3</v>
      </c>
      <c r="F132" s="32">
        <f t="shared" si="4"/>
        <v>1</v>
      </c>
      <c r="G132" s="32">
        <f t="shared" si="4"/>
        <v>1</v>
      </c>
      <c r="H132" s="32">
        <f t="shared" si="4"/>
        <v>1</v>
      </c>
      <c r="J132" s="26"/>
      <c r="K132" s="26"/>
      <c r="L132" s="26"/>
      <c r="M132" s="27"/>
      <c r="N132" s="27"/>
      <c r="O132" s="27"/>
    </row>
    <row r="133" spans="2:15" x14ac:dyDescent="0.15">
      <c r="B133" s="29" t="s">
        <v>243</v>
      </c>
      <c r="C133" s="30" t="s">
        <v>356</v>
      </c>
      <c r="D133" s="30" t="s">
        <v>278</v>
      </c>
      <c r="E133" s="31">
        <v>3</v>
      </c>
      <c r="F133" s="32">
        <f t="shared" si="4"/>
        <v>1</v>
      </c>
      <c r="G133" s="32">
        <f t="shared" si="4"/>
        <v>1</v>
      </c>
      <c r="H133" s="32">
        <f t="shared" si="4"/>
        <v>1</v>
      </c>
      <c r="J133" s="26"/>
      <c r="K133" s="26"/>
      <c r="L133" s="26"/>
      <c r="M133" s="27"/>
      <c r="N133" s="27"/>
      <c r="O133" s="27"/>
    </row>
    <row r="134" spans="2:15" x14ac:dyDescent="0.15">
      <c r="B134" s="29" t="s">
        <v>243</v>
      </c>
      <c r="C134" s="30" t="s">
        <v>357</v>
      </c>
      <c r="D134" s="30" t="s">
        <v>279</v>
      </c>
      <c r="E134" s="31">
        <v>3</v>
      </c>
      <c r="F134" s="32">
        <f t="shared" si="4"/>
        <v>1</v>
      </c>
      <c r="G134" s="32">
        <f t="shared" si="4"/>
        <v>1</v>
      </c>
      <c r="H134" s="32">
        <f t="shared" si="4"/>
        <v>1</v>
      </c>
      <c r="J134" s="26"/>
      <c r="K134" s="26"/>
      <c r="L134" s="26"/>
      <c r="M134" s="27"/>
      <c r="N134" s="27"/>
      <c r="O134" s="27"/>
    </row>
    <row r="135" spans="2:15" ht="21" x14ac:dyDescent="0.15">
      <c r="B135" s="29" t="s">
        <v>243</v>
      </c>
      <c r="C135" s="30" t="s">
        <v>358</v>
      </c>
      <c r="D135" s="30" t="s">
        <v>280</v>
      </c>
      <c r="E135" s="31">
        <v>3</v>
      </c>
      <c r="F135" s="32">
        <f t="shared" si="4"/>
        <v>1</v>
      </c>
      <c r="G135" s="32">
        <f t="shared" si="4"/>
        <v>1</v>
      </c>
      <c r="H135" s="32">
        <f t="shared" si="4"/>
        <v>1</v>
      </c>
      <c r="J135" s="26"/>
      <c r="K135" s="26"/>
      <c r="L135" s="26"/>
      <c r="M135" s="27"/>
      <c r="N135" s="27"/>
      <c r="O135" s="27"/>
    </row>
    <row r="136" spans="2:15" x14ac:dyDescent="0.15">
      <c r="B136" s="29" t="s">
        <v>243</v>
      </c>
      <c r="C136" s="30" t="s">
        <v>359</v>
      </c>
      <c r="D136" s="30" t="s">
        <v>281</v>
      </c>
      <c r="E136" s="31">
        <v>3</v>
      </c>
      <c r="F136" s="32">
        <f t="shared" si="4"/>
        <v>1</v>
      </c>
      <c r="G136" s="32">
        <f t="shared" si="4"/>
        <v>1</v>
      </c>
      <c r="H136" s="32">
        <f t="shared" si="4"/>
        <v>1</v>
      </c>
      <c r="J136" s="26"/>
      <c r="K136" s="26"/>
      <c r="L136" s="26"/>
      <c r="M136" s="27"/>
      <c r="N136" s="27"/>
      <c r="O136" s="27"/>
    </row>
    <row r="137" spans="2:15" x14ac:dyDescent="0.15">
      <c r="B137" s="29" t="s">
        <v>243</v>
      </c>
      <c r="C137" s="30" t="s">
        <v>360</v>
      </c>
      <c r="D137" s="30" t="s">
        <v>282</v>
      </c>
      <c r="E137" s="31">
        <v>3</v>
      </c>
      <c r="F137" s="32">
        <f t="shared" si="4"/>
        <v>1</v>
      </c>
      <c r="G137" s="32">
        <f t="shared" si="4"/>
        <v>1</v>
      </c>
      <c r="H137" s="32">
        <f t="shared" si="4"/>
        <v>1</v>
      </c>
      <c r="J137" s="26"/>
      <c r="K137" s="26"/>
      <c r="L137" s="26"/>
      <c r="M137" s="27"/>
      <c r="N137" s="27"/>
      <c r="O137" s="27"/>
    </row>
    <row r="138" spans="2:15" x14ac:dyDescent="0.15">
      <c r="B138" s="29" t="s">
        <v>243</v>
      </c>
      <c r="C138" s="30" t="s">
        <v>361</v>
      </c>
      <c r="D138" s="30" t="s">
        <v>283</v>
      </c>
      <c r="E138" s="31">
        <v>3</v>
      </c>
      <c r="F138" s="32">
        <f t="shared" si="4"/>
        <v>1</v>
      </c>
      <c r="G138" s="32">
        <f t="shared" si="4"/>
        <v>1</v>
      </c>
      <c r="H138" s="32">
        <f t="shared" si="4"/>
        <v>1</v>
      </c>
      <c r="J138" s="26"/>
      <c r="K138" s="26"/>
      <c r="L138" s="26"/>
      <c r="M138" s="27"/>
      <c r="N138" s="27"/>
      <c r="O138" s="27"/>
    </row>
    <row r="139" spans="2:15" x14ac:dyDescent="0.15">
      <c r="B139" s="29" t="s">
        <v>243</v>
      </c>
      <c r="C139" s="30" t="s">
        <v>362</v>
      </c>
      <c r="D139" s="30" t="s">
        <v>284</v>
      </c>
      <c r="E139" s="31">
        <v>3</v>
      </c>
      <c r="F139" s="32">
        <f t="shared" si="4"/>
        <v>1</v>
      </c>
      <c r="G139" s="32">
        <f t="shared" si="4"/>
        <v>1</v>
      </c>
      <c r="H139" s="32">
        <f t="shared" si="4"/>
        <v>1</v>
      </c>
      <c r="J139" s="26"/>
      <c r="K139" s="26"/>
      <c r="L139" s="26"/>
      <c r="M139" s="27"/>
      <c r="N139" s="27"/>
      <c r="O139" s="27"/>
    </row>
    <row r="140" spans="2:15" ht="21" x14ac:dyDescent="0.15">
      <c r="B140" s="29" t="s">
        <v>243</v>
      </c>
      <c r="C140" s="30" t="s">
        <v>363</v>
      </c>
      <c r="D140" s="30" t="s">
        <v>285</v>
      </c>
      <c r="E140" s="31">
        <v>3</v>
      </c>
      <c r="F140" s="32">
        <f t="shared" si="4"/>
        <v>1</v>
      </c>
      <c r="G140" s="32">
        <f t="shared" si="4"/>
        <v>1</v>
      </c>
      <c r="H140" s="32">
        <f t="shared" si="4"/>
        <v>1</v>
      </c>
      <c r="J140" s="26"/>
      <c r="K140" s="26"/>
      <c r="L140" s="26"/>
      <c r="M140" s="27"/>
      <c r="N140" s="27"/>
      <c r="O140" s="27"/>
    </row>
    <row r="141" spans="2:15" ht="21" x14ac:dyDescent="0.15">
      <c r="B141" s="29" t="s">
        <v>243</v>
      </c>
      <c r="C141" s="30" t="s">
        <v>364</v>
      </c>
      <c r="D141" s="30" t="s">
        <v>286</v>
      </c>
      <c r="E141" s="31">
        <v>3</v>
      </c>
      <c r="F141" s="32">
        <f t="shared" si="4"/>
        <v>1</v>
      </c>
      <c r="G141" s="32">
        <f t="shared" si="4"/>
        <v>1</v>
      </c>
      <c r="H141" s="32">
        <f t="shared" si="4"/>
        <v>1</v>
      </c>
      <c r="J141" s="26"/>
      <c r="K141" s="26"/>
      <c r="L141" s="26"/>
      <c r="M141" s="27"/>
      <c r="N141" s="27"/>
      <c r="O141" s="27"/>
    </row>
    <row r="142" spans="2:15" ht="21" x14ac:dyDescent="0.15">
      <c r="B142" s="29" t="s">
        <v>243</v>
      </c>
      <c r="C142" s="30" t="s">
        <v>365</v>
      </c>
      <c r="D142" s="30" t="s">
        <v>287</v>
      </c>
      <c r="E142" s="31">
        <v>3</v>
      </c>
      <c r="F142" s="32">
        <f t="shared" si="4"/>
        <v>1</v>
      </c>
      <c r="G142" s="32">
        <f t="shared" si="4"/>
        <v>1</v>
      </c>
      <c r="H142" s="32">
        <f t="shared" si="4"/>
        <v>1</v>
      </c>
      <c r="J142" s="26"/>
      <c r="K142" s="26"/>
      <c r="L142" s="26"/>
      <c r="M142" s="27"/>
      <c r="N142" s="27"/>
      <c r="O142" s="27"/>
    </row>
    <row r="143" spans="2:15" x14ac:dyDescent="0.15">
      <c r="B143" s="29" t="s">
        <v>243</v>
      </c>
      <c r="C143" s="30" t="s">
        <v>366</v>
      </c>
      <c r="D143" s="30" t="s">
        <v>288</v>
      </c>
      <c r="E143" s="31">
        <v>3</v>
      </c>
      <c r="F143" s="32">
        <f t="shared" si="4"/>
        <v>1</v>
      </c>
      <c r="G143" s="32">
        <f t="shared" si="4"/>
        <v>1</v>
      </c>
      <c r="H143" s="32">
        <f t="shared" si="4"/>
        <v>1</v>
      </c>
      <c r="J143" s="26"/>
      <c r="K143" s="26"/>
      <c r="L143" s="26"/>
      <c r="M143" s="27"/>
      <c r="N143" s="27"/>
      <c r="O143" s="27"/>
    </row>
    <row r="144" spans="2:15" x14ac:dyDescent="0.15">
      <c r="B144" s="29" t="s">
        <v>243</v>
      </c>
      <c r="C144" s="30" t="s">
        <v>289</v>
      </c>
      <c r="D144" s="30" t="s">
        <v>290</v>
      </c>
      <c r="E144" s="31">
        <v>3</v>
      </c>
      <c r="F144" s="32">
        <f t="shared" si="4"/>
        <v>1</v>
      </c>
      <c r="G144" s="32">
        <f t="shared" si="4"/>
        <v>1</v>
      </c>
      <c r="H144" s="32">
        <f t="shared" si="4"/>
        <v>1</v>
      </c>
      <c r="J144" s="26"/>
      <c r="K144" s="26"/>
      <c r="L144" s="26"/>
      <c r="M144" s="27"/>
      <c r="N144" s="27"/>
      <c r="O144" s="27"/>
    </row>
    <row r="145" spans="2:15" ht="21" x14ac:dyDescent="0.15">
      <c r="B145" s="29" t="s">
        <v>243</v>
      </c>
      <c r="C145" s="30" t="s">
        <v>291</v>
      </c>
      <c r="D145" s="30" t="s">
        <v>292</v>
      </c>
      <c r="E145" s="31">
        <v>3</v>
      </c>
      <c r="F145" s="32">
        <f t="shared" si="4"/>
        <v>1</v>
      </c>
      <c r="G145" s="32">
        <f t="shared" si="4"/>
        <v>1</v>
      </c>
      <c r="H145" s="32">
        <f t="shared" si="4"/>
        <v>1</v>
      </c>
      <c r="J145" s="26"/>
      <c r="K145" s="26"/>
      <c r="L145" s="26"/>
      <c r="M145" s="27"/>
      <c r="N145" s="27"/>
      <c r="O145" s="27"/>
    </row>
    <row r="146" spans="2:15" x14ac:dyDescent="0.15">
      <c r="B146" s="29" t="s">
        <v>243</v>
      </c>
      <c r="C146" s="30" t="s">
        <v>293</v>
      </c>
      <c r="D146" s="30" t="s">
        <v>294</v>
      </c>
      <c r="E146" s="31">
        <v>3</v>
      </c>
      <c r="F146" s="32">
        <f t="shared" si="4"/>
        <v>1</v>
      </c>
      <c r="G146" s="32">
        <f t="shared" si="4"/>
        <v>1</v>
      </c>
      <c r="H146" s="32">
        <f t="shared" si="4"/>
        <v>1</v>
      </c>
      <c r="J146" s="26"/>
      <c r="K146" s="26"/>
      <c r="L146" s="26"/>
      <c r="M146" s="27"/>
      <c r="N146" s="27"/>
      <c r="O146" s="27"/>
    </row>
    <row r="147" spans="2:15" x14ac:dyDescent="0.15">
      <c r="B147" s="29" t="s">
        <v>243</v>
      </c>
      <c r="C147" s="30" t="s">
        <v>295</v>
      </c>
      <c r="D147" s="30" t="s">
        <v>296</v>
      </c>
      <c r="E147" s="31">
        <v>3</v>
      </c>
      <c r="F147" s="32">
        <f t="shared" si="4"/>
        <v>1</v>
      </c>
      <c r="G147" s="32">
        <f t="shared" si="4"/>
        <v>1</v>
      </c>
      <c r="H147" s="32">
        <f t="shared" si="4"/>
        <v>1</v>
      </c>
      <c r="J147" s="26"/>
      <c r="K147" s="26"/>
      <c r="L147" s="26"/>
      <c r="M147" s="27"/>
      <c r="N147" s="27"/>
      <c r="O147" s="27"/>
    </row>
    <row r="148" spans="2:15" x14ac:dyDescent="0.15">
      <c r="B148" s="29" t="s">
        <v>243</v>
      </c>
      <c r="C148" s="30" t="s">
        <v>297</v>
      </c>
      <c r="D148" s="30" t="s">
        <v>298</v>
      </c>
      <c r="E148" s="31">
        <v>3</v>
      </c>
      <c r="F148" s="32">
        <f t="shared" si="4"/>
        <v>1</v>
      </c>
      <c r="G148" s="32">
        <f t="shared" si="4"/>
        <v>1</v>
      </c>
      <c r="H148" s="32">
        <f t="shared" si="4"/>
        <v>1</v>
      </c>
      <c r="J148" s="26"/>
      <c r="K148" s="26"/>
      <c r="L148" s="26"/>
      <c r="M148" s="27"/>
      <c r="N148" s="27"/>
      <c r="O148" s="27"/>
    </row>
    <row r="149" spans="2:15" x14ac:dyDescent="0.15">
      <c r="B149" s="29" t="s">
        <v>243</v>
      </c>
      <c r="C149" s="30" t="s">
        <v>299</v>
      </c>
      <c r="D149" s="30" t="s">
        <v>300</v>
      </c>
      <c r="E149" s="31">
        <v>3</v>
      </c>
      <c r="F149" s="32">
        <f t="shared" si="4"/>
        <v>1</v>
      </c>
      <c r="G149" s="32">
        <f t="shared" si="4"/>
        <v>1</v>
      </c>
      <c r="H149" s="32">
        <f t="shared" si="4"/>
        <v>1</v>
      </c>
      <c r="J149" s="26"/>
      <c r="K149" s="26"/>
      <c r="L149" s="26"/>
      <c r="M149" s="27"/>
      <c r="N149" s="27"/>
      <c r="O149" s="27"/>
    </row>
    <row r="150" spans="2:15" x14ac:dyDescent="0.15">
      <c r="B150" s="29" t="s">
        <v>243</v>
      </c>
      <c r="C150" s="30" t="s">
        <v>301</v>
      </c>
      <c r="D150" s="30" t="s">
        <v>302</v>
      </c>
      <c r="E150" s="31">
        <v>3</v>
      </c>
      <c r="F150" s="32">
        <f t="shared" si="4"/>
        <v>1</v>
      </c>
      <c r="G150" s="32">
        <f t="shared" si="4"/>
        <v>1</v>
      </c>
      <c r="H150" s="32">
        <f t="shared" si="4"/>
        <v>1</v>
      </c>
      <c r="J150" s="26"/>
      <c r="K150" s="26"/>
      <c r="L150" s="26"/>
      <c r="M150" s="27"/>
      <c r="N150" s="27"/>
      <c r="O150" s="27"/>
    </row>
    <row r="151" spans="2:15" x14ac:dyDescent="0.15">
      <c r="B151" s="29" t="s">
        <v>243</v>
      </c>
      <c r="C151" s="30" t="s">
        <v>303</v>
      </c>
      <c r="D151" s="30" t="s">
        <v>304</v>
      </c>
      <c r="E151" s="31">
        <v>3</v>
      </c>
      <c r="F151" s="32">
        <f t="shared" si="4"/>
        <v>1</v>
      </c>
      <c r="G151" s="32">
        <f t="shared" si="4"/>
        <v>1</v>
      </c>
      <c r="H151" s="32">
        <f t="shared" si="4"/>
        <v>1</v>
      </c>
      <c r="J151" s="26"/>
      <c r="K151" s="26"/>
      <c r="L151" s="26"/>
      <c r="M151" s="27"/>
      <c r="N151" s="27"/>
      <c r="O151" s="27"/>
    </row>
    <row r="152" spans="2:15" x14ac:dyDescent="0.15">
      <c r="B152" s="29" t="s">
        <v>243</v>
      </c>
      <c r="C152" s="30" t="s">
        <v>305</v>
      </c>
      <c r="D152" s="30" t="s">
        <v>306</v>
      </c>
      <c r="E152" s="31">
        <v>3</v>
      </c>
      <c r="F152" s="32">
        <f t="shared" si="4"/>
        <v>1</v>
      </c>
      <c r="G152" s="32">
        <f t="shared" si="4"/>
        <v>1</v>
      </c>
      <c r="H152" s="32">
        <f t="shared" si="4"/>
        <v>1</v>
      </c>
      <c r="J152" s="26"/>
      <c r="K152" s="26"/>
      <c r="L152" s="26"/>
      <c r="M152" s="27"/>
      <c r="N152" s="27"/>
      <c r="O152" s="27"/>
    </row>
    <row r="153" spans="2:15" x14ac:dyDescent="0.15">
      <c r="B153" s="29" t="s">
        <v>243</v>
      </c>
      <c r="C153" s="30" t="s">
        <v>307</v>
      </c>
      <c r="D153" s="30" t="s">
        <v>308</v>
      </c>
      <c r="E153" s="31">
        <v>3</v>
      </c>
      <c r="F153" s="32">
        <f t="shared" si="4"/>
        <v>1</v>
      </c>
      <c r="G153" s="32">
        <f t="shared" si="4"/>
        <v>1</v>
      </c>
      <c r="H153" s="32">
        <f t="shared" si="4"/>
        <v>1</v>
      </c>
      <c r="J153" s="26"/>
      <c r="K153" s="26"/>
      <c r="L153" s="26"/>
      <c r="M153" s="27"/>
      <c r="N153" s="27"/>
      <c r="O153" s="27"/>
    </row>
    <row r="154" spans="2:15" x14ac:dyDescent="0.15">
      <c r="B154" s="29" t="s">
        <v>243</v>
      </c>
      <c r="C154" s="30" t="s">
        <v>309</v>
      </c>
      <c r="D154" s="30" t="s">
        <v>310</v>
      </c>
      <c r="E154" s="31">
        <v>3</v>
      </c>
      <c r="F154" s="32">
        <f t="shared" si="4"/>
        <v>1</v>
      </c>
      <c r="G154" s="32">
        <f t="shared" si="4"/>
        <v>1</v>
      </c>
      <c r="H154" s="32">
        <f t="shared" si="4"/>
        <v>1</v>
      </c>
      <c r="J154" s="26"/>
      <c r="K154" s="26"/>
      <c r="L154" s="26"/>
      <c r="M154" s="27"/>
      <c r="N154" s="27"/>
      <c r="O154" s="27"/>
    </row>
    <row r="155" spans="2:15" x14ac:dyDescent="0.15">
      <c r="B155" s="29" t="s">
        <v>243</v>
      </c>
      <c r="C155" s="30" t="s">
        <v>311</v>
      </c>
      <c r="D155" s="30" t="s">
        <v>312</v>
      </c>
      <c r="E155" s="31">
        <v>3</v>
      </c>
      <c r="F155" s="32">
        <f t="shared" si="4"/>
        <v>1</v>
      </c>
      <c r="G155" s="32">
        <f t="shared" si="4"/>
        <v>1</v>
      </c>
      <c r="H155" s="32">
        <f t="shared" si="4"/>
        <v>1</v>
      </c>
      <c r="J155" s="26"/>
      <c r="K155" s="26"/>
      <c r="L155" s="26"/>
      <c r="M155" s="27"/>
      <c r="N155" s="27"/>
      <c r="O155" s="27"/>
    </row>
    <row r="156" spans="2:15" x14ac:dyDescent="0.15">
      <c r="B156" s="29" t="s">
        <v>243</v>
      </c>
      <c r="C156" s="30" t="s">
        <v>313</v>
      </c>
      <c r="D156" s="30" t="s">
        <v>314</v>
      </c>
      <c r="E156" s="31">
        <v>3</v>
      </c>
      <c r="F156" s="32">
        <f t="shared" si="4"/>
        <v>1</v>
      </c>
      <c r="G156" s="32">
        <f t="shared" si="4"/>
        <v>1</v>
      </c>
      <c r="H156" s="32">
        <f t="shared" si="4"/>
        <v>1</v>
      </c>
      <c r="J156" s="26"/>
      <c r="K156" s="26"/>
      <c r="L156" s="26"/>
      <c r="M156" s="27"/>
      <c r="N156" s="27"/>
      <c r="O156" s="27"/>
    </row>
    <row r="157" spans="2:15" x14ac:dyDescent="0.15">
      <c r="B157" s="29" t="s">
        <v>243</v>
      </c>
      <c r="C157" s="30" t="s">
        <v>315</v>
      </c>
      <c r="D157" s="30" t="s">
        <v>316</v>
      </c>
      <c r="E157" s="31">
        <v>3</v>
      </c>
      <c r="F157" s="32">
        <f t="shared" si="4"/>
        <v>1</v>
      </c>
      <c r="G157" s="32">
        <f t="shared" si="4"/>
        <v>1</v>
      </c>
      <c r="H157" s="32">
        <f t="shared" si="4"/>
        <v>1</v>
      </c>
      <c r="J157" s="26"/>
      <c r="K157" s="26"/>
      <c r="L157" s="26"/>
      <c r="M157" s="27"/>
      <c r="N157" s="27"/>
      <c r="O157" s="27"/>
    </row>
    <row r="158" spans="2:15" x14ac:dyDescent="0.15">
      <c r="B158" s="29" t="s">
        <v>243</v>
      </c>
      <c r="C158" s="30" t="s">
        <v>317</v>
      </c>
      <c r="D158" s="30" t="s">
        <v>318</v>
      </c>
      <c r="E158" s="31">
        <v>3</v>
      </c>
      <c r="F158" s="32">
        <f t="shared" si="4"/>
        <v>1</v>
      </c>
      <c r="G158" s="32">
        <f t="shared" si="4"/>
        <v>1</v>
      </c>
      <c r="H158" s="32">
        <f t="shared" si="4"/>
        <v>1</v>
      </c>
      <c r="J158" s="26"/>
      <c r="K158" s="26"/>
      <c r="L158" s="26"/>
      <c r="M158" s="27"/>
      <c r="N158" s="27"/>
      <c r="O158" s="27"/>
    </row>
    <row r="159" spans="2:15" ht="21" x14ac:dyDescent="0.15">
      <c r="B159" s="29" t="s">
        <v>243</v>
      </c>
      <c r="C159" s="30" t="s">
        <v>319</v>
      </c>
      <c r="D159" s="30" t="s">
        <v>320</v>
      </c>
      <c r="E159" s="31">
        <v>3</v>
      </c>
      <c r="F159" s="32">
        <f t="shared" si="4"/>
        <v>1</v>
      </c>
      <c r="G159" s="32">
        <f t="shared" si="4"/>
        <v>1</v>
      </c>
      <c r="H159" s="32">
        <f t="shared" si="4"/>
        <v>1</v>
      </c>
      <c r="J159" s="26"/>
      <c r="K159" s="26"/>
      <c r="L159" s="26"/>
      <c r="M159" s="27"/>
      <c r="N159" s="27"/>
      <c r="O159" s="27"/>
    </row>
    <row r="160" spans="2:15" ht="21" x14ac:dyDescent="0.15">
      <c r="B160" s="29" t="s">
        <v>243</v>
      </c>
      <c r="C160" s="30" t="s">
        <v>321</v>
      </c>
      <c r="D160" s="30" t="s">
        <v>322</v>
      </c>
      <c r="E160" s="31">
        <v>3</v>
      </c>
      <c r="F160" s="32">
        <f t="shared" si="4"/>
        <v>1</v>
      </c>
      <c r="G160" s="32">
        <f t="shared" si="4"/>
        <v>1</v>
      </c>
      <c r="H160" s="32">
        <f t="shared" si="4"/>
        <v>1</v>
      </c>
      <c r="J160" s="26"/>
      <c r="K160" s="26"/>
      <c r="L160" s="26"/>
      <c r="M160" s="27"/>
      <c r="N160" s="27"/>
      <c r="O160" s="27"/>
    </row>
    <row r="161" spans="2:15" ht="21" x14ac:dyDescent="0.15">
      <c r="B161" s="29" t="s">
        <v>243</v>
      </c>
      <c r="C161" s="30" t="s">
        <v>323</v>
      </c>
      <c r="D161" s="30" t="s">
        <v>324</v>
      </c>
      <c r="E161" s="31">
        <v>3</v>
      </c>
      <c r="F161" s="32">
        <f t="shared" si="4"/>
        <v>1</v>
      </c>
      <c r="G161" s="32">
        <f t="shared" si="4"/>
        <v>1</v>
      </c>
      <c r="H161" s="32">
        <f t="shared" si="4"/>
        <v>1</v>
      </c>
      <c r="J161" s="26"/>
      <c r="K161" s="26"/>
      <c r="L161" s="26"/>
      <c r="M161" s="27"/>
      <c r="N161" s="27"/>
      <c r="O161" s="27"/>
    </row>
    <row r="162" spans="2:15" ht="21" x14ac:dyDescent="0.15">
      <c r="B162" s="29" t="s">
        <v>243</v>
      </c>
      <c r="C162" s="30" t="s">
        <v>325</v>
      </c>
      <c r="D162" s="30" t="s">
        <v>326</v>
      </c>
      <c r="E162" s="31">
        <v>3</v>
      </c>
      <c r="F162" s="32">
        <f t="shared" si="4"/>
        <v>1</v>
      </c>
      <c r="G162" s="32">
        <f t="shared" si="4"/>
        <v>1</v>
      </c>
      <c r="H162" s="32">
        <f t="shared" si="4"/>
        <v>1</v>
      </c>
      <c r="J162" s="26"/>
      <c r="K162" s="26"/>
      <c r="L162" s="26"/>
      <c r="M162" s="27"/>
      <c r="N162" s="27"/>
      <c r="O162" s="27"/>
    </row>
    <row r="163" spans="2:15" ht="21" x14ac:dyDescent="0.15">
      <c r="B163" s="29" t="s">
        <v>243</v>
      </c>
      <c r="C163" s="30" t="s">
        <v>327</v>
      </c>
      <c r="D163" s="30" t="s">
        <v>328</v>
      </c>
      <c r="E163" s="31">
        <v>3</v>
      </c>
      <c r="F163" s="32">
        <f t="shared" si="4"/>
        <v>1</v>
      </c>
      <c r="G163" s="32">
        <f t="shared" si="4"/>
        <v>1</v>
      </c>
      <c r="H163" s="32">
        <f t="shared" si="4"/>
        <v>1</v>
      </c>
      <c r="J163" s="26"/>
      <c r="K163" s="26"/>
      <c r="L163" s="26"/>
      <c r="M163" s="27"/>
      <c r="N163" s="27"/>
      <c r="O163" s="27"/>
    </row>
    <row r="164" spans="2:15" x14ac:dyDescent="0.15">
      <c r="B164" s="29" t="s">
        <v>243</v>
      </c>
      <c r="C164" s="30" t="s">
        <v>329</v>
      </c>
      <c r="D164" s="30" t="s">
        <v>330</v>
      </c>
      <c r="E164" s="31">
        <v>3</v>
      </c>
      <c r="F164" s="32">
        <f t="shared" si="4"/>
        <v>1</v>
      </c>
      <c r="G164" s="32">
        <f t="shared" si="4"/>
        <v>1</v>
      </c>
      <c r="H164" s="32">
        <f t="shared" si="4"/>
        <v>1</v>
      </c>
      <c r="J164" s="26"/>
      <c r="K164" s="26"/>
      <c r="L164" s="26"/>
      <c r="M164" s="27"/>
      <c r="N164" s="27"/>
      <c r="O164" s="27"/>
    </row>
    <row r="165" spans="2:15" x14ac:dyDescent="0.15">
      <c r="B165" s="29" t="s">
        <v>243</v>
      </c>
      <c r="C165" s="30" t="s">
        <v>331</v>
      </c>
      <c r="D165" s="30" t="s">
        <v>332</v>
      </c>
      <c r="E165" s="31">
        <v>3</v>
      </c>
      <c r="F165" s="32">
        <f t="shared" si="4"/>
        <v>1</v>
      </c>
      <c r="G165" s="32">
        <f t="shared" si="4"/>
        <v>1</v>
      </c>
      <c r="H165" s="32">
        <f t="shared" si="4"/>
        <v>1</v>
      </c>
      <c r="J165" s="26"/>
      <c r="K165" s="26"/>
      <c r="L165" s="26"/>
      <c r="M165" s="27"/>
      <c r="N165" s="27"/>
      <c r="O165" s="27"/>
    </row>
    <row r="166" spans="2:15" x14ac:dyDescent="0.15">
      <c r="B166" s="29" t="s">
        <v>243</v>
      </c>
      <c r="C166" s="30" t="s">
        <v>333</v>
      </c>
      <c r="D166" s="30" t="s">
        <v>334</v>
      </c>
      <c r="E166" s="31">
        <v>3</v>
      </c>
      <c r="F166" s="32">
        <f t="shared" si="4"/>
        <v>1</v>
      </c>
      <c r="G166" s="32">
        <f t="shared" si="4"/>
        <v>1</v>
      </c>
      <c r="H166" s="32">
        <f t="shared" si="4"/>
        <v>1</v>
      </c>
      <c r="J166" s="26"/>
      <c r="K166" s="26"/>
      <c r="L166" s="26"/>
      <c r="M166" s="27"/>
      <c r="N166" s="27"/>
      <c r="O166" s="27"/>
    </row>
    <row r="167" spans="2:15" x14ac:dyDescent="0.15">
      <c r="B167" s="29" t="s">
        <v>243</v>
      </c>
      <c r="C167" s="30" t="s">
        <v>335</v>
      </c>
      <c r="D167" s="30" t="s">
        <v>336</v>
      </c>
      <c r="E167" s="31">
        <v>3</v>
      </c>
      <c r="F167" s="32">
        <f t="shared" si="4"/>
        <v>1</v>
      </c>
      <c r="G167" s="32">
        <f t="shared" si="4"/>
        <v>1</v>
      </c>
      <c r="H167" s="32">
        <f t="shared" si="4"/>
        <v>1</v>
      </c>
      <c r="J167" s="26"/>
      <c r="K167" s="26"/>
      <c r="L167" s="26"/>
      <c r="M167" s="27"/>
      <c r="N167" s="27"/>
      <c r="O167" s="27"/>
    </row>
    <row r="168" spans="2:15" x14ac:dyDescent="0.15">
      <c r="B168" s="29" t="s">
        <v>243</v>
      </c>
      <c r="C168" s="30" t="s">
        <v>337</v>
      </c>
      <c r="D168" s="30" t="s">
        <v>338</v>
      </c>
      <c r="E168" s="31">
        <v>3</v>
      </c>
      <c r="F168" s="32">
        <f t="shared" si="4"/>
        <v>1</v>
      </c>
      <c r="G168" s="32">
        <f t="shared" si="4"/>
        <v>1</v>
      </c>
      <c r="H168" s="32">
        <f t="shared" si="4"/>
        <v>1</v>
      </c>
      <c r="J168" s="26"/>
      <c r="K168" s="26"/>
      <c r="L168" s="26"/>
      <c r="M168" s="27"/>
      <c r="N168" s="27"/>
      <c r="O168" s="27"/>
    </row>
    <row r="169" spans="2:15" x14ac:dyDescent="0.15">
      <c r="B169" s="29" t="s">
        <v>243</v>
      </c>
      <c r="C169" s="30" t="s">
        <v>339</v>
      </c>
      <c r="D169" s="30" t="s">
        <v>340</v>
      </c>
      <c r="E169" s="31">
        <v>3</v>
      </c>
      <c r="F169" s="32">
        <f t="shared" si="4"/>
        <v>1</v>
      </c>
      <c r="G169" s="32">
        <f t="shared" si="4"/>
        <v>1</v>
      </c>
      <c r="H169" s="32">
        <f t="shared" si="4"/>
        <v>1</v>
      </c>
      <c r="J169" s="26"/>
      <c r="K169" s="26"/>
      <c r="L169" s="26"/>
      <c r="M169" s="27"/>
      <c r="N169" s="27"/>
      <c r="O169" s="27"/>
    </row>
    <row r="170" spans="2:15" ht="21" x14ac:dyDescent="0.15">
      <c r="B170" s="29" t="s">
        <v>243</v>
      </c>
      <c r="C170" s="30" t="s">
        <v>341</v>
      </c>
      <c r="D170" s="30" t="s">
        <v>342</v>
      </c>
      <c r="E170" s="31">
        <v>3</v>
      </c>
      <c r="F170" s="32">
        <f t="shared" si="4"/>
        <v>1</v>
      </c>
      <c r="G170" s="32">
        <f t="shared" si="4"/>
        <v>1</v>
      </c>
      <c r="H170" s="32">
        <f t="shared" si="4"/>
        <v>1</v>
      </c>
      <c r="J170" s="26"/>
      <c r="K170" s="26"/>
      <c r="L170" s="26"/>
      <c r="M170" s="27"/>
      <c r="N170" s="27"/>
      <c r="O170" s="27"/>
    </row>
    <row r="171" spans="2:15" ht="21" x14ac:dyDescent="0.15">
      <c r="B171" s="29" t="s">
        <v>243</v>
      </c>
      <c r="C171" s="30" t="s">
        <v>343</v>
      </c>
      <c r="D171" s="30" t="s">
        <v>344</v>
      </c>
      <c r="E171" s="31">
        <v>3</v>
      </c>
      <c r="F171" s="32">
        <f t="shared" si="4"/>
        <v>1</v>
      </c>
      <c r="G171" s="32">
        <f t="shared" si="4"/>
        <v>1</v>
      </c>
      <c r="H171" s="32">
        <f t="shared" si="4"/>
        <v>1</v>
      </c>
      <c r="J171" s="26"/>
      <c r="K171" s="26"/>
      <c r="L171" s="26"/>
      <c r="M171" s="27"/>
      <c r="N171" s="27"/>
      <c r="O171" s="27"/>
    </row>
    <row r="172" spans="2:15" ht="21" x14ac:dyDescent="0.15">
      <c r="B172" s="29" t="s">
        <v>243</v>
      </c>
      <c r="C172" s="30" t="s">
        <v>345</v>
      </c>
      <c r="D172" s="30" t="s">
        <v>346</v>
      </c>
      <c r="E172" s="31">
        <v>3</v>
      </c>
      <c r="F172" s="32">
        <f t="shared" si="4"/>
        <v>1</v>
      </c>
      <c r="G172" s="32">
        <f t="shared" si="4"/>
        <v>1</v>
      </c>
      <c r="H172" s="32">
        <f t="shared" si="4"/>
        <v>1</v>
      </c>
      <c r="J172" s="26"/>
      <c r="K172" s="26"/>
      <c r="L172" s="26"/>
      <c r="M172" s="27"/>
      <c r="N172" s="27"/>
      <c r="O172" s="27"/>
    </row>
    <row r="173" spans="2:15" x14ac:dyDescent="0.15">
      <c r="B173" s="29" t="s">
        <v>243</v>
      </c>
      <c r="C173" s="30" t="s">
        <v>347</v>
      </c>
      <c r="D173" s="30" t="s">
        <v>348</v>
      </c>
      <c r="E173" s="31">
        <v>3</v>
      </c>
      <c r="F173" s="32">
        <f t="shared" si="4"/>
        <v>1</v>
      </c>
      <c r="G173" s="32">
        <f t="shared" si="4"/>
        <v>1</v>
      </c>
      <c r="H173" s="32">
        <f t="shared" si="4"/>
        <v>1</v>
      </c>
      <c r="J173" s="26"/>
      <c r="K173" s="26"/>
      <c r="L173" s="26"/>
      <c r="M173" s="27"/>
      <c r="N173" s="27"/>
      <c r="O173" s="27"/>
    </row>
    <row r="174" spans="2:15" x14ac:dyDescent="0.15">
      <c r="B174" s="18" t="s">
        <v>243</v>
      </c>
      <c r="C174" s="19" t="s">
        <v>244</v>
      </c>
      <c r="D174" s="19" t="s">
        <v>245</v>
      </c>
      <c r="E174" s="22">
        <v>3</v>
      </c>
      <c r="F174" s="14">
        <f t="shared" si="4"/>
        <v>1</v>
      </c>
      <c r="G174" s="14">
        <f t="shared" si="4"/>
        <v>1</v>
      </c>
      <c r="H174" s="14">
        <f t="shared" si="4"/>
        <v>1</v>
      </c>
      <c r="J174" s="26"/>
      <c r="K174" s="26"/>
      <c r="L174" s="26"/>
      <c r="M174" s="27"/>
      <c r="N174" s="27"/>
      <c r="O174" s="27"/>
    </row>
    <row r="175" spans="2:15" x14ac:dyDescent="0.15">
      <c r="B175" s="18" t="s">
        <v>243</v>
      </c>
      <c r="C175" s="19" t="s">
        <v>246</v>
      </c>
      <c r="D175" s="19" t="s">
        <v>247</v>
      </c>
      <c r="E175" s="22">
        <v>3</v>
      </c>
      <c r="F175" s="14">
        <f t="shared" si="4"/>
        <v>1</v>
      </c>
      <c r="G175" s="14">
        <f t="shared" si="4"/>
        <v>1</v>
      </c>
      <c r="H175" s="14">
        <f t="shared" si="4"/>
        <v>1</v>
      </c>
      <c r="J175" s="26"/>
      <c r="K175" s="26"/>
      <c r="L175" s="26"/>
      <c r="M175" s="27"/>
      <c r="N175" s="27"/>
      <c r="O175" s="27"/>
    </row>
    <row r="176" spans="2:15" x14ac:dyDescent="0.15">
      <c r="B176" s="18" t="s">
        <v>243</v>
      </c>
      <c r="C176" s="19" t="s">
        <v>248</v>
      </c>
      <c r="D176" s="19" t="s">
        <v>249</v>
      </c>
      <c r="E176" s="22">
        <v>3</v>
      </c>
      <c r="F176" s="14">
        <f t="shared" si="4"/>
        <v>1</v>
      </c>
      <c r="G176" s="14">
        <f t="shared" si="4"/>
        <v>1</v>
      </c>
      <c r="H176" s="14">
        <f t="shared" si="4"/>
        <v>1</v>
      </c>
      <c r="J176" s="26"/>
      <c r="K176" s="26"/>
      <c r="L176" s="26"/>
      <c r="M176" s="27"/>
      <c r="N176" s="27"/>
      <c r="O176" s="27"/>
    </row>
    <row r="177" spans="2:15" x14ac:dyDescent="0.15">
      <c r="B177" s="18" t="s">
        <v>243</v>
      </c>
      <c r="C177" s="19" t="s">
        <v>250</v>
      </c>
      <c r="D177" s="19" t="s">
        <v>251</v>
      </c>
      <c r="E177" s="22">
        <v>3</v>
      </c>
      <c r="F177" s="14">
        <f t="shared" si="4"/>
        <v>1</v>
      </c>
      <c r="G177" s="14">
        <f t="shared" si="4"/>
        <v>1</v>
      </c>
      <c r="H177" s="14">
        <f t="shared" si="4"/>
        <v>1</v>
      </c>
      <c r="J177" s="26"/>
      <c r="K177" s="26"/>
      <c r="L177" s="26"/>
      <c r="M177" s="27"/>
      <c r="N177" s="27"/>
      <c r="O177" s="27"/>
    </row>
    <row r="178" spans="2:15" x14ac:dyDescent="0.15">
      <c r="B178" s="18" t="s">
        <v>243</v>
      </c>
      <c r="C178" s="19" t="s">
        <v>252</v>
      </c>
      <c r="D178" s="19" t="s">
        <v>253</v>
      </c>
      <c r="E178" s="22">
        <v>3</v>
      </c>
      <c r="F178" s="14">
        <f t="shared" si="4"/>
        <v>1</v>
      </c>
      <c r="G178" s="14">
        <f t="shared" si="4"/>
        <v>1</v>
      </c>
      <c r="H178" s="14">
        <f t="shared" si="4"/>
        <v>1</v>
      </c>
      <c r="J178" s="26"/>
      <c r="K178" s="26"/>
      <c r="L178" s="26"/>
      <c r="M178" s="27"/>
      <c r="N178" s="27"/>
      <c r="O178" s="27"/>
    </row>
    <row r="179" spans="2:15" x14ac:dyDescent="0.15">
      <c r="B179" s="18" t="s">
        <v>243</v>
      </c>
      <c r="C179" s="19" t="s">
        <v>254</v>
      </c>
      <c r="D179" s="19" t="s">
        <v>255</v>
      </c>
      <c r="E179" s="22">
        <v>3</v>
      </c>
      <c r="F179" s="14">
        <f t="shared" si="4"/>
        <v>1</v>
      </c>
      <c r="G179" s="14">
        <f t="shared" si="4"/>
        <v>1</v>
      </c>
      <c r="H179" s="14">
        <f t="shared" si="4"/>
        <v>1</v>
      </c>
      <c r="J179" s="26"/>
      <c r="K179" s="26"/>
      <c r="L179" s="26"/>
      <c r="M179" s="27"/>
      <c r="N179" s="27"/>
      <c r="O179" s="27"/>
    </row>
    <row r="180" spans="2:15" x14ac:dyDescent="0.15">
      <c r="B180" s="18" t="s">
        <v>243</v>
      </c>
      <c r="C180" s="19" t="s">
        <v>256</v>
      </c>
      <c r="D180" s="19" t="s">
        <v>257</v>
      </c>
      <c r="E180" s="22">
        <v>3</v>
      </c>
      <c r="F180" s="14">
        <f t="shared" si="4"/>
        <v>1</v>
      </c>
      <c r="G180" s="14">
        <f t="shared" si="4"/>
        <v>1</v>
      </c>
      <c r="H180" s="14">
        <f t="shared" si="4"/>
        <v>1</v>
      </c>
      <c r="J180" s="26"/>
      <c r="K180" s="26"/>
      <c r="L180" s="26"/>
      <c r="M180" s="27"/>
      <c r="N180" s="27"/>
      <c r="O180" s="27"/>
    </row>
    <row r="181" spans="2:15" x14ac:dyDescent="0.15">
      <c r="B181" s="18" t="s">
        <v>243</v>
      </c>
      <c r="C181" s="19" t="s">
        <v>258</v>
      </c>
      <c r="D181" s="19" t="s">
        <v>259</v>
      </c>
      <c r="E181" s="22">
        <v>3</v>
      </c>
      <c r="F181" s="14">
        <f t="shared" si="4"/>
        <v>1</v>
      </c>
      <c r="G181" s="14">
        <f t="shared" si="4"/>
        <v>1</v>
      </c>
      <c r="H181" s="14">
        <f t="shared" si="4"/>
        <v>1</v>
      </c>
      <c r="J181" s="26"/>
      <c r="K181" s="26"/>
      <c r="L181" s="26"/>
      <c r="M181" s="27"/>
      <c r="N181" s="27"/>
      <c r="O181" s="27"/>
    </row>
    <row r="182" spans="2:15" x14ac:dyDescent="0.15">
      <c r="B182" s="18" t="s">
        <v>243</v>
      </c>
      <c r="C182" s="19" t="s">
        <v>260</v>
      </c>
      <c r="D182" s="19" t="s">
        <v>261</v>
      </c>
      <c r="E182" s="22">
        <v>3</v>
      </c>
      <c r="F182" s="14">
        <f t="shared" si="4"/>
        <v>1</v>
      </c>
      <c r="G182" s="14">
        <f t="shared" si="4"/>
        <v>1</v>
      </c>
      <c r="H182" s="14">
        <f t="shared" si="4"/>
        <v>1</v>
      </c>
      <c r="J182" s="26"/>
      <c r="K182" s="26"/>
      <c r="L182" s="26"/>
      <c r="M182" s="27"/>
      <c r="N182" s="27"/>
      <c r="O182" s="27"/>
    </row>
    <row r="183" spans="2:15" x14ac:dyDescent="0.15">
      <c r="B183" s="18" t="s">
        <v>243</v>
      </c>
      <c r="C183" s="19" t="s">
        <v>262</v>
      </c>
      <c r="D183" s="19" t="s">
        <v>263</v>
      </c>
      <c r="E183" s="22">
        <v>3</v>
      </c>
      <c r="F183" s="14">
        <f t="shared" si="4"/>
        <v>1</v>
      </c>
      <c r="G183" s="14">
        <f t="shared" si="4"/>
        <v>1</v>
      </c>
      <c r="H183" s="14">
        <f t="shared" si="4"/>
        <v>1</v>
      </c>
      <c r="J183" s="26"/>
      <c r="K183" s="26"/>
      <c r="L183" s="26"/>
      <c r="M183" s="27"/>
      <c r="N183" s="27"/>
      <c r="O183" s="27"/>
    </row>
    <row r="184" spans="2:15" x14ac:dyDescent="0.15">
      <c r="B184" s="18" t="s">
        <v>243</v>
      </c>
      <c r="C184" s="19" t="s">
        <v>264</v>
      </c>
      <c r="D184" s="19" t="s">
        <v>265</v>
      </c>
      <c r="E184" s="22">
        <v>3</v>
      </c>
      <c r="F184" s="14">
        <f t="shared" si="4"/>
        <v>1</v>
      </c>
      <c r="G184" s="14">
        <f t="shared" si="4"/>
        <v>1</v>
      </c>
      <c r="H184" s="14">
        <f t="shared" si="4"/>
        <v>1</v>
      </c>
      <c r="J184" s="26"/>
      <c r="K184" s="26"/>
      <c r="L184" s="26"/>
      <c r="M184" s="27"/>
      <c r="N184" s="27"/>
      <c r="O184" s="27"/>
    </row>
    <row r="185" spans="2:15" x14ac:dyDescent="0.15">
      <c r="B185" s="18" t="s">
        <v>243</v>
      </c>
      <c r="C185" s="19" t="s">
        <v>266</v>
      </c>
      <c r="D185" s="19" t="s">
        <v>267</v>
      </c>
      <c r="E185" s="22">
        <v>3</v>
      </c>
      <c r="F185" s="14">
        <f t="shared" si="4"/>
        <v>1</v>
      </c>
      <c r="G185" s="14">
        <f t="shared" si="4"/>
        <v>1</v>
      </c>
      <c r="H185" s="14">
        <f t="shared" si="4"/>
        <v>1</v>
      </c>
      <c r="J185" s="26"/>
      <c r="K185" s="26"/>
      <c r="L185" s="26"/>
      <c r="M185" s="27"/>
      <c r="N185" s="27"/>
      <c r="O185" s="27"/>
    </row>
    <row r="186" spans="2:15" x14ac:dyDescent="0.15">
      <c r="B186" s="18" t="s">
        <v>243</v>
      </c>
      <c r="C186" s="19" t="s">
        <v>268</v>
      </c>
      <c r="D186" s="19" t="s">
        <v>269</v>
      </c>
      <c r="E186" s="22">
        <v>3</v>
      </c>
      <c r="F186" s="14">
        <f t="shared" si="4"/>
        <v>1</v>
      </c>
      <c r="G186" s="14">
        <f t="shared" si="4"/>
        <v>1</v>
      </c>
      <c r="H186" s="14">
        <f t="shared" si="4"/>
        <v>1</v>
      </c>
      <c r="J186" s="26"/>
      <c r="K186" s="26"/>
      <c r="L186" s="26"/>
      <c r="M186" s="27"/>
      <c r="N186" s="27"/>
      <c r="O186" s="27"/>
    </row>
    <row r="187" spans="2:15" x14ac:dyDescent="0.15">
      <c r="B187" s="18" t="s">
        <v>243</v>
      </c>
      <c r="C187" s="19" t="s">
        <v>270</v>
      </c>
      <c r="D187" s="19" t="s">
        <v>269</v>
      </c>
      <c r="E187" s="22">
        <v>3</v>
      </c>
      <c r="F187" s="14">
        <f t="shared" si="4"/>
        <v>1</v>
      </c>
      <c r="G187" s="14">
        <f t="shared" si="4"/>
        <v>1</v>
      </c>
      <c r="H187" s="14">
        <f t="shared" si="4"/>
        <v>1</v>
      </c>
      <c r="J187" s="26"/>
      <c r="K187" s="26"/>
      <c r="L187" s="26"/>
      <c r="M187" s="27"/>
      <c r="N187" s="27"/>
      <c r="O187" s="27"/>
    </row>
    <row r="188" spans="2:15" ht="21" x14ac:dyDescent="0.15">
      <c r="B188" s="18" t="s">
        <v>243</v>
      </c>
      <c r="C188" s="19" t="s">
        <v>271</v>
      </c>
      <c r="D188" s="19" t="s">
        <v>272</v>
      </c>
      <c r="E188" s="22">
        <v>3</v>
      </c>
      <c r="F188" s="14">
        <f t="shared" si="4"/>
        <v>1</v>
      </c>
      <c r="G188" s="14">
        <f t="shared" si="4"/>
        <v>1</v>
      </c>
      <c r="H188" s="14">
        <f t="shared" si="4"/>
        <v>1</v>
      </c>
      <c r="J188" s="26"/>
      <c r="K188" s="26"/>
      <c r="L188" s="26"/>
      <c r="M188" s="27"/>
      <c r="N188" s="27"/>
      <c r="O188" s="27"/>
    </row>
    <row r="189" spans="2:15" x14ac:dyDescent="0.15">
      <c r="B189" s="18" t="s">
        <v>273</v>
      </c>
      <c r="C189" s="19" t="s">
        <v>274</v>
      </c>
      <c r="D189" s="19" t="s">
        <v>275</v>
      </c>
      <c r="E189" s="22">
        <v>3</v>
      </c>
      <c r="F189" s="14">
        <f t="shared" si="4"/>
        <v>1</v>
      </c>
      <c r="G189" s="14">
        <f t="shared" si="4"/>
        <v>1</v>
      </c>
      <c r="H189" s="14">
        <f t="shared" si="4"/>
        <v>1</v>
      </c>
      <c r="J189" s="26"/>
      <c r="K189" s="26"/>
      <c r="L189" s="26"/>
      <c r="M189" s="27"/>
      <c r="N189" s="27"/>
      <c r="O189" s="27"/>
    </row>
    <row r="190" spans="2:15" x14ac:dyDescent="0.15">
      <c r="J190" s="28"/>
      <c r="K190" s="27"/>
      <c r="L190" s="27"/>
      <c r="M190" s="27"/>
      <c r="N190" s="27"/>
      <c r="O190" s="27"/>
    </row>
    <row r="191" spans="2:15" x14ac:dyDescent="0.15">
      <c r="J191" s="28"/>
      <c r="K191" s="27"/>
      <c r="L191" s="27"/>
      <c r="M191" s="27"/>
      <c r="N191" s="27"/>
      <c r="O191" s="27"/>
    </row>
    <row r="192" spans="2:15" x14ac:dyDescent="0.15">
      <c r="J192" s="28"/>
      <c r="K192" s="27"/>
      <c r="L192" s="27"/>
      <c r="M192" s="27"/>
      <c r="N192" s="27"/>
      <c r="O192" s="27"/>
    </row>
    <row r="193" spans="10:15" x14ac:dyDescent="0.15">
      <c r="J193" s="28"/>
      <c r="K193" s="27"/>
      <c r="L193" s="27"/>
      <c r="M193" s="27"/>
      <c r="N193" s="27"/>
      <c r="O193" s="27"/>
    </row>
    <row r="194" spans="10:15" x14ac:dyDescent="0.15">
      <c r="J194" s="28"/>
      <c r="K194" s="27"/>
      <c r="L194" s="27"/>
      <c r="M194" s="27"/>
      <c r="N194" s="27"/>
      <c r="O194" s="27"/>
    </row>
    <row r="195" spans="10:15" x14ac:dyDescent="0.15">
      <c r="J195" s="28"/>
      <c r="K195" s="27"/>
      <c r="L195" s="27"/>
      <c r="M195" s="27"/>
      <c r="N195" s="27"/>
      <c r="O195" s="27"/>
    </row>
    <row r="196" spans="10:15" x14ac:dyDescent="0.15">
      <c r="J196" s="28"/>
      <c r="K196" s="27"/>
      <c r="L196" s="27"/>
      <c r="M196" s="27"/>
      <c r="N196" s="27"/>
      <c r="O196" s="27"/>
    </row>
    <row r="197" spans="10:15" x14ac:dyDescent="0.15">
      <c r="J197" s="28"/>
      <c r="K197" s="27"/>
      <c r="L197" s="27"/>
      <c r="M197" s="27"/>
      <c r="N197" s="27"/>
      <c r="O197" s="27"/>
    </row>
  </sheetData>
  <mergeCells count="4">
    <mergeCell ref="B8:D8"/>
    <mergeCell ref="B9:D9"/>
    <mergeCell ref="B10:D10"/>
    <mergeCell ref="E8:E10"/>
  </mergeCells>
  <phoneticPr fontId="5"/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9"/>
  <sheetViews>
    <sheetView workbookViewId="0">
      <selection activeCell="G104" sqref="G104"/>
    </sheetView>
  </sheetViews>
  <sheetFormatPr defaultRowHeight="13.5" x14ac:dyDescent="0.15"/>
  <cols>
    <col min="1" max="1" width="4.75" style="1" customWidth="1"/>
    <col min="2" max="2" width="11.375" style="1" customWidth="1"/>
    <col min="3" max="3" width="22.25" style="1" bestFit="1" customWidth="1"/>
    <col min="4" max="4" width="20.5" style="1" bestFit="1" customWidth="1"/>
    <col min="5" max="5" width="3.25" style="1" bestFit="1" customWidth="1"/>
    <col min="6" max="8" width="18.125" style="3" customWidth="1"/>
    <col min="9" max="10" width="10.625" style="2" customWidth="1"/>
    <col min="11" max="16384" width="9" style="1"/>
  </cols>
  <sheetData>
    <row r="2" spans="1:11" x14ac:dyDescent="0.15">
      <c r="B2" s="1" t="s">
        <v>164</v>
      </c>
    </row>
    <row r="3" spans="1:11" x14ac:dyDescent="0.15">
      <c r="B3" s="1" t="s">
        <v>163</v>
      </c>
    </row>
    <row r="5" spans="1:11" x14ac:dyDescent="0.15">
      <c r="B5" s="1" t="s">
        <v>165</v>
      </c>
    </row>
    <row r="6" spans="1:11" x14ac:dyDescent="0.15">
      <c r="B6" s="1" t="s">
        <v>428</v>
      </c>
      <c r="F6" s="15">
        <v>1</v>
      </c>
      <c r="G6" s="15">
        <v>2</v>
      </c>
      <c r="H6" s="15">
        <v>3</v>
      </c>
    </row>
    <row r="8" spans="1:11" ht="13.5" customHeight="1" x14ac:dyDescent="0.15">
      <c r="B8" s="140" t="s">
        <v>378</v>
      </c>
      <c r="C8" s="141"/>
      <c r="D8" s="142"/>
      <c r="E8" s="149" t="s">
        <v>379</v>
      </c>
      <c r="F8" s="4" t="s">
        <v>380</v>
      </c>
      <c r="G8" s="4" t="s">
        <v>380</v>
      </c>
      <c r="H8" s="4" t="s">
        <v>380</v>
      </c>
    </row>
    <row r="9" spans="1:11" ht="27" x14ac:dyDescent="0.15">
      <c r="B9" s="140" t="s">
        <v>381</v>
      </c>
      <c r="C9" s="141"/>
      <c r="D9" s="142"/>
      <c r="E9" s="150"/>
      <c r="F9" s="4" t="s">
        <v>382</v>
      </c>
      <c r="G9" s="4" t="s">
        <v>383</v>
      </c>
      <c r="H9" s="4" t="s">
        <v>384</v>
      </c>
      <c r="J9" s="16"/>
      <c r="K9" s="16"/>
    </row>
    <row r="10" spans="1:11" ht="21" customHeight="1" thickBot="1" x14ac:dyDescent="0.2">
      <c r="B10" s="143" t="s">
        <v>42</v>
      </c>
      <c r="C10" s="144"/>
      <c r="D10" s="145"/>
      <c r="E10" s="151"/>
      <c r="F10" s="5"/>
      <c r="G10" s="5"/>
      <c r="H10" s="5"/>
      <c r="J10" s="17"/>
    </row>
    <row r="11" spans="1:11" s="6" customFormat="1" ht="14.25" thickTop="1" x14ac:dyDescent="0.15">
      <c r="A11" s="6">
        <v>1</v>
      </c>
      <c r="B11" s="8" t="s">
        <v>158</v>
      </c>
      <c r="C11" s="8" t="s">
        <v>45</v>
      </c>
      <c r="D11" s="8" t="s">
        <v>32</v>
      </c>
      <c r="E11" s="39">
        <v>1</v>
      </c>
      <c r="F11" s="14">
        <f>IF(F$6&lt;=$E11,1,0)</f>
        <v>1</v>
      </c>
      <c r="G11" s="14">
        <f>IF(G$6&lt;=$E11,1,0)</f>
        <v>0</v>
      </c>
      <c r="H11" s="14">
        <f>IF(H$6&lt;=$E11,1,0)</f>
        <v>0</v>
      </c>
      <c r="I11" s="7"/>
      <c r="J11" s="7"/>
    </row>
    <row r="12" spans="1:11" s="6" customFormat="1" x14ac:dyDescent="0.15">
      <c r="A12" s="6">
        <v>2</v>
      </c>
      <c r="B12" s="9" t="s">
        <v>159</v>
      </c>
      <c r="C12" s="9" t="s">
        <v>46</v>
      </c>
      <c r="D12" s="9" t="s">
        <v>2</v>
      </c>
      <c r="E12" s="40">
        <v>2</v>
      </c>
      <c r="F12" s="14">
        <f t="shared" ref="F12:G75" si="0">IF(F$6&lt;=$E12,1,0)</f>
        <v>1</v>
      </c>
      <c r="G12" s="14">
        <f>IF(G$6&lt;=$E12,1,0)</f>
        <v>1</v>
      </c>
      <c r="H12" s="14">
        <f t="shared" ref="H12:H75" si="1">IF(H$6&lt;=$E12,1,0)</f>
        <v>0</v>
      </c>
      <c r="I12" s="7"/>
      <c r="J12" s="7"/>
    </row>
    <row r="13" spans="1:11" s="6" customFormat="1" x14ac:dyDescent="0.15">
      <c r="A13" s="6">
        <v>3</v>
      </c>
      <c r="B13" s="9" t="s">
        <v>160</v>
      </c>
      <c r="C13" s="9" t="s">
        <v>47</v>
      </c>
      <c r="D13" s="9" t="s">
        <v>12</v>
      </c>
      <c r="E13" s="40">
        <v>1</v>
      </c>
      <c r="F13" s="14">
        <f t="shared" si="0"/>
        <v>1</v>
      </c>
      <c r="G13" s="14">
        <f>IF(G$6&lt;=$E13,1,0)</f>
        <v>0</v>
      </c>
      <c r="H13" s="14">
        <f t="shared" si="1"/>
        <v>0</v>
      </c>
      <c r="I13" s="7"/>
      <c r="J13" s="7"/>
    </row>
    <row r="14" spans="1:11" s="6" customFormat="1" x14ac:dyDescent="0.15">
      <c r="A14" s="6">
        <v>4</v>
      </c>
      <c r="B14" s="9" t="s">
        <v>158</v>
      </c>
      <c r="C14" s="41" t="s">
        <v>48</v>
      </c>
      <c r="D14" s="41" t="s">
        <v>33</v>
      </c>
      <c r="E14" s="42">
        <v>1</v>
      </c>
      <c r="F14" s="14">
        <f t="shared" si="0"/>
        <v>1</v>
      </c>
      <c r="G14" s="14">
        <f t="shared" si="0"/>
        <v>0</v>
      </c>
      <c r="H14" s="14">
        <f t="shared" si="1"/>
        <v>0</v>
      </c>
      <c r="I14" s="7"/>
      <c r="J14" s="7"/>
    </row>
    <row r="15" spans="1:11" s="6" customFormat="1" x14ac:dyDescent="0.15">
      <c r="A15" s="6">
        <v>5</v>
      </c>
      <c r="B15" s="9" t="s">
        <v>159</v>
      </c>
      <c r="C15" s="41" t="s">
        <v>49</v>
      </c>
      <c r="D15" s="41" t="s">
        <v>3</v>
      </c>
      <c r="E15" s="42">
        <v>1</v>
      </c>
      <c r="F15" s="14">
        <f t="shared" si="0"/>
        <v>1</v>
      </c>
      <c r="G15" s="14">
        <f t="shared" si="0"/>
        <v>0</v>
      </c>
      <c r="H15" s="14">
        <f t="shared" si="1"/>
        <v>0</v>
      </c>
      <c r="I15" s="7"/>
      <c r="J15" s="7"/>
    </row>
    <row r="16" spans="1:11" s="6" customFormat="1" x14ac:dyDescent="0.15">
      <c r="A16" s="6">
        <v>6</v>
      </c>
      <c r="B16" s="9" t="s">
        <v>161</v>
      </c>
      <c r="C16" s="41" t="s">
        <v>50</v>
      </c>
      <c r="D16" s="41" t="s">
        <v>51</v>
      </c>
      <c r="E16" s="42">
        <v>1</v>
      </c>
      <c r="F16" s="14">
        <f t="shared" si="0"/>
        <v>1</v>
      </c>
      <c r="G16" s="14">
        <f t="shared" si="0"/>
        <v>0</v>
      </c>
      <c r="H16" s="14">
        <f t="shared" si="1"/>
        <v>0</v>
      </c>
      <c r="I16" s="7"/>
      <c r="J16" s="7"/>
    </row>
    <row r="17" spans="1:10" s="6" customFormat="1" x14ac:dyDescent="0.15">
      <c r="A17" s="6">
        <v>7</v>
      </c>
      <c r="B17" s="9" t="s">
        <v>160</v>
      </c>
      <c r="C17" s="41" t="s">
        <v>52</v>
      </c>
      <c r="D17" s="41" t="s">
        <v>13</v>
      </c>
      <c r="E17" s="42">
        <v>3</v>
      </c>
      <c r="F17" s="14">
        <f t="shared" si="0"/>
        <v>1</v>
      </c>
      <c r="G17" s="14">
        <f t="shared" si="0"/>
        <v>1</v>
      </c>
      <c r="H17" s="14">
        <f t="shared" si="1"/>
        <v>1</v>
      </c>
      <c r="I17" s="7"/>
      <c r="J17" s="7"/>
    </row>
    <row r="18" spans="1:10" s="6" customFormat="1" x14ac:dyDescent="0.15">
      <c r="A18" s="6">
        <v>8</v>
      </c>
      <c r="B18" s="9" t="s">
        <v>160</v>
      </c>
      <c r="C18" s="41" t="s">
        <v>53</v>
      </c>
      <c r="D18" s="41" t="s">
        <v>14</v>
      </c>
      <c r="E18" s="42">
        <v>3</v>
      </c>
      <c r="F18" s="14">
        <f t="shared" si="0"/>
        <v>1</v>
      </c>
      <c r="G18" s="14">
        <f t="shared" si="0"/>
        <v>1</v>
      </c>
      <c r="H18" s="14">
        <f t="shared" si="1"/>
        <v>1</v>
      </c>
      <c r="I18" s="7"/>
      <c r="J18" s="7"/>
    </row>
    <row r="19" spans="1:10" s="6" customFormat="1" x14ac:dyDescent="0.15">
      <c r="A19" s="6">
        <v>9</v>
      </c>
      <c r="B19" s="9" t="s">
        <v>160</v>
      </c>
      <c r="C19" s="41" t="s">
        <v>54</v>
      </c>
      <c r="D19" s="41" t="s">
        <v>15</v>
      </c>
      <c r="E19" s="42">
        <v>3</v>
      </c>
      <c r="F19" s="14">
        <f t="shared" si="0"/>
        <v>1</v>
      </c>
      <c r="G19" s="14">
        <f t="shared" si="0"/>
        <v>1</v>
      </c>
      <c r="H19" s="14">
        <f t="shared" si="1"/>
        <v>1</v>
      </c>
      <c r="I19" s="7"/>
      <c r="J19" s="7"/>
    </row>
    <row r="20" spans="1:10" s="6" customFormat="1" x14ac:dyDescent="0.15">
      <c r="A20" s="6">
        <v>10</v>
      </c>
      <c r="B20" s="9" t="s">
        <v>160</v>
      </c>
      <c r="C20" s="41" t="s">
        <v>55</v>
      </c>
      <c r="D20" s="41" t="s">
        <v>16</v>
      </c>
      <c r="E20" s="42">
        <v>3</v>
      </c>
      <c r="F20" s="14">
        <f t="shared" si="0"/>
        <v>1</v>
      </c>
      <c r="G20" s="14">
        <f t="shared" si="0"/>
        <v>1</v>
      </c>
      <c r="H20" s="14">
        <f t="shared" si="1"/>
        <v>1</v>
      </c>
      <c r="I20" s="7"/>
      <c r="J20" s="7"/>
    </row>
    <row r="21" spans="1:10" s="6" customFormat="1" x14ac:dyDescent="0.15">
      <c r="A21" s="6">
        <v>11</v>
      </c>
      <c r="B21" s="9" t="s">
        <v>158</v>
      </c>
      <c r="C21" s="41" t="s">
        <v>56</v>
      </c>
      <c r="D21" s="41" t="s">
        <v>57</v>
      </c>
      <c r="E21" s="42">
        <v>3</v>
      </c>
      <c r="F21" s="14">
        <f t="shared" si="0"/>
        <v>1</v>
      </c>
      <c r="G21" s="14">
        <f t="shared" si="0"/>
        <v>1</v>
      </c>
      <c r="H21" s="14">
        <f t="shared" si="1"/>
        <v>1</v>
      </c>
      <c r="I21" s="7"/>
      <c r="J21" s="7"/>
    </row>
    <row r="22" spans="1:10" s="6" customFormat="1" x14ac:dyDescent="0.15">
      <c r="A22" s="6">
        <v>12</v>
      </c>
      <c r="B22" s="9" t="s">
        <v>158</v>
      </c>
      <c r="C22" s="41" t="s">
        <v>58</v>
      </c>
      <c r="D22" s="41" t="s">
        <v>59</v>
      </c>
      <c r="E22" s="42">
        <v>3</v>
      </c>
      <c r="F22" s="14">
        <f t="shared" si="0"/>
        <v>1</v>
      </c>
      <c r="G22" s="14">
        <f t="shared" si="0"/>
        <v>1</v>
      </c>
      <c r="H22" s="14">
        <f t="shared" si="1"/>
        <v>1</v>
      </c>
      <c r="I22" s="7"/>
      <c r="J22" s="7"/>
    </row>
    <row r="23" spans="1:10" s="6" customFormat="1" x14ac:dyDescent="0.15">
      <c r="A23" s="6">
        <v>13</v>
      </c>
      <c r="B23" s="9" t="s">
        <v>158</v>
      </c>
      <c r="C23" s="41" t="s">
        <v>60</v>
      </c>
      <c r="D23" s="41" t="s">
        <v>34</v>
      </c>
      <c r="E23" s="42">
        <v>3</v>
      </c>
      <c r="F23" s="14">
        <f t="shared" si="0"/>
        <v>1</v>
      </c>
      <c r="G23" s="14">
        <f t="shared" si="0"/>
        <v>1</v>
      </c>
      <c r="H23" s="14">
        <f t="shared" si="1"/>
        <v>1</v>
      </c>
      <c r="I23" s="7"/>
      <c r="J23" s="7"/>
    </row>
    <row r="24" spans="1:10" s="6" customFormat="1" x14ac:dyDescent="0.15">
      <c r="A24" s="6">
        <v>14</v>
      </c>
      <c r="B24" s="9" t="s">
        <v>159</v>
      </c>
      <c r="C24" s="41" t="s">
        <v>61</v>
      </c>
      <c r="D24" s="41" t="s">
        <v>4</v>
      </c>
      <c r="E24" s="42">
        <v>1</v>
      </c>
      <c r="F24" s="14">
        <f t="shared" si="0"/>
        <v>1</v>
      </c>
      <c r="G24" s="14">
        <f t="shared" si="0"/>
        <v>0</v>
      </c>
      <c r="H24" s="14">
        <f t="shared" si="1"/>
        <v>0</v>
      </c>
      <c r="I24" s="7"/>
      <c r="J24" s="7"/>
    </row>
    <row r="25" spans="1:10" s="6" customFormat="1" x14ac:dyDescent="0.15">
      <c r="A25" s="6">
        <v>15</v>
      </c>
      <c r="B25" s="9" t="s">
        <v>158</v>
      </c>
      <c r="C25" s="41" t="s">
        <v>62</v>
      </c>
      <c r="D25" s="41" t="s">
        <v>35</v>
      </c>
      <c r="E25" s="42">
        <v>2</v>
      </c>
      <c r="F25" s="14">
        <f t="shared" si="0"/>
        <v>1</v>
      </c>
      <c r="G25" s="14">
        <f t="shared" si="0"/>
        <v>1</v>
      </c>
      <c r="H25" s="14">
        <f t="shared" si="1"/>
        <v>0</v>
      </c>
      <c r="I25" s="7"/>
      <c r="J25" s="7"/>
    </row>
    <row r="26" spans="1:10" s="6" customFormat="1" x14ac:dyDescent="0.15">
      <c r="A26" s="6">
        <v>16</v>
      </c>
      <c r="B26" s="9" t="s">
        <v>158</v>
      </c>
      <c r="C26" s="41" t="s">
        <v>63</v>
      </c>
      <c r="D26" s="41" t="s">
        <v>43</v>
      </c>
      <c r="E26" s="42">
        <v>2</v>
      </c>
      <c r="F26" s="14">
        <f t="shared" si="0"/>
        <v>1</v>
      </c>
      <c r="G26" s="14">
        <f t="shared" si="0"/>
        <v>1</v>
      </c>
      <c r="H26" s="14">
        <f t="shared" si="1"/>
        <v>0</v>
      </c>
      <c r="I26" s="7"/>
      <c r="J26" s="7"/>
    </row>
    <row r="27" spans="1:10" s="6" customFormat="1" x14ac:dyDescent="0.15">
      <c r="A27" s="6">
        <v>17</v>
      </c>
      <c r="B27" s="9" t="s">
        <v>158</v>
      </c>
      <c r="C27" s="41" t="s">
        <v>385</v>
      </c>
      <c r="D27" s="41" t="s">
        <v>36</v>
      </c>
      <c r="E27" s="42">
        <v>1</v>
      </c>
      <c r="F27" s="14">
        <f t="shared" si="0"/>
        <v>1</v>
      </c>
      <c r="G27" s="14">
        <f t="shared" si="0"/>
        <v>0</v>
      </c>
      <c r="H27" s="14">
        <f t="shared" si="1"/>
        <v>0</v>
      </c>
      <c r="I27" s="7"/>
      <c r="J27" s="7"/>
    </row>
    <row r="28" spans="1:10" s="6" customFormat="1" x14ac:dyDescent="0.15">
      <c r="A28" s="6">
        <v>18</v>
      </c>
      <c r="B28" s="9" t="s">
        <v>158</v>
      </c>
      <c r="C28" s="41" t="s">
        <v>64</v>
      </c>
      <c r="D28" s="41" t="s">
        <v>65</v>
      </c>
      <c r="E28" s="42">
        <v>1</v>
      </c>
      <c r="F28" s="14">
        <f t="shared" si="0"/>
        <v>1</v>
      </c>
      <c r="G28" s="14">
        <f t="shared" si="0"/>
        <v>0</v>
      </c>
      <c r="H28" s="14">
        <f t="shared" si="1"/>
        <v>0</v>
      </c>
      <c r="I28" s="7"/>
      <c r="J28" s="7"/>
    </row>
    <row r="29" spans="1:10" s="6" customFormat="1" x14ac:dyDescent="0.15">
      <c r="A29" s="6">
        <v>19</v>
      </c>
      <c r="B29" s="9" t="s">
        <v>159</v>
      </c>
      <c r="C29" s="41" t="s">
        <v>66</v>
      </c>
      <c r="D29" s="41" t="s">
        <v>5</v>
      </c>
      <c r="E29" s="42">
        <v>1</v>
      </c>
      <c r="F29" s="14">
        <f t="shared" si="0"/>
        <v>1</v>
      </c>
      <c r="G29" s="14">
        <f t="shared" si="0"/>
        <v>0</v>
      </c>
      <c r="H29" s="14">
        <f t="shared" si="1"/>
        <v>0</v>
      </c>
      <c r="I29" s="7"/>
      <c r="J29" s="7"/>
    </row>
    <row r="30" spans="1:10" s="6" customFormat="1" x14ac:dyDescent="0.15">
      <c r="A30" s="6">
        <v>20</v>
      </c>
      <c r="B30" s="9" t="s">
        <v>159</v>
      </c>
      <c r="C30" s="41" t="s">
        <v>67</v>
      </c>
      <c r="D30" s="41" t="s">
        <v>68</v>
      </c>
      <c r="E30" s="42">
        <v>1</v>
      </c>
      <c r="F30" s="14">
        <f t="shared" si="0"/>
        <v>1</v>
      </c>
      <c r="G30" s="14">
        <f t="shared" si="0"/>
        <v>0</v>
      </c>
      <c r="H30" s="14">
        <f t="shared" si="1"/>
        <v>0</v>
      </c>
      <c r="I30" s="7"/>
      <c r="J30" s="7"/>
    </row>
    <row r="31" spans="1:10" s="6" customFormat="1" x14ac:dyDescent="0.15">
      <c r="A31" s="6">
        <v>21</v>
      </c>
      <c r="B31" s="9" t="s">
        <v>159</v>
      </c>
      <c r="C31" s="41" t="s">
        <v>69</v>
      </c>
      <c r="D31" s="41" t="s">
        <v>70</v>
      </c>
      <c r="E31" s="42">
        <v>1</v>
      </c>
      <c r="F31" s="14">
        <f t="shared" si="0"/>
        <v>1</v>
      </c>
      <c r="G31" s="14">
        <f t="shared" si="0"/>
        <v>0</v>
      </c>
      <c r="H31" s="14">
        <f t="shared" si="1"/>
        <v>0</v>
      </c>
      <c r="I31" s="7"/>
      <c r="J31" s="7"/>
    </row>
    <row r="32" spans="1:10" s="6" customFormat="1" x14ac:dyDescent="0.15">
      <c r="A32" s="6">
        <v>22</v>
      </c>
      <c r="B32" s="9" t="s">
        <v>161</v>
      </c>
      <c r="C32" s="41" t="s">
        <v>71</v>
      </c>
      <c r="D32" s="41" t="s">
        <v>29</v>
      </c>
      <c r="E32" s="42">
        <v>1</v>
      </c>
      <c r="F32" s="14">
        <f t="shared" si="0"/>
        <v>1</v>
      </c>
      <c r="G32" s="14">
        <f t="shared" si="0"/>
        <v>0</v>
      </c>
      <c r="H32" s="14">
        <f t="shared" si="1"/>
        <v>0</v>
      </c>
      <c r="I32" s="7"/>
      <c r="J32" s="7"/>
    </row>
    <row r="33" spans="1:10" s="6" customFormat="1" x14ac:dyDescent="0.15">
      <c r="A33" s="6">
        <v>23</v>
      </c>
      <c r="B33" s="9" t="s">
        <v>161</v>
      </c>
      <c r="C33" s="41" t="s">
        <v>72</v>
      </c>
      <c r="D33" s="41" t="s">
        <v>30</v>
      </c>
      <c r="E33" s="42">
        <v>1</v>
      </c>
      <c r="F33" s="14">
        <f t="shared" si="0"/>
        <v>1</v>
      </c>
      <c r="G33" s="14">
        <f t="shared" si="0"/>
        <v>0</v>
      </c>
      <c r="H33" s="14">
        <f t="shared" si="1"/>
        <v>0</v>
      </c>
      <c r="I33" s="7"/>
      <c r="J33" s="7"/>
    </row>
    <row r="34" spans="1:10" s="6" customFormat="1" x14ac:dyDescent="0.15">
      <c r="A34" s="6">
        <v>24</v>
      </c>
      <c r="B34" s="9" t="s">
        <v>161</v>
      </c>
      <c r="C34" s="9" t="s">
        <v>73</v>
      </c>
      <c r="D34" s="9" t="s">
        <v>74</v>
      </c>
      <c r="E34" s="42">
        <v>1</v>
      </c>
      <c r="F34" s="14">
        <f t="shared" si="0"/>
        <v>1</v>
      </c>
      <c r="G34" s="14">
        <f t="shared" si="0"/>
        <v>0</v>
      </c>
      <c r="H34" s="14">
        <f t="shared" si="1"/>
        <v>0</v>
      </c>
      <c r="I34" s="7"/>
      <c r="J34" s="7"/>
    </row>
    <row r="35" spans="1:10" s="6" customFormat="1" x14ac:dyDescent="0.15">
      <c r="A35" s="6">
        <v>25</v>
      </c>
      <c r="B35" s="9" t="s">
        <v>160</v>
      </c>
      <c r="C35" s="41" t="s">
        <v>75</v>
      </c>
      <c r="D35" s="41" t="s">
        <v>17</v>
      </c>
      <c r="E35" s="42">
        <v>2</v>
      </c>
      <c r="F35" s="14">
        <f t="shared" si="0"/>
        <v>1</v>
      </c>
      <c r="G35" s="14">
        <f t="shared" si="0"/>
        <v>1</v>
      </c>
      <c r="H35" s="14">
        <f t="shared" si="1"/>
        <v>0</v>
      </c>
      <c r="I35" s="7"/>
      <c r="J35" s="7"/>
    </row>
    <row r="36" spans="1:10" s="6" customFormat="1" x14ac:dyDescent="0.15">
      <c r="A36" s="6">
        <v>26</v>
      </c>
      <c r="B36" s="9" t="s">
        <v>160</v>
      </c>
      <c r="C36" s="9" t="s">
        <v>76</v>
      </c>
      <c r="D36" s="9" t="s">
        <v>77</v>
      </c>
      <c r="E36" s="42">
        <v>2</v>
      </c>
      <c r="F36" s="14">
        <f t="shared" si="0"/>
        <v>1</v>
      </c>
      <c r="G36" s="14">
        <f t="shared" si="0"/>
        <v>1</v>
      </c>
      <c r="H36" s="14">
        <f t="shared" si="1"/>
        <v>0</v>
      </c>
      <c r="I36" s="7"/>
      <c r="J36" s="7"/>
    </row>
    <row r="37" spans="1:10" s="6" customFormat="1" x14ac:dyDescent="0.15">
      <c r="A37" s="6">
        <v>27</v>
      </c>
      <c r="B37" s="9" t="s">
        <v>160</v>
      </c>
      <c r="C37" s="41" t="s">
        <v>78</v>
      </c>
      <c r="D37" s="41" t="s">
        <v>18</v>
      </c>
      <c r="E37" s="42">
        <v>2</v>
      </c>
      <c r="F37" s="14">
        <f t="shared" si="0"/>
        <v>1</v>
      </c>
      <c r="G37" s="14">
        <f t="shared" si="0"/>
        <v>1</v>
      </c>
      <c r="H37" s="14">
        <f t="shared" si="1"/>
        <v>0</v>
      </c>
      <c r="I37" s="7"/>
      <c r="J37" s="7"/>
    </row>
    <row r="38" spans="1:10" s="6" customFormat="1" x14ac:dyDescent="0.15">
      <c r="A38" s="6">
        <v>28</v>
      </c>
      <c r="B38" s="9" t="s">
        <v>160</v>
      </c>
      <c r="C38" s="41" t="s">
        <v>79</v>
      </c>
      <c r="D38" s="41" t="s">
        <v>80</v>
      </c>
      <c r="E38" s="42">
        <v>2</v>
      </c>
      <c r="F38" s="14">
        <f t="shared" si="0"/>
        <v>1</v>
      </c>
      <c r="G38" s="14">
        <f t="shared" si="0"/>
        <v>1</v>
      </c>
      <c r="H38" s="14">
        <f t="shared" si="1"/>
        <v>0</v>
      </c>
      <c r="I38" s="7"/>
      <c r="J38" s="7"/>
    </row>
    <row r="39" spans="1:10" s="6" customFormat="1" x14ac:dyDescent="0.15">
      <c r="A39" s="6">
        <v>29</v>
      </c>
      <c r="B39" s="9" t="s">
        <v>161</v>
      </c>
      <c r="C39" s="41" t="s">
        <v>81</v>
      </c>
      <c r="D39" s="41" t="s">
        <v>31</v>
      </c>
      <c r="E39" s="42">
        <v>2</v>
      </c>
      <c r="F39" s="14">
        <f t="shared" si="0"/>
        <v>1</v>
      </c>
      <c r="G39" s="14">
        <f t="shared" si="0"/>
        <v>1</v>
      </c>
      <c r="H39" s="14">
        <f t="shared" si="1"/>
        <v>0</v>
      </c>
      <c r="I39" s="7"/>
      <c r="J39" s="7"/>
    </row>
    <row r="40" spans="1:10" s="6" customFormat="1" x14ac:dyDescent="0.15">
      <c r="A40" s="6">
        <v>30</v>
      </c>
      <c r="B40" s="9" t="s">
        <v>161</v>
      </c>
      <c r="C40" s="41" t="s">
        <v>82</v>
      </c>
      <c r="D40" s="41" t="s">
        <v>83</v>
      </c>
      <c r="E40" s="42">
        <v>2</v>
      </c>
      <c r="F40" s="14">
        <f t="shared" si="0"/>
        <v>1</v>
      </c>
      <c r="G40" s="14">
        <f t="shared" si="0"/>
        <v>1</v>
      </c>
      <c r="H40" s="14">
        <f t="shared" si="1"/>
        <v>0</v>
      </c>
      <c r="I40" s="7"/>
      <c r="J40" s="7"/>
    </row>
    <row r="41" spans="1:10" s="6" customFormat="1" x14ac:dyDescent="0.15">
      <c r="A41" s="6">
        <v>31</v>
      </c>
      <c r="B41" s="9" t="s">
        <v>159</v>
      </c>
      <c r="C41" s="41" t="s">
        <v>84</v>
      </c>
      <c r="D41" s="41" t="s">
        <v>6</v>
      </c>
      <c r="E41" s="42">
        <v>2</v>
      </c>
      <c r="F41" s="14">
        <f t="shared" si="0"/>
        <v>1</v>
      </c>
      <c r="G41" s="14">
        <f t="shared" si="0"/>
        <v>1</v>
      </c>
      <c r="H41" s="14">
        <f t="shared" si="1"/>
        <v>0</v>
      </c>
      <c r="I41" s="7"/>
      <c r="J41" s="7"/>
    </row>
    <row r="42" spans="1:10" s="6" customFormat="1" x14ac:dyDescent="0.15">
      <c r="A42" s="6">
        <v>32</v>
      </c>
      <c r="B42" s="9" t="s">
        <v>158</v>
      </c>
      <c r="C42" s="41" t="s">
        <v>85</v>
      </c>
      <c r="D42" s="41" t="s">
        <v>37</v>
      </c>
      <c r="E42" s="42">
        <v>2</v>
      </c>
      <c r="F42" s="14">
        <f t="shared" si="0"/>
        <v>1</v>
      </c>
      <c r="G42" s="14">
        <f t="shared" si="0"/>
        <v>1</v>
      </c>
      <c r="H42" s="14">
        <f t="shared" si="1"/>
        <v>0</v>
      </c>
      <c r="I42" s="7"/>
      <c r="J42" s="2"/>
    </row>
    <row r="43" spans="1:10" s="6" customFormat="1" x14ac:dyDescent="0.15">
      <c r="A43" s="6">
        <v>33</v>
      </c>
      <c r="B43" s="9" t="s">
        <v>158</v>
      </c>
      <c r="C43" s="41" t="s">
        <v>86</v>
      </c>
      <c r="D43" s="41" t="s">
        <v>38</v>
      </c>
      <c r="E43" s="42">
        <v>1</v>
      </c>
      <c r="F43" s="14">
        <f t="shared" si="0"/>
        <v>1</v>
      </c>
      <c r="G43" s="14">
        <f t="shared" si="0"/>
        <v>0</v>
      </c>
      <c r="H43" s="14">
        <f t="shared" si="1"/>
        <v>0</v>
      </c>
      <c r="I43" s="7"/>
      <c r="J43" s="7"/>
    </row>
    <row r="44" spans="1:10" s="6" customFormat="1" x14ac:dyDescent="0.15">
      <c r="A44" s="6">
        <v>34</v>
      </c>
      <c r="B44" s="9" t="s">
        <v>160</v>
      </c>
      <c r="C44" s="41" t="s">
        <v>87</v>
      </c>
      <c r="D44" s="41" t="s">
        <v>27</v>
      </c>
      <c r="E44" s="42">
        <v>1</v>
      </c>
      <c r="F44" s="14">
        <f t="shared" si="0"/>
        <v>1</v>
      </c>
      <c r="G44" s="14">
        <f t="shared" si="0"/>
        <v>0</v>
      </c>
      <c r="H44" s="14">
        <f t="shared" si="1"/>
        <v>0</v>
      </c>
      <c r="I44" s="7"/>
      <c r="J44" s="7"/>
    </row>
    <row r="45" spans="1:10" s="6" customFormat="1" x14ac:dyDescent="0.15">
      <c r="A45" s="6">
        <v>35</v>
      </c>
      <c r="B45" s="9" t="s">
        <v>160</v>
      </c>
      <c r="C45" s="41" t="s">
        <v>88</v>
      </c>
      <c r="D45" s="41" t="s">
        <v>19</v>
      </c>
      <c r="E45" s="42">
        <v>3</v>
      </c>
      <c r="F45" s="14">
        <f t="shared" si="0"/>
        <v>1</v>
      </c>
      <c r="G45" s="14">
        <f t="shared" si="0"/>
        <v>1</v>
      </c>
      <c r="H45" s="14">
        <f t="shared" si="1"/>
        <v>1</v>
      </c>
      <c r="I45" s="7"/>
      <c r="J45" s="7"/>
    </row>
    <row r="46" spans="1:10" s="6" customFormat="1" x14ac:dyDescent="0.15">
      <c r="A46" s="6">
        <v>36</v>
      </c>
      <c r="B46" s="9" t="s">
        <v>158</v>
      </c>
      <c r="C46" s="9" t="s">
        <v>89</v>
      </c>
      <c r="D46" s="9" t="s">
        <v>90</v>
      </c>
      <c r="E46" s="42">
        <v>1</v>
      </c>
      <c r="F46" s="14">
        <f t="shared" si="0"/>
        <v>1</v>
      </c>
      <c r="G46" s="14">
        <f t="shared" si="0"/>
        <v>0</v>
      </c>
      <c r="H46" s="14">
        <f t="shared" si="1"/>
        <v>0</v>
      </c>
      <c r="I46" s="7"/>
      <c r="J46" s="7"/>
    </row>
    <row r="47" spans="1:10" s="6" customFormat="1" x14ac:dyDescent="0.15">
      <c r="A47" s="6">
        <v>37</v>
      </c>
      <c r="B47" s="9" t="s">
        <v>158</v>
      </c>
      <c r="C47" s="9" t="s">
        <v>91</v>
      </c>
      <c r="D47" s="9" t="s">
        <v>92</v>
      </c>
      <c r="E47" s="42">
        <v>1</v>
      </c>
      <c r="F47" s="14">
        <f t="shared" si="0"/>
        <v>1</v>
      </c>
      <c r="G47" s="14">
        <f t="shared" si="0"/>
        <v>0</v>
      </c>
      <c r="H47" s="14">
        <f t="shared" si="1"/>
        <v>0</v>
      </c>
      <c r="I47" s="7"/>
      <c r="J47" s="7"/>
    </row>
    <row r="48" spans="1:10" s="6" customFormat="1" x14ac:dyDescent="0.15">
      <c r="A48" s="6">
        <v>38</v>
      </c>
      <c r="B48" s="9" t="s">
        <v>158</v>
      </c>
      <c r="C48" s="9" t="s">
        <v>93</v>
      </c>
      <c r="D48" s="9" t="s">
        <v>94</v>
      </c>
      <c r="E48" s="42">
        <v>1</v>
      </c>
      <c r="F48" s="14">
        <f t="shared" si="0"/>
        <v>1</v>
      </c>
      <c r="G48" s="14">
        <f t="shared" si="0"/>
        <v>0</v>
      </c>
      <c r="H48" s="14">
        <f t="shared" si="1"/>
        <v>0</v>
      </c>
      <c r="I48" s="7"/>
      <c r="J48" s="7"/>
    </row>
    <row r="49" spans="1:10" s="6" customFormat="1" x14ac:dyDescent="0.15">
      <c r="A49" s="6">
        <v>39</v>
      </c>
      <c r="B49" s="9" t="s">
        <v>158</v>
      </c>
      <c r="C49" s="9" t="s">
        <v>95</v>
      </c>
      <c r="D49" s="9" t="s">
        <v>96</v>
      </c>
      <c r="E49" s="42">
        <v>1</v>
      </c>
      <c r="F49" s="14">
        <f t="shared" si="0"/>
        <v>1</v>
      </c>
      <c r="G49" s="14">
        <f t="shared" si="0"/>
        <v>0</v>
      </c>
      <c r="H49" s="14">
        <f t="shared" si="1"/>
        <v>0</v>
      </c>
      <c r="I49" s="7"/>
      <c r="J49" s="7"/>
    </row>
    <row r="50" spans="1:10" s="6" customFormat="1" x14ac:dyDescent="0.15">
      <c r="A50" s="6">
        <v>40</v>
      </c>
      <c r="B50" s="9" t="s">
        <v>158</v>
      </c>
      <c r="C50" s="9" t="s">
        <v>97</v>
      </c>
      <c r="D50" s="9" t="s">
        <v>98</v>
      </c>
      <c r="E50" s="42">
        <v>1</v>
      </c>
      <c r="F50" s="14">
        <f t="shared" si="0"/>
        <v>1</v>
      </c>
      <c r="G50" s="14">
        <f t="shared" si="0"/>
        <v>0</v>
      </c>
      <c r="H50" s="14">
        <f t="shared" si="1"/>
        <v>0</v>
      </c>
      <c r="I50" s="7"/>
      <c r="J50" s="7"/>
    </row>
    <row r="51" spans="1:10" s="6" customFormat="1" x14ac:dyDescent="0.15">
      <c r="A51" s="6">
        <v>41</v>
      </c>
      <c r="B51" s="9" t="s">
        <v>158</v>
      </c>
      <c r="C51" s="9" t="s">
        <v>99</v>
      </c>
      <c r="D51" s="9" t="s">
        <v>100</v>
      </c>
      <c r="E51" s="42">
        <v>1</v>
      </c>
      <c r="F51" s="14">
        <f t="shared" si="0"/>
        <v>1</v>
      </c>
      <c r="G51" s="14">
        <f t="shared" si="0"/>
        <v>0</v>
      </c>
      <c r="H51" s="14">
        <f t="shared" si="1"/>
        <v>0</v>
      </c>
      <c r="I51" s="7"/>
      <c r="J51" s="7"/>
    </row>
    <row r="52" spans="1:10" s="6" customFormat="1" x14ac:dyDescent="0.15">
      <c r="A52" s="6">
        <v>42</v>
      </c>
      <c r="B52" s="9" t="s">
        <v>159</v>
      </c>
      <c r="C52" s="9" t="s">
        <v>101</v>
      </c>
      <c r="D52" s="9" t="s">
        <v>7</v>
      </c>
      <c r="E52" s="42">
        <v>1</v>
      </c>
      <c r="F52" s="14">
        <f t="shared" si="0"/>
        <v>1</v>
      </c>
      <c r="G52" s="14">
        <f t="shared" si="0"/>
        <v>0</v>
      </c>
      <c r="H52" s="14">
        <f t="shared" si="1"/>
        <v>0</v>
      </c>
      <c r="I52" s="7"/>
      <c r="J52" s="7"/>
    </row>
    <row r="53" spans="1:10" s="6" customFormat="1" x14ac:dyDescent="0.15">
      <c r="A53" s="6">
        <v>43</v>
      </c>
      <c r="B53" s="9" t="s">
        <v>159</v>
      </c>
      <c r="C53" s="9" t="s">
        <v>102</v>
      </c>
      <c r="D53" s="9" t="s">
        <v>8</v>
      </c>
      <c r="E53" s="42">
        <v>1</v>
      </c>
      <c r="F53" s="14">
        <f t="shared" si="0"/>
        <v>1</v>
      </c>
      <c r="G53" s="14">
        <f t="shared" si="0"/>
        <v>0</v>
      </c>
      <c r="H53" s="14">
        <f t="shared" si="1"/>
        <v>0</v>
      </c>
      <c r="I53" s="7"/>
      <c r="J53" s="7"/>
    </row>
    <row r="54" spans="1:10" s="6" customFormat="1" x14ac:dyDescent="0.15">
      <c r="A54" s="6">
        <v>44</v>
      </c>
      <c r="B54" s="9" t="s">
        <v>159</v>
      </c>
      <c r="C54" s="9" t="s">
        <v>103</v>
      </c>
      <c r="D54" s="9" t="s">
        <v>9</v>
      </c>
      <c r="E54" s="42">
        <v>1</v>
      </c>
      <c r="F54" s="14">
        <f t="shared" si="0"/>
        <v>1</v>
      </c>
      <c r="G54" s="14">
        <f t="shared" si="0"/>
        <v>0</v>
      </c>
      <c r="H54" s="14">
        <f t="shared" si="1"/>
        <v>0</v>
      </c>
      <c r="I54" s="7"/>
      <c r="J54" s="7"/>
    </row>
    <row r="55" spans="1:10" s="6" customFormat="1" x14ac:dyDescent="0.15">
      <c r="A55" s="6">
        <v>45</v>
      </c>
      <c r="B55" s="9" t="s">
        <v>159</v>
      </c>
      <c r="C55" s="9" t="s">
        <v>104</v>
      </c>
      <c r="D55" s="9" t="s">
        <v>10</v>
      </c>
      <c r="E55" s="42">
        <v>1</v>
      </c>
      <c r="F55" s="14">
        <f t="shared" si="0"/>
        <v>1</v>
      </c>
      <c r="G55" s="14">
        <f t="shared" si="0"/>
        <v>0</v>
      </c>
      <c r="H55" s="14">
        <f t="shared" si="1"/>
        <v>0</v>
      </c>
      <c r="I55" s="7"/>
      <c r="J55" s="7"/>
    </row>
    <row r="56" spans="1:10" s="6" customFormat="1" x14ac:dyDescent="0.15">
      <c r="A56" s="6">
        <v>46</v>
      </c>
      <c r="B56" s="9" t="s">
        <v>158</v>
      </c>
      <c r="C56" s="9" t="s">
        <v>105</v>
      </c>
      <c r="D56" s="9" t="s">
        <v>39</v>
      </c>
      <c r="E56" s="42">
        <v>1</v>
      </c>
      <c r="F56" s="14">
        <f t="shared" si="0"/>
        <v>1</v>
      </c>
      <c r="G56" s="14">
        <f t="shared" si="0"/>
        <v>0</v>
      </c>
      <c r="H56" s="14">
        <f t="shared" si="1"/>
        <v>0</v>
      </c>
      <c r="I56" s="7"/>
      <c r="J56" s="7"/>
    </row>
    <row r="57" spans="1:10" s="6" customFormat="1" x14ac:dyDescent="0.15">
      <c r="A57" s="6">
        <v>47</v>
      </c>
      <c r="B57" s="9" t="s">
        <v>158</v>
      </c>
      <c r="C57" s="9" t="s">
        <v>106</v>
      </c>
      <c r="D57" s="9" t="s">
        <v>40</v>
      </c>
      <c r="E57" s="42">
        <v>1</v>
      </c>
      <c r="F57" s="14">
        <f t="shared" si="0"/>
        <v>1</v>
      </c>
      <c r="G57" s="14">
        <f t="shared" si="0"/>
        <v>0</v>
      </c>
      <c r="H57" s="14">
        <f t="shared" si="1"/>
        <v>0</v>
      </c>
      <c r="I57" s="7"/>
      <c r="J57" s="7"/>
    </row>
    <row r="58" spans="1:10" s="6" customFormat="1" x14ac:dyDescent="0.15">
      <c r="A58" s="6">
        <v>48</v>
      </c>
      <c r="B58" s="9" t="s">
        <v>159</v>
      </c>
      <c r="C58" s="9" t="s">
        <v>107</v>
      </c>
      <c r="D58" s="9" t="s">
        <v>108</v>
      </c>
      <c r="E58" s="42">
        <v>1</v>
      </c>
      <c r="F58" s="14">
        <f t="shared" si="0"/>
        <v>1</v>
      </c>
      <c r="G58" s="14">
        <f t="shared" si="0"/>
        <v>0</v>
      </c>
      <c r="H58" s="14">
        <f t="shared" si="1"/>
        <v>0</v>
      </c>
      <c r="I58" s="7"/>
      <c r="J58" s="7"/>
    </row>
    <row r="59" spans="1:10" s="6" customFormat="1" x14ac:dyDescent="0.15">
      <c r="A59" s="6">
        <v>49</v>
      </c>
      <c r="B59" s="9" t="s">
        <v>162</v>
      </c>
      <c r="C59" s="9" t="s">
        <v>109</v>
      </c>
      <c r="D59" s="9" t="s">
        <v>44</v>
      </c>
      <c r="E59" s="42">
        <v>1</v>
      </c>
      <c r="F59" s="14">
        <f t="shared" si="0"/>
        <v>1</v>
      </c>
      <c r="G59" s="14">
        <f t="shared" si="0"/>
        <v>0</v>
      </c>
      <c r="H59" s="14">
        <f t="shared" si="1"/>
        <v>0</v>
      </c>
      <c r="I59" s="7"/>
      <c r="J59" s="7"/>
    </row>
    <row r="60" spans="1:10" s="6" customFormat="1" x14ac:dyDescent="0.15">
      <c r="A60" s="6">
        <v>50</v>
      </c>
      <c r="B60" s="9" t="s">
        <v>161</v>
      </c>
      <c r="C60" s="9" t="s">
        <v>110</v>
      </c>
      <c r="D60" s="11" t="s">
        <v>386</v>
      </c>
      <c r="E60" s="42">
        <v>1</v>
      </c>
      <c r="F60" s="14">
        <f t="shared" si="0"/>
        <v>1</v>
      </c>
      <c r="G60" s="14">
        <f t="shared" si="0"/>
        <v>0</v>
      </c>
      <c r="H60" s="14">
        <f t="shared" si="1"/>
        <v>0</v>
      </c>
      <c r="I60" s="7"/>
      <c r="J60" s="7"/>
    </row>
    <row r="61" spans="1:10" s="6" customFormat="1" x14ac:dyDescent="0.15">
      <c r="A61" s="6">
        <v>51</v>
      </c>
      <c r="B61" s="9" t="s">
        <v>160</v>
      </c>
      <c r="C61" s="9" t="s">
        <v>111</v>
      </c>
      <c r="D61" s="9" t="s">
        <v>20</v>
      </c>
      <c r="E61" s="42">
        <v>3</v>
      </c>
      <c r="F61" s="14">
        <f t="shared" si="0"/>
        <v>1</v>
      </c>
      <c r="G61" s="14">
        <f t="shared" si="0"/>
        <v>1</v>
      </c>
      <c r="H61" s="14">
        <f t="shared" si="1"/>
        <v>1</v>
      </c>
      <c r="I61" s="7"/>
      <c r="J61" s="7"/>
    </row>
    <row r="62" spans="1:10" s="6" customFormat="1" x14ac:dyDescent="0.15">
      <c r="A62" s="6">
        <v>52</v>
      </c>
      <c r="B62" s="9" t="s">
        <v>160</v>
      </c>
      <c r="C62" s="9" t="s">
        <v>112</v>
      </c>
      <c r="D62" s="9" t="s">
        <v>113</v>
      </c>
      <c r="E62" s="42">
        <v>3</v>
      </c>
      <c r="F62" s="14">
        <f t="shared" si="0"/>
        <v>1</v>
      </c>
      <c r="G62" s="14">
        <f t="shared" si="0"/>
        <v>1</v>
      </c>
      <c r="H62" s="14">
        <f t="shared" si="1"/>
        <v>1</v>
      </c>
      <c r="I62" s="7"/>
      <c r="J62" s="7"/>
    </row>
    <row r="63" spans="1:10" s="6" customFormat="1" x14ac:dyDescent="0.15">
      <c r="A63" s="6">
        <v>53</v>
      </c>
      <c r="B63" s="9" t="s">
        <v>160</v>
      </c>
      <c r="C63" s="41" t="s">
        <v>114</v>
      </c>
      <c r="D63" s="41" t="s">
        <v>115</v>
      </c>
      <c r="E63" s="42">
        <v>3</v>
      </c>
      <c r="F63" s="14">
        <f t="shared" si="0"/>
        <v>1</v>
      </c>
      <c r="G63" s="14">
        <f t="shared" si="0"/>
        <v>1</v>
      </c>
      <c r="H63" s="14">
        <f t="shared" si="1"/>
        <v>1</v>
      </c>
      <c r="I63" s="7"/>
      <c r="J63" s="7"/>
    </row>
    <row r="64" spans="1:10" s="6" customFormat="1" x14ac:dyDescent="0.15">
      <c r="A64" s="6">
        <v>54</v>
      </c>
      <c r="B64" s="9" t="s">
        <v>160</v>
      </c>
      <c r="C64" s="41" t="s">
        <v>116</v>
      </c>
      <c r="D64" s="41" t="s">
        <v>21</v>
      </c>
      <c r="E64" s="42">
        <v>3</v>
      </c>
      <c r="F64" s="14">
        <f t="shared" si="0"/>
        <v>1</v>
      </c>
      <c r="G64" s="14">
        <f t="shared" si="0"/>
        <v>1</v>
      </c>
      <c r="H64" s="14">
        <f t="shared" si="1"/>
        <v>1</v>
      </c>
      <c r="I64" s="7"/>
      <c r="J64" s="7"/>
    </row>
    <row r="65" spans="1:10" s="6" customFormat="1" x14ac:dyDescent="0.15">
      <c r="A65" s="6">
        <v>55</v>
      </c>
      <c r="B65" s="9" t="s">
        <v>160</v>
      </c>
      <c r="C65" s="41" t="s">
        <v>117</v>
      </c>
      <c r="D65" s="41" t="s">
        <v>22</v>
      </c>
      <c r="E65" s="42">
        <v>3</v>
      </c>
      <c r="F65" s="14">
        <f t="shared" si="0"/>
        <v>1</v>
      </c>
      <c r="G65" s="14">
        <f t="shared" si="0"/>
        <v>1</v>
      </c>
      <c r="H65" s="14">
        <f t="shared" si="1"/>
        <v>1</v>
      </c>
      <c r="I65" s="7"/>
      <c r="J65" s="7"/>
    </row>
    <row r="66" spans="1:10" s="6" customFormat="1" x14ac:dyDescent="0.15">
      <c r="A66" s="6">
        <v>56</v>
      </c>
      <c r="B66" s="9" t="s">
        <v>160</v>
      </c>
      <c r="C66" s="9" t="s">
        <v>118</v>
      </c>
      <c r="D66" s="9" t="s">
        <v>23</v>
      </c>
      <c r="E66" s="42">
        <v>3</v>
      </c>
      <c r="F66" s="14">
        <f t="shared" si="0"/>
        <v>1</v>
      </c>
      <c r="G66" s="14">
        <f t="shared" si="0"/>
        <v>1</v>
      </c>
      <c r="H66" s="14">
        <f t="shared" si="1"/>
        <v>1</v>
      </c>
      <c r="I66" s="7"/>
      <c r="J66" s="7"/>
    </row>
    <row r="67" spans="1:10" s="6" customFormat="1" x14ac:dyDescent="0.15">
      <c r="A67" s="6">
        <v>57</v>
      </c>
      <c r="B67" s="9" t="s">
        <v>160</v>
      </c>
      <c r="C67" s="41" t="s">
        <v>119</v>
      </c>
      <c r="D67" s="41" t="s">
        <v>24</v>
      </c>
      <c r="E67" s="42">
        <v>3</v>
      </c>
      <c r="F67" s="14">
        <f t="shared" si="0"/>
        <v>1</v>
      </c>
      <c r="G67" s="14">
        <f t="shared" si="0"/>
        <v>1</v>
      </c>
      <c r="H67" s="14">
        <f t="shared" si="1"/>
        <v>1</v>
      </c>
      <c r="I67" s="7"/>
      <c r="J67" s="7"/>
    </row>
    <row r="68" spans="1:10" s="6" customFormat="1" x14ac:dyDescent="0.15">
      <c r="A68" s="6">
        <v>58</v>
      </c>
      <c r="B68" s="9" t="s">
        <v>160</v>
      </c>
      <c r="C68" s="41" t="s">
        <v>120</v>
      </c>
      <c r="D68" s="41" t="s">
        <v>25</v>
      </c>
      <c r="E68" s="42">
        <v>3</v>
      </c>
      <c r="F68" s="14">
        <f t="shared" si="0"/>
        <v>1</v>
      </c>
      <c r="G68" s="14">
        <f t="shared" si="0"/>
        <v>1</v>
      </c>
      <c r="H68" s="14">
        <f t="shared" si="1"/>
        <v>1</v>
      </c>
      <c r="I68" s="7"/>
      <c r="J68" s="7"/>
    </row>
    <row r="69" spans="1:10" s="6" customFormat="1" x14ac:dyDescent="0.15">
      <c r="A69" s="6">
        <v>59</v>
      </c>
      <c r="B69" s="9" t="s">
        <v>160</v>
      </c>
      <c r="C69" s="41" t="s">
        <v>121</v>
      </c>
      <c r="D69" s="41" t="s">
        <v>26</v>
      </c>
      <c r="E69" s="42">
        <v>3</v>
      </c>
      <c r="F69" s="14">
        <f t="shared" si="0"/>
        <v>1</v>
      </c>
      <c r="G69" s="14">
        <f t="shared" si="0"/>
        <v>1</v>
      </c>
      <c r="H69" s="14">
        <f t="shared" si="1"/>
        <v>1</v>
      </c>
      <c r="I69" s="7"/>
      <c r="J69" s="7"/>
    </row>
    <row r="70" spans="1:10" s="6" customFormat="1" x14ac:dyDescent="0.15">
      <c r="A70" s="6">
        <v>60</v>
      </c>
      <c r="B70" s="9" t="s">
        <v>160</v>
      </c>
      <c r="C70" s="41" t="s">
        <v>122</v>
      </c>
      <c r="D70" s="41" t="s">
        <v>28</v>
      </c>
      <c r="E70" s="42">
        <v>3</v>
      </c>
      <c r="F70" s="14">
        <f t="shared" si="0"/>
        <v>1</v>
      </c>
      <c r="G70" s="14">
        <f t="shared" si="0"/>
        <v>1</v>
      </c>
      <c r="H70" s="14">
        <f t="shared" si="1"/>
        <v>1</v>
      </c>
      <c r="I70" s="7"/>
      <c r="J70" s="7"/>
    </row>
    <row r="71" spans="1:10" s="6" customFormat="1" x14ac:dyDescent="0.15">
      <c r="A71" s="6">
        <v>61</v>
      </c>
      <c r="B71" s="9" t="s">
        <v>158</v>
      </c>
      <c r="C71" s="41" t="s">
        <v>123</v>
      </c>
      <c r="D71" s="41" t="s">
        <v>41</v>
      </c>
      <c r="E71" s="42">
        <v>3</v>
      </c>
      <c r="F71" s="14">
        <f t="shared" si="0"/>
        <v>1</v>
      </c>
      <c r="G71" s="14">
        <f t="shared" si="0"/>
        <v>1</v>
      </c>
      <c r="H71" s="14">
        <f t="shared" si="1"/>
        <v>1</v>
      </c>
      <c r="I71" s="7"/>
      <c r="J71" s="7"/>
    </row>
    <row r="72" spans="1:10" s="6" customFormat="1" x14ac:dyDescent="0.15">
      <c r="A72" s="6">
        <v>62</v>
      </c>
      <c r="B72" s="9" t="s">
        <v>160</v>
      </c>
      <c r="C72" s="43" t="s">
        <v>124</v>
      </c>
      <c r="D72" s="43" t="s">
        <v>125</v>
      </c>
      <c r="E72" s="42">
        <v>3</v>
      </c>
      <c r="F72" s="14">
        <f t="shared" si="0"/>
        <v>1</v>
      </c>
      <c r="G72" s="14">
        <f t="shared" si="0"/>
        <v>1</v>
      </c>
      <c r="H72" s="14">
        <f t="shared" si="1"/>
        <v>1</v>
      </c>
      <c r="I72" s="7"/>
      <c r="J72" s="7"/>
    </row>
    <row r="73" spans="1:10" s="6" customFormat="1" x14ac:dyDescent="0.15">
      <c r="A73" s="6">
        <v>63</v>
      </c>
      <c r="B73" s="13" t="s">
        <v>160</v>
      </c>
      <c r="C73" s="41" t="s">
        <v>126</v>
      </c>
      <c r="D73" s="41" t="s">
        <v>127</v>
      </c>
      <c r="E73" s="42">
        <v>3</v>
      </c>
      <c r="F73" s="14">
        <f t="shared" si="0"/>
        <v>1</v>
      </c>
      <c r="G73" s="14">
        <f t="shared" si="0"/>
        <v>1</v>
      </c>
      <c r="H73" s="14">
        <f t="shared" si="1"/>
        <v>1</v>
      </c>
      <c r="I73" s="7"/>
      <c r="J73" s="7"/>
    </row>
    <row r="74" spans="1:10" s="6" customFormat="1" x14ac:dyDescent="0.15">
      <c r="A74" s="6">
        <v>64</v>
      </c>
      <c r="B74" s="13" t="s">
        <v>160</v>
      </c>
      <c r="C74" s="41" t="s">
        <v>128</v>
      </c>
      <c r="D74" s="41" t="s">
        <v>129</v>
      </c>
      <c r="E74" s="42">
        <v>1</v>
      </c>
      <c r="F74" s="14">
        <f t="shared" si="0"/>
        <v>1</v>
      </c>
      <c r="G74" s="14">
        <f t="shared" si="0"/>
        <v>0</v>
      </c>
      <c r="H74" s="14">
        <f t="shared" si="1"/>
        <v>0</v>
      </c>
      <c r="I74" s="7"/>
      <c r="J74" s="7"/>
    </row>
    <row r="75" spans="1:10" s="6" customFormat="1" x14ac:dyDescent="0.15">
      <c r="A75" s="6">
        <v>65</v>
      </c>
      <c r="B75" s="13" t="s">
        <v>160</v>
      </c>
      <c r="C75" s="9" t="s">
        <v>130</v>
      </c>
      <c r="D75" s="9" t="s">
        <v>131</v>
      </c>
      <c r="E75" s="42">
        <v>1</v>
      </c>
      <c r="F75" s="14">
        <f t="shared" si="0"/>
        <v>1</v>
      </c>
      <c r="G75" s="14">
        <f t="shared" si="0"/>
        <v>0</v>
      </c>
      <c r="H75" s="14">
        <f t="shared" si="1"/>
        <v>0</v>
      </c>
      <c r="I75" s="7"/>
      <c r="J75" s="7"/>
    </row>
    <row r="76" spans="1:10" s="6" customFormat="1" x14ac:dyDescent="0.15">
      <c r="A76" s="6">
        <v>66</v>
      </c>
      <c r="B76" s="13" t="s">
        <v>160</v>
      </c>
      <c r="C76" s="9" t="s">
        <v>132</v>
      </c>
      <c r="D76" s="9" t="s">
        <v>133</v>
      </c>
      <c r="E76" s="42">
        <v>3</v>
      </c>
      <c r="F76" s="14">
        <f t="shared" ref="F76:H88" si="2">IF(F$6&lt;=$E76,1,0)</f>
        <v>1</v>
      </c>
      <c r="G76" s="14">
        <f t="shared" si="2"/>
        <v>1</v>
      </c>
      <c r="H76" s="14">
        <f t="shared" si="2"/>
        <v>1</v>
      </c>
      <c r="I76" s="7"/>
      <c r="J76" s="7"/>
    </row>
    <row r="77" spans="1:10" s="6" customFormat="1" x14ac:dyDescent="0.15">
      <c r="A77" s="6">
        <v>67</v>
      </c>
      <c r="B77" s="13" t="s">
        <v>160</v>
      </c>
      <c r="C77" s="43" t="s">
        <v>134</v>
      </c>
      <c r="D77" s="43" t="s">
        <v>135</v>
      </c>
      <c r="E77" s="42">
        <v>3</v>
      </c>
      <c r="F77" s="14">
        <f t="shared" si="2"/>
        <v>1</v>
      </c>
      <c r="G77" s="14">
        <f t="shared" si="2"/>
        <v>1</v>
      </c>
      <c r="H77" s="14">
        <f t="shared" si="2"/>
        <v>1</v>
      </c>
      <c r="I77" s="7"/>
      <c r="J77" s="7"/>
    </row>
    <row r="78" spans="1:10" s="6" customFormat="1" x14ac:dyDescent="0.15">
      <c r="A78" s="6">
        <v>68</v>
      </c>
      <c r="B78" s="13" t="s">
        <v>160</v>
      </c>
      <c r="C78" s="41" t="s">
        <v>136</v>
      </c>
      <c r="D78" s="41" t="s">
        <v>137</v>
      </c>
      <c r="E78" s="42">
        <v>3</v>
      </c>
      <c r="F78" s="14">
        <f t="shared" si="2"/>
        <v>1</v>
      </c>
      <c r="G78" s="14">
        <f t="shared" si="2"/>
        <v>1</v>
      </c>
      <c r="H78" s="14">
        <f t="shared" si="2"/>
        <v>1</v>
      </c>
      <c r="I78" s="7"/>
      <c r="J78" s="7"/>
    </row>
    <row r="79" spans="1:10" s="6" customFormat="1" x14ac:dyDescent="0.15">
      <c r="A79" s="6">
        <v>69</v>
      </c>
      <c r="B79" s="13" t="s">
        <v>160</v>
      </c>
      <c r="C79" s="41" t="s">
        <v>138</v>
      </c>
      <c r="D79" s="41" t="s">
        <v>139</v>
      </c>
      <c r="E79" s="42">
        <v>3</v>
      </c>
      <c r="F79" s="14">
        <f t="shared" si="2"/>
        <v>1</v>
      </c>
      <c r="G79" s="14">
        <f t="shared" si="2"/>
        <v>1</v>
      </c>
      <c r="H79" s="14">
        <f t="shared" si="2"/>
        <v>1</v>
      </c>
      <c r="I79" s="7"/>
      <c r="J79" s="7"/>
    </row>
    <row r="80" spans="1:10" s="6" customFormat="1" x14ac:dyDescent="0.15">
      <c r="A80" s="6">
        <v>70</v>
      </c>
      <c r="B80" s="13" t="s">
        <v>160</v>
      </c>
      <c r="C80" s="41" t="s">
        <v>140</v>
      </c>
      <c r="D80" s="41" t="s">
        <v>141</v>
      </c>
      <c r="E80" s="42">
        <v>3</v>
      </c>
      <c r="F80" s="14">
        <f t="shared" si="2"/>
        <v>1</v>
      </c>
      <c r="G80" s="14">
        <f t="shared" si="2"/>
        <v>1</v>
      </c>
      <c r="H80" s="14">
        <f t="shared" si="2"/>
        <v>1</v>
      </c>
      <c r="I80" s="7"/>
      <c r="J80" s="7"/>
    </row>
    <row r="81" spans="1:10" s="6" customFormat="1" x14ac:dyDescent="0.15">
      <c r="A81" s="6">
        <v>71</v>
      </c>
      <c r="B81" s="13" t="s">
        <v>160</v>
      </c>
      <c r="C81" s="41" t="s">
        <v>142</v>
      </c>
      <c r="D81" s="41" t="s">
        <v>143</v>
      </c>
      <c r="E81" s="42">
        <v>1</v>
      </c>
      <c r="F81" s="14">
        <f t="shared" si="2"/>
        <v>1</v>
      </c>
      <c r="G81" s="14">
        <f t="shared" si="2"/>
        <v>0</v>
      </c>
      <c r="H81" s="14">
        <f t="shared" si="2"/>
        <v>0</v>
      </c>
      <c r="I81" s="7"/>
      <c r="J81" s="7"/>
    </row>
    <row r="82" spans="1:10" s="6" customFormat="1" x14ac:dyDescent="0.15">
      <c r="A82" s="6">
        <v>72</v>
      </c>
      <c r="B82" s="13" t="s">
        <v>160</v>
      </c>
      <c r="C82" s="41" t="s">
        <v>144</v>
      </c>
      <c r="D82" s="41" t="s">
        <v>145</v>
      </c>
      <c r="E82" s="42">
        <v>1</v>
      </c>
      <c r="F82" s="14">
        <f t="shared" si="2"/>
        <v>1</v>
      </c>
      <c r="G82" s="14">
        <f t="shared" si="2"/>
        <v>0</v>
      </c>
      <c r="H82" s="14">
        <f t="shared" si="2"/>
        <v>0</v>
      </c>
      <c r="I82" s="7"/>
      <c r="J82" s="7"/>
    </row>
    <row r="83" spans="1:10" s="6" customFormat="1" x14ac:dyDescent="0.15">
      <c r="A83" s="6">
        <v>73</v>
      </c>
      <c r="B83" s="13" t="s">
        <v>160</v>
      </c>
      <c r="C83" s="41" t="s">
        <v>146</v>
      </c>
      <c r="D83" s="41" t="s">
        <v>147</v>
      </c>
      <c r="E83" s="42">
        <v>1</v>
      </c>
      <c r="F83" s="14">
        <f t="shared" si="2"/>
        <v>1</v>
      </c>
      <c r="G83" s="14">
        <f t="shared" si="2"/>
        <v>0</v>
      </c>
      <c r="H83" s="14">
        <f t="shared" si="2"/>
        <v>0</v>
      </c>
      <c r="I83" s="7"/>
      <c r="J83" s="7"/>
    </row>
    <row r="84" spans="1:10" s="6" customFormat="1" x14ac:dyDescent="0.15">
      <c r="A84" s="6">
        <v>74</v>
      </c>
      <c r="B84" s="13" t="s">
        <v>160</v>
      </c>
      <c r="C84" s="9" t="s">
        <v>148</v>
      </c>
      <c r="D84" s="9" t="s">
        <v>149</v>
      </c>
      <c r="E84" s="42">
        <v>1</v>
      </c>
      <c r="F84" s="14">
        <f t="shared" si="2"/>
        <v>1</v>
      </c>
      <c r="G84" s="14">
        <f t="shared" si="2"/>
        <v>0</v>
      </c>
      <c r="H84" s="14">
        <f t="shared" si="2"/>
        <v>0</v>
      </c>
      <c r="I84" s="7"/>
      <c r="J84" s="7"/>
    </row>
    <row r="85" spans="1:10" s="6" customFormat="1" x14ac:dyDescent="0.15">
      <c r="A85" s="6">
        <v>75</v>
      </c>
      <c r="B85" s="13" t="s">
        <v>158</v>
      </c>
      <c r="C85" s="9" t="s">
        <v>150</v>
      </c>
      <c r="D85" s="9" t="s">
        <v>151</v>
      </c>
      <c r="E85" s="42">
        <v>3</v>
      </c>
      <c r="F85" s="14">
        <f t="shared" si="2"/>
        <v>1</v>
      </c>
      <c r="G85" s="14">
        <f t="shared" si="2"/>
        <v>1</v>
      </c>
      <c r="H85" s="14">
        <f t="shared" si="2"/>
        <v>1</v>
      </c>
      <c r="I85" s="7"/>
      <c r="J85" s="7"/>
    </row>
    <row r="86" spans="1:10" s="6" customFormat="1" x14ac:dyDescent="0.15">
      <c r="A86" s="6">
        <v>76</v>
      </c>
      <c r="B86" s="13" t="s">
        <v>159</v>
      </c>
      <c r="C86" s="9" t="s">
        <v>152</v>
      </c>
      <c r="D86" s="9" t="s">
        <v>11</v>
      </c>
      <c r="E86" s="42">
        <v>3</v>
      </c>
      <c r="F86" s="14">
        <f t="shared" si="2"/>
        <v>1</v>
      </c>
      <c r="G86" s="14">
        <f t="shared" si="2"/>
        <v>1</v>
      </c>
      <c r="H86" s="14">
        <f t="shared" si="2"/>
        <v>1</v>
      </c>
      <c r="I86" s="7"/>
      <c r="J86" s="7"/>
    </row>
    <row r="87" spans="1:10" s="6" customFormat="1" x14ac:dyDescent="0.15">
      <c r="A87" s="6">
        <v>77</v>
      </c>
      <c r="B87" s="13" t="s">
        <v>162</v>
      </c>
      <c r="C87" s="9" t="s">
        <v>153</v>
      </c>
      <c r="D87" s="9" t="s">
        <v>154</v>
      </c>
      <c r="E87" s="42">
        <v>1</v>
      </c>
      <c r="F87" s="14">
        <f t="shared" si="2"/>
        <v>1</v>
      </c>
      <c r="G87" s="14">
        <f t="shared" si="2"/>
        <v>0</v>
      </c>
      <c r="H87" s="14">
        <f t="shared" si="2"/>
        <v>0</v>
      </c>
      <c r="I87" s="7"/>
      <c r="J87" s="7"/>
    </row>
    <row r="88" spans="1:10" s="6" customFormat="1" x14ac:dyDescent="0.15">
      <c r="A88" s="6">
        <v>78</v>
      </c>
      <c r="B88" s="13" t="s">
        <v>162</v>
      </c>
      <c r="C88" s="41" t="s">
        <v>155</v>
      </c>
      <c r="D88" s="41" t="s">
        <v>156</v>
      </c>
      <c r="E88" s="42">
        <v>1</v>
      </c>
      <c r="F88" s="14">
        <f t="shared" si="2"/>
        <v>1</v>
      </c>
      <c r="G88" s="14">
        <f t="shared" si="2"/>
        <v>0</v>
      </c>
      <c r="H88" s="14">
        <f t="shared" si="2"/>
        <v>0</v>
      </c>
      <c r="I88" s="7"/>
      <c r="J88" s="7"/>
    </row>
    <row r="89" spans="1:10" x14ac:dyDescent="0.15">
      <c r="B89" s="2"/>
      <c r="C89" s="2"/>
      <c r="D89" s="2"/>
      <c r="E89" s="44"/>
    </row>
  </sheetData>
  <mergeCells count="4">
    <mergeCell ref="B8:D8"/>
    <mergeCell ref="E8:E10"/>
    <mergeCell ref="B9:D9"/>
    <mergeCell ref="B10:D10"/>
  </mergeCells>
  <phoneticPr fontId="5"/>
  <pageMargins left="0.25" right="0.25" top="0.75" bottom="0.75" header="0.3" footer="0.3"/>
  <pageSetup paperSize="9" scale="3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変更履歴</vt:lpstr>
      <vt:lpstr>(テスト用)アクセス制御リスト_Ver2.0-Ca</vt:lpstr>
      <vt:lpstr>(テスト用)アクセス制御リスト_Ver2.0</vt:lpstr>
      <vt:lpstr>(テスト用)アクセス制御リスト_Ver1.0</vt:lpstr>
      <vt:lpstr>(テスト用)アクセス制御リスト_Ver2.0あ</vt:lpstr>
      <vt:lpstr>(テスト用)アクセス制御リスト_Ver1.0あ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2018-05-08T11:07:23Z</dcterms:modified>
</cp:coreProperties>
</file>