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_kinugawa/Documents/20180524_NotifyVehicleData_Mappig/"/>
    </mc:Choice>
  </mc:AlternateContent>
  <xr:revisionPtr revIDLastSave="0" documentId="13_ncr:1_{73A65329-6348-9F4B-9D06-EF8CABB75640}" xr6:coauthVersionLast="33" xr6:coauthVersionMax="33" xr10:uidLastSave="{00000000-0000-0000-0000-000000000000}"/>
  <bookViews>
    <workbookView xWindow="-4780" yWindow="-25580" windowWidth="44840" windowHeight="23240" xr2:uid="{00000000-000D-0000-FFFF-FFFF00000000}"/>
  </bookViews>
  <sheets>
    <sheet name="定期周知JSONとCAN情報のマッピング" sheetId="1" r:id="rId1"/>
    <sheet name="確認用_マッピング定義" sheetId="4" r:id="rId2"/>
    <sheet name="Sheet1" sheetId="3" state="hidden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1" l="1"/>
  <c r="G66" i="1" s="1"/>
  <c r="F37" i="1"/>
  <c r="G37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3" i="1"/>
  <c r="G3" i="1" s="1"/>
</calcChain>
</file>

<file path=xl/sharedStrings.xml><?xml version="1.0" encoding="utf-8"?>
<sst xmlns="http://schemas.openxmlformats.org/spreadsheetml/2006/main" count="1577" uniqueCount="981">
  <si>
    <t>JSONのキー名</t>
    <phoneticPr fontId="1"/>
  </si>
  <si>
    <t>巧拙状態の入力信号名</t>
    <rPh sb="0" eb="2">
      <t>コウセt</t>
    </rPh>
    <phoneticPr fontId="1"/>
  </si>
  <si>
    <t>汎用信号の入力名</t>
    <rPh sb="0" eb="2">
      <t>ハンヨ</t>
    </rPh>
    <phoneticPr fontId="1"/>
  </si>
  <si>
    <t>現在のマッピング状態</t>
    <rPh sb="0" eb="2">
      <t>ゲンザ</t>
    </rPh>
    <phoneticPr fontId="1"/>
  </si>
  <si>
    <t>マッピング不明の巧拙状態の入力信号名</t>
    <rPh sb="0" eb="2">
      <t>フメ</t>
    </rPh>
    <phoneticPr fontId="1"/>
  </si>
  <si>
    <t>METER_ALIVE_COUNTER_309</t>
    <phoneticPr fontId="1"/>
  </si>
  <si>
    <t>Cartomo_ALIVE_COUNTER_100</t>
    <phoneticPr fontId="1"/>
  </si>
  <si>
    <t>Cartomo_ALIVE_COUNTER_101</t>
  </si>
  <si>
    <t>Cartomo_ALIVE_COUNTER_102</t>
  </si>
  <si>
    <t>Cartomo_ALIVE_COUNTER_103</t>
  </si>
  <si>
    <t>Cartomo_ALIVE_COUNTER_104</t>
  </si>
  <si>
    <t>Cartomo_ALIVE_COUNTER_105</t>
  </si>
  <si>
    <t>マッピング不明の汎用信号名</t>
    <rPh sb="0" eb="2">
      <t>フメ</t>
    </rPh>
    <phoneticPr fontId="1"/>
  </si>
  <si>
    <t>2door_type</t>
  </si>
  <si>
    <t>abs</t>
  </si>
  <si>
    <t>ac_ac_fr</t>
  </si>
  <si>
    <t>ac_current_temperature</t>
  </si>
  <si>
    <t>ac_fanspeed_fr</t>
  </si>
  <si>
    <t>ac_fanspeed_rr</t>
  </si>
  <si>
    <t>ac_fr_def</t>
  </si>
  <si>
    <t>ac_lhrh</t>
  </si>
  <si>
    <t>ac_mode_as</t>
  </si>
  <si>
    <t>ac_mode_dr</t>
  </si>
  <si>
    <t>ac_mode_rr</t>
  </si>
  <si>
    <t>ac_recircu_fresh</t>
  </si>
  <si>
    <t>ac_rr_def</t>
  </si>
  <si>
    <t>ac_sync</t>
  </si>
  <si>
    <t>ac_target_temp_as</t>
  </si>
  <si>
    <t>ac_target_temp_dr</t>
  </si>
  <si>
    <t>ac_target_temp_rr</t>
  </si>
  <si>
    <t>ac_tempstep</t>
  </si>
  <si>
    <t>ac_variation</t>
  </si>
  <si>
    <t>acc_buzzer</t>
  </si>
  <si>
    <t>acc_control_status</t>
  </si>
  <si>
    <t>acc_enginebrake_estimate</t>
  </si>
  <si>
    <t>acc_grade_estimate</t>
  </si>
  <si>
    <t>acc_info_sif</t>
  </si>
  <si>
    <t>acc_info</t>
  </si>
  <si>
    <t>acc_intervehicle_setting</t>
  </si>
  <si>
    <t>acc_opening_msg</t>
  </si>
  <si>
    <t>acc_target_distance</t>
  </si>
  <si>
    <t>acc_target_relative_speed</t>
  </si>
  <si>
    <t>acc_target_type</t>
  </si>
  <si>
    <t>acc_usage_message</t>
  </si>
  <si>
    <t>accel_pedal_position</t>
  </si>
  <si>
    <t>accumulated_fuel_consumption</t>
  </si>
  <si>
    <t>adas_detection_quality_left</t>
  </si>
  <si>
    <t>adas_detection_quality_right</t>
  </si>
  <si>
    <t>adas_heading_angle_left</t>
  </si>
  <si>
    <t>adas_heading_angle_right</t>
  </si>
  <si>
    <t>adas_position_line_left</t>
  </si>
  <si>
    <t>adas_position_line_right</t>
  </si>
  <si>
    <t>adas_position_obs_side</t>
  </si>
  <si>
    <t>adas_position_obs</t>
  </si>
  <si>
    <t>adas_relative_velocity</t>
  </si>
  <si>
    <t>adas_timeGap</t>
  </si>
  <si>
    <t>at_gear_position</t>
  </si>
  <si>
    <t>atmospheric_pressure</t>
  </si>
  <si>
    <t>average_fuel_economy_a</t>
  </si>
  <si>
    <t>average_fuel_economy_b</t>
  </si>
  <si>
    <t>b_voltage</t>
  </si>
  <si>
    <t>back_light_signal</t>
  </si>
  <si>
    <t>brake_pressure</t>
  </si>
  <si>
    <t>brakesw</t>
  </si>
  <si>
    <t>car_condition</t>
  </si>
  <si>
    <t>car_direction</t>
  </si>
  <si>
    <t>clutch_sw_sil</t>
  </si>
  <si>
    <t>clutch_sw</t>
  </si>
  <si>
    <t>crankshaft_torque</t>
  </si>
  <si>
    <t>cruise_set_speed</t>
  </si>
  <si>
    <t>cruise_sw_status</t>
  </si>
  <si>
    <t>daas_active_status</t>
  </si>
  <si>
    <t>daas_attention_alert</t>
  </si>
  <si>
    <t>daas_attention_lv</t>
  </si>
  <si>
    <t>daas_setting</t>
  </si>
  <si>
    <t>day_night_mode_status</t>
  </si>
  <si>
    <t>deviation_warning_display</t>
  </si>
  <si>
    <t>engine_coolant_temperature</t>
  </si>
  <si>
    <t>engine_oil_life</t>
  </si>
  <si>
    <t>engine</t>
  </si>
  <si>
    <t>engmanifoldV_sensorV</t>
  </si>
  <si>
    <t>estimated_range_unit</t>
  </si>
  <si>
    <t>estimated_range</t>
  </si>
  <si>
    <t>fuel_economy_max_unit</t>
  </si>
  <si>
    <t>fuel_economy_max</t>
  </si>
  <si>
    <t>fuel_economy_unit</t>
  </si>
  <si>
    <t>hazard_switch</t>
  </si>
  <si>
    <t>head_light_high</t>
  </si>
  <si>
    <t>head_light_low</t>
  </si>
  <si>
    <t>head_light_pass</t>
  </si>
  <si>
    <t>head_light_small</t>
  </si>
  <si>
    <t>headunit_part_num</t>
  </si>
  <si>
    <t>headunit_sw_ver</t>
  </si>
  <si>
    <t>ignition_status</t>
  </si>
  <si>
    <t>instantaneous_fuel_economy</t>
  </si>
  <si>
    <t>intake_air_temperature</t>
  </si>
  <si>
    <t>lateral_g</t>
  </si>
  <si>
    <t>lkas_Alarm</t>
  </si>
  <si>
    <t>lkas_ready</t>
  </si>
  <si>
    <t>lkas_show_rane</t>
  </si>
  <si>
    <t>lkas_status_active</t>
  </si>
  <si>
    <t>lkas_streering_mark</t>
  </si>
  <si>
    <t>longitudinal_g</t>
  </si>
  <si>
    <t>mode_info</t>
  </si>
  <si>
    <t>mt_gear_position</t>
  </si>
  <si>
    <t>navi_onroad</t>
  </si>
  <si>
    <t>navi_road_attr</t>
  </si>
  <si>
    <t>odometer</t>
  </si>
  <si>
    <t>outside_temperature</t>
  </si>
  <si>
    <t>parking_brake</t>
  </si>
  <si>
    <t>passenger_presence</t>
  </si>
  <si>
    <t>preceding_vehicle_dist</t>
  </si>
  <si>
    <t>rain_detection</t>
  </si>
  <si>
    <t>remained_fuel</t>
  </si>
  <si>
    <t>rev_match_mode</t>
  </si>
  <si>
    <t>seat_belt</t>
  </si>
  <si>
    <t>shift_d</t>
  </si>
  <si>
    <t>shift_n</t>
  </si>
  <si>
    <t>shift_p</t>
  </si>
  <si>
    <t>shift_r</t>
  </si>
  <si>
    <t>smatic_shift_led</t>
  </si>
  <si>
    <t>smatic_shift</t>
  </si>
  <si>
    <t>steering_angle_velocity</t>
  </si>
  <si>
    <t>steering_angle</t>
  </si>
  <si>
    <t>stop_switch</t>
  </si>
  <si>
    <t>sunroof_apply</t>
  </si>
  <si>
    <t>sunroof_close</t>
  </si>
  <si>
    <t>timestamp</t>
  </si>
  <si>
    <t>tire_pressure_fl</t>
  </si>
  <si>
    <t>tire_pressure_fr</t>
  </si>
  <si>
    <t>tire_pressure_rl</t>
  </si>
  <si>
    <t>tire_pressure_rr</t>
  </si>
  <si>
    <t>transmission_speed</t>
  </si>
  <si>
    <t>traveled_distance</t>
  </si>
  <si>
    <t>trip_a_unit</t>
  </si>
  <si>
    <t>trip_a</t>
  </si>
  <si>
    <t>trip_b_unit</t>
  </si>
  <si>
    <t>trip_b</t>
  </si>
  <si>
    <t>turn_signal_l</t>
  </si>
  <si>
    <t>turn_signal_r</t>
  </si>
  <si>
    <t>vehicle_speed</t>
  </si>
  <si>
    <t>vehicle_stop_judge</t>
  </si>
  <si>
    <t>vin</t>
  </si>
  <si>
    <t>vsa_on</t>
  </si>
  <si>
    <t>wheel_speed_fl</t>
  </si>
  <si>
    <t>wheel_speed_fr</t>
  </si>
  <si>
    <t>wheel_speed_rl</t>
  </si>
  <si>
    <t>wheel_speed_rr</t>
  </si>
  <si>
    <t>window_error</t>
  </si>
  <si>
    <t>window_status_as</t>
  </si>
  <si>
    <t>window_status_dr</t>
  </si>
  <si>
    <t>window_status_rl</t>
  </si>
  <si>
    <t>window_status_rr</t>
  </si>
  <si>
    <t>wiper_status_high</t>
  </si>
  <si>
    <t>wiper_status_int</t>
  </si>
  <si>
    <t>wiper_status_low</t>
  </si>
  <si>
    <t>wiper_status_mist</t>
  </si>
  <si>
    <t>wiper_status_washer</t>
  </si>
  <si>
    <t>yaw_rate</t>
  </si>
  <si>
    <t>ENG_ATMOSPHERIC_PRESSURE</t>
    <phoneticPr fontId="1"/>
  </si>
  <si>
    <t>CVT_SHFT_IN_D</t>
    <phoneticPr fontId="1"/>
  </si>
  <si>
    <t>CVT_SHFT_IN_NEUTRAL</t>
    <phoneticPr fontId="1"/>
  </si>
  <si>
    <t>CVT_SHFT_IN_REVERSE</t>
    <phoneticPr fontId="1"/>
  </si>
  <si>
    <t>JSONのキーの説明</t>
    <rPh sb="0" eb="1">
      <t>セt</t>
    </rPh>
    <phoneticPr fontId="1"/>
  </si>
  <si>
    <t>LKAS_INFO_IND_ABER_DIREC_33D</t>
  </si>
  <si>
    <t>FCM_INFO_IND_TSR_SIGN_R_SIDE</t>
  </si>
  <si>
    <t>FCM_INFO_IND_TSR_SIGN_L_SIDE</t>
  </si>
  <si>
    <t>METER_FRFOGRLY</t>
  </si>
  <si>
    <t>C_TURN_L_ONETOUCH</t>
  </si>
  <si>
    <t>C_TURN_R_ONETOUCH</t>
  </si>
  <si>
    <t>METER_MICU_FRWIPMTR</t>
  </si>
  <si>
    <t>C_RRWIPINT</t>
  </si>
  <si>
    <t>C_RRWASH</t>
  </si>
  <si>
    <t>C_INCARTEMP</t>
  </si>
  <si>
    <t>C_SUNVOL</t>
  </si>
  <si>
    <t>C_SUNANGLERELI</t>
  </si>
  <si>
    <t>C_TRICOM_RANGE</t>
  </si>
  <si>
    <t>C_DISPLAY_UNIT</t>
  </si>
  <si>
    <t>C_TRICOM_AVG_SPEED_A</t>
  </si>
  <si>
    <t>C_METER_ECO_AVG_FUEL_CURRENT</t>
  </si>
  <si>
    <t>C_METER_ECO_AVG_FUEL_1</t>
  </si>
  <si>
    <t>C_METER_ECO_AVG_FUEL_2</t>
  </si>
  <si>
    <t>C_METER_ECO_AVG_FUEL_3</t>
  </si>
  <si>
    <t>C_GPS_LOCAL_YEAR</t>
  </si>
  <si>
    <t>C_GPS_LOCAL_MONTH</t>
  </si>
  <si>
    <t>C_GPS_LOCAL_DAY</t>
  </si>
  <si>
    <t>C_GPS_LOCAL_HOUR</t>
  </si>
  <si>
    <t>C_GPS_LOCAL_MINUTE</t>
  </si>
  <si>
    <t>C_GPS_LOCAL_WEEK</t>
  </si>
  <si>
    <t>C_ACTEMP_RR</t>
  </si>
  <si>
    <t>C_ACMAXHOT_DR</t>
  </si>
  <si>
    <t>C_ACMAXCOOL_DR</t>
  </si>
  <si>
    <t>CVT_SHFT_IN_L</t>
  </si>
  <si>
    <t>CVT_SHFT_IN_S</t>
  </si>
  <si>
    <t>METER_SW_STATUS_VSA_OFF</t>
  </si>
  <si>
    <t>METER_SW_STATUS_CVR_B</t>
  </si>
  <si>
    <t>METER_RL_STATUS</t>
  </si>
  <si>
    <t>METER_IS_INHIBITSW_ON</t>
  </si>
  <si>
    <t>ENG_IS_INH_REASON</t>
  </si>
  <si>
    <t>METER_ECONSW_ON</t>
  </si>
  <si>
    <t>VSA_WARN_STATUS_BRAKE</t>
  </si>
  <si>
    <t>METER_WARN_STATUS_ABS</t>
  </si>
  <si>
    <t>METER_WARN_STATUS_VSA_ACT</t>
  </si>
  <si>
    <t>VSA_WARN_STATUS_PUNCTURE</t>
  </si>
  <si>
    <t>VSA_WARN_STATUS_BRAKESYSTEM</t>
  </si>
  <si>
    <t>VSA_ACC_BRAKE_ACT</t>
  </si>
  <si>
    <t>METER_WARN_STATUS_FUEL</t>
  </si>
  <si>
    <t>METER_WARN_STATUS_DR_RR</t>
  </si>
  <si>
    <t>METER_WARN_STATUS_DR_FL</t>
  </si>
  <si>
    <t>METER_WARN_STATUS_DR_FR</t>
  </si>
  <si>
    <t>METER_WARN_STATUS_DR_RL</t>
  </si>
  <si>
    <t>METER_WARN_STATUS_TRUNK</t>
  </si>
  <si>
    <t>SRS_PS1_BELT</t>
  </si>
  <si>
    <t>ENG_IS_BATT_DEGRADATION_INFO</t>
  </si>
  <si>
    <t>METER_WARN_STATUS_SRS</t>
  </si>
  <si>
    <t>　</t>
    <phoneticPr fontId="1"/>
  </si>
  <si>
    <t xml:space="preserve"> ← 重複しています →</t>
    <rPh sb="0" eb="1">
      <t>ヒダr</t>
    </rPh>
    <phoneticPr fontId="1"/>
  </si>
  <si>
    <t>CVT_SHFT_IN_PARKING</t>
  </si>
  <si>
    <t>METER_DISPLAY_SPEED</t>
  </si>
  <si>
    <t>STR_ANGLE</t>
  </si>
  <si>
    <t>VSA_ABS_CTRL</t>
  </si>
  <si>
    <t>VSA_VSA_CTRL</t>
  </si>
  <si>
    <t>VSA_ABS_FL_WHEEL_SPEED</t>
  </si>
  <si>
    <t>VSA_ABS_FR_WHEEL_SPEED</t>
  </si>
  <si>
    <t>VSA_ABS_RL_WHEEL_SPEED</t>
  </si>
  <si>
    <t>VSA_ABS_RR_WHEEL_SPEED</t>
  </si>
  <si>
    <t>VSA_LON_G</t>
  </si>
  <si>
    <t>VSA_LAT_G</t>
  </si>
  <si>
    <t>VSA_YAW_1</t>
  </si>
  <si>
    <t>METER_TURN_SIGNAL_L_TURN</t>
  </si>
  <si>
    <t>METER_TURN_SIGNAL_R_TURN</t>
  </si>
  <si>
    <t>C_HAZARDSW</t>
  </si>
  <si>
    <t>C_ACTEMP_DR</t>
  </si>
  <si>
    <t>C_ACTEMP_AS</t>
  </si>
  <si>
    <t>METER_WIPER_STATUS</t>
  </si>
  <si>
    <t>C_ACFAN_FR</t>
  </si>
  <si>
    <t>C_ACMODE_DR</t>
  </si>
  <si>
    <t>C_ACAC_FR</t>
  </si>
  <si>
    <t>ENG_SW_STATUS_BRAKE_NO</t>
  </si>
  <si>
    <t>relVelo</t>
  </si>
  <si>
    <t>posObs</t>
  </si>
  <si>
    <t>TimeGap</t>
  </si>
  <si>
    <t>PosLline</t>
  </si>
  <si>
    <t>Quality_Left</t>
  </si>
  <si>
    <t>Heading_Angle_Left</t>
  </si>
  <si>
    <t>PosRline</t>
  </si>
  <si>
    <t>Quality_Right</t>
  </si>
  <si>
    <t>Heading_Angle_Right</t>
  </si>
  <si>
    <t>SS30_TARGET_DIST</t>
  </si>
  <si>
    <t>SS30_TARGET_RATE</t>
  </si>
  <si>
    <t>ACC_INFO_BUZZER_ON</t>
  </si>
  <si>
    <t>ACC_INFO_SIF</t>
  </si>
  <si>
    <t>LKAS_STATUS_ACTIVE_33D</t>
  </si>
  <si>
    <t>LKAS_INFO_LKAS_READY_33D</t>
  </si>
  <si>
    <t>LKAS_INFO_REQ_SHOW_LANE_33D</t>
  </si>
  <si>
    <t>LKAS_ALARM_33D</t>
  </si>
  <si>
    <t>cruise_control_status</t>
    <phoneticPr fontId="1"/>
  </si>
  <si>
    <t>accel_pedal_position</t>
    <phoneticPr fontId="1"/>
  </si>
  <si>
    <t>アクセルペダル位置</t>
    <phoneticPr fontId="1"/>
  </si>
  <si>
    <t>engine</t>
    <phoneticPr fontId="1"/>
  </si>
  <si>
    <t>エンジン回転数</t>
    <phoneticPr fontId="1"/>
  </si>
  <si>
    <t>atmospheric_pressure</t>
    <phoneticPr fontId="1"/>
  </si>
  <si>
    <t>大気圧</t>
    <phoneticPr fontId="1"/>
  </si>
  <si>
    <t>intake_air_temperature</t>
    <phoneticPr fontId="1"/>
  </si>
  <si>
    <t>エンジン吸気温度</t>
    <phoneticPr fontId="1"/>
  </si>
  <si>
    <t>engine_coolant_temperature</t>
    <phoneticPr fontId="1"/>
  </si>
  <si>
    <t>エンジン水温</t>
    <phoneticPr fontId="1"/>
  </si>
  <si>
    <t>engine_oil_life</t>
    <phoneticPr fontId="1"/>
  </si>
  <si>
    <t>エンジンオイル寿命</t>
    <phoneticPr fontId="1"/>
  </si>
  <si>
    <t>shift_d</t>
    <phoneticPr fontId="1"/>
  </si>
  <si>
    <t>CVT SHIFT D</t>
    <phoneticPr fontId="1"/>
  </si>
  <si>
    <t>shift_n</t>
    <phoneticPr fontId="1"/>
  </si>
  <si>
    <t>CVT SHIFT N</t>
    <phoneticPr fontId="1"/>
  </si>
  <si>
    <t>shift_r</t>
    <phoneticPr fontId="1"/>
  </si>
  <si>
    <t>CVT SHIFT R</t>
    <phoneticPr fontId="1"/>
  </si>
  <si>
    <t>shift_p</t>
    <phoneticPr fontId="1"/>
  </si>
  <si>
    <t>CVT SHIFT P</t>
    <phoneticPr fontId="1"/>
  </si>
  <si>
    <t>クルーズ状態</t>
    <phoneticPr fontId="1"/>
  </si>
  <si>
    <t>cruise_set_speed</t>
    <phoneticPr fontId="1"/>
  </si>
  <si>
    <t>クルーズ設定速度</t>
    <phoneticPr fontId="1"/>
  </si>
  <si>
    <t>vehicle_speed</t>
    <phoneticPr fontId="1"/>
  </si>
  <si>
    <t>車速(メーター表示)</t>
    <phoneticPr fontId="1"/>
  </si>
  <si>
    <t>transmission_speed</t>
    <phoneticPr fontId="1"/>
  </si>
  <si>
    <t>速度(T/M)</t>
    <phoneticPr fontId="1"/>
  </si>
  <si>
    <t>odometer</t>
    <phoneticPr fontId="1"/>
  </si>
  <si>
    <t>走行距離</t>
    <phoneticPr fontId="1"/>
  </si>
  <si>
    <t>traveled_distance</t>
    <phoneticPr fontId="1"/>
  </si>
  <si>
    <t>走行距離(0.01km)</t>
    <phoneticPr fontId="1"/>
  </si>
  <si>
    <r>
      <t>accumu</t>
    </r>
    <r>
      <rPr>
        <sz val="11"/>
        <rFont val="游ゴシック"/>
        <family val="3"/>
        <charset val="128"/>
        <scheme val="minor"/>
      </rPr>
      <t>l</t>
    </r>
    <r>
      <rPr>
        <sz val="11"/>
        <rFont val="游ゴシック"/>
        <family val="2"/>
        <scheme val="minor"/>
      </rPr>
      <t>ated_fuel_consumption</t>
    </r>
    <phoneticPr fontId="1"/>
  </si>
  <si>
    <t>積算消費燃料</t>
    <phoneticPr fontId="1"/>
  </si>
  <si>
    <t>remained_fuel</t>
    <phoneticPr fontId="1"/>
  </si>
  <si>
    <t>ガソリン残量</t>
    <phoneticPr fontId="1"/>
  </si>
  <si>
    <t>instantaneous_fuel_economy</t>
    <phoneticPr fontId="1"/>
  </si>
  <si>
    <t>瞬間燃費</t>
    <phoneticPr fontId="1"/>
  </si>
  <si>
    <r>
      <t>fuel_eco</t>
    </r>
    <r>
      <rPr>
        <sz val="11"/>
        <rFont val="游ゴシック"/>
        <family val="3"/>
        <charset val="128"/>
        <scheme val="minor"/>
      </rPr>
      <t>n</t>
    </r>
    <r>
      <rPr>
        <sz val="11"/>
        <rFont val="游ゴシック"/>
        <family val="2"/>
        <scheme val="minor"/>
      </rPr>
      <t>omy_max</t>
    </r>
    <phoneticPr fontId="1"/>
  </si>
  <si>
    <t>瞬間燃費最大値</t>
    <phoneticPr fontId="1"/>
  </si>
  <si>
    <r>
      <t>fuel_eco</t>
    </r>
    <r>
      <rPr>
        <sz val="11"/>
        <rFont val="游ゴシック"/>
        <family val="3"/>
        <charset val="128"/>
        <scheme val="minor"/>
      </rPr>
      <t>n</t>
    </r>
    <r>
      <rPr>
        <sz val="11"/>
        <rFont val="游ゴシック"/>
        <family val="2"/>
        <scheme val="minor"/>
      </rPr>
      <t>omy_max_unit</t>
    </r>
    <phoneticPr fontId="1"/>
  </si>
  <si>
    <t>瞬間燃費最大値単位</t>
    <phoneticPr fontId="1"/>
  </si>
  <si>
    <t>average_fuel_economy_a</t>
    <phoneticPr fontId="1"/>
  </si>
  <si>
    <t>平均燃費A</t>
    <phoneticPr fontId="1"/>
  </si>
  <si>
    <t>average_fuel_economy_b</t>
    <phoneticPr fontId="1"/>
  </si>
  <si>
    <t>平均燃費B</t>
    <phoneticPr fontId="1"/>
  </si>
  <si>
    <r>
      <t>fuel_eco</t>
    </r>
    <r>
      <rPr>
        <sz val="11"/>
        <rFont val="游ゴシック"/>
        <family val="3"/>
        <charset val="128"/>
        <scheme val="minor"/>
      </rPr>
      <t>n</t>
    </r>
    <r>
      <rPr>
        <sz val="11"/>
        <rFont val="游ゴシック"/>
        <family val="2"/>
        <scheme val="minor"/>
      </rPr>
      <t>omy_unit</t>
    </r>
    <phoneticPr fontId="1"/>
  </si>
  <si>
    <t>燃費単位</t>
    <phoneticPr fontId="1"/>
  </si>
  <si>
    <t>trip_a</t>
    <phoneticPr fontId="1"/>
  </si>
  <si>
    <t>TRIP A</t>
    <phoneticPr fontId="1"/>
  </si>
  <si>
    <t>trip_a_unit</t>
    <phoneticPr fontId="1"/>
  </si>
  <si>
    <t>TRIP A 単位</t>
    <rPh sb="7" eb="9">
      <t>タンイ</t>
    </rPh>
    <phoneticPr fontId="1"/>
  </si>
  <si>
    <t>trip_b</t>
    <phoneticPr fontId="1"/>
  </si>
  <si>
    <t>TRIP B</t>
    <phoneticPr fontId="1"/>
  </si>
  <si>
    <t>trip_b_unit</t>
    <phoneticPr fontId="1"/>
  </si>
  <si>
    <t>TRIP B 単位</t>
    <rPh sb="7" eb="9">
      <t>タンイ</t>
    </rPh>
    <phoneticPr fontId="1"/>
  </si>
  <si>
    <t>estimated_range</t>
    <phoneticPr fontId="1"/>
  </si>
  <si>
    <t>航続可能距離</t>
    <phoneticPr fontId="1"/>
  </si>
  <si>
    <t>estimated_range_unit</t>
    <phoneticPr fontId="1"/>
  </si>
  <si>
    <t>航続可能距離単位</t>
    <phoneticPr fontId="1"/>
  </si>
  <si>
    <t>steering_angle</t>
    <phoneticPr fontId="1"/>
  </si>
  <si>
    <t>ステアリング舵角</t>
    <phoneticPr fontId="1"/>
  </si>
  <si>
    <t>steering_angle_velocity</t>
    <phoneticPr fontId="1"/>
  </si>
  <si>
    <t>ステアリング舵角角速度</t>
    <phoneticPr fontId="1"/>
  </si>
  <si>
    <t>brake_pressure</t>
    <phoneticPr fontId="1"/>
  </si>
  <si>
    <t>ブレーキ圧</t>
    <phoneticPr fontId="1"/>
  </si>
  <si>
    <t>stop_switch</t>
    <phoneticPr fontId="1"/>
  </si>
  <si>
    <t>ストップSW</t>
    <phoneticPr fontId="1"/>
  </si>
  <si>
    <t>parking_brake</t>
    <phoneticPr fontId="1"/>
  </si>
  <si>
    <t>パーキングブレーキ</t>
    <phoneticPr fontId="1"/>
  </si>
  <si>
    <t>tire_pressure_fr</t>
    <phoneticPr fontId="1"/>
  </si>
  <si>
    <t>Tire pressure</t>
    <phoneticPr fontId="1"/>
  </si>
  <si>
    <t>tire_pressure_fl</t>
    <phoneticPr fontId="1"/>
  </si>
  <si>
    <t>tire_pressure_rr</t>
    <phoneticPr fontId="1"/>
  </si>
  <si>
    <t>tire_pressure_rl</t>
    <phoneticPr fontId="1"/>
  </si>
  <si>
    <t>vsa_on</t>
    <phoneticPr fontId="1"/>
  </si>
  <si>
    <t>VSA作動中</t>
    <phoneticPr fontId="1"/>
  </si>
  <si>
    <t>abs</t>
    <phoneticPr fontId="1"/>
  </si>
  <si>
    <t>ABS作動中</t>
    <phoneticPr fontId="1"/>
  </si>
  <si>
    <t>wheel_speed_fl</t>
    <phoneticPr fontId="1"/>
  </si>
  <si>
    <t>車輪速FL</t>
    <phoneticPr fontId="1"/>
  </si>
  <si>
    <t>wheel_speed_fr</t>
    <phoneticPr fontId="1"/>
  </si>
  <si>
    <t>車輪速FR</t>
    <phoneticPr fontId="1"/>
  </si>
  <si>
    <t>wheel_speed_rl</t>
    <phoneticPr fontId="1"/>
  </si>
  <si>
    <t>車輪速RL</t>
    <phoneticPr fontId="1"/>
  </si>
  <si>
    <t>wheel_speed_rr</t>
    <phoneticPr fontId="1"/>
  </si>
  <si>
    <t>車輪速RR</t>
    <phoneticPr fontId="1"/>
  </si>
  <si>
    <t>longitudinal_g</t>
    <phoneticPr fontId="1"/>
  </si>
  <si>
    <t>縦G</t>
    <phoneticPr fontId="1"/>
  </si>
  <si>
    <t>lateral_g</t>
    <phoneticPr fontId="1"/>
  </si>
  <si>
    <t>横G</t>
    <phoneticPr fontId="1"/>
  </si>
  <si>
    <t>yaw_rate</t>
    <phoneticPr fontId="1"/>
  </si>
  <si>
    <t>ヨーレート</t>
    <phoneticPr fontId="1"/>
  </si>
  <si>
    <t>vin</t>
    <phoneticPr fontId="1"/>
  </si>
  <si>
    <t>VIN</t>
    <phoneticPr fontId="1"/>
  </si>
  <si>
    <t>b_voltage</t>
    <phoneticPr fontId="1"/>
  </si>
  <si>
    <t>+B電圧</t>
    <phoneticPr fontId="1"/>
  </si>
  <si>
    <t>ignition_status</t>
    <phoneticPr fontId="1"/>
  </si>
  <si>
    <t>IG1電源</t>
    <phoneticPr fontId="1"/>
  </si>
  <si>
    <t>day_night_mode_status</t>
    <phoneticPr fontId="1"/>
  </si>
  <si>
    <t>昼夜モード</t>
    <phoneticPr fontId="1"/>
  </si>
  <si>
    <t>back_light_signal</t>
    <phoneticPr fontId="1"/>
  </si>
  <si>
    <t>バックライト信号</t>
    <phoneticPr fontId="1"/>
  </si>
  <si>
    <t>turn_signal_l</t>
    <phoneticPr fontId="1"/>
  </si>
  <si>
    <t>ターンシグナル L</t>
    <phoneticPr fontId="1"/>
  </si>
  <si>
    <t>turn_signal_r</t>
    <phoneticPr fontId="1"/>
  </si>
  <si>
    <t>ターンシグナル R</t>
    <phoneticPr fontId="1"/>
  </si>
  <si>
    <t>head_light_small</t>
    <phoneticPr fontId="1"/>
  </si>
  <si>
    <t>HLスイッチ SMALL</t>
    <phoneticPr fontId="1"/>
  </si>
  <si>
    <t>head_light_low</t>
    <phoneticPr fontId="1"/>
  </si>
  <si>
    <t>HLスイッチ LOW</t>
    <phoneticPr fontId="1"/>
  </si>
  <si>
    <t>head_light_high</t>
    <phoneticPr fontId="1"/>
  </si>
  <si>
    <t>HLスイッチ HIGH</t>
    <phoneticPr fontId="1"/>
  </si>
  <si>
    <t>head_light_pass</t>
    <phoneticPr fontId="1"/>
  </si>
  <si>
    <t>HLスイッチ PASS</t>
    <phoneticPr fontId="1"/>
  </si>
  <si>
    <t>hazard_switch</t>
    <phoneticPr fontId="1"/>
  </si>
  <si>
    <t>ハザードSW</t>
    <phoneticPr fontId="1"/>
  </si>
  <si>
    <t>outside_temperature</t>
    <phoneticPr fontId="1"/>
  </si>
  <si>
    <t>外気温</t>
    <phoneticPr fontId="1"/>
  </si>
  <si>
    <t>ac_target_temp_dr</t>
    <phoneticPr fontId="1"/>
  </si>
  <si>
    <t>エアコン設定温度(Driver)</t>
    <phoneticPr fontId="1"/>
  </si>
  <si>
    <t>ac_target_temp_as</t>
    <phoneticPr fontId="1"/>
  </si>
  <si>
    <t>エアコン設定温度(助手席)</t>
    <rPh sb="9" eb="12">
      <t>ジョシュセキ</t>
    </rPh>
    <phoneticPr fontId="5"/>
  </si>
  <si>
    <t>エアコン設定温度(助手席)</t>
    <phoneticPr fontId="5"/>
  </si>
  <si>
    <t>ac_current_temperature</t>
    <phoneticPr fontId="1"/>
  </si>
  <si>
    <t>エアコン現在温度</t>
    <phoneticPr fontId="1"/>
  </si>
  <si>
    <t>rain_detection</t>
    <phoneticPr fontId="1"/>
  </si>
  <si>
    <t>雨滴検知</t>
    <phoneticPr fontId="1"/>
  </si>
  <si>
    <t>wiper_status_int</t>
    <phoneticPr fontId="1"/>
  </si>
  <si>
    <t>ワイパー状態</t>
    <phoneticPr fontId="1"/>
  </si>
  <si>
    <t>wiper_status_low</t>
    <phoneticPr fontId="1"/>
  </si>
  <si>
    <t>↑</t>
  </si>
  <si>
    <t>wiper_status_high</t>
    <phoneticPr fontId="1"/>
  </si>
  <si>
    <t>wiper_status_mist</t>
    <phoneticPr fontId="1"/>
  </si>
  <si>
    <t>wiper_status_washer</t>
    <phoneticPr fontId="1"/>
  </si>
  <si>
    <t>window_status_dr</t>
    <phoneticPr fontId="1"/>
  </si>
  <si>
    <t>Window status</t>
    <phoneticPr fontId="1"/>
  </si>
  <si>
    <t>window_status_as</t>
    <phoneticPr fontId="1"/>
  </si>
  <si>
    <t>window_status_rr</t>
    <phoneticPr fontId="1"/>
  </si>
  <si>
    <t>window_status_rl</t>
    <phoneticPr fontId="1"/>
  </si>
  <si>
    <t>passenger_presence</t>
    <phoneticPr fontId="1"/>
  </si>
  <si>
    <t>乗員検知</t>
    <phoneticPr fontId="1"/>
  </si>
  <si>
    <t>FCANReprogramming</t>
    <phoneticPr fontId="1"/>
  </si>
  <si>
    <t>FCAN リプロ</t>
    <phoneticPr fontId="1"/>
  </si>
  <si>
    <t>timestamp</t>
    <phoneticPr fontId="1"/>
  </si>
  <si>
    <t>Time</t>
    <phoneticPr fontId="1"/>
  </si>
  <si>
    <t>headunit_part_num</t>
    <phoneticPr fontId="5"/>
  </si>
  <si>
    <t>車載機部番</t>
    <rPh sb="0" eb="2">
      <t>シャサイ</t>
    </rPh>
    <rPh sb="2" eb="3">
      <t>キ</t>
    </rPh>
    <rPh sb="3" eb="4">
      <t>ブ</t>
    </rPh>
    <rPh sb="4" eb="5">
      <t>バン</t>
    </rPh>
    <phoneticPr fontId="7"/>
  </si>
  <si>
    <t>headunit_sw_ver</t>
    <phoneticPr fontId="1"/>
  </si>
  <si>
    <t>車載機ソフトVer</t>
    <rPh sb="0" eb="2">
      <t>シャサイ</t>
    </rPh>
    <rPh sb="2" eb="3">
      <t>キ</t>
    </rPh>
    <phoneticPr fontId="7"/>
  </si>
  <si>
    <t>car_direction</t>
    <phoneticPr fontId="5"/>
  </si>
  <si>
    <t>自車方向</t>
    <rPh sb="0" eb="1">
      <t>ジ</t>
    </rPh>
    <rPh sb="1" eb="2">
      <t>シャ</t>
    </rPh>
    <rPh sb="2" eb="4">
      <t>ホウコウ</t>
    </rPh>
    <phoneticPr fontId="5"/>
  </si>
  <si>
    <t>car_condition</t>
    <phoneticPr fontId="5"/>
  </si>
  <si>
    <t>自車走行状態</t>
    <rPh sb="0" eb="1">
      <t>ジ</t>
    </rPh>
    <rPh sb="1" eb="2">
      <t>シャ</t>
    </rPh>
    <rPh sb="2" eb="4">
      <t>ソウコウ</t>
    </rPh>
    <rPh sb="4" eb="6">
      <t>ジョウタイ</t>
    </rPh>
    <phoneticPr fontId="5"/>
  </si>
  <si>
    <t>sunroof_close</t>
    <phoneticPr fontId="5"/>
  </si>
  <si>
    <t>サンルーフClose状態</t>
    <rPh sb="10" eb="12">
      <t>ジョウタイ</t>
    </rPh>
    <phoneticPr fontId="5"/>
  </si>
  <si>
    <t>sunroof_apply</t>
    <phoneticPr fontId="5"/>
  </si>
  <si>
    <t>サンルーフ適用有無</t>
    <rPh sb="5" eb="7">
      <t>テキヨウ</t>
    </rPh>
    <rPh sb="7" eb="9">
      <t>ウム</t>
    </rPh>
    <phoneticPr fontId="5"/>
  </si>
  <si>
    <t>2door_type</t>
    <phoneticPr fontId="5"/>
  </si>
  <si>
    <t>2ドア(3ドア含む)車両タイプ</t>
    <phoneticPr fontId="5"/>
  </si>
  <si>
    <t>window_error</t>
    <phoneticPr fontId="5"/>
  </si>
  <si>
    <t>窓位置情報エラー状態</t>
    <rPh sb="0" eb="1">
      <t>マド</t>
    </rPh>
    <rPh sb="1" eb="3">
      <t>イチ</t>
    </rPh>
    <rPh sb="3" eb="5">
      <t>ジョウホウ</t>
    </rPh>
    <rPh sb="8" eb="10">
      <t>ジョウタイ</t>
    </rPh>
    <phoneticPr fontId="5"/>
  </si>
  <si>
    <t>navi_road_attr</t>
    <phoneticPr fontId="5"/>
  </si>
  <si>
    <t>自車位置道路種別</t>
  </si>
  <si>
    <t>navi_onroad</t>
    <phoneticPr fontId="5"/>
  </si>
  <si>
    <t>マップマッチング判定結果</t>
    <phoneticPr fontId="5"/>
  </si>
  <si>
    <t>mode_info</t>
    <phoneticPr fontId="5"/>
  </si>
  <si>
    <t>モード情報</t>
    <rPh sb="3" eb="5">
      <t>ジョウホウ</t>
    </rPh>
    <phoneticPr fontId="5"/>
  </si>
  <si>
    <t>seat_belt</t>
    <phoneticPr fontId="5"/>
  </si>
  <si>
    <t>シートベルト状態</t>
    <rPh sb="6" eb="8">
      <t>ジョウタイ</t>
    </rPh>
    <phoneticPr fontId="5"/>
  </si>
  <si>
    <t>ac_fanspeed_fr</t>
    <phoneticPr fontId="5"/>
  </si>
  <si>
    <t>エアコン FR席FAN風量</t>
    <phoneticPr fontId="5"/>
  </si>
  <si>
    <t>ac_mode_dr</t>
    <phoneticPr fontId="5"/>
  </si>
  <si>
    <t>エアコン DR席MODE</t>
    <phoneticPr fontId="5"/>
  </si>
  <si>
    <t>ac_mode_as</t>
    <phoneticPr fontId="5"/>
  </si>
  <si>
    <t>エアコン AS席MODE</t>
    <phoneticPr fontId="5"/>
  </si>
  <si>
    <t>ac_sync</t>
    <phoneticPr fontId="5"/>
  </si>
  <si>
    <t>エアコン SYNC</t>
    <phoneticPr fontId="5"/>
  </si>
  <si>
    <t>ac_recircu_fresh</t>
    <phoneticPr fontId="5"/>
  </si>
  <si>
    <t>エアコン 内外気</t>
    <phoneticPr fontId="5"/>
  </si>
  <si>
    <t>ac_ac_fr</t>
    <phoneticPr fontId="5"/>
  </si>
  <si>
    <t>エアコンA/C</t>
    <phoneticPr fontId="5"/>
  </si>
  <si>
    <t>ac_rr_def</t>
    <phoneticPr fontId="5"/>
  </si>
  <si>
    <t>エアコン　RR DEF</t>
    <phoneticPr fontId="5"/>
  </si>
  <si>
    <t>ac_fr_def</t>
    <phoneticPr fontId="5"/>
  </si>
  <si>
    <t>エアコン　Fr DEF</t>
    <phoneticPr fontId="5"/>
  </si>
  <si>
    <t>ac_variation</t>
    <phoneticPr fontId="5"/>
  </si>
  <si>
    <t>エアコン A/C Variation</t>
    <phoneticPr fontId="5"/>
  </si>
  <si>
    <t>ac_lhrh</t>
    <phoneticPr fontId="5"/>
  </si>
  <si>
    <t>エアコン LH/RH情報</t>
    <phoneticPr fontId="5"/>
  </si>
  <si>
    <t>ac_tempstep</t>
    <phoneticPr fontId="5"/>
  </si>
  <si>
    <t xml:space="preserve"> 設定温度刻み</t>
    <phoneticPr fontId="5"/>
  </si>
  <si>
    <t>ac_mode_rr</t>
    <phoneticPr fontId="5"/>
  </si>
  <si>
    <t>エアコン RR席MODE表示</t>
    <phoneticPr fontId="5"/>
  </si>
  <si>
    <t>ac_fanspeed_rr</t>
    <phoneticPr fontId="5"/>
  </si>
  <si>
    <t>エアコン RR席FAN風量</t>
    <phoneticPr fontId="5"/>
  </si>
  <si>
    <t>ac_target_temp_rr</t>
    <phoneticPr fontId="5"/>
  </si>
  <si>
    <t>エアコン RR席設定温度</t>
    <rPh sb="7" eb="8">
      <t>セキ</t>
    </rPh>
    <phoneticPr fontId="5"/>
  </si>
  <si>
    <t>clutch_sw</t>
    <phoneticPr fontId="5"/>
  </si>
  <si>
    <t>クルーズコントロール用クラッチスイッチ信号</t>
  </si>
  <si>
    <t>engmanifoldV_sensorV</t>
    <phoneticPr fontId="5"/>
  </si>
  <si>
    <t>エンジンマニフォールド負圧センサ電圧</t>
  </si>
  <si>
    <t>brakesw</t>
    <phoneticPr fontId="5"/>
  </si>
  <si>
    <t>ブレーキスイッチ状態</t>
  </si>
  <si>
    <t>vehicle_stop_judge</t>
    <phoneticPr fontId="5"/>
  </si>
  <si>
    <t>車両停車判断結果</t>
  </si>
  <si>
    <t>clutch_sw_sil</t>
    <phoneticPr fontId="5"/>
  </si>
  <si>
    <t>SIL用クラッチスイッチ信号</t>
  </si>
  <si>
    <t>at_gear_position</t>
    <phoneticPr fontId="5"/>
  </si>
  <si>
    <t>ATギア位置</t>
  </si>
  <si>
    <t>smatic_shift</t>
    <phoneticPr fontId="5"/>
  </si>
  <si>
    <t>S-Matic シフト段表示用</t>
  </si>
  <si>
    <t>smatic_shift_led</t>
    <phoneticPr fontId="5"/>
  </si>
  <si>
    <t>S-Matic用 シフト段表示 S-Matic LED表示用</t>
  </si>
  <si>
    <t>crankshaft_torque</t>
    <phoneticPr fontId="5"/>
  </si>
  <si>
    <t>クランクシャフトトルク</t>
  </si>
  <si>
    <t>preceding_vehicle_dist</t>
    <phoneticPr fontId="5"/>
  </si>
  <si>
    <t>先行車表示車間距離</t>
  </si>
  <si>
    <t>mt_gear_position</t>
    <phoneticPr fontId="5"/>
  </si>
  <si>
    <t>MTギア位置</t>
  </si>
  <si>
    <t>rev_match_mode</t>
    <phoneticPr fontId="5"/>
  </si>
  <si>
    <t>Rev Match機能用カスタマイズデータ</t>
  </si>
  <si>
    <t>daas_active_status</t>
    <phoneticPr fontId="5"/>
  </si>
  <si>
    <t>DAAS機能アクティブ状態</t>
    <phoneticPr fontId="5"/>
  </si>
  <si>
    <t>daas_attention_lv</t>
    <phoneticPr fontId="5"/>
  </si>
  <si>
    <t>DAAS注意力レベル表示要求</t>
    <phoneticPr fontId="5"/>
  </si>
  <si>
    <t>daas_setting</t>
    <phoneticPr fontId="5"/>
  </si>
  <si>
    <t>カスタマイズアンサー信号</t>
    <phoneticPr fontId="5"/>
  </si>
  <si>
    <t>daas_attention_alert</t>
    <phoneticPr fontId="5"/>
  </si>
  <si>
    <t>DAAS休憩喚起表示要求</t>
    <phoneticPr fontId="5"/>
  </si>
  <si>
    <t>adas_relative_velocity</t>
    <phoneticPr fontId="5"/>
  </si>
  <si>
    <t>対前走車相対速度</t>
  </si>
  <si>
    <t>adas_position_obs</t>
    <phoneticPr fontId="5"/>
  </si>
  <si>
    <t>対前走車車間距離</t>
  </si>
  <si>
    <t>adas_position_obs_side</t>
    <phoneticPr fontId="5"/>
  </si>
  <si>
    <t>対前走車横位置</t>
  </si>
  <si>
    <t>adas_timegap</t>
    <phoneticPr fontId="5"/>
  </si>
  <si>
    <t>対前走車車間時間</t>
  </si>
  <si>
    <t>adas_position_line_left</t>
    <phoneticPr fontId="5"/>
  </si>
  <si>
    <t>左白線距離</t>
  </si>
  <si>
    <t>adas_detection_quality_left</t>
    <phoneticPr fontId="5"/>
  </si>
  <si>
    <t>左白線検知精度</t>
    <phoneticPr fontId="5"/>
  </si>
  <si>
    <t>adas_heading_angle_left</t>
    <phoneticPr fontId="5"/>
  </si>
  <si>
    <t>左白線と自車の相対角度</t>
  </si>
  <si>
    <t>adas_position_line_right</t>
    <phoneticPr fontId="5"/>
  </si>
  <si>
    <t>右白線距離</t>
  </si>
  <si>
    <t>adas_detection_quality_right</t>
    <phoneticPr fontId="5"/>
  </si>
  <si>
    <t>右白線検知精度</t>
    <rPh sb="0" eb="1">
      <t>ミギ</t>
    </rPh>
    <phoneticPr fontId="9"/>
  </si>
  <si>
    <t>adas_heading_angle_right</t>
    <phoneticPr fontId="5"/>
  </si>
  <si>
    <t>右白線と自車の相対角度</t>
  </si>
  <si>
    <t>cruise_sw_status</t>
    <phoneticPr fontId="5"/>
  </si>
  <si>
    <t>クルーズSW分圧情報</t>
    <phoneticPr fontId="5"/>
  </si>
  <si>
    <t>acc_target_distance</t>
    <phoneticPr fontId="5"/>
  </si>
  <si>
    <t>ACC障害物距離</t>
  </si>
  <si>
    <t>acc_target_relative_speed</t>
    <phoneticPr fontId="5"/>
  </si>
  <si>
    <t>ACC障害物相対速度</t>
  </si>
  <si>
    <t>acc_opening_msg</t>
    <phoneticPr fontId="5"/>
  </si>
  <si>
    <t>ACCオープニングメッセージ</t>
  </si>
  <si>
    <t>ACCエンジンブレーキ推定値</t>
  </si>
  <si>
    <t>ACC制御状態</t>
    <rPh sb="3" eb="5">
      <t>セイギョ</t>
    </rPh>
    <rPh sb="5" eb="7">
      <t>ジョウタイ</t>
    </rPh>
    <phoneticPr fontId="9"/>
  </si>
  <si>
    <t>ACC車間設定</t>
  </si>
  <si>
    <t>acc_target_yype</t>
  </si>
  <si>
    <t>ACCターゲット種別</t>
  </si>
  <si>
    <t>ACCブザー</t>
  </si>
  <si>
    <t>ACC情報</t>
    <rPh sb="3" eb="5">
      <t>ジョウホウ</t>
    </rPh>
    <phoneticPr fontId="11"/>
  </si>
  <si>
    <t>先行車発進お知らせ</t>
  </si>
  <si>
    <t>ACC勾配推定値</t>
    <rPh sb="7" eb="8">
      <t>アタイ</t>
    </rPh>
    <phoneticPr fontId="11"/>
  </si>
  <si>
    <t>ACC使い方メッセージ</t>
  </si>
  <si>
    <t>lkas_status_active</t>
    <phoneticPr fontId="5"/>
  </si>
  <si>
    <t>LKAS車線支援維持機能状態</t>
  </si>
  <si>
    <t>lkas_ready</t>
    <phoneticPr fontId="5"/>
  </si>
  <si>
    <t>LKAS　Ready表示</t>
  </si>
  <si>
    <t>lkas_show_rane</t>
    <phoneticPr fontId="5"/>
  </si>
  <si>
    <t>LKAS車線表示要求</t>
  </si>
  <si>
    <t>lkas_streering_mark</t>
    <phoneticPr fontId="5"/>
  </si>
  <si>
    <t>LKASステアリングマーク表示</t>
  </si>
  <si>
    <t>deviation_warning_display</t>
    <phoneticPr fontId="5"/>
  </si>
  <si>
    <t>逸脱警報表示</t>
  </si>
  <si>
    <t>lkas_Alarm</t>
    <phoneticPr fontId="5"/>
  </si>
  <si>
    <t>LKAS警報音</t>
  </si>
  <si>
    <t>brightness_graphic</t>
    <phoneticPr fontId="5"/>
  </si>
  <si>
    <t>明るさ設定(グラフィック)</t>
    <phoneticPr fontId="5"/>
  </si>
  <si>
    <t>contrast_graphic</t>
    <phoneticPr fontId="5"/>
  </si>
  <si>
    <t>コントラスト設定(グラフィック)</t>
    <phoneticPr fontId="5"/>
  </si>
  <si>
    <t>black_level_graphic</t>
    <phoneticPr fontId="5"/>
  </si>
  <si>
    <t>黒の濃さ設定(グラフィック)</t>
    <rPh sb="0" eb="1">
      <t>クロ</t>
    </rPh>
    <phoneticPr fontId="9"/>
  </si>
  <si>
    <t>color_graphic</t>
    <phoneticPr fontId="5"/>
  </si>
  <si>
    <t>色の濃さ設定(グラフィック)</t>
    <phoneticPr fontId="5"/>
  </si>
  <si>
    <t>tint_graphic</t>
    <phoneticPr fontId="5"/>
  </si>
  <si>
    <t>色合い設定(グラフィック)</t>
    <rPh sb="0" eb="2">
      <t>イロア</t>
    </rPh>
    <phoneticPr fontId="9"/>
  </si>
  <si>
    <t>brightness_tv</t>
    <phoneticPr fontId="5"/>
  </si>
  <si>
    <t>明るさ設定(テレビ映像)</t>
    <phoneticPr fontId="5"/>
  </si>
  <si>
    <t>contrast_tv</t>
    <phoneticPr fontId="5"/>
  </si>
  <si>
    <t>コントラスト設定(テレビ映像)</t>
  </si>
  <si>
    <t>black_level_tv</t>
    <phoneticPr fontId="5"/>
  </si>
  <si>
    <t>黒の濃さ設定(テレビ映像)</t>
    <rPh sb="0" eb="1">
      <t>クロ</t>
    </rPh>
    <phoneticPr fontId="9"/>
  </si>
  <si>
    <t>color_tv</t>
    <phoneticPr fontId="5"/>
  </si>
  <si>
    <t>色の濃さ設定(テレビ映像)</t>
  </si>
  <si>
    <t>tint_tv</t>
    <phoneticPr fontId="5"/>
  </si>
  <si>
    <t>色合い設定(テレビ映像)</t>
    <rPh sb="0" eb="2">
      <t>イロア</t>
    </rPh>
    <phoneticPr fontId="9"/>
  </si>
  <si>
    <t>brightness_compressvideo</t>
    <phoneticPr fontId="5"/>
  </si>
  <si>
    <t>明るさ設定(圧縮Video映像)</t>
  </si>
  <si>
    <t>contrast_compressvideo</t>
    <phoneticPr fontId="5"/>
  </si>
  <si>
    <t>コントラスト設定(圧縮Video映像)</t>
  </si>
  <si>
    <t>black_level_compressvideo</t>
    <phoneticPr fontId="5"/>
  </si>
  <si>
    <t>黒の濃さ設定(圧縮Video映像)</t>
    <rPh sb="0" eb="1">
      <t>クロ</t>
    </rPh>
    <phoneticPr fontId="9"/>
  </si>
  <si>
    <t>color_compressvideo</t>
    <phoneticPr fontId="5"/>
  </si>
  <si>
    <t>色の濃さ設定(圧縮Video映像)</t>
  </si>
  <si>
    <t>tint_compressvideo</t>
    <phoneticPr fontId="5"/>
  </si>
  <si>
    <t>色合い設定(圧縮Video映像)</t>
    <rPh sb="0" eb="2">
      <t>イロア</t>
    </rPh>
    <phoneticPr fontId="9"/>
  </si>
  <si>
    <t>brightness_auxvideo</t>
  </si>
  <si>
    <t>明るさ設定(AUX-VIDEO)</t>
  </si>
  <si>
    <t>contrast_auxvideo</t>
  </si>
  <si>
    <t>コントラスト設定(AUX-VIDEO)</t>
  </si>
  <si>
    <t>black_level_auxvideo</t>
  </si>
  <si>
    <t>黒の濃さ設定(AUX-VIDEO)</t>
    <rPh sb="0" eb="1">
      <t>クロ</t>
    </rPh>
    <phoneticPr fontId="9"/>
  </si>
  <si>
    <t>color_auxvideo</t>
  </si>
  <si>
    <t>色の濃さ設定(AUX-VIDEO)</t>
  </si>
  <si>
    <t>tint_auxvideo</t>
  </si>
  <si>
    <t>色合い設定(AUX-VIDEO)</t>
    <rPh sb="0" eb="2">
      <t>イロア</t>
    </rPh>
    <phoneticPr fontId="9"/>
  </si>
  <si>
    <t>brightness_hdmi</t>
  </si>
  <si>
    <t>明るさ設定(HDMI映像)</t>
    <phoneticPr fontId="5"/>
  </si>
  <si>
    <t>contrast_hdmi</t>
  </si>
  <si>
    <t>コントラスト設定(HDMI映像)</t>
  </si>
  <si>
    <t>black_level_hdmi</t>
  </si>
  <si>
    <t>黒の濃さ設定(HDMI映像)</t>
    <rPh sb="0" eb="1">
      <t>クロ</t>
    </rPh>
    <phoneticPr fontId="9"/>
  </si>
  <si>
    <t>color_hdmi</t>
  </si>
  <si>
    <t>色の濃さ設定(HDMI映像)</t>
  </si>
  <si>
    <t>tint_hdmi</t>
  </si>
  <si>
    <t>色合い設定(HDMI映像)</t>
    <rPh sb="0" eb="2">
      <t>イロア</t>
    </rPh>
    <phoneticPr fontId="9"/>
  </si>
  <si>
    <t>brightness_dvd</t>
  </si>
  <si>
    <t>明るさ設定(DVD映像)</t>
  </si>
  <si>
    <t>contrast_dvd</t>
  </si>
  <si>
    <t>コントラスト設定(DVD映像)</t>
  </si>
  <si>
    <t>black_level_dvd</t>
  </si>
  <si>
    <t>黒の濃さ設定(DVD映像)</t>
    <rPh sb="0" eb="1">
      <t>クロ</t>
    </rPh>
    <phoneticPr fontId="9"/>
  </si>
  <si>
    <t>color_dvd</t>
  </si>
  <si>
    <t>色の濃さ設定(DVD映像)</t>
  </si>
  <si>
    <t>tint_dvd</t>
  </si>
  <si>
    <t>色合い設定(DVD映像)</t>
    <rPh sb="0" eb="2">
      <t>イロア</t>
    </rPh>
    <phoneticPr fontId="9"/>
  </si>
  <si>
    <t>brightness_rearwidecamera</t>
  </si>
  <si>
    <t>明るさ設定(リアワイドカメラ映像)</t>
  </si>
  <si>
    <t>contrast_rearwidecamera</t>
  </si>
  <si>
    <t>コントラスト設定(リアワイドカメラ映像)</t>
  </si>
  <si>
    <t>black_level_rearwidecamera</t>
  </si>
  <si>
    <t>黒の濃さ設定(リアワイドカメラ映像)</t>
    <rPh sb="0" eb="1">
      <t>クロ</t>
    </rPh>
    <phoneticPr fontId="9"/>
  </si>
  <si>
    <t>color_rearwidecamera</t>
  </si>
  <si>
    <t>色の濃さ設定(リアワイドカメラ映像)</t>
  </si>
  <si>
    <t>tint_rearwidecamera</t>
  </si>
  <si>
    <t>色合い設定(リアワイドカメラ映像)</t>
    <rPh sb="0" eb="2">
      <t>イロア</t>
    </rPh>
    <phoneticPr fontId="9"/>
  </si>
  <si>
    <t>brightness_mvc</t>
  </si>
  <si>
    <t>明るさ設定(MVC映像)</t>
  </si>
  <si>
    <t>contrast_mvc</t>
  </si>
  <si>
    <t>コントラスト設定(MVC映像)</t>
  </si>
  <si>
    <t>black_level_mvc</t>
  </si>
  <si>
    <t>黒の濃さ設定(MVC映像)</t>
    <rPh sb="0" eb="1">
      <t>クロ</t>
    </rPh>
    <phoneticPr fontId="9"/>
  </si>
  <si>
    <t>color_mvc</t>
  </si>
  <si>
    <t>色の濃さ設定(MVC映像)</t>
  </si>
  <si>
    <t>tint_mvc</t>
  </si>
  <si>
    <t>色合い設定(MVC映像)</t>
    <rPh sb="0" eb="2">
      <t>イロア</t>
    </rPh>
    <phoneticPr fontId="9"/>
  </si>
  <si>
    <t>brightness_lanewatch</t>
  </si>
  <si>
    <t>明るさ設定(LaneWatch映像)</t>
  </si>
  <si>
    <t>contrast_lanewatch</t>
  </si>
  <si>
    <t>コントラスト設定(LaneWatch映像)</t>
  </si>
  <si>
    <t>black_level_lanewatch</t>
  </si>
  <si>
    <t>黒の濃さ設定(LaneWatch映像)</t>
    <rPh sb="0" eb="1">
      <t>クロ</t>
    </rPh>
    <phoneticPr fontId="9"/>
  </si>
  <si>
    <t>color_lanewatch</t>
  </si>
  <si>
    <t>色の濃さ設定(LaneWatch映像)</t>
  </si>
  <si>
    <t>tint_lanewatch</t>
  </si>
  <si>
    <t>色合い設定(LaneWatch映像)</t>
    <rPh sb="0" eb="2">
      <t>イロア</t>
    </rPh>
    <phoneticPr fontId="9"/>
  </si>
  <si>
    <t>guidance_vol</t>
    <phoneticPr fontId="5"/>
  </si>
  <si>
    <t>ガイダンス音量</t>
  </si>
  <si>
    <t>readtext_vol</t>
    <phoneticPr fontId="5"/>
  </si>
  <si>
    <t>テキスト読み上げ音量</t>
  </si>
  <si>
    <t>vr_vol</t>
    <phoneticPr fontId="5"/>
  </si>
  <si>
    <t>音声認識音量</t>
    <phoneticPr fontId="5"/>
  </si>
  <si>
    <t>cotrol_vol</t>
    <phoneticPr fontId="5"/>
  </si>
  <si>
    <t>操作音量</t>
  </si>
  <si>
    <t>incoming_vol</t>
    <phoneticPr fontId="5"/>
  </si>
  <si>
    <t>通話音量(着信)</t>
  </si>
  <si>
    <t>in_call_vol</t>
    <phoneticPr fontId="5"/>
  </si>
  <si>
    <t>通話音量(受話)</t>
  </si>
  <si>
    <t>sending_vol</t>
    <phoneticPr fontId="5"/>
  </si>
  <si>
    <t>通話音量(送話)</t>
  </si>
  <si>
    <t>touch_panel_sensitivity</t>
    <phoneticPr fontId="5"/>
  </si>
  <si>
    <t>タッチパネル感度</t>
    <phoneticPr fontId="5"/>
  </si>
  <si>
    <t>tone_bass</t>
    <phoneticPr fontId="5"/>
  </si>
  <si>
    <t>Tone(BASS)設定</t>
  </si>
  <si>
    <t>tone_midrange</t>
    <phoneticPr fontId="5"/>
  </si>
  <si>
    <t>Tone(MIDRANGE)設定</t>
  </si>
  <si>
    <t>tone_treble</t>
    <phoneticPr fontId="5"/>
  </si>
  <si>
    <t>Tone(TREBLE)設定</t>
  </si>
  <si>
    <t>fader</t>
    <phoneticPr fontId="5"/>
  </si>
  <si>
    <t>Balance設定</t>
  </si>
  <si>
    <t>balance</t>
    <phoneticPr fontId="5"/>
  </si>
  <si>
    <t>Subwoofer設定</t>
  </si>
  <si>
    <t>subwoofer</t>
    <phoneticPr fontId="5"/>
  </si>
  <si>
    <t>Subwoofer設定</t>
    <phoneticPr fontId="5"/>
  </si>
  <si>
    <t>svc_mode</t>
    <phoneticPr fontId="5"/>
  </si>
  <si>
    <t>車速連動音量調整機能(SVC)モード設定</t>
    <phoneticPr fontId="5"/>
  </si>
  <si>
    <t>current_audio</t>
    <phoneticPr fontId="5"/>
  </si>
  <si>
    <t>現在AUDIO情報</t>
    <phoneticPr fontId="5"/>
  </si>
  <si>
    <t>アクセルペダル位置</t>
  </si>
  <si>
    <t>エンジン回転数</t>
  </si>
  <si>
    <t>大気圧</t>
  </si>
  <si>
    <t>エンジン吸気温度</t>
  </si>
  <si>
    <t>エンジン水温</t>
  </si>
  <si>
    <t>エンジンオイル寿命</t>
  </si>
  <si>
    <t>CVT SHIFT D</t>
  </si>
  <si>
    <t>CVT SHIFT N</t>
  </si>
  <si>
    <t>CVT SHIFT R</t>
  </si>
  <si>
    <t>CVT SHIFT P</t>
  </si>
  <si>
    <t>クルーズ状態</t>
  </si>
  <si>
    <t>クルーズ設定速度</t>
  </si>
  <si>
    <t>車速(メーター表示)</t>
  </si>
  <si>
    <t>速度(T/M)</t>
  </si>
  <si>
    <t>走行距離</t>
  </si>
  <si>
    <t>走行距離(0.01km)</t>
  </si>
  <si>
    <t>積算消費燃料</t>
  </si>
  <si>
    <t>ガソリン残量</t>
  </si>
  <si>
    <t>瞬間燃費</t>
  </si>
  <si>
    <t>瞬間燃費最大値</t>
  </si>
  <si>
    <t>瞬間燃費最大値単位</t>
  </si>
  <si>
    <t>平均燃費A</t>
  </si>
  <si>
    <t>平均燃費B</t>
  </si>
  <si>
    <t>燃費単位</t>
  </si>
  <si>
    <t>TRIP A</t>
  </si>
  <si>
    <t>TRIP A 単位</t>
  </si>
  <si>
    <t>TRIP B</t>
  </si>
  <si>
    <t>TRIP B 単位</t>
  </si>
  <si>
    <t>航続可能距離</t>
  </si>
  <si>
    <t>航続可能距離単位</t>
  </si>
  <si>
    <t>ステアリング舵角</t>
  </si>
  <si>
    <t>ステアリング舵角角速度</t>
  </si>
  <si>
    <t>ブレーキ圧</t>
  </si>
  <si>
    <t>ストップSW</t>
  </si>
  <si>
    <t>パーキングブレーキ</t>
  </si>
  <si>
    <t>Tire pressure</t>
  </si>
  <si>
    <t>VSA作動中</t>
  </si>
  <si>
    <t>ABS作動中</t>
  </si>
  <si>
    <t>車輪速FL</t>
  </si>
  <si>
    <t>車輪速FR</t>
  </si>
  <si>
    <t>車輪速RL</t>
  </si>
  <si>
    <t>車輪速RR</t>
  </si>
  <si>
    <t>縦G</t>
  </si>
  <si>
    <t>横G</t>
  </si>
  <si>
    <t>ヨーレート</t>
  </si>
  <si>
    <t>VIN</t>
  </si>
  <si>
    <t>+B電圧</t>
  </si>
  <si>
    <t>IG1電源</t>
  </si>
  <si>
    <t>昼夜モード</t>
  </si>
  <si>
    <t>バックライト信号</t>
  </si>
  <si>
    <t>ターンシグナル L</t>
  </si>
  <si>
    <t>ターンシグナル R</t>
  </si>
  <si>
    <t>HLスイッチ SMALL</t>
  </si>
  <si>
    <t>HLスイッチ LOW</t>
  </si>
  <si>
    <t>HLスイッチ HIGH</t>
  </si>
  <si>
    <t>HLスイッチ PASS</t>
  </si>
  <si>
    <t>ハザードSW</t>
  </si>
  <si>
    <t>外気温</t>
  </si>
  <si>
    <t>エアコン設定温度(Driver)</t>
  </si>
  <si>
    <t>エアコン設定温度(助手席)</t>
  </si>
  <si>
    <t>エアコン現在温度</t>
  </si>
  <si>
    <t>雨滴検知</t>
  </si>
  <si>
    <t>ワイパー状態</t>
  </si>
  <si>
    <t>Window status</t>
  </si>
  <si>
    <t>乗員検知</t>
  </si>
  <si>
    <t>Time</t>
  </si>
  <si>
    <t>車載機部番</t>
  </si>
  <si>
    <t>車載機ソフトVer</t>
  </si>
  <si>
    <t>自車方向</t>
  </si>
  <si>
    <t>自車走行状態</t>
  </si>
  <si>
    <t>サンルーフClose状態</t>
  </si>
  <si>
    <t>サンルーフ適用有無</t>
  </si>
  <si>
    <t>2ドア(3ドア含む)車両タイプ</t>
  </si>
  <si>
    <t>窓位置情報エラー状態</t>
  </si>
  <si>
    <t>マップマッチング判定結果</t>
  </si>
  <si>
    <t>モード情報</t>
  </si>
  <si>
    <t>シートベルト状態</t>
  </si>
  <si>
    <t>エアコン FR席FAN風量</t>
  </si>
  <si>
    <t>エアコン DR席MODE</t>
  </si>
  <si>
    <t>エアコン AS席MODE</t>
  </si>
  <si>
    <t>エアコン SYNC</t>
  </si>
  <si>
    <t>エアコン 内外気</t>
  </si>
  <si>
    <t>エアコンA/C</t>
  </si>
  <si>
    <t>エアコン　RR DEF</t>
  </si>
  <si>
    <t>エアコン　Fr DEF</t>
  </si>
  <si>
    <t>エアコン A/C Variation</t>
  </si>
  <si>
    <t>エアコン LH/RH情報</t>
  </si>
  <si>
    <t xml:space="preserve"> 設定温度刻み</t>
  </si>
  <si>
    <t>エアコン RR席MODE表示</t>
  </si>
  <si>
    <t>エアコン RR席FAN風量</t>
  </si>
  <si>
    <t>エアコン RR席設定温度</t>
  </si>
  <si>
    <t>DAAS機能アクティブ状態</t>
  </si>
  <si>
    <t>DAAS注意力レベル表示要求</t>
  </si>
  <si>
    <t>カスタマイズアンサー信号</t>
  </si>
  <si>
    <t>DAAS休憩喚起表示要求</t>
  </si>
  <si>
    <t>左白線検知精度</t>
  </si>
  <si>
    <t>右白線検知精度</t>
  </si>
  <si>
    <t>クルーズSW分圧情報</t>
  </si>
  <si>
    <t>ACC制御状態</t>
  </si>
  <si>
    <t>ACC情報</t>
  </si>
  <si>
    <t>ACC勾配推定値</t>
  </si>
  <si>
    <t>ACCターゲット種別</t>
    <phoneticPr fontId="1"/>
  </si>
  <si>
    <t>posObsY</t>
    <phoneticPr fontId="1"/>
  </si>
  <si>
    <t>ENG_CRUISE_STATUS_CRUISE_LMP</t>
    <phoneticPr fontId="1"/>
  </si>
  <si>
    <t>METER_SW_STATUS_CC_STANDARD</t>
    <phoneticPr fontId="1"/>
  </si>
  <si>
    <t>when =1 ;METER_LIGHT_STATUS=2</t>
    <phoneticPr fontId="1"/>
  </si>
  <si>
    <t>when =1 ; METER_LIGHT_STATUS=1</t>
    <phoneticPr fontId="1"/>
  </si>
  <si>
    <t>when = 1;METER_LIGHT_STATUS=3</t>
    <phoneticPr fontId="1"/>
  </si>
  <si>
    <t>※56-58の信号がいずれも0の時、METER_LIGHT_STATUS=0</t>
    <rPh sb="7" eb="9">
      <t>シンゴウ</t>
    </rPh>
    <rPh sb="16" eb="17">
      <t>トキ</t>
    </rPh>
    <phoneticPr fontId="1"/>
  </si>
  <si>
    <t>ENG_CRUISE_MEMORY_SPEED</t>
    <phoneticPr fontId="1"/>
  </si>
  <si>
    <t>C_TRICOM_AVG_FUELA</t>
    <phoneticPr fontId="1"/>
  </si>
  <si>
    <t>METER_SW_STATUS_PARK_BRAKE</t>
    <phoneticPr fontId="1"/>
  </si>
  <si>
    <t>C_PASS</t>
    <phoneticPr fontId="1"/>
  </si>
  <si>
    <t>METER_RAIN</t>
    <phoneticPr fontId="1"/>
  </si>
  <si>
    <t>C_FRMIST</t>
    <phoneticPr fontId="1"/>
  </si>
  <si>
    <t>C_FRWASH</t>
    <phoneticPr fontId="1"/>
  </si>
  <si>
    <t>SRS_DR_BELT</t>
    <phoneticPr fontId="1"/>
  </si>
  <si>
    <t>ACC_INFO_LSFMSG_OPENING</t>
    <phoneticPr fontId="1"/>
  </si>
  <si>
    <t>ENG_ACC_ENGBRK</t>
    <phoneticPr fontId="1"/>
  </si>
  <si>
    <t>ACC_INFO_IND_ACCLSF_ENGAGE</t>
    <phoneticPr fontId="1"/>
  </si>
  <si>
    <t>ACC_INFO_IND_DISTANCE</t>
    <phoneticPr fontId="1"/>
  </si>
  <si>
    <t>ACC_INFO_IND_ACCLSF_SUBSEG</t>
    <phoneticPr fontId="1"/>
  </si>
  <si>
    <t>ACC_INFO_IND_WARNING</t>
    <phoneticPr fontId="1"/>
  </si>
  <si>
    <t>ENG_CRUISE_CAL_GRADE</t>
    <phoneticPr fontId="1"/>
  </si>
  <si>
    <t>ACC_INFO_LSFMSG_USAGE</t>
    <phoneticPr fontId="1"/>
  </si>
  <si>
    <t>LKAS_INFO_IND_ABERRATION_33D</t>
    <phoneticPr fontId="1"/>
  </si>
  <si>
    <t xml:space="preserve"> 6/4 ゆめみ衣川 マッピング確認</t>
    <rPh sb="0" eb="1">
      <t>ユm</t>
    </rPh>
    <phoneticPr fontId="1"/>
  </si>
  <si>
    <t xml:space="preserve">add(VehicleData(accelPedalPosition, </t>
  </si>
  <si>
    <t xml:space="preserve">, </t>
  </si>
  <si>
    <t>ENG_SMART_ACCELE_PEDAL_POSITION</t>
  </si>
  <si>
    <t>, true))</t>
  </si>
  <si>
    <t>ENG_DRIVER_ACPEDAL_POSITION</t>
  </si>
  <si>
    <t xml:space="preserve">add(VehicleData(engine, </t>
  </si>
  <si>
    <t>))</t>
  </si>
  <si>
    <t xml:space="preserve">add(VehicleData(atmosphericPressure, </t>
  </si>
  <si>
    <t>ENG_ATMOSPHERIC_PRESSURE</t>
  </si>
  <si>
    <t xml:space="preserve">add(VehicleData(intakeAirTemperature, </t>
  </si>
  <si>
    <t xml:space="preserve">add(VehicleData(engineCoolantTemperature, </t>
  </si>
  <si>
    <t xml:space="preserve">add(VehicleData(engineOilLife, </t>
  </si>
  <si>
    <t xml:space="preserve">add(VehicleData(shiftD, </t>
  </si>
  <si>
    <t>CVT_SHFT_IN_D</t>
  </si>
  <si>
    <t xml:space="preserve">add(VehicleData(shiftN, </t>
  </si>
  <si>
    <t>CVT_SHFT_IN_NEUTRAL</t>
  </si>
  <si>
    <t xml:space="preserve">add(VehicleData(shiftR, </t>
  </si>
  <si>
    <t>CVT_SHFT_IN_REVERSE</t>
  </si>
  <si>
    <t xml:space="preserve">add(VehicleData(shiftP, </t>
  </si>
  <si>
    <t xml:space="preserve">add(VehicleData(cruiseControlStatus, </t>
  </si>
  <si>
    <t>cruise_control_status</t>
  </si>
  <si>
    <t>METER_SW_STATUS_CC_STANDARD</t>
  </si>
  <si>
    <t xml:space="preserve">add(VehicleData(cruiseSetSpeed, </t>
  </si>
  <si>
    <t>ENG_CRUISE_MEMORY_SPEED</t>
  </si>
  <si>
    <t xml:space="preserve">add(VehicleData(vehicleNumberSpeed, </t>
  </si>
  <si>
    <t xml:space="preserve">add(VehicleData(transmissionSpeed, </t>
  </si>
  <si>
    <t xml:space="preserve">add(VehicleData(odometer, </t>
  </si>
  <si>
    <t xml:space="preserve">add(VehicleData(traveledDistance, </t>
  </si>
  <si>
    <t xml:space="preserve">add(VehicleData(accumulatedFuelConsumption, </t>
  </si>
  <si>
    <t xml:space="preserve">add(VehicleData(remainedFuel, </t>
  </si>
  <si>
    <t xml:space="preserve">add(VehicleData(instantaneousFuelEconomy, </t>
  </si>
  <si>
    <t xml:space="preserve">add(VehicleData(fuelEconomyMax, </t>
  </si>
  <si>
    <t xml:space="preserve">add(VehicleData(fuelEconomyMaxUnit, </t>
  </si>
  <si>
    <t xml:space="preserve">add(VehicleData(averageFuelEconomyA, </t>
  </si>
  <si>
    <t>C_TRICOM_AVG_FUELA</t>
  </si>
  <si>
    <t xml:space="preserve">add(VehicleData(averageFuelEconomyB, </t>
  </si>
  <si>
    <t xml:space="preserve">add(VehicleData(fuelEconomyUnit, </t>
  </si>
  <si>
    <t xml:space="preserve">add(VehicleData(tripA, </t>
  </si>
  <si>
    <t xml:space="preserve">add(VehicleData(tripAUnit, </t>
  </si>
  <si>
    <t xml:space="preserve">add(VehicleData(tripB, </t>
  </si>
  <si>
    <t xml:space="preserve">add(VehicleData(tripBUnit, </t>
  </si>
  <si>
    <t xml:space="preserve">add(VehicleData(estimatedRange, </t>
  </si>
  <si>
    <t xml:space="preserve">add(VehicleData(estimatedRangeUnit, </t>
  </si>
  <si>
    <t xml:space="preserve">add(VehicleData(steeringAngle, </t>
  </si>
  <si>
    <t xml:space="preserve">add(VehicleData(steeringAngleVelocity, </t>
  </si>
  <si>
    <t xml:space="preserve">add(VehicleData(brakePressure, </t>
  </si>
  <si>
    <t>VSA_MASTER_CYLINDER_PRESSURE</t>
  </si>
  <si>
    <t>AHB_REQ_PRESSURE</t>
  </si>
  <si>
    <t xml:space="preserve">add(VehicleData(stopSwitch, </t>
  </si>
  <si>
    <t xml:space="preserve">add(VehicleData(parkingBrake, </t>
  </si>
  <si>
    <t>METER_SW_STATUS_PARK_BRAKE</t>
  </si>
  <si>
    <t xml:space="preserve">add(VehicleData(tirePressureFr, </t>
  </si>
  <si>
    <t xml:space="preserve">add(VehicleData(tirePressureFl, </t>
  </si>
  <si>
    <t xml:space="preserve">add(VehicleData(tirePressureRr, </t>
  </si>
  <si>
    <t xml:space="preserve">add(VehicleData(tirePressureRl, </t>
  </si>
  <si>
    <t xml:space="preserve">add(VehicleData(vsaOn, </t>
  </si>
  <si>
    <t xml:space="preserve">add(VehicleData(abs, </t>
  </si>
  <si>
    <t xml:space="preserve">add(VehicleData(wheelSpeedFl, </t>
  </si>
  <si>
    <t xml:space="preserve">add(VehicleData(wheelSpeedFr, </t>
  </si>
  <si>
    <t xml:space="preserve">add(VehicleData(wheelSpeedRl, </t>
  </si>
  <si>
    <t xml:space="preserve">add(VehicleData(wheelSpeedRr, </t>
  </si>
  <si>
    <t xml:space="preserve">add(VehicleData(longitudinalG, </t>
  </si>
  <si>
    <t xml:space="preserve">add(VehicleData(lateralG, </t>
  </si>
  <si>
    <t xml:space="preserve">add(VehicleData(yawRate, </t>
  </si>
  <si>
    <t xml:space="preserve">add(VehicleData(vin, </t>
  </si>
  <si>
    <t xml:space="preserve">add(VehicleData(bVoltage, </t>
  </si>
  <si>
    <t xml:space="preserve">add(VehicleData(ignitionStatus, </t>
  </si>
  <si>
    <t xml:space="preserve">add(VehicleData(dayNightModeStatus, </t>
  </si>
  <si>
    <t xml:space="preserve">add(VehicleData(backLightSignal, </t>
  </si>
  <si>
    <t xml:space="preserve">add(VehicleData(turnSignalL, </t>
  </si>
  <si>
    <t xml:space="preserve">add(VehicleData(turnSignalR, </t>
  </si>
  <si>
    <t xml:space="preserve">add(VehicleData(headLightSmall, </t>
  </si>
  <si>
    <t xml:space="preserve">add(VehicleData(headLightLow, </t>
  </si>
  <si>
    <t xml:space="preserve">add(VehicleData(headLightHigh, </t>
  </si>
  <si>
    <t xml:space="preserve">add(VehicleData(headLightPass, </t>
  </si>
  <si>
    <t>C_PASS</t>
  </si>
  <si>
    <t xml:space="preserve">add(VehicleData(hazardSwitch, </t>
  </si>
  <si>
    <t xml:space="preserve">add(VehicleData(outsideTemperature, </t>
  </si>
  <si>
    <t>METER_OUTTEMP</t>
  </si>
  <si>
    <t>C_OUTTEMP10BIT</t>
  </si>
  <si>
    <t xml:space="preserve">add(VehicleData(acTargetTempDr, </t>
  </si>
  <si>
    <t xml:space="preserve">add(VehicleData(acTargetTempAs, </t>
  </si>
  <si>
    <t xml:space="preserve">add(VehicleData(acCurrentTemperature, </t>
  </si>
  <si>
    <t xml:space="preserve">add(VehicleData(rainDetection, </t>
  </si>
  <si>
    <t>METER_RAIN</t>
  </si>
  <si>
    <t xml:space="preserve">add(VehicleData(wiperStatusInt, </t>
  </si>
  <si>
    <t xml:space="preserve">add(VehicleData(wiperStatusLow, </t>
  </si>
  <si>
    <t xml:space="preserve">add(VehicleData(wiperStatusHigh, </t>
  </si>
  <si>
    <t xml:space="preserve">add(VehicleData(wiperStatusMist, </t>
  </si>
  <si>
    <t>C_FRMIST</t>
  </si>
  <si>
    <t xml:space="preserve">add(VehicleData(wiperStatusWasher, </t>
  </si>
  <si>
    <t>C_FRWASH</t>
  </si>
  <si>
    <t xml:space="preserve">add(VehicleData(windowStatusDr, </t>
  </si>
  <si>
    <t xml:space="preserve">add(VehicleData(windowStatusAs, </t>
  </si>
  <si>
    <t xml:space="preserve">add(VehicleData(windowStatusRr, </t>
  </si>
  <si>
    <t xml:space="preserve">add(VehicleData(windowStatusRl, </t>
  </si>
  <si>
    <t xml:space="preserve">add(VehicleData(passengerPresence, </t>
  </si>
  <si>
    <t xml:space="preserve">add(VehicleData(timestamp, </t>
  </si>
  <si>
    <t xml:space="preserve">add(VehicleData(headunitPartNum, </t>
  </si>
  <si>
    <t xml:space="preserve">add(VehicleData(headunitSwVer, </t>
  </si>
  <si>
    <t xml:space="preserve">add(VehicleData(carDirection, </t>
  </si>
  <si>
    <t xml:space="preserve">add(VehicleData(carCondition, </t>
  </si>
  <si>
    <t xml:space="preserve">add(VehicleData(sunroofClose, </t>
  </si>
  <si>
    <t xml:space="preserve">add(VehicleData(sunroofApply, </t>
  </si>
  <si>
    <t xml:space="preserve">add(VehicleData(twoDoorType, </t>
  </si>
  <si>
    <t xml:space="preserve">add(VehicleData(windowError, </t>
  </si>
  <si>
    <t xml:space="preserve">add(VehicleData(naviRoadAttr, </t>
  </si>
  <si>
    <t xml:space="preserve">add(VehicleData(naviOnroad, </t>
  </si>
  <si>
    <t xml:space="preserve">add(VehicleData(modeInfo, </t>
  </si>
  <si>
    <t xml:space="preserve">add(VehicleData(seatBelt, </t>
  </si>
  <si>
    <t>SRS_DR_BELT</t>
  </si>
  <si>
    <t xml:space="preserve">add(VehicleData(acFanspeedFr, </t>
  </si>
  <si>
    <t xml:space="preserve">add(VehicleData(acModeDr, </t>
  </si>
  <si>
    <t xml:space="preserve">add(VehicleData(acModeAs, </t>
  </si>
  <si>
    <t xml:space="preserve">add(VehicleData(acSync, </t>
  </si>
  <si>
    <t xml:space="preserve">add(VehicleData(acRecircuFresh, </t>
  </si>
  <si>
    <t xml:space="preserve">add(VehicleData(acAcFr, </t>
  </si>
  <si>
    <t xml:space="preserve">add(VehicleData(acRrDef, </t>
  </si>
  <si>
    <t xml:space="preserve">add(VehicleData(acFrDef, </t>
  </si>
  <si>
    <t xml:space="preserve">add(VehicleData(acVariation, </t>
  </si>
  <si>
    <t xml:space="preserve">add(VehicleData(acLhrh, </t>
  </si>
  <si>
    <t xml:space="preserve">add(VehicleData(acTempstep, </t>
  </si>
  <si>
    <t xml:space="preserve">add(VehicleData(acModeRr, </t>
  </si>
  <si>
    <t xml:space="preserve">add(VehicleData(acFanspeedRr, </t>
  </si>
  <si>
    <t xml:space="preserve">add(VehicleData(acTargetTempRr, </t>
  </si>
  <si>
    <t xml:space="preserve">add(VehicleData(clutchSw, </t>
  </si>
  <si>
    <t xml:space="preserve">add(VehicleData(engmanifoldVSensorV, </t>
  </si>
  <si>
    <t xml:space="preserve">add(VehicleData(brakesw, </t>
  </si>
  <si>
    <t xml:space="preserve">add(VehicleData(vehicleNumberStopJudge, </t>
  </si>
  <si>
    <t xml:space="preserve">add(VehicleData(clutchSwSil, </t>
  </si>
  <si>
    <t xml:space="preserve">add(VehicleData(atGearPosition, </t>
  </si>
  <si>
    <t xml:space="preserve">add(VehicleData(smaticShift, </t>
  </si>
  <si>
    <t xml:space="preserve">add(VehicleData(smaticShiftLed, </t>
  </si>
  <si>
    <t xml:space="preserve">add(VehicleData(crankshaftTorque, </t>
  </si>
  <si>
    <t xml:space="preserve">add(VehicleData(precedingVehicleNumberDist, </t>
  </si>
  <si>
    <t xml:space="preserve">add(VehicleData(mtGearPosition, </t>
  </si>
  <si>
    <t xml:space="preserve">add(VehicleData(revMatchMode, </t>
  </si>
  <si>
    <t xml:space="preserve">add(VehicleData(daasActiveStatus, </t>
  </si>
  <si>
    <t xml:space="preserve">add(VehicleData(daasAttentionLv, </t>
  </si>
  <si>
    <t xml:space="preserve">add(VehicleData(daasSetting, </t>
  </si>
  <si>
    <t xml:space="preserve">add(VehicleData(daasAttentionAlert, </t>
  </si>
  <si>
    <t xml:space="preserve">add(VehicleData(adasRelativeVelocity, </t>
  </si>
  <si>
    <t xml:space="preserve">add(VehicleData(adasPositionObs, </t>
  </si>
  <si>
    <t xml:space="preserve">add(VehicleData(adasPositionObsSide, </t>
  </si>
  <si>
    <t>posObsY</t>
  </si>
  <si>
    <t xml:space="preserve">add(VehicleData(adasTimeGap, </t>
  </si>
  <si>
    <t xml:space="preserve">add(VehicleData(adasPositionLineLeft, </t>
  </si>
  <si>
    <t xml:space="preserve">add(VehicleData(adasDetectionQualityLeft, </t>
  </si>
  <si>
    <t xml:space="preserve">add(VehicleData(adasHeadingAngleLeft, </t>
  </si>
  <si>
    <t xml:space="preserve">add(VehicleData(adasPositionLineRight, </t>
  </si>
  <si>
    <t xml:space="preserve">add(VehicleData(adasDetectionQualityRight, </t>
  </si>
  <si>
    <t xml:space="preserve">add(VehicleData(adasHeadingAngleRight, </t>
  </si>
  <si>
    <t xml:space="preserve">add(VehicleData(cruiseSwStatus, </t>
  </si>
  <si>
    <t>ENG_CRUISE_STATUS_CRUISE_LMP</t>
  </si>
  <si>
    <t xml:space="preserve">add(VehicleData(accTargetDistance, </t>
  </si>
  <si>
    <t xml:space="preserve">add(VehicleData(accTargetRelativeSpeed, </t>
  </si>
  <si>
    <t xml:space="preserve">add(VehicleData(accOpeningMsg, </t>
  </si>
  <si>
    <t>ACC_INFO_LSFMSG_OPENING</t>
  </si>
  <si>
    <t xml:space="preserve">add(VehicleData(accEnginebrakeEstimate, </t>
  </si>
  <si>
    <t>ENG_ACC_ENGBRK</t>
  </si>
  <si>
    <t xml:space="preserve">add(VehicleData(accControlStatus, </t>
  </si>
  <si>
    <t>ACC_INFO_IND_ACCLSF_ENGAGE</t>
  </si>
  <si>
    <t xml:space="preserve">add(VehicleData(accIntervehicleSetting, </t>
  </si>
  <si>
    <t>ACC_INFO_IND_DISTANCE</t>
  </si>
  <si>
    <t xml:space="preserve">add(VehicleData(accTargetType, </t>
  </si>
  <si>
    <t>ACC_INFO_IND_ACCLSF_SUBSEG</t>
  </si>
  <si>
    <t xml:space="preserve">add(VehicleData(accBuzzer, </t>
  </si>
  <si>
    <t xml:space="preserve">add(VehicleData(accInfo, </t>
  </si>
  <si>
    <t>ACC_INFO_IND_WARNING</t>
  </si>
  <si>
    <t xml:space="preserve">add(VehicleData(accInfoSif, </t>
  </si>
  <si>
    <t xml:space="preserve">add(VehicleData(accGradeEstimate, </t>
  </si>
  <si>
    <t>ENG_CRUISE_CAL_GRADE</t>
  </si>
  <si>
    <t xml:space="preserve">add(VehicleData(accUsageMessage, </t>
  </si>
  <si>
    <t>ACC_INFO_LSFMSG_USAGE</t>
  </si>
  <si>
    <t xml:space="preserve">add(VehicleData(lkasStatusActive, </t>
  </si>
  <si>
    <t xml:space="preserve">add(VehicleData(lkasReady, </t>
  </si>
  <si>
    <t xml:space="preserve">add(VehicleData(lkasShowRane, </t>
  </si>
  <si>
    <t xml:space="preserve">add(VehicleData(lkasStreeringMark, </t>
  </si>
  <si>
    <t>LKAS_INFO_IND_ABERRATION_33D</t>
  </si>
  <si>
    <t xml:space="preserve">add(VehicleData(deviationWarningDisplay, </t>
  </si>
  <si>
    <t xml:space="preserve">add(VehicleData(lkasAlarm, </t>
  </si>
  <si>
    <t>accel_pedal_position’</t>
    <phoneticPr fontId="1"/>
  </si>
  <si>
    <t>ENG_DRIVER_ACPEDAL_POSITION</t>
    <phoneticPr fontId="1"/>
  </si>
  <si>
    <t>ENG_SMART_ACCELE_PEDAL_POSITION</t>
    <phoneticPr fontId="1"/>
  </si>
  <si>
    <t>brake_pressure`</t>
    <phoneticPr fontId="1"/>
  </si>
  <si>
    <t>VSA_MASTER_CYLINDER_PRESSURE</t>
    <phoneticPr fontId="1"/>
  </si>
  <si>
    <t>AHB_REQ_PRESSURE</t>
    <phoneticPr fontId="1"/>
  </si>
  <si>
    <t>outside_temperature'</t>
    <phoneticPr fontId="1"/>
  </si>
  <si>
    <t>METER_OUTTEMP</t>
    <phoneticPr fontId="1"/>
  </si>
  <si>
    <t>C_OUTTEMP10BIT</t>
    <phoneticPr fontId="1"/>
  </si>
  <si>
    <t>ソース行順</t>
    <rPh sb="0" eb="1">
      <t>ギョ</t>
    </rPh>
    <phoneticPr fontId="1"/>
  </si>
  <si>
    <t>ソース上のJSON定義値</t>
    <rPh sb="0" eb="2">
      <t>テイg</t>
    </rPh>
    <phoneticPr fontId="1"/>
  </si>
  <si>
    <t>ソース上の巧拙状態 / 汎用信号の信号名</t>
    <rPh sb="0" eb="2">
      <t>ハンヨ</t>
    </rPh>
    <phoneticPr fontId="1"/>
  </si>
  <si>
    <t>(無し)</t>
    <rPh sb="0" eb="1">
      <t>ナs</t>
    </rPh>
    <phoneticPr fontId="1"/>
  </si>
  <si>
    <t>汎用信号の場合は true</t>
    <rPh sb="0" eb="2">
      <t>ハンヨ</t>
    </rPh>
    <phoneticPr fontId="1"/>
  </si>
  <si>
    <t>(コーディングでMETER_LIGHT_STATUSに変換)</t>
    <rPh sb="0" eb="1">
      <t>ナs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</si>
</sst>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trike/>
      <sz val="11"/>
      <name val="游ゴシック"/>
      <family val="3"/>
      <charset val="128"/>
      <scheme val="minor"/>
    </font>
    <font>
      <sz val="24"/>
      <color theme="1"/>
      <name val="ＭＳ 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rgb="FF0000FF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6"/>
      <color rgb="FFFF0000"/>
      <name val="游ゴシック"/>
      <family val="3"/>
      <charset val="128"/>
      <scheme val="minor"/>
    </font>
    <font>
      <sz val="16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rgb="FFB8C5D4"/>
      <name val="Menlo"/>
      <family val="2"/>
    </font>
    <font>
      <sz val="12"/>
      <color rgb="FFFF0000"/>
      <name val="游ゴシック (本文)"/>
      <family val="3"/>
      <charset val="128"/>
    </font>
    <font>
      <sz val="12"/>
      <color theme="4"/>
      <name val="游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dotted">
        <color indexed="64"/>
      </left>
      <right style="double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3" fillId="0" borderId="3" xfId="0" quotePrefix="1" applyFont="1" applyBorder="1" applyAlignment="1">
      <alignment vertical="center"/>
    </xf>
    <xf numFmtId="0" fontId="3" fillId="3" borderId="4" xfId="0" quotePrefix="1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4" xfId="0" applyFont="1" applyBorder="1" applyAlignment="1">
      <alignment horizontal="left" vertical="center"/>
    </xf>
    <xf numFmtId="0" fontId="8" fillId="0" borderId="1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10" fillId="3" borderId="17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0" fillId="3" borderId="13" xfId="0" applyFont="1" applyFill="1" applyBorder="1" applyAlignment="1">
      <alignment vertical="center"/>
    </xf>
    <xf numFmtId="0" fontId="10" fillId="3" borderId="15" xfId="0" applyFont="1" applyFill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0" fontId="8" fillId="3" borderId="13" xfId="0" applyFont="1" applyFill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0" fontId="3" fillId="3" borderId="15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0" fillId="3" borderId="8" xfId="0" applyFont="1" applyFill="1" applyBorder="1" applyAlignme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2" fillId="0" borderId="1" xfId="0" applyFont="1" applyBorder="1">
      <alignment vertical="center"/>
    </xf>
    <xf numFmtId="0" fontId="14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2" borderId="1" xfId="0" applyFont="1" applyFill="1" applyBorder="1">
      <alignment vertical="center"/>
    </xf>
    <xf numFmtId="0" fontId="14" fillId="2" borderId="1" xfId="0" applyFont="1" applyFill="1" applyBorder="1">
      <alignment vertical="center"/>
    </xf>
    <xf numFmtId="0" fontId="0" fillId="0" borderId="19" xfId="0" applyFill="1" applyBorder="1">
      <alignment vertical="center"/>
    </xf>
    <xf numFmtId="0" fontId="15" fillId="0" borderId="0" xfId="0" applyFont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4" fillId="0" borderId="1" xfId="0" applyFont="1" applyBorder="1" applyAlignment="1">
      <alignment vertical="center" wrapText="1"/>
    </xf>
    <xf numFmtId="0" fontId="2" fillId="7" borderId="0" xfId="0" applyFont="1" applyFill="1">
      <alignment vertical="center"/>
    </xf>
    <xf numFmtId="0" fontId="16" fillId="7" borderId="0" xfId="0" applyFont="1" applyFill="1">
      <alignment vertical="center"/>
    </xf>
    <xf numFmtId="0" fontId="2" fillId="8" borderId="0" xfId="0" applyFont="1" applyFill="1">
      <alignment vertical="center"/>
    </xf>
    <xf numFmtId="0" fontId="0" fillId="9" borderId="1" xfId="0" applyFill="1" applyBorder="1">
      <alignment vertical="center"/>
    </xf>
    <xf numFmtId="0" fontId="17" fillId="0" borderId="1" xfId="0" applyFont="1" applyBorder="1" applyAlignment="1">
      <alignment vertical="center" wrapText="1"/>
    </xf>
    <xf numFmtId="0" fontId="17" fillId="10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1741714</xdr:colOff>
      <xdr:row>13</xdr:row>
      <xdr:rowOff>54429</xdr:rowOff>
    </xdr:from>
    <xdr:to>
      <xdr:col>8</xdr:col>
      <xdr:colOff>1102179</xdr:colOff>
      <xdr:row>20</xdr:row>
      <xdr:rowOff>176893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5049500" y="3320143"/>
          <a:ext cx="4340679" cy="183696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ALIVE_COUNTER</a:t>
          </a:r>
          <a:r>
            <a:rPr lang="ja-JP" altLang="en-US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について</a:t>
          </a:r>
          <a:endParaRPr lang="en-US" altLang="ja-JP" sz="14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4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120</a:t>
          </a:r>
          <a:r>
            <a:rPr lang="en-US" altLang="ja-JP" sz="1400">
              <a:solidFill>
                <a:sysClr val="windowText" lastClr="000000"/>
              </a:solidFill>
            </a:rPr>
            <a:t> </a:t>
          </a:r>
          <a:r>
            <a:rPr lang="en-US" altLang="ja-JP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adas_position_obs</a:t>
          </a:r>
          <a:r>
            <a:rPr lang="en-US" altLang="ja-JP" sz="1400">
              <a:solidFill>
                <a:sysClr val="windowText" lastClr="000000"/>
              </a:solidFill>
            </a:rPr>
            <a:t> </a:t>
          </a:r>
          <a:r>
            <a:rPr lang="ja-JP" altLang="en-US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対前走車車間距離</a:t>
          </a:r>
          <a:endParaRPr lang="en-US" altLang="ja-JP" sz="14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の受信ステータスが受信の時に、</a:t>
          </a:r>
          <a:endParaRPr kumimoji="1" lang="en-US" altLang="ja-JP" sz="14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100msec</a:t>
          </a:r>
          <a:r>
            <a:rPr kumimoji="1" lang="ja-JP" altLang="en-US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毎に</a:t>
          </a:r>
          <a:r>
            <a:rPr kumimoji="1" lang="en-US" altLang="ja-JP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0,1,2,3</a:t>
          </a:r>
          <a:r>
            <a:rPr kumimoji="1" lang="ja-JP" altLang="en-US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と変化するリングカウンタ</a:t>
          </a:r>
          <a:endParaRPr kumimoji="1" lang="en-US" altLang="ja-JP" sz="14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1390235</xdr:colOff>
      <xdr:row>4</xdr:row>
      <xdr:rowOff>15030</xdr:rowOff>
    </xdr:from>
    <xdr:to>
      <xdr:col>3</xdr:col>
      <xdr:colOff>465916</xdr:colOff>
      <xdr:row>8</xdr:row>
      <xdr:rowOff>112722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93519B0C-6B08-C24A-A6DE-5223DC829164}"/>
            </a:ext>
          </a:extLst>
        </xdr:cNvPr>
        <xdr:cNvSpPr/>
      </xdr:nvSpPr>
      <xdr:spPr>
        <a:xfrm>
          <a:off x="4922188" y="1127219"/>
          <a:ext cx="2660237" cy="1119704"/>
        </a:xfrm>
        <a:prstGeom prst="wedgeRoundRectCallout">
          <a:avLst>
            <a:gd name="adj1" fmla="val -137798"/>
            <a:gd name="adj2" fmla="val -59120"/>
            <a:gd name="adj3" fmla="val 16667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JSON</a:t>
          </a:r>
          <a:r>
            <a:rPr kumimoji="1" lang="ja-JP" altLang="en-US" sz="1100">
              <a:solidFill>
                <a:schemeClr val="tx1"/>
              </a:solidFill>
            </a:rPr>
            <a:t>のキー名に対して、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入力信号名が複数ある場合は「名前＋</a:t>
          </a:r>
          <a:r>
            <a:rPr kumimoji="1" lang="en-US" altLang="ja-JP" sz="1100">
              <a:solidFill>
                <a:schemeClr val="tx1"/>
              </a:solidFill>
            </a:rPr>
            <a:t>`</a:t>
          </a:r>
          <a:r>
            <a:rPr kumimoji="1" lang="en-US" altLang="ja-JP" sz="1100" baseline="0">
              <a:solidFill>
                <a:schemeClr val="tx1"/>
              </a:solidFill>
            </a:rPr>
            <a:t> (</a:t>
          </a:r>
          <a:r>
            <a:rPr kumimoji="1" lang="ja-JP" altLang="en-US" sz="1100" baseline="0">
              <a:solidFill>
                <a:schemeClr val="tx1"/>
              </a:solidFill>
            </a:rPr>
            <a:t>ダッシュ</a:t>
          </a:r>
          <a:r>
            <a:rPr kumimoji="1" lang="en-US" altLang="ja-JP" sz="1100" baseline="0">
              <a:solidFill>
                <a:schemeClr val="tx1"/>
              </a:solidFill>
            </a:rPr>
            <a:t>)</a:t>
          </a:r>
          <a:r>
            <a:rPr kumimoji="1" lang="ja-JP" altLang="en-US" sz="1100">
              <a:solidFill>
                <a:schemeClr val="tx1"/>
              </a:solidFill>
            </a:rPr>
            <a:t>」を付けています。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2"/>
  <sheetViews>
    <sheetView tabSelected="1" topLeftCell="C1" zoomScale="169" zoomScaleNormal="169" workbookViewId="0">
      <selection activeCell="F1" sqref="F1"/>
    </sheetView>
  </sheetViews>
  <sheetFormatPr baseColWidth="10" defaultColWidth="11.5703125" defaultRowHeight="20"/>
  <cols>
    <col min="2" max="2" width="28.140625" bestFit="1" customWidth="1"/>
    <col min="3" max="3" width="40.28515625" bestFit="1" customWidth="1"/>
    <col min="4" max="5" width="37.5703125" bestFit="1" customWidth="1"/>
    <col min="6" max="6" width="42.42578125" bestFit="1" customWidth="1"/>
    <col min="7" max="7" width="23.5703125" bestFit="1" customWidth="1"/>
    <col min="8" max="8" width="34.5703125" bestFit="1" customWidth="1"/>
    <col min="9" max="9" width="18.28515625" customWidth="1"/>
    <col min="10" max="10" width="34.5703125" bestFit="1" customWidth="1"/>
  </cols>
  <sheetData>
    <row r="1" spans="1:10" ht="27">
      <c r="A1" s="65" t="s">
        <v>3</v>
      </c>
      <c r="H1" s="66" t="s">
        <v>4</v>
      </c>
      <c r="J1" s="66" t="s">
        <v>12</v>
      </c>
    </row>
    <row r="2" spans="1:10">
      <c r="A2" s="3"/>
      <c r="B2" s="1" t="s">
        <v>0</v>
      </c>
      <c r="C2" s="1" t="s">
        <v>163</v>
      </c>
      <c r="D2" s="67" t="s">
        <v>1</v>
      </c>
      <c r="E2" s="68" t="s">
        <v>2</v>
      </c>
      <c r="F2" s="87" t="s">
        <v>784</v>
      </c>
      <c r="H2" s="67" t="s">
        <v>1</v>
      </c>
      <c r="J2" s="68" t="s">
        <v>2</v>
      </c>
    </row>
    <row r="3" spans="1:10">
      <c r="A3" s="2">
        <v>1</v>
      </c>
      <c r="B3" s="2" t="s">
        <v>44</v>
      </c>
      <c r="C3" s="2" t="s">
        <v>658</v>
      </c>
      <c r="D3" s="71" t="s">
        <v>968</v>
      </c>
      <c r="E3" s="71" t="s">
        <v>968</v>
      </c>
      <c r="F3" s="86" t="str">
        <f>VLOOKUP(B3, 確認用_マッピング定義!$C$2:$E$151,3,"FALSE")</f>
        <v>ENG_SMART_ACCELE_PEDAL_POSITION</v>
      </c>
      <c r="G3" t="str">
        <f>IF(E3=F3,"◯","×")</f>
        <v>◯</v>
      </c>
      <c r="H3" s="69"/>
      <c r="I3" t="s">
        <v>216</v>
      </c>
      <c r="J3" s="69"/>
    </row>
    <row r="4" spans="1:10">
      <c r="A4" s="2"/>
      <c r="B4" s="69" t="s">
        <v>966</v>
      </c>
      <c r="C4" s="2"/>
      <c r="D4" s="73" t="s">
        <v>967</v>
      </c>
      <c r="E4" s="81" t="s">
        <v>967</v>
      </c>
      <c r="F4" s="86" t="str">
        <f>VLOOKUP(B4, 確認用_マッピング定義!$C$2:$E$151,3,"FALSE")</f>
        <v>ENG_DRIVER_ACPEDAL_POSITION</v>
      </c>
      <c r="G4" t="str">
        <f t="shared" ref="G4:G67" si="0">IF(E4=F4,"◯","×")</f>
        <v>◯</v>
      </c>
      <c r="H4" s="69"/>
      <c r="J4" s="69"/>
    </row>
    <row r="5" spans="1:10">
      <c r="A5" s="2">
        <v>2</v>
      </c>
      <c r="B5" s="2" t="s">
        <v>79</v>
      </c>
      <c r="C5" s="2" t="s">
        <v>659</v>
      </c>
      <c r="D5" s="2"/>
      <c r="E5" s="2"/>
      <c r="F5" s="86" t="str">
        <f>VLOOKUP(B5, 確認用_マッピング定義!$C$2:$E$151,3,"FALSE")</f>
        <v>(無し)</v>
      </c>
      <c r="G5" t="str">
        <f t="shared" si="0"/>
        <v>×</v>
      </c>
      <c r="H5" s="70" t="s">
        <v>5</v>
      </c>
      <c r="I5" t="s">
        <v>216</v>
      </c>
      <c r="J5" s="69" t="s">
        <v>5</v>
      </c>
    </row>
    <row r="6" spans="1:10">
      <c r="A6" s="2">
        <v>3</v>
      </c>
      <c r="B6" s="2" t="s">
        <v>57</v>
      </c>
      <c r="C6" s="2" t="s">
        <v>660</v>
      </c>
      <c r="D6" s="2"/>
      <c r="E6" s="2" t="s">
        <v>159</v>
      </c>
      <c r="F6" s="86" t="str">
        <f>VLOOKUP(B6, 確認用_マッピング定義!$C$2:$E$151,3,"FALSE")</f>
        <v>ENG_ATMOSPHERIC_PRESSURE</v>
      </c>
      <c r="G6" t="str">
        <f t="shared" si="0"/>
        <v>◯</v>
      </c>
      <c r="H6" s="70" t="s">
        <v>6</v>
      </c>
      <c r="I6" t="s">
        <v>216</v>
      </c>
      <c r="J6" s="69" t="s">
        <v>6</v>
      </c>
    </row>
    <row r="7" spans="1:10">
      <c r="A7" s="2">
        <v>4</v>
      </c>
      <c r="B7" s="2" t="s">
        <v>95</v>
      </c>
      <c r="C7" s="2" t="s">
        <v>661</v>
      </c>
      <c r="D7" s="2"/>
      <c r="E7" s="2"/>
      <c r="F7" s="86" t="str">
        <f>VLOOKUP(B7, 確認用_マッピング定義!$C$2:$E$151,3,"FALSE")</f>
        <v>(無し)</v>
      </c>
      <c r="G7" t="str">
        <f t="shared" si="0"/>
        <v>×</v>
      </c>
      <c r="H7" s="70" t="s">
        <v>7</v>
      </c>
      <c r="I7" t="s">
        <v>216</v>
      </c>
      <c r="J7" s="69" t="s">
        <v>7</v>
      </c>
    </row>
    <row r="8" spans="1:10">
      <c r="A8" s="2">
        <v>5</v>
      </c>
      <c r="B8" s="2" t="s">
        <v>77</v>
      </c>
      <c r="C8" s="2" t="s">
        <v>662</v>
      </c>
      <c r="D8" s="2"/>
      <c r="E8" s="2"/>
      <c r="F8" s="86" t="str">
        <f>VLOOKUP(B8, 確認用_マッピング定義!$C$2:$E$151,3,"FALSE")</f>
        <v>(無し)</v>
      </c>
      <c r="G8" t="str">
        <f t="shared" si="0"/>
        <v>×</v>
      </c>
      <c r="H8" s="70" t="s">
        <v>8</v>
      </c>
      <c r="I8" t="s">
        <v>216</v>
      </c>
      <c r="J8" s="69" t="s">
        <v>8</v>
      </c>
    </row>
    <row r="9" spans="1:10">
      <c r="A9" s="2">
        <v>6</v>
      </c>
      <c r="B9" s="2" t="s">
        <v>78</v>
      </c>
      <c r="C9" s="2" t="s">
        <v>663</v>
      </c>
      <c r="D9" s="2"/>
      <c r="E9" s="2"/>
      <c r="F9" s="86" t="str">
        <f>VLOOKUP(B9, 確認用_マッピング定義!$C$2:$E$151,3,"FALSE")</f>
        <v>(無し)</v>
      </c>
      <c r="G9" t="str">
        <f t="shared" si="0"/>
        <v>×</v>
      </c>
      <c r="H9" s="70" t="s">
        <v>9</v>
      </c>
      <c r="I9" t="s">
        <v>216</v>
      </c>
      <c r="J9" s="69" t="s">
        <v>9</v>
      </c>
    </row>
    <row r="10" spans="1:10">
      <c r="A10" s="2">
        <v>7</v>
      </c>
      <c r="B10" s="2" t="s">
        <v>116</v>
      </c>
      <c r="C10" s="2" t="s">
        <v>664</v>
      </c>
      <c r="D10" s="2"/>
      <c r="E10" s="2" t="s">
        <v>160</v>
      </c>
      <c r="F10" s="86" t="str">
        <f>VLOOKUP(B10, 確認用_マッピング定義!$C$2:$E$151,3,"FALSE")</f>
        <v>CVT_SHFT_IN_D</v>
      </c>
      <c r="G10" t="str">
        <f t="shared" si="0"/>
        <v>◯</v>
      </c>
      <c r="H10" s="70" t="s">
        <v>10</v>
      </c>
      <c r="I10" t="s">
        <v>216</v>
      </c>
      <c r="J10" s="69" t="s">
        <v>10</v>
      </c>
    </row>
    <row r="11" spans="1:10">
      <c r="A11" s="2">
        <v>8</v>
      </c>
      <c r="B11" s="2" t="s">
        <v>117</v>
      </c>
      <c r="C11" s="2" t="s">
        <v>665</v>
      </c>
      <c r="D11" s="2"/>
      <c r="E11" s="2" t="s">
        <v>161</v>
      </c>
      <c r="F11" s="86" t="str">
        <f>VLOOKUP(B11, 確認用_マッピング定義!$C$2:$E$151,3,"FALSE")</f>
        <v>CVT_SHFT_IN_NEUTRAL</v>
      </c>
      <c r="G11" t="str">
        <f t="shared" si="0"/>
        <v>◯</v>
      </c>
      <c r="H11" s="70" t="s">
        <v>11</v>
      </c>
      <c r="I11" t="s">
        <v>216</v>
      </c>
      <c r="J11" s="69" t="s">
        <v>11</v>
      </c>
    </row>
    <row r="12" spans="1:10">
      <c r="A12" s="2">
        <v>9</v>
      </c>
      <c r="B12" s="2" t="s">
        <v>119</v>
      </c>
      <c r="C12" s="2" t="s">
        <v>666</v>
      </c>
      <c r="D12" s="2"/>
      <c r="E12" s="2" t="s">
        <v>162</v>
      </c>
      <c r="F12" s="86" t="str">
        <f>VLOOKUP(B12, 確認用_マッピング定義!$C$2:$E$151,3,"FALSE")</f>
        <v>CVT_SHFT_IN_REVERSE</v>
      </c>
      <c r="G12" t="str">
        <f t="shared" si="0"/>
        <v>◯</v>
      </c>
      <c r="H12" s="70"/>
      <c r="I12" t="s">
        <v>216</v>
      </c>
      <c r="J12" s="69"/>
    </row>
    <row r="13" spans="1:10">
      <c r="A13" s="2">
        <v>10</v>
      </c>
      <c r="B13" s="2" t="s">
        <v>118</v>
      </c>
      <c r="C13" s="2" t="s">
        <v>667</v>
      </c>
      <c r="D13" s="2"/>
      <c r="E13" s="2" t="s">
        <v>217</v>
      </c>
      <c r="F13" s="86" t="str">
        <f>VLOOKUP(B13, 確認用_マッピング定義!$C$2:$E$151,3,"FALSE")</f>
        <v>CVT_SHFT_IN_PARKING</v>
      </c>
      <c r="G13" t="str">
        <f t="shared" si="0"/>
        <v>◯</v>
      </c>
      <c r="H13" t="s">
        <v>215</v>
      </c>
      <c r="J13" s="69"/>
    </row>
    <row r="14" spans="1:10">
      <c r="A14" s="2">
        <v>11</v>
      </c>
      <c r="B14" s="2" t="s">
        <v>256</v>
      </c>
      <c r="C14" s="72" t="s">
        <v>668</v>
      </c>
      <c r="D14" s="2"/>
      <c r="E14" s="69" t="s">
        <v>762</v>
      </c>
      <c r="F14" s="86" t="str">
        <f>VLOOKUP(B14, 確認用_マッピング定義!$C$2:$E$151,3,"FALSE")</f>
        <v>METER_SW_STATUS_CC_STANDARD</v>
      </c>
      <c r="G14" t="str">
        <f t="shared" si="0"/>
        <v>◯</v>
      </c>
      <c r="J14" s="69"/>
    </row>
    <row r="15" spans="1:10">
      <c r="A15" s="2">
        <v>12</v>
      </c>
      <c r="B15" s="2" t="s">
        <v>69</v>
      </c>
      <c r="C15" s="2" t="s">
        <v>669</v>
      </c>
      <c r="D15" s="2"/>
      <c r="E15" s="69" t="s">
        <v>767</v>
      </c>
      <c r="F15" s="86" t="str">
        <f>VLOOKUP(B15, 確認用_マッピング定義!$C$2:$E$151,3,"FALSE")</f>
        <v>ENG_CRUISE_MEMORY_SPEED</v>
      </c>
      <c r="G15" t="str">
        <f t="shared" si="0"/>
        <v>◯</v>
      </c>
      <c r="J15" s="69"/>
    </row>
    <row r="16" spans="1:10">
      <c r="A16" s="2">
        <v>13</v>
      </c>
      <c r="B16" s="2" t="s">
        <v>140</v>
      </c>
      <c r="C16" s="2" t="s">
        <v>670</v>
      </c>
      <c r="D16" s="2" t="s">
        <v>218</v>
      </c>
      <c r="E16" s="2" t="s">
        <v>218</v>
      </c>
      <c r="F16" s="86" t="str">
        <f>VLOOKUP(B16, 確認用_マッピング定義!$C$2:$E$151,3,"FALSE")</f>
        <v>METER_DISPLAY_SPEED</v>
      </c>
      <c r="G16" t="str">
        <f t="shared" si="0"/>
        <v>◯</v>
      </c>
      <c r="J16" s="69"/>
    </row>
    <row r="17" spans="1:10">
      <c r="A17" s="2">
        <v>14</v>
      </c>
      <c r="B17" s="2" t="s">
        <v>132</v>
      </c>
      <c r="C17" s="2" t="s">
        <v>671</v>
      </c>
      <c r="D17" s="2"/>
      <c r="E17" s="2"/>
      <c r="F17" s="86" t="str">
        <f>VLOOKUP(B17, 確認用_マッピング定義!$C$2:$E$151,3,"FALSE")</f>
        <v>(無し)</v>
      </c>
      <c r="G17" t="str">
        <f t="shared" si="0"/>
        <v>×</v>
      </c>
      <c r="J17" s="69"/>
    </row>
    <row r="18" spans="1:10">
      <c r="A18" s="2">
        <v>15</v>
      </c>
      <c r="B18" s="2" t="s">
        <v>107</v>
      </c>
      <c r="C18" s="2" t="s">
        <v>672</v>
      </c>
      <c r="D18" s="2"/>
      <c r="E18" s="2"/>
      <c r="F18" s="86" t="str">
        <f>VLOOKUP(B18, 確認用_マッピング定義!$C$2:$E$151,3,"FALSE")</f>
        <v>(無し)</v>
      </c>
      <c r="G18" t="str">
        <f t="shared" si="0"/>
        <v>×</v>
      </c>
      <c r="J18" s="69"/>
    </row>
    <row r="19" spans="1:10">
      <c r="A19" s="2">
        <v>16</v>
      </c>
      <c r="B19" s="2" t="s">
        <v>133</v>
      </c>
      <c r="C19" s="2" t="s">
        <v>673</v>
      </c>
      <c r="D19" s="2"/>
      <c r="E19" s="2"/>
      <c r="F19" s="86" t="str">
        <f>VLOOKUP(B19, 確認用_マッピング定義!$C$2:$E$151,3,"FALSE")</f>
        <v>(無し)</v>
      </c>
      <c r="G19" t="str">
        <f t="shared" si="0"/>
        <v>×</v>
      </c>
      <c r="J19" s="69"/>
    </row>
    <row r="20" spans="1:10">
      <c r="A20" s="2">
        <v>17</v>
      </c>
      <c r="B20" s="2" t="s">
        <v>45</v>
      </c>
      <c r="C20" s="2" t="s">
        <v>674</v>
      </c>
      <c r="D20" s="2"/>
      <c r="E20" s="2"/>
      <c r="F20" s="86" t="str">
        <f>VLOOKUP(B20, 確認用_マッピング定義!$C$2:$E$151,3,"FALSE")</f>
        <v>(無し)</v>
      </c>
      <c r="G20" t="str">
        <f t="shared" si="0"/>
        <v>×</v>
      </c>
      <c r="J20" s="69"/>
    </row>
    <row r="21" spans="1:10">
      <c r="A21" s="2">
        <v>18</v>
      </c>
      <c r="B21" s="2" t="s">
        <v>113</v>
      </c>
      <c r="C21" s="2" t="s">
        <v>675</v>
      </c>
      <c r="D21" s="2"/>
      <c r="E21" s="2"/>
      <c r="F21" s="86" t="str">
        <f>VLOOKUP(B21, 確認用_マッピング定義!$C$2:$E$151,3,"FALSE")</f>
        <v>(無し)</v>
      </c>
      <c r="G21" t="str">
        <f t="shared" si="0"/>
        <v>×</v>
      </c>
      <c r="J21" s="69"/>
    </row>
    <row r="22" spans="1:10">
      <c r="A22" s="2">
        <v>19</v>
      </c>
      <c r="B22" s="2" t="s">
        <v>94</v>
      </c>
      <c r="C22" s="2" t="s">
        <v>676</v>
      </c>
      <c r="D22" s="2"/>
      <c r="E22" s="2"/>
      <c r="F22" s="86" t="str">
        <f>VLOOKUP(B22, 確認用_マッピング定義!$C$2:$E$151,3,"FALSE")</f>
        <v>(無し)</v>
      </c>
      <c r="G22" t="str">
        <f t="shared" si="0"/>
        <v>×</v>
      </c>
      <c r="J22" s="69"/>
    </row>
    <row r="23" spans="1:10">
      <c r="A23" s="2">
        <v>20</v>
      </c>
      <c r="B23" s="2" t="s">
        <v>84</v>
      </c>
      <c r="C23" s="2" t="s">
        <v>677</v>
      </c>
      <c r="D23" s="2"/>
      <c r="E23" s="2"/>
      <c r="F23" s="86" t="str">
        <f>VLOOKUP(B23, 確認用_マッピング定義!$C$2:$E$151,3,"FALSE")</f>
        <v>(無し)</v>
      </c>
      <c r="G23" t="str">
        <f t="shared" si="0"/>
        <v>×</v>
      </c>
      <c r="J23" s="69"/>
    </row>
    <row r="24" spans="1:10">
      <c r="A24" s="2">
        <v>21</v>
      </c>
      <c r="B24" s="2" t="s">
        <v>83</v>
      </c>
      <c r="C24" s="2" t="s">
        <v>678</v>
      </c>
      <c r="D24" s="2"/>
      <c r="E24" s="2"/>
      <c r="F24" s="86" t="str">
        <f>VLOOKUP(B24, 確認用_マッピング定義!$C$2:$E$151,3,"FALSE")</f>
        <v>(無し)</v>
      </c>
      <c r="G24" t="str">
        <f t="shared" si="0"/>
        <v>×</v>
      </c>
      <c r="J24" s="69"/>
    </row>
    <row r="25" spans="1:10">
      <c r="A25" s="2">
        <v>22</v>
      </c>
      <c r="B25" s="2" t="s">
        <v>58</v>
      </c>
      <c r="C25" s="2" t="s">
        <v>679</v>
      </c>
      <c r="D25" s="2"/>
      <c r="E25" s="69" t="s">
        <v>768</v>
      </c>
      <c r="F25" s="86" t="str">
        <f>VLOOKUP(B25, 確認用_マッピング定義!$C$2:$E$151,3,"FALSE")</f>
        <v>C_TRICOM_AVG_FUELA</v>
      </c>
      <c r="G25" t="str">
        <f t="shared" si="0"/>
        <v>◯</v>
      </c>
      <c r="J25" s="69"/>
    </row>
    <row r="26" spans="1:10">
      <c r="A26" s="2">
        <v>23</v>
      </c>
      <c r="B26" s="2" t="s">
        <v>59</v>
      </c>
      <c r="C26" s="2" t="s">
        <v>680</v>
      </c>
      <c r="D26" s="2"/>
      <c r="E26" s="2"/>
      <c r="F26" s="86" t="str">
        <f>VLOOKUP(B26, 確認用_マッピング定義!$C$2:$E$151,3,"FALSE")</f>
        <v>(無し)</v>
      </c>
      <c r="G26" t="str">
        <f t="shared" si="0"/>
        <v>×</v>
      </c>
      <c r="J26" s="69"/>
    </row>
    <row r="27" spans="1:10">
      <c r="A27" s="2">
        <v>24</v>
      </c>
      <c r="B27" s="2" t="s">
        <v>85</v>
      </c>
      <c r="C27" s="2" t="s">
        <v>681</v>
      </c>
      <c r="D27" s="2"/>
      <c r="E27" s="2"/>
      <c r="F27" s="86" t="str">
        <f>VLOOKUP(B27, 確認用_マッピング定義!$C$2:$E$151,3,"FALSE")</f>
        <v>(無し)</v>
      </c>
      <c r="G27" t="str">
        <f t="shared" si="0"/>
        <v>×</v>
      </c>
      <c r="J27" s="69" t="s">
        <v>165</v>
      </c>
    </row>
    <row r="28" spans="1:10">
      <c r="A28" s="2">
        <v>25</v>
      </c>
      <c r="B28" s="2" t="s">
        <v>135</v>
      </c>
      <c r="C28" s="2" t="s">
        <v>682</v>
      </c>
      <c r="D28" s="2"/>
      <c r="E28" s="2"/>
      <c r="F28" s="86" t="str">
        <f>VLOOKUP(B28, 確認用_マッピング定義!$C$2:$E$151,3,"FALSE")</f>
        <v>(無し)</v>
      </c>
      <c r="G28" t="str">
        <f t="shared" si="0"/>
        <v>×</v>
      </c>
      <c r="J28" s="69" t="s">
        <v>166</v>
      </c>
    </row>
    <row r="29" spans="1:10">
      <c r="A29" s="2">
        <v>26</v>
      </c>
      <c r="B29" s="2" t="s">
        <v>134</v>
      </c>
      <c r="C29" s="2" t="s">
        <v>683</v>
      </c>
      <c r="D29" s="2"/>
      <c r="E29" s="2"/>
      <c r="F29" s="86" t="str">
        <f>VLOOKUP(B29, 確認用_マッピング定義!$C$2:$E$151,3,"FALSE")</f>
        <v>(無し)</v>
      </c>
      <c r="G29" t="str">
        <f t="shared" si="0"/>
        <v>×</v>
      </c>
    </row>
    <row r="30" spans="1:10">
      <c r="A30" s="2">
        <v>27</v>
      </c>
      <c r="B30" s="2" t="s">
        <v>137</v>
      </c>
      <c r="C30" s="2" t="s">
        <v>684</v>
      </c>
      <c r="D30" s="2"/>
      <c r="E30" s="2"/>
      <c r="F30" s="86" t="str">
        <f>VLOOKUP(B30, 確認用_マッピング定義!$C$2:$E$151,3,"FALSE")</f>
        <v>(無し)</v>
      </c>
      <c r="G30" t="str">
        <f t="shared" si="0"/>
        <v>×</v>
      </c>
    </row>
    <row r="31" spans="1:10">
      <c r="A31" s="2">
        <v>28</v>
      </c>
      <c r="B31" s="2" t="s">
        <v>136</v>
      </c>
      <c r="C31" s="2" t="s">
        <v>685</v>
      </c>
      <c r="D31" s="2"/>
      <c r="E31" s="2"/>
      <c r="F31" s="86" t="str">
        <f>VLOOKUP(B31, 確認用_マッピング定義!$C$2:$E$151,3,"FALSE")</f>
        <v>(無し)</v>
      </c>
      <c r="G31" t="str">
        <f t="shared" si="0"/>
        <v>×</v>
      </c>
    </row>
    <row r="32" spans="1:10">
      <c r="A32" s="2">
        <v>29</v>
      </c>
      <c r="B32" s="2" t="s">
        <v>82</v>
      </c>
      <c r="C32" s="2" t="s">
        <v>686</v>
      </c>
      <c r="D32" s="2"/>
      <c r="E32" s="2"/>
      <c r="F32" s="86" t="str">
        <f>VLOOKUP(B32, 確認用_マッピング定義!$C$2:$E$151,3,"FALSE")</f>
        <v>(無し)</v>
      </c>
      <c r="G32" t="str">
        <f t="shared" si="0"/>
        <v>×</v>
      </c>
      <c r="J32" s="69" t="s">
        <v>167</v>
      </c>
    </row>
    <row r="33" spans="1:10">
      <c r="A33" s="2">
        <v>30</v>
      </c>
      <c r="B33" s="2" t="s">
        <v>81</v>
      </c>
      <c r="C33" s="2" t="s">
        <v>687</v>
      </c>
      <c r="D33" s="2"/>
      <c r="E33" s="2"/>
      <c r="F33" s="86" t="str">
        <f>VLOOKUP(B33, 確認用_マッピング定義!$C$2:$E$151,3,"FALSE")</f>
        <v>(無し)</v>
      </c>
      <c r="G33" t="str">
        <f t="shared" si="0"/>
        <v>×</v>
      </c>
    </row>
    <row r="34" spans="1:10">
      <c r="A34" s="2">
        <v>31</v>
      </c>
      <c r="B34" s="2" t="s">
        <v>123</v>
      </c>
      <c r="C34" s="2" t="s">
        <v>688</v>
      </c>
      <c r="D34" s="2" t="s">
        <v>219</v>
      </c>
      <c r="E34" s="2" t="s">
        <v>219</v>
      </c>
      <c r="F34" s="86" t="str">
        <f>VLOOKUP(B34, 確認用_マッピング定義!$C$2:$E$151,3,"FALSE")</f>
        <v>STR_ANGLE</v>
      </c>
      <c r="G34" t="str">
        <f t="shared" si="0"/>
        <v>◯</v>
      </c>
      <c r="J34" s="69" t="s">
        <v>168</v>
      </c>
    </row>
    <row r="35" spans="1:10">
      <c r="A35" s="2">
        <v>32</v>
      </c>
      <c r="B35" s="2" t="s">
        <v>122</v>
      </c>
      <c r="C35" s="2" t="s">
        <v>689</v>
      </c>
      <c r="D35" s="2"/>
      <c r="E35" s="2"/>
      <c r="F35" s="86" t="str">
        <f>VLOOKUP(B35, 確認用_マッピング定義!$C$2:$E$151,3,"FALSE")</f>
        <v>(無し)</v>
      </c>
      <c r="G35" t="str">
        <f t="shared" si="0"/>
        <v>×</v>
      </c>
      <c r="J35" s="69" t="s">
        <v>169</v>
      </c>
    </row>
    <row r="36" spans="1:10">
      <c r="A36" s="2">
        <v>33</v>
      </c>
      <c r="B36" s="2" t="s">
        <v>320</v>
      </c>
      <c r="C36" s="2" t="s">
        <v>690</v>
      </c>
      <c r="D36" s="71" t="s">
        <v>970</v>
      </c>
      <c r="E36" s="71" t="s">
        <v>970</v>
      </c>
      <c r="F36" s="86" t="str">
        <f>VLOOKUP(B36, 確認用_マッピング定義!$C$2:$E$151,3,"FALSE")</f>
        <v>VSA_MASTER_CYLINDER_PRESSURE</v>
      </c>
      <c r="G36" t="str">
        <f t="shared" si="0"/>
        <v>◯</v>
      </c>
      <c r="J36" s="69" t="s">
        <v>170</v>
      </c>
    </row>
    <row r="37" spans="1:10">
      <c r="A37" s="2"/>
      <c r="B37" s="69" t="s">
        <v>969</v>
      </c>
      <c r="C37" s="2"/>
      <c r="D37" s="73" t="s">
        <v>971</v>
      </c>
      <c r="E37" s="81" t="s">
        <v>971</v>
      </c>
      <c r="F37" s="86" t="str">
        <f>VLOOKUP(B37, 確認用_マッピング定義!$C$2:$E$151,3,"FALSE")</f>
        <v>AHB_REQ_PRESSURE</v>
      </c>
      <c r="G37" t="str">
        <f t="shared" si="0"/>
        <v>◯</v>
      </c>
      <c r="J37" s="74"/>
    </row>
    <row r="38" spans="1:10">
      <c r="A38" s="2">
        <v>34</v>
      </c>
      <c r="B38" s="2" t="s">
        <v>124</v>
      </c>
      <c r="C38" s="2" t="s">
        <v>691</v>
      </c>
      <c r="D38" s="2"/>
      <c r="E38" s="2"/>
      <c r="F38" s="86" t="str">
        <f>VLOOKUP(B38, 確認用_マッピング定義!$C$2:$E$151,3,"FALSE")</f>
        <v>(無し)</v>
      </c>
      <c r="G38" t="str">
        <f t="shared" si="0"/>
        <v>×</v>
      </c>
    </row>
    <row r="39" spans="1:10">
      <c r="A39" s="2">
        <v>35</v>
      </c>
      <c r="B39" s="2" t="s">
        <v>109</v>
      </c>
      <c r="C39" s="2" t="s">
        <v>692</v>
      </c>
      <c r="D39" s="2"/>
      <c r="E39" s="69" t="s">
        <v>769</v>
      </c>
      <c r="F39" s="86" t="str">
        <f>VLOOKUP(B39, 確認用_マッピング定義!$C$2:$E$151,3,"FALSE")</f>
        <v>METER_SW_STATUS_PARK_BRAKE</v>
      </c>
      <c r="G39" t="str">
        <f t="shared" si="0"/>
        <v>◯</v>
      </c>
      <c r="J39" s="69"/>
    </row>
    <row r="40" spans="1:10">
      <c r="A40" s="2">
        <v>36</v>
      </c>
      <c r="B40" s="2" t="s">
        <v>129</v>
      </c>
      <c r="C40" s="2" t="s">
        <v>693</v>
      </c>
      <c r="D40" s="2"/>
      <c r="E40" s="2"/>
      <c r="F40" s="86" t="str">
        <f>VLOOKUP(B40, 確認用_マッピング定義!$C$2:$E$151,3,"FALSE")</f>
        <v>(無し)</v>
      </c>
      <c r="G40" t="str">
        <f t="shared" si="0"/>
        <v>×</v>
      </c>
      <c r="J40" s="69" t="s">
        <v>171</v>
      </c>
    </row>
    <row r="41" spans="1:10">
      <c r="A41" s="2">
        <v>37</v>
      </c>
      <c r="B41" s="2" t="s">
        <v>128</v>
      </c>
      <c r="C41" s="2" t="s">
        <v>387</v>
      </c>
      <c r="D41" s="2"/>
      <c r="E41" s="2"/>
      <c r="F41" s="86" t="str">
        <f>VLOOKUP(B41, 確認用_マッピング定義!$C$2:$E$151,3,"FALSE")</f>
        <v>(無し)</v>
      </c>
      <c r="G41" t="str">
        <f t="shared" si="0"/>
        <v>×</v>
      </c>
      <c r="J41" s="69" t="s">
        <v>172</v>
      </c>
    </row>
    <row r="42" spans="1:10">
      <c r="A42" s="2">
        <v>38</v>
      </c>
      <c r="B42" s="2" t="s">
        <v>131</v>
      </c>
      <c r="C42" s="2" t="s">
        <v>387</v>
      </c>
      <c r="D42" s="2"/>
      <c r="E42" s="2"/>
      <c r="F42" s="86" t="str">
        <f>VLOOKUP(B42, 確認用_マッピング定義!$C$2:$E$151,3,"FALSE")</f>
        <v>(無し)</v>
      </c>
      <c r="G42" t="str">
        <f t="shared" si="0"/>
        <v>×</v>
      </c>
      <c r="J42" s="69" t="s">
        <v>173</v>
      </c>
    </row>
    <row r="43" spans="1:10">
      <c r="A43" s="2">
        <v>39</v>
      </c>
      <c r="B43" s="2" t="s">
        <v>130</v>
      </c>
      <c r="C43" s="2" t="s">
        <v>387</v>
      </c>
      <c r="D43" s="2"/>
      <c r="E43" s="2"/>
      <c r="F43" s="86" t="str">
        <f>VLOOKUP(B43, 確認用_マッピング定義!$C$2:$E$151,3,"FALSE")</f>
        <v>(無し)</v>
      </c>
      <c r="G43" t="str">
        <f t="shared" si="0"/>
        <v>×</v>
      </c>
      <c r="J43" s="69"/>
    </row>
    <row r="44" spans="1:10">
      <c r="A44" s="2">
        <v>40</v>
      </c>
      <c r="B44" s="2" t="s">
        <v>143</v>
      </c>
      <c r="C44" s="2" t="s">
        <v>694</v>
      </c>
      <c r="D44" s="2"/>
      <c r="E44" s="2" t="s">
        <v>220</v>
      </c>
      <c r="F44" s="86" t="str">
        <f>VLOOKUP(B44, 確認用_マッピング定義!$C$2:$E$151,3,"FALSE")</f>
        <v>VSA_ABS_CTRL</v>
      </c>
      <c r="G44" t="str">
        <f t="shared" si="0"/>
        <v>◯</v>
      </c>
      <c r="J44" s="69" t="s">
        <v>174</v>
      </c>
    </row>
    <row r="45" spans="1:10">
      <c r="A45" s="2">
        <v>41</v>
      </c>
      <c r="B45" s="2" t="s">
        <v>14</v>
      </c>
      <c r="C45" s="2" t="s">
        <v>695</v>
      </c>
      <c r="D45" s="2"/>
      <c r="E45" s="2" t="s">
        <v>221</v>
      </c>
      <c r="F45" s="86" t="str">
        <f>VLOOKUP(B45, 確認用_マッピング定義!$C$2:$E$151,3,"FALSE")</f>
        <v>VSA_VSA_CTRL</v>
      </c>
      <c r="G45" t="str">
        <f t="shared" si="0"/>
        <v>◯</v>
      </c>
      <c r="J45" s="69" t="s">
        <v>175</v>
      </c>
    </row>
    <row r="46" spans="1:10">
      <c r="A46" s="2">
        <v>42</v>
      </c>
      <c r="B46" s="2" t="s">
        <v>144</v>
      </c>
      <c r="C46" s="2" t="s">
        <v>696</v>
      </c>
      <c r="D46" s="2" t="s">
        <v>222</v>
      </c>
      <c r="E46" s="2" t="s">
        <v>222</v>
      </c>
      <c r="F46" s="86" t="str">
        <f>VLOOKUP(B46, 確認用_マッピング定義!$C$2:$E$151,3,"FALSE")</f>
        <v>VSA_ABS_FL_WHEEL_SPEED</v>
      </c>
      <c r="G46" t="str">
        <f t="shared" si="0"/>
        <v>◯</v>
      </c>
      <c r="J46" s="69" t="s">
        <v>176</v>
      </c>
    </row>
    <row r="47" spans="1:10">
      <c r="A47" s="2">
        <v>43</v>
      </c>
      <c r="B47" s="2" t="s">
        <v>145</v>
      </c>
      <c r="C47" s="2" t="s">
        <v>697</v>
      </c>
      <c r="D47" s="2" t="s">
        <v>223</v>
      </c>
      <c r="E47" s="2" t="s">
        <v>223</v>
      </c>
      <c r="F47" s="86" t="str">
        <f>VLOOKUP(B47, 確認用_マッピング定義!$C$2:$E$151,3,"FALSE")</f>
        <v>VSA_ABS_FR_WHEEL_SPEED</v>
      </c>
      <c r="G47" t="str">
        <f t="shared" si="0"/>
        <v>◯</v>
      </c>
      <c r="J47" s="69" t="s">
        <v>177</v>
      </c>
    </row>
    <row r="48" spans="1:10">
      <c r="A48" s="2">
        <v>44</v>
      </c>
      <c r="B48" s="2" t="s">
        <v>146</v>
      </c>
      <c r="C48" s="2" t="s">
        <v>698</v>
      </c>
      <c r="D48" s="2" t="s">
        <v>224</v>
      </c>
      <c r="E48" s="2" t="s">
        <v>224</v>
      </c>
      <c r="F48" s="86" t="str">
        <f>VLOOKUP(B48, 確認用_マッピング定義!$C$2:$E$151,3,"FALSE")</f>
        <v>VSA_ABS_RL_WHEEL_SPEED</v>
      </c>
      <c r="G48" t="str">
        <f t="shared" si="0"/>
        <v>◯</v>
      </c>
      <c r="J48" s="69"/>
    </row>
    <row r="49" spans="1:10">
      <c r="A49" s="2">
        <v>45</v>
      </c>
      <c r="B49" s="2" t="s">
        <v>147</v>
      </c>
      <c r="C49" s="2" t="s">
        <v>699</v>
      </c>
      <c r="D49" s="2" t="s">
        <v>225</v>
      </c>
      <c r="E49" s="2" t="s">
        <v>225</v>
      </c>
      <c r="F49" s="86" t="str">
        <f>VLOOKUP(B49, 確認用_マッピング定義!$C$2:$E$151,3,"FALSE")</f>
        <v>VSA_ABS_RR_WHEEL_SPEED</v>
      </c>
      <c r="G49" t="str">
        <f t="shared" si="0"/>
        <v>◯</v>
      </c>
      <c r="J49" s="69" t="s">
        <v>178</v>
      </c>
    </row>
    <row r="50" spans="1:10">
      <c r="A50" s="2">
        <v>46</v>
      </c>
      <c r="B50" s="2" t="s">
        <v>102</v>
      </c>
      <c r="C50" s="2" t="s">
        <v>700</v>
      </c>
      <c r="D50" s="2" t="s">
        <v>226</v>
      </c>
      <c r="E50" s="2" t="s">
        <v>226</v>
      </c>
      <c r="F50" s="86" t="str">
        <f>VLOOKUP(B50, 確認用_マッピング定義!$C$2:$E$151,3,"FALSE")</f>
        <v>VSA_LON_G</v>
      </c>
      <c r="G50" t="str">
        <f t="shared" si="0"/>
        <v>◯</v>
      </c>
      <c r="J50" s="69" t="s">
        <v>179</v>
      </c>
    </row>
    <row r="51" spans="1:10">
      <c r="A51" s="2">
        <v>47</v>
      </c>
      <c r="B51" s="2" t="s">
        <v>96</v>
      </c>
      <c r="C51" s="2" t="s">
        <v>701</v>
      </c>
      <c r="D51" s="2" t="s">
        <v>227</v>
      </c>
      <c r="E51" s="2" t="s">
        <v>227</v>
      </c>
      <c r="F51" s="86" t="str">
        <f>VLOOKUP(B51, 確認用_マッピング定義!$C$2:$E$151,3,"FALSE")</f>
        <v>VSA_LAT_G</v>
      </c>
      <c r="G51" t="str">
        <f t="shared" si="0"/>
        <v>◯</v>
      </c>
      <c r="J51" s="69" t="s">
        <v>180</v>
      </c>
    </row>
    <row r="52" spans="1:10">
      <c r="A52" s="2">
        <v>48</v>
      </c>
      <c r="B52" s="2" t="s">
        <v>158</v>
      </c>
      <c r="C52" s="2" t="s">
        <v>702</v>
      </c>
      <c r="D52" s="2" t="s">
        <v>228</v>
      </c>
      <c r="E52" s="2" t="s">
        <v>228</v>
      </c>
      <c r="F52" s="86" t="str">
        <f>VLOOKUP(B52, 確認用_マッピング定義!$C$2:$E$151,3,"FALSE")</f>
        <v>VSA_YAW_1</v>
      </c>
      <c r="G52" t="str">
        <f t="shared" si="0"/>
        <v>◯</v>
      </c>
      <c r="J52" s="69" t="s">
        <v>181</v>
      </c>
    </row>
    <row r="53" spans="1:10">
      <c r="A53" s="2">
        <v>49</v>
      </c>
      <c r="B53" s="2" t="s">
        <v>142</v>
      </c>
      <c r="C53" s="2" t="s">
        <v>703</v>
      </c>
      <c r="D53" s="2"/>
      <c r="E53" s="2"/>
      <c r="F53" s="86" t="str">
        <f>VLOOKUP(B53, 確認用_マッピング定義!$C$2:$E$151,3,"FALSE")</f>
        <v>(無し)</v>
      </c>
      <c r="G53" t="str">
        <f t="shared" si="0"/>
        <v>×</v>
      </c>
      <c r="J53" s="69" t="s">
        <v>182</v>
      </c>
    </row>
    <row r="54" spans="1:10">
      <c r="A54" s="2">
        <v>50</v>
      </c>
      <c r="B54" s="2" t="s">
        <v>60</v>
      </c>
      <c r="C54" s="2" t="s">
        <v>704</v>
      </c>
      <c r="D54" s="2"/>
      <c r="E54" s="2"/>
      <c r="F54" s="86" t="str">
        <f>VLOOKUP(B54, 確認用_マッピング定義!$C$2:$E$151,3,"FALSE")</f>
        <v>(無し)</v>
      </c>
      <c r="G54" t="str">
        <f t="shared" si="0"/>
        <v>×</v>
      </c>
      <c r="J54" s="69" t="s">
        <v>183</v>
      </c>
    </row>
    <row r="55" spans="1:10">
      <c r="A55" s="2">
        <v>51</v>
      </c>
      <c r="B55" s="2" t="s">
        <v>93</v>
      </c>
      <c r="C55" s="2" t="s">
        <v>705</v>
      </c>
      <c r="D55" s="2"/>
      <c r="E55" s="2"/>
      <c r="F55" s="86" t="str">
        <f>VLOOKUP(B55, 確認用_マッピング定義!$C$2:$E$151,3,"FALSE")</f>
        <v>(無し)</v>
      </c>
      <c r="G55" t="str">
        <f t="shared" si="0"/>
        <v>×</v>
      </c>
      <c r="J55" s="69" t="s">
        <v>184</v>
      </c>
    </row>
    <row r="56" spans="1:10">
      <c r="A56" s="2">
        <v>52</v>
      </c>
      <c r="B56" s="2" t="s">
        <v>75</v>
      </c>
      <c r="C56" s="2" t="s">
        <v>706</v>
      </c>
      <c r="D56" s="2"/>
      <c r="E56" s="2"/>
      <c r="F56" s="86" t="str">
        <f>VLOOKUP(B56, 確認用_マッピング定義!$C$2:$E$151,3,"FALSE")</f>
        <v>(無し)</v>
      </c>
      <c r="G56" t="str">
        <f t="shared" si="0"/>
        <v>×</v>
      </c>
      <c r="J56" s="69" t="s">
        <v>185</v>
      </c>
    </row>
    <row r="57" spans="1:10">
      <c r="A57" s="2">
        <v>53</v>
      </c>
      <c r="B57" s="2" t="s">
        <v>61</v>
      </c>
      <c r="C57" s="2" t="s">
        <v>707</v>
      </c>
      <c r="D57" s="2"/>
      <c r="E57" s="2"/>
      <c r="F57" s="86" t="str">
        <f>VLOOKUP(B57, 確認用_マッピング定義!$C$2:$E$151,3,"FALSE")</f>
        <v>(無し)</v>
      </c>
      <c r="G57" t="str">
        <f t="shared" si="0"/>
        <v>×</v>
      </c>
      <c r="J57" s="69" t="s">
        <v>186</v>
      </c>
    </row>
    <row r="58" spans="1:10">
      <c r="A58" s="2">
        <v>54</v>
      </c>
      <c r="B58" s="2" t="s">
        <v>138</v>
      </c>
      <c r="C58" s="2" t="s">
        <v>708</v>
      </c>
      <c r="D58" s="2" t="s">
        <v>229</v>
      </c>
      <c r="E58" s="2" t="s">
        <v>229</v>
      </c>
      <c r="F58" s="86" t="str">
        <f>VLOOKUP(B58, 確認用_マッピング定義!$C$2:$E$151,3,"FALSE")</f>
        <v>METER_TURN_SIGNAL_L_TURN</v>
      </c>
      <c r="G58" t="str">
        <f t="shared" si="0"/>
        <v>◯</v>
      </c>
      <c r="J58" s="69" t="s">
        <v>187</v>
      </c>
    </row>
    <row r="59" spans="1:10">
      <c r="A59" s="2">
        <v>55</v>
      </c>
      <c r="B59" s="2" t="s">
        <v>139</v>
      </c>
      <c r="C59" s="2" t="s">
        <v>709</v>
      </c>
      <c r="D59" s="2" t="s">
        <v>230</v>
      </c>
      <c r="E59" s="2" t="s">
        <v>230</v>
      </c>
      <c r="F59" s="86" t="str">
        <f>VLOOKUP(B59, 確認用_マッピング定義!$C$2:$E$151,3,"FALSE")</f>
        <v>METER_TURN_SIGNAL_R_TURN</v>
      </c>
      <c r="G59" t="str">
        <f t="shared" si="0"/>
        <v>◯</v>
      </c>
      <c r="J59" s="69" t="s">
        <v>188</v>
      </c>
    </row>
    <row r="60" spans="1:10">
      <c r="A60" s="2">
        <v>56</v>
      </c>
      <c r="B60" s="2" t="s">
        <v>363</v>
      </c>
      <c r="C60" s="2" t="s">
        <v>710</v>
      </c>
      <c r="D60" s="2"/>
      <c r="E60" s="75" t="s">
        <v>764</v>
      </c>
      <c r="F60" s="86" t="str">
        <f>VLOOKUP(B60, 確認用_マッピング定義!$C$2:$E$151,3,"FALSE")</f>
        <v>(コーディングでMETER_LIGHT_STATUSに変換)</v>
      </c>
      <c r="G60" t="str">
        <f t="shared" si="0"/>
        <v>×</v>
      </c>
      <c r="J60" s="69" t="s">
        <v>189</v>
      </c>
    </row>
    <row r="61" spans="1:10">
      <c r="A61" s="2">
        <v>57</v>
      </c>
      <c r="B61" s="2" t="s">
        <v>88</v>
      </c>
      <c r="C61" s="2" t="s">
        <v>711</v>
      </c>
      <c r="D61" s="2"/>
      <c r="E61" s="76" t="s">
        <v>763</v>
      </c>
      <c r="F61" s="86" t="str">
        <f>VLOOKUP(B61, 確認用_マッピング定義!$C$2:$E$151,3,"FALSE")</f>
        <v>(コーディングでMETER_LIGHT_STATUSに変換)</v>
      </c>
      <c r="G61" t="str">
        <f t="shared" si="0"/>
        <v>×</v>
      </c>
      <c r="H61" s="77" t="s">
        <v>766</v>
      </c>
      <c r="J61" s="69" t="s">
        <v>190</v>
      </c>
    </row>
    <row r="62" spans="1:10">
      <c r="A62" s="2">
        <v>58</v>
      </c>
      <c r="B62" s="2" t="s">
        <v>87</v>
      </c>
      <c r="C62" s="2" t="s">
        <v>712</v>
      </c>
      <c r="D62" s="2"/>
      <c r="E62" s="76" t="s">
        <v>765</v>
      </c>
      <c r="F62" s="86" t="str">
        <f>VLOOKUP(B62, 確認用_マッピング定義!$C$2:$E$151,3,"FALSE")</f>
        <v>(コーディングでMETER_LIGHT_STATUSに変換)</v>
      </c>
      <c r="G62" t="str">
        <f t="shared" si="0"/>
        <v>×</v>
      </c>
      <c r="J62" s="69" t="s">
        <v>191</v>
      </c>
    </row>
    <row r="63" spans="1:10">
      <c r="A63" s="2">
        <v>59</v>
      </c>
      <c r="B63" s="2" t="s">
        <v>89</v>
      </c>
      <c r="C63" s="2" t="s">
        <v>713</v>
      </c>
      <c r="D63" s="2"/>
      <c r="E63" s="69" t="s">
        <v>770</v>
      </c>
      <c r="F63" s="86" t="str">
        <f>VLOOKUP(B63, 確認用_マッピング定義!$C$2:$E$151,3,"FALSE")</f>
        <v>C_PASS</v>
      </c>
      <c r="G63" t="str">
        <f t="shared" si="0"/>
        <v>◯</v>
      </c>
      <c r="J63" s="69" t="s">
        <v>192</v>
      </c>
    </row>
    <row r="64" spans="1:10">
      <c r="A64" s="2">
        <v>60</v>
      </c>
      <c r="B64" s="2" t="s">
        <v>86</v>
      </c>
      <c r="C64" s="2" t="s">
        <v>714</v>
      </c>
      <c r="D64" s="2"/>
      <c r="E64" s="2" t="s">
        <v>231</v>
      </c>
      <c r="F64" s="86" t="str">
        <f>VLOOKUP(B64, 確認用_マッピング定義!$C$2:$E$151,3,"FALSE")</f>
        <v>C_HAZARDSW</v>
      </c>
      <c r="G64" t="str">
        <f t="shared" si="0"/>
        <v>◯</v>
      </c>
      <c r="J64" s="69" t="s">
        <v>193</v>
      </c>
    </row>
    <row r="65" spans="1:10">
      <c r="A65" s="2">
        <v>61</v>
      </c>
      <c r="B65" s="2" t="s">
        <v>108</v>
      </c>
      <c r="C65" s="2" t="s">
        <v>715</v>
      </c>
      <c r="D65" s="2"/>
      <c r="E65" s="73" t="s">
        <v>973</v>
      </c>
      <c r="F65" s="86" t="str">
        <f>VLOOKUP(B65, 確認用_マッピング定義!$C$2:$E$151,3,"FALSE")</f>
        <v>METER_OUTTEMP</v>
      </c>
      <c r="G65" t="str">
        <f t="shared" si="0"/>
        <v>◯</v>
      </c>
      <c r="J65" s="69" t="s">
        <v>194</v>
      </c>
    </row>
    <row r="66" spans="1:10">
      <c r="A66" s="2"/>
      <c r="B66" s="69" t="s">
        <v>972</v>
      </c>
      <c r="C66" s="2"/>
      <c r="D66" s="2"/>
      <c r="E66" s="73" t="s">
        <v>974</v>
      </c>
      <c r="F66" s="86" t="str">
        <f>VLOOKUP(B66, 確認用_マッピング定義!$C$2:$E$151,3,"FALSE")</f>
        <v>C_OUTTEMP10BIT</v>
      </c>
      <c r="G66" t="str">
        <f t="shared" si="0"/>
        <v>◯</v>
      </c>
      <c r="J66" s="69"/>
    </row>
    <row r="67" spans="1:10">
      <c r="A67" s="2">
        <v>62</v>
      </c>
      <c r="B67" s="2" t="s">
        <v>28</v>
      </c>
      <c r="C67" s="2" t="s">
        <v>716</v>
      </c>
      <c r="D67" s="2"/>
      <c r="E67" s="2" t="s">
        <v>232</v>
      </c>
      <c r="F67" s="86" t="str">
        <f>VLOOKUP(B67, 確認用_マッピング定義!$C$2:$E$151,3,"FALSE")</f>
        <v>C_ACTEMP_DR</v>
      </c>
      <c r="G67" t="str">
        <f t="shared" si="0"/>
        <v>◯</v>
      </c>
      <c r="J67" s="69"/>
    </row>
    <row r="68" spans="1:10">
      <c r="A68" s="2">
        <v>63</v>
      </c>
      <c r="B68" s="2" t="s">
        <v>27</v>
      </c>
      <c r="C68" s="2" t="s">
        <v>717</v>
      </c>
      <c r="D68" s="2"/>
      <c r="E68" s="2" t="s">
        <v>233</v>
      </c>
      <c r="F68" s="86" t="str">
        <f>VLOOKUP(B68, 確認用_マッピング定義!$C$2:$E$151,3,"FALSE")</f>
        <v>C_ACTEMP_AS</v>
      </c>
      <c r="G68" t="str">
        <f t="shared" ref="G68:G131" si="1">IF(E68=F68,"◯","×")</f>
        <v>◯</v>
      </c>
      <c r="J68" s="69" t="s">
        <v>195</v>
      </c>
    </row>
    <row r="69" spans="1:10">
      <c r="A69" s="2">
        <v>64</v>
      </c>
      <c r="B69" s="2" t="s">
        <v>16</v>
      </c>
      <c r="C69" s="2" t="s">
        <v>718</v>
      </c>
      <c r="D69" s="2"/>
      <c r="E69" s="2"/>
      <c r="F69" s="86" t="str">
        <f>VLOOKUP(B69, 確認用_マッピング定義!$C$2:$E$151,3,"FALSE")</f>
        <v>(無し)</v>
      </c>
      <c r="G69" t="str">
        <f t="shared" si="1"/>
        <v>×</v>
      </c>
      <c r="J69" s="69" t="s">
        <v>196</v>
      </c>
    </row>
    <row r="70" spans="1:10">
      <c r="A70" s="2">
        <v>65</v>
      </c>
      <c r="B70" s="2" t="s">
        <v>112</v>
      </c>
      <c r="C70" s="2" t="s">
        <v>719</v>
      </c>
      <c r="D70" s="2"/>
      <c r="E70" s="69" t="s">
        <v>771</v>
      </c>
      <c r="F70" s="86" t="str">
        <f>VLOOKUP(B70, 確認用_マッピング定義!$C$2:$E$151,3,"FALSE")</f>
        <v>METER_RAIN</v>
      </c>
      <c r="G70" t="str">
        <f t="shared" si="1"/>
        <v>◯</v>
      </c>
      <c r="J70" s="69" t="s">
        <v>197</v>
      </c>
    </row>
    <row r="71" spans="1:10">
      <c r="A71" s="2">
        <v>66</v>
      </c>
      <c r="B71" s="2" t="s">
        <v>154</v>
      </c>
      <c r="C71" s="2" t="s">
        <v>720</v>
      </c>
      <c r="D71" s="2" t="s">
        <v>234</v>
      </c>
      <c r="E71" s="2" t="s">
        <v>234</v>
      </c>
      <c r="F71" s="86" t="str">
        <f>VLOOKUP(B71, 確認用_マッピング定義!$C$2:$E$151,3,"FALSE")</f>
        <v>METER_WIPER_STATUS</v>
      </c>
      <c r="G71" t="str">
        <f t="shared" si="1"/>
        <v>◯</v>
      </c>
      <c r="J71" s="69" t="s">
        <v>198</v>
      </c>
    </row>
    <row r="72" spans="1:10">
      <c r="A72" s="2">
        <v>67</v>
      </c>
      <c r="B72" s="2" t="s">
        <v>155</v>
      </c>
      <c r="C72" s="2" t="s">
        <v>387</v>
      </c>
      <c r="D72" s="2"/>
      <c r="E72" s="2"/>
      <c r="F72" s="86" t="str">
        <f>VLOOKUP(B72, 確認用_マッピング定義!$C$2:$E$151,3,"FALSE")</f>
        <v>(無し)</v>
      </c>
      <c r="G72" t="str">
        <f t="shared" si="1"/>
        <v>×</v>
      </c>
      <c r="J72" s="69" t="s">
        <v>199</v>
      </c>
    </row>
    <row r="73" spans="1:10">
      <c r="A73" s="2">
        <v>68</v>
      </c>
      <c r="B73" s="2" t="s">
        <v>153</v>
      </c>
      <c r="C73" s="2" t="s">
        <v>387</v>
      </c>
      <c r="D73" s="2"/>
      <c r="E73" s="2"/>
      <c r="F73" s="86" t="str">
        <f>VLOOKUP(B73, 確認用_マッピング定義!$C$2:$E$151,3,"FALSE")</f>
        <v>(無し)</v>
      </c>
      <c r="G73" t="str">
        <f t="shared" si="1"/>
        <v>×</v>
      </c>
      <c r="J73" s="69" t="s">
        <v>200</v>
      </c>
    </row>
    <row r="74" spans="1:10">
      <c r="A74" s="2">
        <v>69</v>
      </c>
      <c r="B74" s="2" t="s">
        <v>156</v>
      </c>
      <c r="C74" s="2" t="s">
        <v>387</v>
      </c>
      <c r="D74" s="69"/>
      <c r="E74" s="69" t="s">
        <v>772</v>
      </c>
      <c r="F74" s="86" t="str">
        <f>VLOOKUP(B74, 確認用_マッピング定義!$C$2:$E$151,3,"FALSE")</f>
        <v>C_FRMIST</v>
      </c>
      <c r="G74" t="str">
        <f t="shared" si="1"/>
        <v>◯</v>
      </c>
      <c r="J74" s="69" t="s">
        <v>201</v>
      </c>
    </row>
    <row r="75" spans="1:10">
      <c r="A75" s="2">
        <v>70</v>
      </c>
      <c r="B75" s="2" t="s">
        <v>157</v>
      </c>
      <c r="C75" s="2" t="s">
        <v>387</v>
      </c>
      <c r="D75" s="69"/>
      <c r="E75" s="69" t="s">
        <v>773</v>
      </c>
      <c r="F75" s="86" t="str">
        <f>VLOOKUP(B75, 確認用_マッピング定義!$C$2:$E$151,3,"FALSE")</f>
        <v>C_FRWASH</v>
      </c>
      <c r="G75" t="str">
        <f t="shared" si="1"/>
        <v>◯</v>
      </c>
      <c r="J75" s="69" t="s">
        <v>202</v>
      </c>
    </row>
    <row r="76" spans="1:10">
      <c r="A76" s="2">
        <v>71</v>
      </c>
      <c r="B76" s="2" t="s">
        <v>150</v>
      </c>
      <c r="C76" s="2" t="s">
        <v>721</v>
      </c>
      <c r="D76" s="2"/>
      <c r="E76" s="2"/>
      <c r="F76" s="86" t="str">
        <f>VLOOKUP(B76, 確認用_マッピング定義!$C$2:$E$151,3,"FALSE")</f>
        <v>(無し)</v>
      </c>
      <c r="G76" t="str">
        <f t="shared" si="1"/>
        <v>×</v>
      </c>
      <c r="J76" s="69" t="s">
        <v>203</v>
      </c>
    </row>
    <row r="77" spans="1:10">
      <c r="A77" s="2">
        <v>72</v>
      </c>
      <c r="B77" s="2" t="s">
        <v>149</v>
      </c>
      <c r="C77" s="2" t="s">
        <v>387</v>
      </c>
      <c r="D77" s="2"/>
      <c r="E77" s="2"/>
      <c r="F77" s="86" t="str">
        <f>VLOOKUP(B77, 確認用_マッピング定義!$C$2:$E$151,3,"FALSE")</f>
        <v>(無し)</v>
      </c>
      <c r="G77" t="str">
        <f t="shared" si="1"/>
        <v>×</v>
      </c>
      <c r="J77" s="69" t="s">
        <v>204</v>
      </c>
    </row>
    <row r="78" spans="1:10">
      <c r="A78" s="2">
        <v>73</v>
      </c>
      <c r="B78" s="2" t="s">
        <v>152</v>
      </c>
      <c r="C78" s="2" t="s">
        <v>387</v>
      </c>
      <c r="D78" s="2"/>
      <c r="E78" s="2"/>
      <c r="F78" s="86" t="str">
        <f>VLOOKUP(B78, 確認用_マッピング定義!$C$2:$E$151,3,"FALSE")</f>
        <v>(無し)</v>
      </c>
      <c r="G78" t="str">
        <f t="shared" si="1"/>
        <v>×</v>
      </c>
      <c r="J78" s="69" t="s">
        <v>205</v>
      </c>
    </row>
    <row r="79" spans="1:10">
      <c r="A79" s="2">
        <v>74</v>
      </c>
      <c r="B79" s="2" t="s">
        <v>151</v>
      </c>
      <c r="C79" s="2" t="s">
        <v>387</v>
      </c>
      <c r="D79" s="2"/>
      <c r="E79" s="2"/>
      <c r="F79" s="86" t="str">
        <f>VLOOKUP(B79, 確認用_マッピング定義!$C$2:$E$151,3,"FALSE")</f>
        <v>(無し)</v>
      </c>
      <c r="G79" t="str">
        <f t="shared" si="1"/>
        <v>×</v>
      </c>
      <c r="J79" s="69" t="s">
        <v>206</v>
      </c>
    </row>
    <row r="80" spans="1:10">
      <c r="A80" s="2">
        <v>75</v>
      </c>
      <c r="B80" s="2" t="s">
        <v>110</v>
      </c>
      <c r="C80" s="2" t="s">
        <v>722</v>
      </c>
      <c r="D80" s="2"/>
      <c r="E80" s="2"/>
      <c r="F80" s="86" t="str">
        <f>VLOOKUP(B80, 確認用_マッピング定義!$C$2:$E$151,3,"FALSE")</f>
        <v>(無し)</v>
      </c>
      <c r="G80" t="str">
        <f t="shared" si="1"/>
        <v>×</v>
      </c>
      <c r="J80" s="69" t="s">
        <v>207</v>
      </c>
    </row>
    <row r="81" spans="1:10">
      <c r="A81" s="2">
        <v>76</v>
      </c>
      <c r="B81" s="2" t="s">
        <v>127</v>
      </c>
      <c r="C81" s="2" t="s">
        <v>723</v>
      </c>
      <c r="D81" s="2"/>
      <c r="E81" s="2"/>
      <c r="F81" s="86" t="str">
        <f>VLOOKUP(B81, 確認用_マッピング定義!$C$2:$E$151,3,"FALSE")</f>
        <v>(無し)</v>
      </c>
      <c r="G81" t="str">
        <f t="shared" si="1"/>
        <v>×</v>
      </c>
      <c r="J81" s="69" t="s">
        <v>208</v>
      </c>
    </row>
    <row r="82" spans="1:10">
      <c r="A82" s="2">
        <v>77</v>
      </c>
      <c r="B82" s="2" t="s">
        <v>91</v>
      </c>
      <c r="C82" s="2" t="s">
        <v>724</v>
      </c>
      <c r="D82" s="2"/>
      <c r="E82" s="2"/>
      <c r="F82" s="86" t="str">
        <f>VLOOKUP(B82, 確認用_マッピング定義!$C$2:$E$151,3,"FALSE")</f>
        <v>(無し)</v>
      </c>
      <c r="G82" t="str">
        <f t="shared" si="1"/>
        <v>×</v>
      </c>
      <c r="J82" s="69" t="s">
        <v>209</v>
      </c>
    </row>
    <row r="83" spans="1:10">
      <c r="A83" s="2">
        <v>78</v>
      </c>
      <c r="B83" s="2" t="s">
        <v>92</v>
      </c>
      <c r="C83" s="2" t="s">
        <v>725</v>
      </c>
      <c r="D83" s="2"/>
      <c r="E83" s="2"/>
      <c r="F83" s="86" t="str">
        <f>VLOOKUP(B83, 確認用_マッピング定義!$C$2:$E$151,3,"FALSE")</f>
        <v>(無し)</v>
      </c>
      <c r="G83" t="str">
        <f t="shared" si="1"/>
        <v>×</v>
      </c>
      <c r="J83" s="69" t="s">
        <v>210</v>
      </c>
    </row>
    <row r="84" spans="1:10">
      <c r="A84" s="2">
        <v>79</v>
      </c>
      <c r="B84" s="2" t="s">
        <v>65</v>
      </c>
      <c r="C84" s="2" t="s">
        <v>726</v>
      </c>
      <c r="D84" s="2"/>
      <c r="E84" s="2"/>
      <c r="F84" s="86" t="str">
        <f>VLOOKUP(B84, 確認用_マッピング定義!$C$2:$E$151,3,"FALSE")</f>
        <v>(無し)</v>
      </c>
      <c r="G84" t="str">
        <f t="shared" si="1"/>
        <v>×</v>
      </c>
      <c r="J84" s="69" t="s">
        <v>211</v>
      </c>
    </row>
    <row r="85" spans="1:10">
      <c r="A85" s="2">
        <v>80</v>
      </c>
      <c r="B85" s="2" t="s">
        <v>64</v>
      </c>
      <c r="C85" s="2" t="s">
        <v>727</v>
      </c>
      <c r="D85" s="2"/>
      <c r="E85" s="2"/>
      <c r="F85" s="86" t="str">
        <f>VLOOKUP(B85, 確認用_マッピング定義!$C$2:$E$151,3,"FALSE")</f>
        <v>(無し)</v>
      </c>
      <c r="G85" t="str">
        <f t="shared" si="1"/>
        <v>×</v>
      </c>
    </row>
    <row r="86" spans="1:10">
      <c r="A86" s="2">
        <v>81</v>
      </c>
      <c r="B86" s="2" t="s">
        <v>126</v>
      </c>
      <c r="C86" s="2" t="s">
        <v>728</v>
      </c>
      <c r="D86" s="2"/>
      <c r="E86" s="2"/>
      <c r="F86" s="86" t="str">
        <f>VLOOKUP(B86, 確認用_マッピング定義!$C$2:$E$151,3,"FALSE")</f>
        <v>(無し)</v>
      </c>
      <c r="G86" t="str">
        <f t="shared" si="1"/>
        <v>×</v>
      </c>
      <c r="J86" s="69" t="s">
        <v>212</v>
      </c>
    </row>
    <row r="87" spans="1:10">
      <c r="A87" s="2">
        <v>82</v>
      </c>
      <c r="B87" s="2" t="s">
        <v>125</v>
      </c>
      <c r="C87" s="2" t="s">
        <v>729</v>
      </c>
      <c r="D87" s="2"/>
      <c r="E87" s="2"/>
      <c r="F87" s="86" t="str">
        <f>VLOOKUP(B87, 確認用_マッピング定義!$C$2:$E$151,3,"FALSE")</f>
        <v>(無し)</v>
      </c>
      <c r="G87" t="str">
        <f t="shared" si="1"/>
        <v>×</v>
      </c>
      <c r="J87" s="69" t="s">
        <v>213</v>
      </c>
    </row>
    <row r="88" spans="1:10">
      <c r="A88" s="2">
        <v>83</v>
      </c>
      <c r="B88" s="2" t="s">
        <v>13</v>
      </c>
      <c r="C88" s="2" t="s">
        <v>730</v>
      </c>
      <c r="D88" s="2"/>
      <c r="E88" s="2"/>
      <c r="F88" s="86" t="str">
        <f>VLOOKUP(B88, 確認用_マッピング定義!$C$2:$E$151,3,"FALSE")</f>
        <v>(無し)</v>
      </c>
      <c r="G88" t="str">
        <f t="shared" si="1"/>
        <v>×</v>
      </c>
      <c r="J88" s="69" t="s">
        <v>214</v>
      </c>
    </row>
    <row r="89" spans="1:10">
      <c r="A89" s="2">
        <v>84</v>
      </c>
      <c r="B89" s="2" t="s">
        <v>148</v>
      </c>
      <c r="C89" s="2" t="s">
        <v>731</v>
      </c>
      <c r="D89" s="2"/>
      <c r="E89" s="2"/>
      <c r="F89" s="86" t="str">
        <f>VLOOKUP(B89, 確認用_マッピング定義!$C$2:$E$151,3,"FALSE")</f>
        <v>(無し)</v>
      </c>
      <c r="G89" t="str">
        <f t="shared" si="1"/>
        <v>×</v>
      </c>
    </row>
    <row r="90" spans="1:10">
      <c r="A90" s="2">
        <v>85</v>
      </c>
      <c r="B90" s="2" t="s">
        <v>106</v>
      </c>
      <c r="C90" s="2" t="s">
        <v>419</v>
      </c>
      <c r="D90" s="2"/>
      <c r="E90" s="2"/>
      <c r="F90" s="86" t="str">
        <f>VLOOKUP(B90, 確認用_マッピング定義!$C$2:$E$151,3,"FALSE")</f>
        <v>(無し)</v>
      </c>
      <c r="G90" t="str">
        <f t="shared" si="1"/>
        <v>×</v>
      </c>
    </row>
    <row r="91" spans="1:10">
      <c r="A91" s="2">
        <v>86</v>
      </c>
      <c r="B91" s="2" t="s">
        <v>105</v>
      </c>
      <c r="C91" s="2" t="s">
        <v>732</v>
      </c>
      <c r="D91" s="2"/>
      <c r="E91" s="2"/>
      <c r="F91" s="86" t="str">
        <f>VLOOKUP(B91, 確認用_マッピング定義!$C$2:$E$151,3,"FALSE")</f>
        <v>(無し)</v>
      </c>
      <c r="G91" t="str">
        <f t="shared" si="1"/>
        <v>×</v>
      </c>
    </row>
    <row r="92" spans="1:10">
      <c r="A92" s="2">
        <v>87</v>
      </c>
      <c r="B92" s="2" t="s">
        <v>103</v>
      </c>
      <c r="C92" s="2" t="s">
        <v>733</v>
      </c>
      <c r="D92" s="2"/>
      <c r="E92" s="2"/>
      <c r="F92" s="86" t="str">
        <f>VLOOKUP(B92, 確認用_マッピング定義!$C$2:$E$151,3,"FALSE")</f>
        <v>(無し)</v>
      </c>
      <c r="G92" t="str">
        <f t="shared" si="1"/>
        <v>×</v>
      </c>
    </row>
    <row r="93" spans="1:10">
      <c r="A93" s="2">
        <v>88</v>
      </c>
      <c r="B93" s="2" t="s">
        <v>115</v>
      </c>
      <c r="C93" s="2" t="s">
        <v>734</v>
      </c>
      <c r="D93" s="2"/>
      <c r="E93" s="69" t="s">
        <v>774</v>
      </c>
      <c r="F93" s="86" t="str">
        <f>VLOOKUP(B93, 確認用_マッピング定義!$C$2:$E$151,3,"FALSE")</f>
        <v>SRS_DR_BELT</v>
      </c>
      <c r="G93" t="str">
        <f t="shared" si="1"/>
        <v>◯</v>
      </c>
    </row>
    <row r="94" spans="1:10">
      <c r="A94" s="2">
        <v>89</v>
      </c>
      <c r="B94" s="2" t="s">
        <v>17</v>
      </c>
      <c r="C94" s="2" t="s">
        <v>735</v>
      </c>
      <c r="D94" s="2"/>
      <c r="E94" s="2" t="s">
        <v>235</v>
      </c>
      <c r="F94" s="86" t="str">
        <f>VLOOKUP(B94, 確認用_マッピング定義!$C$2:$E$151,3,"FALSE")</f>
        <v>C_ACFAN_FR</v>
      </c>
      <c r="G94" t="str">
        <f t="shared" si="1"/>
        <v>◯</v>
      </c>
    </row>
    <row r="95" spans="1:10">
      <c r="A95" s="2">
        <v>90</v>
      </c>
      <c r="B95" s="2" t="s">
        <v>22</v>
      </c>
      <c r="C95" s="2" t="s">
        <v>736</v>
      </c>
      <c r="D95" s="2"/>
      <c r="E95" s="2" t="s">
        <v>236</v>
      </c>
      <c r="F95" s="86" t="str">
        <f>VLOOKUP(B95, 確認用_マッピング定義!$C$2:$E$151,3,"FALSE")</f>
        <v>C_ACMODE_DR</v>
      </c>
      <c r="G95" t="str">
        <f t="shared" si="1"/>
        <v>◯</v>
      </c>
    </row>
    <row r="96" spans="1:10">
      <c r="A96" s="2">
        <v>91</v>
      </c>
      <c r="B96" s="2" t="s">
        <v>21</v>
      </c>
      <c r="C96" s="2" t="s">
        <v>737</v>
      </c>
      <c r="D96" s="2"/>
      <c r="E96" s="2"/>
      <c r="F96" s="86" t="str">
        <f>VLOOKUP(B96, 確認用_マッピング定義!$C$2:$E$151,3,"FALSE")</f>
        <v>(無し)</v>
      </c>
      <c r="G96" t="str">
        <f t="shared" si="1"/>
        <v>×</v>
      </c>
    </row>
    <row r="97" spans="1:7">
      <c r="A97" s="2">
        <v>92</v>
      </c>
      <c r="B97" s="2" t="s">
        <v>26</v>
      </c>
      <c r="C97" s="2" t="s">
        <v>738</v>
      </c>
      <c r="D97" s="2"/>
      <c r="E97" s="2"/>
      <c r="F97" s="86" t="str">
        <f>VLOOKUP(B97, 確認用_マッピング定義!$C$2:$E$151,3,"FALSE")</f>
        <v>(無し)</v>
      </c>
      <c r="G97" t="str">
        <f t="shared" si="1"/>
        <v>×</v>
      </c>
    </row>
    <row r="98" spans="1:7">
      <c r="A98" s="2">
        <v>93</v>
      </c>
      <c r="B98" s="2" t="s">
        <v>24</v>
      </c>
      <c r="C98" s="2" t="s">
        <v>739</v>
      </c>
      <c r="D98" s="2"/>
      <c r="E98" s="2"/>
      <c r="F98" s="86" t="str">
        <f>VLOOKUP(B98, 確認用_マッピング定義!$C$2:$E$151,3,"FALSE")</f>
        <v>(無し)</v>
      </c>
      <c r="G98" t="str">
        <f t="shared" si="1"/>
        <v>×</v>
      </c>
    </row>
    <row r="99" spans="1:7">
      <c r="A99" s="2">
        <v>94</v>
      </c>
      <c r="B99" s="2" t="s">
        <v>15</v>
      </c>
      <c r="C99" s="2" t="s">
        <v>740</v>
      </c>
      <c r="D99" s="2"/>
      <c r="E99" s="2" t="s">
        <v>237</v>
      </c>
      <c r="F99" s="86" t="str">
        <f>VLOOKUP(B99, 確認用_マッピング定義!$C$2:$E$151,3,"FALSE")</f>
        <v>C_ACAC_FR</v>
      </c>
      <c r="G99" t="str">
        <f t="shared" si="1"/>
        <v>◯</v>
      </c>
    </row>
    <row r="100" spans="1:7">
      <c r="A100" s="2">
        <v>95</v>
      </c>
      <c r="B100" s="2" t="s">
        <v>25</v>
      </c>
      <c r="C100" s="2" t="s">
        <v>741</v>
      </c>
      <c r="D100" s="2"/>
      <c r="E100" s="2"/>
      <c r="F100" s="86" t="str">
        <f>VLOOKUP(B100, 確認用_マッピング定義!$C$2:$E$151,3,"FALSE")</f>
        <v>(無し)</v>
      </c>
      <c r="G100" t="str">
        <f t="shared" si="1"/>
        <v>×</v>
      </c>
    </row>
    <row r="101" spans="1:7">
      <c r="A101" s="2">
        <v>96</v>
      </c>
      <c r="B101" s="2" t="s">
        <v>19</v>
      </c>
      <c r="C101" s="2" t="s">
        <v>742</v>
      </c>
      <c r="D101" s="2"/>
      <c r="E101" s="2"/>
      <c r="F101" s="86" t="str">
        <f>VLOOKUP(B101, 確認用_マッピング定義!$C$2:$E$151,3,"FALSE")</f>
        <v>(無し)</v>
      </c>
      <c r="G101" t="str">
        <f t="shared" si="1"/>
        <v>×</v>
      </c>
    </row>
    <row r="102" spans="1:7">
      <c r="A102" s="2">
        <v>97</v>
      </c>
      <c r="B102" s="2" t="s">
        <v>31</v>
      </c>
      <c r="C102" s="2" t="s">
        <v>743</v>
      </c>
      <c r="D102" s="2"/>
      <c r="E102" s="2"/>
      <c r="F102" s="86" t="str">
        <f>VLOOKUP(B102, 確認用_マッピング定義!$C$2:$E$151,3,"FALSE")</f>
        <v>(無し)</v>
      </c>
      <c r="G102" t="str">
        <f t="shared" si="1"/>
        <v>×</v>
      </c>
    </row>
    <row r="103" spans="1:7">
      <c r="A103" s="2">
        <v>98</v>
      </c>
      <c r="B103" s="2" t="s">
        <v>20</v>
      </c>
      <c r="C103" s="2" t="s">
        <v>744</v>
      </c>
      <c r="D103" s="2"/>
      <c r="E103" s="2"/>
      <c r="F103" s="86" t="str">
        <f>VLOOKUP(B103, 確認用_マッピング定義!$C$2:$E$151,3,"FALSE")</f>
        <v>(無し)</v>
      </c>
      <c r="G103" t="str">
        <f t="shared" si="1"/>
        <v>×</v>
      </c>
    </row>
    <row r="104" spans="1:7">
      <c r="A104" s="2">
        <v>99</v>
      </c>
      <c r="B104" s="2" t="s">
        <v>30</v>
      </c>
      <c r="C104" s="2" t="s">
        <v>745</v>
      </c>
      <c r="D104" s="2"/>
      <c r="E104" s="2"/>
      <c r="F104" s="86" t="str">
        <f>VLOOKUP(B104, 確認用_マッピング定義!$C$2:$E$151,3,"FALSE")</f>
        <v>(無し)</v>
      </c>
      <c r="G104" t="str">
        <f t="shared" si="1"/>
        <v>×</v>
      </c>
    </row>
    <row r="105" spans="1:7">
      <c r="A105" s="2">
        <v>100</v>
      </c>
      <c r="B105" s="2" t="s">
        <v>23</v>
      </c>
      <c r="C105" s="2" t="s">
        <v>746</v>
      </c>
      <c r="D105" s="2"/>
      <c r="E105" s="2"/>
      <c r="F105" s="86" t="str">
        <f>VLOOKUP(B105, 確認用_マッピング定義!$C$2:$E$151,3,"FALSE")</f>
        <v>(無し)</v>
      </c>
      <c r="G105" t="str">
        <f t="shared" si="1"/>
        <v>×</v>
      </c>
    </row>
    <row r="106" spans="1:7">
      <c r="A106" s="2">
        <v>101</v>
      </c>
      <c r="B106" s="2" t="s">
        <v>18</v>
      </c>
      <c r="C106" s="2" t="s">
        <v>747</v>
      </c>
      <c r="D106" s="2"/>
      <c r="E106" s="2"/>
      <c r="F106" s="86" t="str">
        <f>VLOOKUP(B106, 確認用_マッピング定義!$C$2:$E$151,3,"FALSE")</f>
        <v>(無し)</v>
      </c>
      <c r="G106" t="str">
        <f t="shared" si="1"/>
        <v>×</v>
      </c>
    </row>
    <row r="107" spans="1:7">
      <c r="A107" s="2">
        <v>102</v>
      </c>
      <c r="B107" s="2" t="s">
        <v>29</v>
      </c>
      <c r="C107" s="2" t="s">
        <v>748</v>
      </c>
      <c r="D107" s="2"/>
      <c r="E107" s="2"/>
      <c r="F107" s="86" t="str">
        <f>VLOOKUP(B107, 確認用_マッピング定義!$C$2:$E$151,3,"FALSE")</f>
        <v>(無し)</v>
      </c>
      <c r="G107" t="str">
        <f t="shared" si="1"/>
        <v>×</v>
      </c>
    </row>
    <row r="108" spans="1:7">
      <c r="A108" s="2">
        <v>103</v>
      </c>
      <c r="B108" s="2" t="s">
        <v>67</v>
      </c>
      <c r="C108" s="2" t="s">
        <v>455</v>
      </c>
      <c r="D108" s="2"/>
      <c r="E108" s="2"/>
      <c r="F108" s="86" t="str">
        <f>VLOOKUP(B108, 確認用_マッピング定義!$C$2:$E$151,3,"FALSE")</f>
        <v>(無し)</v>
      </c>
      <c r="G108" t="str">
        <f t="shared" si="1"/>
        <v>×</v>
      </c>
    </row>
    <row r="109" spans="1:7">
      <c r="A109" s="2">
        <v>104</v>
      </c>
      <c r="B109" s="2" t="s">
        <v>80</v>
      </c>
      <c r="C109" s="2" t="s">
        <v>457</v>
      </c>
      <c r="D109" s="2"/>
      <c r="E109" s="2"/>
      <c r="F109" s="86" t="str">
        <f>VLOOKUP(B109, 確認用_マッピング定義!$C$2:$E$151,3,"FALSE")</f>
        <v>(無し)</v>
      </c>
      <c r="G109" t="str">
        <f t="shared" si="1"/>
        <v>×</v>
      </c>
    </row>
    <row r="110" spans="1:7">
      <c r="A110" s="2">
        <v>105</v>
      </c>
      <c r="B110" s="2" t="s">
        <v>63</v>
      </c>
      <c r="C110" s="2" t="s">
        <v>459</v>
      </c>
      <c r="D110" s="2" t="s">
        <v>238</v>
      </c>
      <c r="E110" s="2" t="s">
        <v>238</v>
      </c>
      <c r="F110" s="86" t="str">
        <f>VLOOKUP(B110, 確認用_マッピング定義!$C$2:$E$151,3,"FALSE")</f>
        <v>ENG_SW_STATUS_BRAKE_NO</v>
      </c>
      <c r="G110" t="str">
        <f t="shared" si="1"/>
        <v>◯</v>
      </c>
    </row>
    <row r="111" spans="1:7">
      <c r="A111" s="2">
        <v>106</v>
      </c>
      <c r="B111" s="2" t="s">
        <v>141</v>
      </c>
      <c r="C111" s="2" t="s">
        <v>461</v>
      </c>
      <c r="D111" s="2"/>
      <c r="E111" s="2"/>
      <c r="F111" s="86" t="str">
        <f>VLOOKUP(B111, 確認用_マッピング定義!$C$2:$E$151,3,"FALSE")</f>
        <v>(無し)</v>
      </c>
      <c r="G111" t="str">
        <f t="shared" si="1"/>
        <v>×</v>
      </c>
    </row>
    <row r="112" spans="1:7">
      <c r="A112" s="2">
        <v>107</v>
      </c>
      <c r="B112" s="2" t="s">
        <v>66</v>
      </c>
      <c r="C112" s="2" t="s">
        <v>463</v>
      </c>
      <c r="D112" s="2"/>
      <c r="E112" s="2"/>
      <c r="F112" s="86" t="str">
        <f>VLOOKUP(B112, 確認用_マッピング定義!$C$2:$E$151,3,"FALSE")</f>
        <v>(無し)</v>
      </c>
      <c r="G112" t="str">
        <f t="shared" si="1"/>
        <v>×</v>
      </c>
    </row>
    <row r="113" spans="1:7">
      <c r="A113" s="2">
        <v>108</v>
      </c>
      <c r="B113" s="2" t="s">
        <v>56</v>
      </c>
      <c r="C113" s="2" t="s">
        <v>465</v>
      </c>
      <c r="D113" s="2"/>
      <c r="E113" s="2"/>
      <c r="F113" s="86" t="str">
        <f>VLOOKUP(B113, 確認用_マッピング定義!$C$2:$E$151,3,"FALSE")</f>
        <v>(無し)</v>
      </c>
      <c r="G113" t="str">
        <f t="shared" si="1"/>
        <v>×</v>
      </c>
    </row>
    <row r="114" spans="1:7">
      <c r="A114" s="2">
        <v>109</v>
      </c>
      <c r="B114" s="2" t="s">
        <v>121</v>
      </c>
      <c r="C114" s="2" t="s">
        <v>467</v>
      </c>
      <c r="D114" s="2"/>
      <c r="E114" s="2"/>
      <c r="F114" s="86" t="str">
        <f>VLOOKUP(B114, 確認用_マッピング定義!$C$2:$E$151,3,"FALSE")</f>
        <v>(無し)</v>
      </c>
      <c r="G114" t="str">
        <f t="shared" si="1"/>
        <v>×</v>
      </c>
    </row>
    <row r="115" spans="1:7">
      <c r="A115" s="2">
        <v>110</v>
      </c>
      <c r="B115" s="2" t="s">
        <v>120</v>
      </c>
      <c r="C115" s="2" t="s">
        <v>469</v>
      </c>
      <c r="D115" s="2"/>
      <c r="E115" s="2"/>
      <c r="F115" s="86" t="str">
        <f>VLOOKUP(B115, 確認用_マッピング定義!$C$2:$E$151,3,"FALSE")</f>
        <v>(無し)</v>
      </c>
      <c r="G115" t="str">
        <f t="shared" si="1"/>
        <v>×</v>
      </c>
    </row>
    <row r="116" spans="1:7">
      <c r="A116" s="2">
        <v>111</v>
      </c>
      <c r="B116" s="2" t="s">
        <v>68</v>
      </c>
      <c r="C116" s="2" t="s">
        <v>471</v>
      </c>
      <c r="D116" s="2"/>
      <c r="E116" s="2"/>
      <c r="F116" s="86" t="str">
        <f>VLOOKUP(B116, 確認用_マッピング定義!$C$2:$E$151,3,"FALSE")</f>
        <v>(無し)</v>
      </c>
      <c r="G116" t="str">
        <f t="shared" si="1"/>
        <v>×</v>
      </c>
    </row>
    <row r="117" spans="1:7">
      <c r="A117" s="2">
        <v>112</v>
      </c>
      <c r="B117" s="2" t="s">
        <v>111</v>
      </c>
      <c r="C117" s="2" t="s">
        <v>473</v>
      </c>
      <c r="D117" s="2"/>
      <c r="E117" s="2"/>
      <c r="F117" s="86" t="str">
        <f>VLOOKUP(B117, 確認用_マッピング定義!$C$2:$E$151,3,"FALSE")</f>
        <v>(無し)</v>
      </c>
      <c r="G117" t="str">
        <f t="shared" si="1"/>
        <v>×</v>
      </c>
    </row>
    <row r="118" spans="1:7">
      <c r="A118" s="2">
        <v>113</v>
      </c>
      <c r="B118" s="2" t="s">
        <v>104</v>
      </c>
      <c r="C118" s="2" t="s">
        <v>475</v>
      </c>
      <c r="D118" s="2"/>
      <c r="E118" s="2"/>
      <c r="F118" s="86" t="str">
        <f>VLOOKUP(B118, 確認用_マッピング定義!$C$2:$E$151,3,"FALSE")</f>
        <v>(無し)</v>
      </c>
      <c r="G118" t="str">
        <f t="shared" si="1"/>
        <v>×</v>
      </c>
    </row>
    <row r="119" spans="1:7">
      <c r="A119" s="2">
        <v>114</v>
      </c>
      <c r="B119" s="2" t="s">
        <v>114</v>
      </c>
      <c r="C119" s="2" t="s">
        <v>477</v>
      </c>
      <c r="D119" s="2"/>
      <c r="E119" s="2"/>
      <c r="F119" s="86" t="str">
        <f>VLOOKUP(B119, 確認用_マッピング定義!$C$2:$E$151,3,"FALSE")</f>
        <v>(無し)</v>
      </c>
      <c r="G119" t="str">
        <f t="shared" si="1"/>
        <v>×</v>
      </c>
    </row>
    <row r="120" spans="1:7">
      <c r="A120" s="2">
        <v>115</v>
      </c>
      <c r="B120" s="2" t="s">
        <v>71</v>
      </c>
      <c r="C120" s="2" t="s">
        <v>749</v>
      </c>
      <c r="D120" s="2"/>
      <c r="E120" s="2"/>
      <c r="F120" s="86" t="str">
        <f>VLOOKUP(B120, 確認用_マッピング定義!$C$2:$E$151,3,"FALSE")</f>
        <v>(無し)</v>
      </c>
      <c r="G120" t="str">
        <f t="shared" si="1"/>
        <v>×</v>
      </c>
    </row>
    <row r="121" spans="1:7">
      <c r="A121" s="2">
        <v>116</v>
      </c>
      <c r="B121" s="2" t="s">
        <v>73</v>
      </c>
      <c r="C121" s="2" t="s">
        <v>750</v>
      </c>
      <c r="D121" s="2"/>
      <c r="E121" s="2"/>
      <c r="F121" s="86" t="str">
        <f>VLOOKUP(B121, 確認用_マッピング定義!$C$2:$E$151,3,"FALSE")</f>
        <v>(無し)</v>
      </c>
      <c r="G121" t="str">
        <f t="shared" si="1"/>
        <v>×</v>
      </c>
    </row>
    <row r="122" spans="1:7">
      <c r="A122" s="2">
        <v>117</v>
      </c>
      <c r="B122" s="2" t="s">
        <v>74</v>
      </c>
      <c r="C122" s="2" t="s">
        <v>751</v>
      </c>
      <c r="D122" s="2"/>
      <c r="E122" s="2"/>
      <c r="F122" s="86" t="str">
        <f>VLOOKUP(B122, 確認用_マッピング定義!$C$2:$E$151,3,"FALSE")</f>
        <v>(無し)</v>
      </c>
      <c r="G122" t="str">
        <f t="shared" si="1"/>
        <v>×</v>
      </c>
    </row>
    <row r="123" spans="1:7">
      <c r="A123" s="2">
        <v>118</v>
      </c>
      <c r="B123" s="2" t="s">
        <v>72</v>
      </c>
      <c r="C123" s="2" t="s">
        <v>752</v>
      </c>
      <c r="D123" s="2"/>
      <c r="E123" s="2"/>
      <c r="F123" s="86" t="str">
        <f>VLOOKUP(B123, 確認用_マッピング定義!$C$2:$E$151,3,"FALSE")</f>
        <v>(無し)</v>
      </c>
      <c r="G123" t="str">
        <f t="shared" si="1"/>
        <v>×</v>
      </c>
    </row>
    <row r="124" spans="1:7">
      <c r="A124" s="2">
        <v>119</v>
      </c>
      <c r="B124" s="2" t="s">
        <v>54</v>
      </c>
      <c r="C124" s="2" t="s">
        <v>487</v>
      </c>
      <c r="D124" s="2" t="s">
        <v>239</v>
      </c>
      <c r="E124" s="2" t="s">
        <v>239</v>
      </c>
      <c r="F124" s="86" t="str">
        <f>VLOOKUP(B124, 確認用_マッピング定義!$C$2:$E$151,3,"FALSE")</f>
        <v>relVelo</v>
      </c>
      <c r="G124" t="str">
        <f t="shared" si="1"/>
        <v>◯</v>
      </c>
    </row>
    <row r="125" spans="1:7">
      <c r="A125" s="2">
        <v>120</v>
      </c>
      <c r="B125" s="2" t="s">
        <v>53</v>
      </c>
      <c r="C125" s="2" t="s">
        <v>489</v>
      </c>
      <c r="D125" s="2" t="s">
        <v>240</v>
      </c>
      <c r="E125" s="2" t="s">
        <v>240</v>
      </c>
      <c r="F125" s="86" t="str">
        <f>VLOOKUP(B125, 確認用_マッピング定義!$C$2:$E$151,3,"FALSE")</f>
        <v>posObs</v>
      </c>
      <c r="G125" t="str">
        <f t="shared" si="1"/>
        <v>◯</v>
      </c>
    </row>
    <row r="126" spans="1:7">
      <c r="A126" s="2">
        <v>121</v>
      </c>
      <c r="B126" s="2" t="s">
        <v>52</v>
      </c>
      <c r="C126" s="2" t="s">
        <v>491</v>
      </c>
      <c r="D126" s="69" t="s">
        <v>760</v>
      </c>
      <c r="E126" s="70" t="s">
        <v>760</v>
      </c>
      <c r="F126" s="86" t="str">
        <f>VLOOKUP(B126, 確認用_マッピング定義!$C$2:$E$151,3,"FALSE")</f>
        <v>posObsY</v>
      </c>
      <c r="G126" t="str">
        <f t="shared" si="1"/>
        <v>◯</v>
      </c>
    </row>
    <row r="127" spans="1:7">
      <c r="A127" s="2">
        <v>122</v>
      </c>
      <c r="B127" s="2" t="s">
        <v>55</v>
      </c>
      <c r="C127" s="2" t="s">
        <v>493</v>
      </c>
      <c r="D127" s="2"/>
      <c r="E127" s="2" t="s">
        <v>241</v>
      </c>
      <c r="F127" s="86" t="str">
        <f>VLOOKUP(B127, 確認用_マッピング定義!$C$2:$E$151,3,"FALSE")</f>
        <v>TimeGap</v>
      </c>
      <c r="G127" t="str">
        <f t="shared" si="1"/>
        <v>◯</v>
      </c>
    </row>
    <row r="128" spans="1:7">
      <c r="A128" s="2">
        <v>123</v>
      </c>
      <c r="B128" s="2" t="s">
        <v>50</v>
      </c>
      <c r="C128" s="2" t="s">
        <v>495</v>
      </c>
      <c r="D128" s="2" t="s">
        <v>242</v>
      </c>
      <c r="E128" s="2" t="s">
        <v>242</v>
      </c>
      <c r="F128" s="86" t="str">
        <f>VLOOKUP(B128, 確認用_マッピング定義!$C$2:$E$151,3,"FALSE")</f>
        <v>PosLline</v>
      </c>
      <c r="G128" t="str">
        <f t="shared" si="1"/>
        <v>◯</v>
      </c>
    </row>
    <row r="129" spans="1:7">
      <c r="A129" s="2">
        <v>124</v>
      </c>
      <c r="B129" s="2" t="s">
        <v>46</v>
      </c>
      <c r="C129" s="2" t="s">
        <v>753</v>
      </c>
      <c r="D129" s="2" t="s">
        <v>243</v>
      </c>
      <c r="E129" s="2" t="s">
        <v>243</v>
      </c>
      <c r="F129" s="86" t="str">
        <f>VLOOKUP(B129, 確認用_マッピング定義!$C$2:$E$151,3,"FALSE")</f>
        <v>Quality_Left</v>
      </c>
      <c r="G129" t="str">
        <f t="shared" si="1"/>
        <v>◯</v>
      </c>
    </row>
    <row r="130" spans="1:7">
      <c r="A130" s="2">
        <v>125</v>
      </c>
      <c r="B130" s="2" t="s">
        <v>48</v>
      </c>
      <c r="C130" s="2" t="s">
        <v>499</v>
      </c>
      <c r="D130" s="2" t="s">
        <v>244</v>
      </c>
      <c r="E130" s="2" t="s">
        <v>244</v>
      </c>
      <c r="F130" s="86" t="str">
        <f>VLOOKUP(B130, 確認用_マッピング定義!$C$2:$E$151,3,"FALSE")</f>
        <v>Heading_Angle_Left</v>
      </c>
      <c r="G130" t="str">
        <f t="shared" si="1"/>
        <v>◯</v>
      </c>
    </row>
    <row r="131" spans="1:7">
      <c r="A131" s="2">
        <v>126</v>
      </c>
      <c r="B131" s="2" t="s">
        <v>51</v>
      </c>
      <c r="C131" s="2" t="s">
        <v>501</v>
      </c>
      <c r="D131" s="2" t="s">
        <v>245</v>
      </c>
      <c r="E131" s="2" t="s">
        <v>245</v>
      </c>
      <c r="F131" s="86" t="str">
        <f>VLOOKUP(B131, 確認用_マッピング定義!$C$2:$E$151,3,"FALSE")</f>
        <v>PosRline</v>
      </c>
      <c r="G131" t="str">
        <f t="shared" si="1"/>
        <v>◯</v>
      </c>
    </row>
    <row r="132" spans="1:7">
      <c r="A132" s="2">
        <v>127</v>
      </c>
      <c r="B132" s="2" t="s">
        <v>47</v>
      </c>
      <c r="C132" s="2" t="s">
        <v>754</v>
      </c>
      <c r="D132" s="2" t="s">
        <v>246</v>
      </c>
      <c r="E132" s="2" t="s">
        <v>246</v>
      </c>
      <c r="F132" s="86" t="str">
        <f>VLOOKUP(B132, 確認用_マッピング定義!$C$2:$E$151,3,"FALSE")</f>
        <v>Quality_Right</v>
      </c>
      <c r="G132" t="str">
        <f t="shared" ref="G132:G152" si="2">IF(E132=F132,"◯","×")</f>
        <v>◯</v>
      </c>
    </row>
    <row r="133" spans="1:7">
      <c r="A133" s="2">
        <v>128</v>
      </c>
      <c r="B133" s="2" t="s">
        <v>49</v>
      </c>
      <c r="C133" s="2" t="s">
        <v>505</v>
      </c>
      <c r="D133" s="2" t="s">
        <v>247</v>
      </c>
      <c r="E133" s="2" t="s">
        <v>247</v>
      </c>
      <c r="F133" s="86" t="str">
        <f>VLOOKUP(B133, 確認用_マッピング定義!$C$2:$E$151,3,"FALSE")</f>
        <v>Heading_Angle_Right</v>
      </c>
      <c r="G133" t="str">
        <f t="shared" si="2"/>
        <v>◯</v>
      </c>
    </row>
    <row r="134" spans="1:7">
      <c r="A134" s="2">
        <v>129</v>
      </c>
      <c r="B134" s="2" t="s">
        <v>70</v>
      </c>
      <c r="C134" s="2" t="s">
        <v>755</v>
      </c>
      <c r="D134" s="2"/>
      <c r="E134" s="73" t="s">
        <v>761</v>
      </c>
      <c r="F134" s="86" t="str">
        <f>VLOOKUP(B134, 確認用_マッピング定義!$C$2:$E$151,3,"FALSE")</f>
        <v>ENG_CRUISE_STATUS_CRUISE_LMP</v>
      </c>
      <c r="G134" t="str">
        <f t="shared" si="2"/>
        <v>◯</v>
      </c>
    </row>
    <row r="135" spans="1:7">
      <c r="A135" s="2">
        <v>130</v>
      </c>
      <c r="B135" s="2" t="s">
        <v>40</v>
      </c>
      <c r="C135" s="2" t="s">
        <v>509</v>
      </c>
      <c r="D135" s="2"/>
      <c r="E135" s="2" t="s">
        <v>248</v>
      </c>
      <c r="F135" s="86" t="str">
        <f>VLOOKUP(B135, 確認用_マッピング定義!$C$2:$E$151,3,"FALSE")</f>
        <v>SS30_TARGET_DIST</v>
      </c>
      <c r="G135" t="str">
        <f t="shared" si="2"/>
        <v>◯</v>
      </c>
    </row>
    <row r="136" spans="1:7">
      <c r="A136" s="2">
        <v>131</v>
      </c>
      <c r="B136" s="2" t="s">
        <v>41</v>
      </c>
      <c r="C136" s="2" t="s">
        <v>511</v>
      </c>
      <c r="D136" s="2"/>
      <c r="E136" s="2" t="s">
        <v>249</v>
      </c>
      <c r="F136" s="86" t="str">
        <f>VLOOKUP(B136, 確認用_マッピング定義!$C$2:$E$151,3,"FALSE")</f>
        <v>SS30_TARGET_RATE</v>
      </c>
      <c r="G136" t="str">
        <f t="shared" si="2"/>
        <v>◯</v>
      </c>
    </row>
    <row r="137" spans="1:7">
      <c r="A137" s="2">
        <v>132</v>
      </c>
      <c r="B137" s="2" t="s">
        <v>39</v>
      </c>
      <c r="C137" s="2" t="s">
        <v>513</v>
      </c>
      <c r="D137" s="2"/>
      <c r="E137" s="69" t="s">
        <v>775</v>
      </c>
      <c r="F137" s="86" t="str">
        <f>VLOOKUP(B137, 確認用_マッピング定義!$C$2:$E$151,3,"FALSE")</f>
        <v>ACC_INFO_LSFMSG_OPENING</v>
      </c>
      <c r="G137" t="str">
        <f t="shared" si="2"/>
        <v>◯</v>
      </c>
    </row>
    <row r="138" spans="1:7">
      <c r="A138" s="2">
        <v>133</v>
      </c>
      <c r="B138" s="2" t="s">
        <v>34</v>
      </c>
      <c r="C138" s="2" t="s">
        <v>514</v>
      </c>
      <c r="D138" s="2"/>
      <c r="E138" s="69" t="s">
        <v>776</v>
      </c>
      <c r="F138" s="86" t="str">
        <f>VLOOKUP(B138, 確認用_マッピング定義!$C$2:$E$151,3,"FALSE")</f>
        <v>ENG_ACC_ENGBRK</v>
      </c>
      <c r="G138" t="str">
        <f t="shared" si="2"/>
        <v>◯</v>
      </c>
    </row>
    <row r="139" spans="1:7">
      <c r="A139" s="2">
        <v>134</v>
      </c>
      <c r="B139" s="2" t="s">
        <v>33</v>
      </c>
      <c r="C139" s="2" t="s">
        <v>756</v>
      </c>
      <c r="D139" s="2"/>
      <c r="E139" s="69" t="s">
        <v>777</v>
      </c>
      <c r="F139" s="86" t="str">
        <f>VLOOKUP(B139, 確認用_マッピング定義!$C$2:$E$151,3,"FALSE")</f>
        <v>ACC_INFO_IND_ACCLSF_ENGAGE</v>
      </c>
      <c r="G139" t="str">
        <f t="shared" si="2"/>
        <v>◯</v>
      </c>
    </row>
    <row r="140" spans="1:7">
      <c r="A140" s="2">
        <v>135</v>
      </c>
      <c r="B140" s="2" t="s">
        <v>38</v>
      </c>
      <c r="C140" s="2" t="s">
        <v>516</v>
      </c>
      <c r="D140" s="2"/>
      <c r="E140" s="69" t="s">
        <v>778</v>
      </c>
      <c r="F140" s="86" t="str">
        <f>VLOOKUP(B140, 確認用_マッピング定義!$C$2:$E$151,3,"FALSE")</f>
        <v>ACC_INFO_IND_DISTANCE</v>
      </c>
      <c r="G140" t="str">
        <f t="shared" si="2"/>
        <v>◯</v>
      </c>
    </row>
    <row r="141" spans="1:7">
      <c r="A141" s="2">
        <v>136</v>
      </c>
      <c r="B141" s="2" t="s">
        <v>42</v>
      </c>
      <c r="C141" s="2" t="s">
        <v>759</v>
      </c>
      <c r="D141" s="2"/>
      <c r="E141" s="69" t="s">
        <v>779</v>
      </c>
      <c r="F141" s="86" t="str">
        <f>VLOOKUP(B141, 確認用_マッピング定義!$C$2:$E$151,3,"FALSE")</f>
        <v>ACC_INFO_IND_ACCLSF_SUBSEG</v>
      </c>
      <c r="G141" t="str">
        <f t="shared" si="2"/>
        <v>◯</v>
      </c>
    </row>
    <row r="142" spans="1:7">
      <c r="A142" s="2">
        <v>137</v>
      </c>
      <c r="B142" s="2" t="s">
        <v>32</v>
      </c>
      <c r="C142" s="2" t="s">
        <v>519</v>
      </c>
      <c r="D142" s="2"/>
      <c r="E142" s="2" t="s">
        <v>250</v>
      </c>
      <c r="F142" s="86" t="str">
        <f>VLOOKUP(B142, 確認用_マッピング定義!$C$2:$E$151,3,"FALSE")</f>
        <v>ACC_INFO_BUZZER_ON</v>
      </c>
      <c r="G142" t="str">
        <f t="shared" si="2"/>
        <v>◯</v>
      </c>
    </row>
    <row r="143" spans="1:7">
      <c r="A143" s="2">
        <v>138</v>
      </c>
      <c r="B143" s="2" t="s">
        <v>37</v>
      </c>
      <c r="C143" s="2" t="s">
        <v>757</v>
      </c>
      <c r="D143" s="2"/>
      <c r="E143" s="69" t="s">
        <v>780</v>
      </c>
      <c r="F143" s="86" t="str">
        <f>VLOOKUP(B143, 確認用_マッピング定義!$C$2:$E$151,3,"FALSE")</f>
        <v>ACC_INFO_IND_WARNING</v>
      </c>
      <c r="G143" t="str">
        <f t="shared" si="2"/>
        <v>◯</v>
      </c>
    </row>
    <row r="144" spans="1:7">
      <c r="A144" s="2">
        <v>139</v>
      </c>
      <c r="B144" s="2" t="s">
        <v>36</v>
      </c>
      <c r="C144" s="2" t="s">
        <v>521</v>
      </c>
      <c r="D144" s="2"/>
      <c r="E144" s="2" t="s">
        <v>251</v>
      </c>
      <c r="F144" s="86" t="str">
        <f>VLOOKUP(B144, 確認用_マッピング定義!$C$2:$E$151,3,"FALSE")</f>
        <v>ACC_INFO_SIF</v>
      </c>
      <c r="G144" t="str">
        <f t="shared" si="2"/>
        <v>◯</v>
      </c>
    </row>
    <row r="145" spans="1:7">
      <c r="A145" s="2">
        <v>140</v>
      </c>
      <c r="B145" s="2" t="s">
        <v>35</v>
      </c>
      <c r="C145" s="2" t="s">
        <v>758</v>
      </c>
      <c r="D145" s="2"/>
      <c r="E145" s="69" t="s">
        <v>781</v>
      </c>
      <c r="F145" s="86" t="str">
        <f>VLOOKUP(B145, 確認用_マッピング定義!$C$2:$E$151,3,"FALSE")</f>
        <v>ENG_CRUISE_CAL_GRADE</v>
      </c>
      <c r="G145" t="str">
        <f t="shared" si="2"/>
        <v>◯</v>
      </c>
    </row>
    <row r="146" spans="1:7">
      <c r="A146" s="2">
        <v>141</v>
      </c>
      <c r="B146" s="2" t="s">
        <v>43</v>
      </c>
      <c r="C146" s="2" t="s">
        <v>523</v>
      </c>
      <c r="D146" s="2"/>
      <c r="E146" s="69" t="s">
        <v>782</v>
      </c>
      <c r="F146" s="86" t="str">
        <f>VLOOKUP(B146, 確認用_マッピング定義!$C$2:$E$151,3,"FALSE")</f>
        <v>ACC_INFO_LSFMSG_USAGE</v>
      </c>
      <c r="G146" t="str">
        <f t="shared" si="2"/>
        <v>◯</v>
      </c>
    </row>
    <row r="147" spans="1:7">
      <c r="A147" s="2">
        <v>142</v>
      </c>
      <c r="B147" s="2" t="s">
        <v>100</v>
      </c>
      <c r="C147" s="2" t="s">
        <v>525</v>
      </c>
      <c r="D147" s="2"/>
      <c r="E147" s="2" t="s">
        <v>252</v>
      </c>
      <c r="F147" s="86" t="str">
        <f>VLOOKUP(B147, 確認用_マッピング定義!$C$2:$E$151,3,"FALSE")</f>
        <v>LKAS_STATUS_ACTIVE_33D</v>
      </c>
      <c r="G147" t="str">
        <f t="shared" si="2"/>
        <v>◯</v>
      </c>
    </row>
    <row r="148" spans="1:7">
      <c r="A148" s="2">
        <v>143</v>
      </c>
      <c r="B148" s="2" t="s">
        <v>98</v>
      </c>
      <c r="C148" s="2" t="s">
        <v>527</v>
      </c>
      <c r="D148" s="2"/>
      <c r="E148" s="2" t="s">
        <v>253</v>
      </c>
      <c r="F148" s="86" t="str">
        <f>VLOOKUP(B148, 確認用_マッピング定義!$C$2:$E$151,3,"FALSE")</f>
        <v>LKAS_INFO_LKAS_READY_33D</v>
      </c>
      <c r="G148" t="str">
        <f t="shared" si="2"/>
        <v>◯</v>
      </c>
    </row>
    <row r="149" spans="1:7">
      <c r="A149" s="2">
        <v>144</v>
      </c>
      <c r="B149" s="2" t="s">
        <v>99</v>
      </c>
      <c r="C149" s="2" t="s">
        <v>529</v>
      </c>
      <c r="D149" s="2"/>
      <c r="E149" s="2" t="s">
        <v>254</v>
      </c>
      <c r="F149" s="86" t="str">
        <f>VLOOKUP(B149, 確認用_マッピング定義!$C$2:$E$151,3,"FALSE")</f>
        <v>LKAS_INFO_REQ_SHOW_LANE_33D</v>
      </c>
      <c r="G149" t="str">
        <f t="shared" si="2"/>
        <v>◯</v>
      </c>
    </row>
    <row r="150" spans="1:7">
      <c r="A150" s="2">
        <v>145</v>
      </c>
      <c r="B150" s="2" t="s">
        <v>101</v>
      </c>
      <c r="C150" s="2" t="s">
        <v>531</v>
      </c>
      <c r="D150" s="2"/>
      <c r="E150" s="69" t="s">
        <v>783</v>
      </c>
      <c r="F150" s="86" t="str">
        <f>VLOOKUP(B150, 確認用_マッピング定義!$C$2:$E$151,3,"FALSE")</f>
        <v>LKAS_INFO_IND_ABERRATION_33D</v>
      </c>
      <c r="G150" t="str">
        <f t="shared" si="2"/>
        <v>◯</v>
      </c>
    </row>
    <row r="151" spans="1:7">
      <c r="A151" s="2">
        <v>146</v>
      </c>
      <c r="B151" s="2" t="s">
        <v>76</v>
      </c>
      <c r="C151" s="2" t="s">
        <v>533</v>
      </c>
      <c r="D151" s="2"/>
      <c r="E151" s="69" t="s">
        <v>164</v>
      </c>
      <c r="F151" s="86" t="str">
        <f>VLOOKUP(B151, 確認用_マッピング定義!$C$2:$E$151,3,"FALSE")</f>
        <v>LKAS_INFO_IND_ABER_DIREC_33D</v>
      </c>
      <c r="G151" t="str">
        <f t="shared" si="2"/>
        <v>◯</v>
      </c>
    </row>
    <row r="152" spans="1:7">
      <c r="A152" s="2">
        <v>147</v>
      </c>
      <c r="B152" s="2" t="s">
        <v>97</v>
      </c>
      <c r="C152" s="2" t="s">
        <v>535</v>
      </c>
      <c r="D152" s="2"/>
      <c r="E152" s="2" t="s">
        <v>255</v>
      </c>
      <c r="F152" s="86" t="str">
        <f>VLOOKUP(B152, 確認用_マッピング定義!$C$2:$E$151,3,"FALSE")</f>
        <v>LKAS_ALARM_33D</v>
      </c>
      <c r="G152" t="str">
        <f t="shared" si="2"/>
        <v>◯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6F3C-1AC0-344E-AF37-697F97F63083}">
  <sheetPr>
    <tabColor rgb="FF00B050"/>
  </sheetPr>
  <dimension ref="A1:F151"/>
  <sheetViews>
    <sheetView topLeftCell="A67" zoomScale="160" zoomScaleNormal="160" workbookViewId="0">
      <selection activeCell="E80" sqref="E80"/>
    </sheetView>
  </sheetViews>
  <sheetFormatPr baseColWidth="10" defaultRowHeight="20"/>
  <cols>
    <col min="1" max="1" width="21.28515625" customWidth="1"/>
    <col min="2" max="2" width="49" bestFit="1" customWidth="1"/>
    <col min="3" max="3" width="28.140625" bestFit="1" customWidth="1"/>
    <col min="4" max="4" width="3.140625" bestFit="1" customWidth="1"/>
    <col min="5" max="5" width="37.5703125" bestFit="1" customWidth="1"/>
    <col min="6" max="6" width="19.85546875" bestFit="1" customWidth="1"/>
  </cols>
  <sheetData>
    <row r="1" spans="1:6">
      <c r="A1" s="85" t="s">
        <v>975</v>
      </c>
      <c r="B1" s="85"/>
      <c r="C1" s="85" t="s">
        <v>976</v>
      </c>
      <c r="D1" s="85"/>
      <c r="E1" s="85" t="s">
        <v>977</v>
      </c>
      <c r="F1" s="85" t="s">
        <v>979</v>
      </c>
    </row>
    <row r="2" spans="1:6">
      <c r="A2">
        <v>86</v>
      </c>
      <c r="B2" s="78" t="s">
        <v>889</v>
      </c>
      <c r="C2" s="79" t="s">
        <v>13</v>
      </c>
      <c r="D2" t="s">
        <v>791</v>
      </c>
      <c r="E2" s="84" t="s">
        <v>978</v>
      </c>
    </row>
    <row r="3" spans="1:6">
      <c r="A3">
        <v>43</v>
      </c>
      <c r="B3" s="78" t="s">
        <v>841</v>
      </c>
      <c r="C3" s="79" t="s">
        <v>14</v>
      </c>
      <c r="D3" t="s">
        <v>786</v>
      </c>
      <c r="E3" s="80" t="s">
        <v>221</v>
      </c>
      <c r="F3" t="s">
        <v>788</v>
      </c>
    </row>
    <row r="4" spans="1:6">
      <c r="A4">
        <v>97</v>
      </c>
      <c r="B4" s="78" t="s">
        <v>901</v>
      </c>
      <c r="C4" s="79" t="s">
        <v>15</v>
      </c>
      <c r="D4" t="s">
        <v>786</v>
      </c>
      <c r="E4" s="80" t="s">
        <v>237</v>
      </c>
      <c r="F4" t="s">
        <v>788</v>
      </c>
    </row>
    <row r="5" spans="1:6">
      <c r="A5">
        <v>67</v>
      </c>
      <c r="B5" s="78" t="s">
        <v>867</v>
      </c>
      <c r="C5" s="79" t="s">
        <v>16</v>
      </c>
      <c r="D5" t="s">
        <v>791</v>
      </c>
      <c r="E5" s="84" t="s">
        <v>978</v>
      </c>
    </row>
    <row r="6" spans="1:6">
      <c r="A6">
        <v>92</v>
      </c>
      <c r="B6" s="78" t="s">
        <v>896</v>
      </c>
      <c r="C6" s="79" t="s">
        <v>17</v>
      </c>
      <c r="D6" t="s">
        <v>786</v>
      </c>
      <c r="E6" s="80" t="s">
        <v>235</v>
      </c>
      <c r="F6" t="s">
        <v>788</v>
      </c>
    </row>
    <row r="7" spans="1:6">
      <c r="A7">
        <v>104</v>
      </c>
      <c r="B7" s="78" t="s">
        <v>908</v>
      </c>
      <c r="C7" s="79" t="s">
        <v>18</v>
      </c>
      <c r="D7" t="s">
        <v>791</v>
      </c>
      <c r="E7" s="84" t="s">
        <v>978</v>
      </c>
    </row>
    <row r="8" spans="1:6">
      <c r="A8">
        <v>99</v>
      </c>
      <c r="B8" s="78" t="s">
        <v>903</v>
      </c>
      <c r="C8" s="79" t="s">
        <v>19</v>
      </c>
      <c r="D8" t="s">
        <v>791</v>
      </c>
      <c r="E8" s="84" t="s">
        <v>978</v>
      </c>
    </row>
    <row r="9" spans="1:6">
      <c r="A9">
        <v>101</v>
      </c>
      <c r="B9" s="78" t="s">
        <v>905</v>
      </c>
      <c r="C9" s="79" t="s">
        <v>20</v>
      </c>
      <c r="D9" t="s">
        <v>791</v>
      </c>
      <c r="E9" s="84" t="s">
        <v>978</v>
      </c>
    </row>
    <row r="10" spans="1:6">
      <c r="A10">
        <v>94</v>
      </c>
      <c r="B10" s="78" t="s">
        <v>898</v>
      </c>
      <c r="C10" s="79" t="s">
        <v>21</v>
      </c>
      <c r="D10" t="s">
        <v>791</v>
      </c>
      <c r="E10" s="84" t="s">
        <v>978</v>
      </c>
    </row>
    <row r="11" spans="1:6">
      <c r="A11">
        <v>93</v>
      </c>
      <c r="B11" s="78" t="s">
        <v>897</v>
      </c>
      <c r="C11" s="79" t="s">
        <v>22</v>
      </c>
      <c r="D11" t="s">
        <v>786</v>
      </c>
      <c r="E11" s="80" t="s">
        <v>236</v>
      </c>
      <c r="F11" t="s">
        <v>788</v>
      </c>
    </row>
    <row r="12" spans="1:6">
      <c r="A12">
        <v>103</v>
      </c>
      <c r="B12" s="78" t="s">
        <v>907</v>
      </c>
      <c r="C12" s="79" t="s">
        <v>23</v>
      </c>
      <c r="D12" t="s">
        <v>791</v>
      </c>
      <c r="E12" s="84" t="s">
        <v>978</v>
      </c>
    </row>
    <row r="13" spans="1:6">
      <c r="A13">
        <v>96</v>
      </c>
      <c r="B13" s="78" t="s">
        <v>900</v>
      </c>
      <c r="C13" s="79" t="s">
        <v>24</v>
      </c>
      <c r="D13" t="s">
        <v>791</v>
      </c>
      <c r="E13" s="84" t="s">
        <v>978</v>
      </c>
    </row>
    <row r="14" spans="1:6">
      <c r="A14">
        <v>98</v>
      </c>
      <c r="B14" s="78" t="s">
        <v>902</v>
      </c>
      <c r="C14" s="79" t="s">
        <v>25</v>
      </c>
      <c r="D14" t="s">
        <v>791</v>
      </c>
      <c r="E14" s="84" t="s">
        <v>978</v>
      </c>
    </row>
    <row r="15" spans="1:6">
      <c r="A15">
        <v>95</v>
      </c>
      <c r="B15" s="78" t="s">
        <v>899</v>
      </c>
      <c r="C15" s="79" t="s">
        <v>26</v>
      </c>
      <c r="D15" t="s">
        <v>791</v>
      </c>
      <c r="E15" s="84" t="s">
        <v>978</v>
      </c>
    </row>
    <row r="16" spans="1:6">
      <c r="A16">
        <v>66</v>
      </c>
      <c r="B16" s="78" t="s">
        <v>866</v>
      </c>
      <c r="C16" s="79" t="s">
        <v>27</v>
      </c>
      <c r="D16" t="s">
        <v>786</v>
      </c>
      <c r="E16" s="80" t="s">
        <v>233</v>
      </c>
      <c r="F16" t="s">
        <v>788</v>
      </c>
    </row>
    <row r="17" spans="1:6">
      <c r="A17">
        <v>65</v>
      </c>
      <c r="B17" s="78" t="s">
        <v>865</v>
      </c>
      <c r="C17" s="79" t="s">
        <v>28</v>
      </c>
      <c r="D17" t="s">
        <v>786</v>
      </c>
      <c r="E17" s="80" t="s">
        <v>232</v>
      </c>
      <c r="F17" t="s">
        <v>788</v>
      </c>
    </row>
    <row r="18" spans="1:6">
      <c r="A18">
        <v>105</v>
      </c>
      <c r="B18" s="78" t="s">
        <v>909</v>
      </c>
      <c r="C18" s="79" t="s">
        <v>29</v>
      </c>
      <c r="D18" t="s">
        <v>791</v>
      </c>
      <c r="E18" s="84" t="s">
        <v>978</v>
      </c>
    </row>
    <row r="19" spans="1:6">
      <c r="A19">
        <v>102</v>
      </c>
      <c r="B19" s="78" t="s">
        <v>906</v>
      </c>
      <c r="C19" s="79" t="s">
        <v>30</v>
      </c>
      <c r="D19" t="s">
        <v>791</v>
      </c>
      <c r="E19" s="84" t="s">
        <v>978</v>
      </c>
    </row>
    <row r="20" spans="1:6">
      <c r="A20">
        <v>100</v>
      </c>
      <c r="B20" s="78" t="s">
        <v>904</v>
      </c>
      <c r="C20" s="79" t="s">
        <v>31</v>
      </c>
      <c r="D20" t="s">
        <v>791</v>
      </c>
      <c r="E20" s="84" t="s">
        <v>978</v>
      </c>
    </row>
    <row r="21" spans="1:6">
      <c r="A21">
        <v>140</v>
      </c>
      <c r="B21" s="78" t="s">
        <v>951</v>
      </c>
      <c r="C21" s="79" t="s">
        <v>32</v>
      </c>
      <c r="D21" t="s">
        <v>786</v>
      </c>
      <c r="E21" s="80" t="s">
        <v>250</v>
      </c>
      <c r="F21" t="s">
        <v>788</v>
      </c>
    </row>
    <row r="22" spans="1:6">
      <c r="A22">
        <v>137</v>
      </c>
      <c r="B22" s="78" t="s">
        <v>945</v>
      </c>
      <c r="C22" s="79" t="s">
        <v>33</v>
      </c>
      <c r="D22" t="s">
        <v>786</v>
      </c>
      <c r="E22" s="80" t="s">
        <v>946</v>
      </c>
      <c r="F22" t="s">
        <v>788</v>
      </c>
    </row>
    <row r="23" spans="1:6">
      <c r="A23">
        <v>136</v>
      </c>
      <c r="B23" s="78" t="s">
        <v>943</v>
      </c>
      <c r="C23" s="79" t="s">
        <v>34</v>
      </c>
      <c r="D23" t="s">
        <v>786</v>
      </c>
      <c r="E23" s="80" t="s">
        <v>944</v>
      </c>
      <c r="F23" t="s">
        <v>788</v>
      </c>
    </row>
    <row r="24" spans="1:6">
      <c r="A24">
        <v>143</v>
      </c>
      <c r="B24" s="78" t="s">
        <v>955</v>
      </c>
      <c r="C24" s="79" t="s">
        <v>35</v>
      </c>
      <c r="D24" t="s">
        <v>786</v>
      </c>
      <c r="E24" s="80" t="s">
        <v>956</v>
      </c>
      <c r="F24" t="s">
        <v>788</v>
      </c>
    </row>
    <row r="25" spans="1:6">
      <c r="A25">
        <v>141</v>
      </c>
      <c r="B25" s="78" t="s">
        <v>952</v>
      </c>
      <c r="C25" s="79" t="s">
        <v>37</v>
      </c>
      <c r="D25" t="s">
        <v>786</v>
      </c>
      <c r="E25" s="80" t="s">
        <v>953</v>
      </c>
      <c r="F25" t="s">
        <v>788</v>
      </c>
    </row>
    <row r="26" spans="1:6">
      <c r="A26">
        <v>142</v>
      </c>
      <c r="B26" s="78" t="s">
        <v>954</v>
      </c>
      <c r="C26" s="79" t="s">
        <v>36</v>
      </c>
      <c r="D26" t="s">
        <v>786</v>
      </c>
      <c r="E26" s="80" t="s">
        <v>251</v>
      </c>
      <c r="F26" t="s">
        <v>788</v>
      </c>
    </row>
    <row r="27" spans="1:6">
      <c r="A27">
        <v>138</v>
      </c>
      <c r="B27" s="78" t="s">
        <v>947</v>
      </c>
      <c r="C27" s="79" t="s">
        <v>38</v>
      </c>
      <c r="D27" t="s">
        <v>786</v>
      </c>
      <c r="E27" s="80" t="s">
        <v>948</v>
      </c>
      <c r="F27" t="s">
        <v>788</v>
      </c>
    </row>
    <row r="28" spans="1:6">
      <c r="A28">
        <v>135</v>
      </c>
      <c r="B28" s="78" t="s">
        <v>941</v>
      </c>
      <c r="C28" s="79" t="s">
        <v>39</v>
      </c>
      <c r="D28" t="s">
        <v>786</v>
      </c>
      <c r="E28" s="80" t="s">
        <v>942</v>
      </c>
      <c r="F28" t="s">
        <v>788</v>
      </c>
    </row>
    <row r="29" spans="1:6">
      <c r="A29">
        <v>133</v>
      </c>
      <c r="B29" s="78" t="s">
        <v>939</v>
      </c>
      <c r="C29" s="79" t="s">
        <v>40</v>
      </c>
      <c r="D29" t="s">
        <v>786</v>
      </c>
      <c r="E29" s="80" t="s">
        <v>248</v>
      </c>
      <c r="F29" t="s">
        <v>788</v>
      </c>
    </row>
    <row r="30" spans="1:6">
      <c r="A30">
        <v>134</v>
      </c>
      <c r="B30" s="78" t="s">
        <v>940</v>
      </c>
      <c r="C30" s="79" t="s">
        <v>41</v>
      </c>
      <c r="D30" t="s">
        <v>786</v>
      </c>
      <c r="E30" s="80" t="s">
        <v>249</v>
      </c>
      <c r="F30" t="s">
        <v>788</v>
      </c>
    </row>
    <row r="31" spans="1:6">
      <c r="A31">
        <v>139</v>
      </c>
      <c r="B31" s="78" t="s">
        <v>949</v>
      </c>
      <c r="C31" s="79" t="s">
        <v>42</v>
      </c>
      <c r="D31" t="s">
        <v>786</v>
      </c>
      <c r="E31" s="80" t="s">
        <v>950</v>
      </c>
      <c r="F31" t="s">
        <v>788</v>
      </c>
    </row>
    <row r="32" spans="1:6">
      <c r="A32">
        <v>144</v>
      </c>
      <c r="B32" s="78" t="s">
        <v>957</v>
      </c>
      <c r="C32" s="79" t="s">
        <v>43</v>
      </c>
      <c r="D32" t="s">
        <v>786</v>
      </c>
      <c r="E32" s="80" t="s">
        <v>958</v>
      </c>
      <c r="F32" t="s">
        <v>788</v>
      </c>
    </row>
    <row r="33" spans="1:6">
      <c r="A33">
        <v>1</v>
      </c>
      <c r="B33" s="78" t="s">
        <v>785</v>
      </c>
      <c r="C33" s="79" t="s">
        <v>44</v>
      </c>
      <c r="D33" t="s">
        <v>786</v>
      </c>
      <c r="E33" s="80" t="s">
        <v>787</v>
      </c>
      <c r="F33" t="s">
        <v>788</v>
      </c>
    </row>
    <row r="34" spans="1:6">
      <c r="A34">
        <v>2</v>
      </c>
      <c r="B34" s="78" t="s">
        <v>785</v>
      </c>
      <c r="C34" s="82" t="s">
        <v>966</v>
      </c>
      <c r="D34" t="s">
        <v>786</v>
      </c>
      <c r="E34" s="80" t="s">
        <v>789</v>
      </c>
      <c r="F34" t="s">
        <v>788</v>
      </c>
    </row>
    <row r="35" spans="1:6">
      <c r="A35">
        <v>18</v>
      </c>
      <c r="B35" s="78" t="s">
        <v>813</v>
      </c>
      <c r="C35" s="79" t="s">
        <v>45</v>
      </c>
      <c r="D35" t="s">
        <v>791</v>
      </c>
      <c r="E35" s="84" t="s">
        <v>978</v>
      </c>
    </row>
    <row r="36" spans="1:6">
      <c r="A36">
        <v>127</v>
      </c>
      <c r="B36" s="78" t="s">
        <v>932</v>
      </c>
      <c r="C36" s="79" t="s">
        <v>46</v>
      </c>
      <c r="D36" t="s">
        <v>786</v>
      </c>
      <c r="E36" s="80" t="s">
        <v>243</v>
      </c>
      <c r="F36" t="s">
        <v>788</v>
      </c>
    </row>
    <row r="37" spans="1:6">
      <c r="A37">
        <v>130</v>
      </c>
      <c r="B37" s="78" t="s">
        <v>935</v>
      </c>
      <c r="C37" s="79" t="s">
        <v>47</v>
      </c>
      <c r="D37" t="s">
        <v>786</v>
      </c>
      <c r="E37" s="80" t="s">
        <v>246</v>
      </c>
      <c r="F37" t="s">
        <v>788</v>
      </c>
    </row>
    <row r="38" spans="1:6">
      <c r="A38">
        <v>128</v>
      </c>
      <c r="B38" s="78" t="s">
        <v>933</v>
      </c>
      <c r="C38" s="79" t="s">
        <v>48</v>
      </c>
      <c r="D38" t="s">
        <v>786</v>
      </c>
      <c r="E38" s="80" t="s">
        <v>244</v>
      </c>
      <c r="F38" t="s">
        <v>788</v>
      </c>
    </row>
    <row r="39" spans="1:6">
      <c r="A39">
        <v>131</v>
      </c>
      <c r="B39" s="78" t="s">
        <v>936</v>
      </c>
      <c r="C39" s="79" t="s">
        <v>49</v>
      </c>
      <c r="D39" t="s">
        <v>786</v>
      </c>
      <c r="E39" s="80" t="s">
        <v>247</v>
      </c>
      <c r="F39" t="s">
        <v>788</v>
      </c>
    </row>
    <row r="40" spans="1:6">
      <c r="A40">
        <v>126</v>
      </c>
      <c r="B40" s="78" t="s">
        <v>931</v>
      </c>
      <c r="C40" s="79" t="s">
        <v>50</v>
      </c>
      <c r="D40" t="s">
        <v>786</v>
      </c>
      <c r="E40" s="80" t="s">
        <v>242</v>
      </c>
      <c r="F40" t="s">
        <v>788</v>
      </c>
    </row>
    <row r="41" spans="1:6">
      <c r="A41">
        <v>129</v>
      </c>
      <c r="B41" s="78" t="s">
        <v>934</v>
      </c>
      <c r="C41" s="79" t="s">
        <v>51</v>
      </c>
      <c r="D41" t="s">
        <v>786</v>
      </c>
      <c r="E41" s="80" t="s">
        <v>245</v>
      </c>
      <c r="F41" t="s">
        <v>788</v>
      </c>
    </row>
    <row r="42" spans="1:6">
      <c r="A42">
        <v>123</v>
      </c>
      <c r="B42" s="78" t="s">
        <v>927</v>
      </c>
      <c r="C42" s="79" t="s">
        <v>53</v>
      </c>
      <c r="D42" t="s">
        <v>786</v>
      </c>
      <c r="E42" s="80" t="s">
        <v>240</v>
      </c>
      <c r="F42" t="s">
        <v>788</v>
      </c>
    </row>
    <row r="43" spans="1:6">
      <c r="A43">
        <v>124</v>
      </c>
      <c r="B43" s="78" t="s">
        <v>928</v>
      </c>
      <c r="C43" s="79" t="s">
        <v>52</v>
      </c>
      <c r="D43" t="s">
        <v>786</v>
      </c>
      <c r="E43" s="80" t="s">
        <v>929</v>
      </c>
      <c r="F43" t="s">
        <v>788</v>
      </c>
    </row>
    <row r="44" spans="1:6">
      <c r="A44">
        <v>122</v>
      </c>
      <c r="B44" s="78" t="s">
        <v>926</v>
      </c>
      <c r="C44" s="79" t="s">
        <v>54</v>
      </c>
      <c r="D44" t="s">
        <v>786</v>
      </c>
      <c r="E44" s="80" t="s">
        <v>239</v>
      </c>
      <c r="F44" t="s">
        <v>788</v>
      </c>
    </row>
    <row r="45" spans="1:6">
      <c r="A45">
        <v>125</v>
      </c>
      <c r="B45" s="78" t="s">
        <v>930</v>
      </c>
      <c r="C45" s="79" t="s">
        <v>55</v>
      </c>
      <c r="D45" t="s">
        <v>786</v>
      </c>
      <c r="E45" s="80" t="s">
        <v>241</v>
      </c>
      <c r="F45" t="s">
        <v>788</v>
      </c>
    </row>
    <row r="46" spans="1:6">
      <c r="A46">
        <v>111</v>
      </c>
      <c r="B46" s="78" t="s">
        <v>915</v>
      </c>
      <c r="C46" s="79" t="s">
        <v>56</v>
      </c>
      <c r="D46" t="s">
        <v>791</v>
      </c>
      <c r="E46" s="84" t="s">
        <v>978</v>
      </c>
    </row>
    <row r="47" spans="1:6">
      <c r="A47">
        <v>4</v>
      </c>
      <c r="B47" s="78" t="s">
        <v>792</v>
      </c>
      <c r="C47" s="79" t="s">
        <v>57</v>
      </c>
      <c r="D47" t="s">
        <v>786</v>
      </c>
      <c r="E47" s="80" t="s">
        <v>793</v>
      </c>
      <c r="F47" t="s">
        <v>788</v>
      </c>
    </row>
    <row r="48" spans="1:6">
      <c r="A48">
        <v>23</v>
      </c>
      <c r="B48" s="78" t="s">
        <v>818</v>
      </c>
      <c r="C48" s="79" t="s">
        <v>58</v>
      </c>
      <c r="D48" t="s">
        <v>786</v>
      </c>
      <c r="E48" s="80" t="s">
        <v>819</v>
      </c>
      <c r="F48" t="s">
        <v>788</v>
      </c>
    </row>
    <row r="49" spans="1:6">
      <c r="A49">
        <v>24</v>
      </c>
      <c r="B49" s="78" t="s">
        <v>820</v>
      </c>
      <c r="C49" s="79" t="s">
        <v>59</v>
      </c>
      <c r="D49" t="s">
        <v>791</v>
      </c>
      <c r="E49" s="84" t="s">
        <v>978</v>
      </c>
    </row>
    <row r="50" spans="1:6">
      <c r="A50">
        <v>52</v>
      </c>
      <c r="B50" s="78" t="s">
        <v>850</v>
      </c>
      <c r="C50" s="79" t="s">
        <v>60</v>
      </c>
      <c r="D50" t="s">
        <v>791</v>
      </c>
      <c r="E50" s="84" t="s">
        <v>978</v>
      </c>
    </row>
    <row r="51" spans="1:6">
      <c r="A51">
        <v>55</v>
      </c>
      <c r="B51" s="78" t="s">
        <v>853</v>
      </c>
      <c r="C51" s="79" t="s">
        <v>61</v>
      </c>
      <c r="D51" t="s">
        <v>791</v>
      </c>
      <c r="E51" s="84" t="s">
        <v>978</v>
      </c>
    </row>
    <row r="52" spans="1:6">
      <c r="A52">
        <v>34</v>
      </c>
      <c r="B52" s="78" t="s">
        <v>830</v>
      </c>
      <c r="C52" s="79" t="s">
        <v>62</v>
      </c>
      <c r="D52" t="s">
        <v>786</v>
      </c>
      <c r="E52" s="80" t="s">
        <v>831</v>
      </c>
      <c r="F52" t="s">
        <v>788</v>
      </c>
    </row>
    <row r="53" spans="1:6">
      <c r="A53">
        <v>35</v>
      </c>
      <c r="B53" s="78" t="s">
        <v>830</v>
      </c>
      <c r="C53" s="82" t="s">
        <v>969</v>
      </c>
      <c r="D53" t="s">
        <v>786</v>
      </c>
      <c r="E53" s="80" t="s">
        <v>832</v>
      </c>
      <c r="F53" t="s">
        <v>788</v>
      </c>
    </row>
    <row r="54" spans="1:6">
      <c r="A54">
        <v>108</v>
      </c>
      <c r="B54" s="78" t="s">
        <v>912</v>
      </c>
      <c r="C54" s="79" t="s">
        <v>63</v>
      </c>
      <c r="D54" t="s">
        <v>786</v>
      </c>
      <c r="E54" s="80" t="s">
        <v>238</v>
      </c>
      <c r="F54" t="s">
        <v>788</v>
      </c>
    </row>
    <row r="55" spans="1:6">
      <c r="A55">
        <v>83</v>
      </c>
      <c r="B55" s="78" t="s">
        <v>886</v>
      </c>
      <c r="C55" s="79" t="s">
        <v>64</v>
      </c>
      <c r="D55" t="s">
        <v>791</v>
      </c>
      <c r="E55" s="84" t="s">
        <v>978</v>
      </c>
    </row>
    <row r="56" spans="1:6">
      <c r="A56">
        <v>82</v>
      </c>
      <c r="B56" s="78" t="s">
        <v>885</v>
      </c>
      <c r="C56" s="79" t="s">
        <v>65</v>
      </c>
      <c r="D56" t="s">
        <v>791</v>
      </c>
      <c r="E56" s="84" t="s">
        <v>978</v>
      </c>
    </row>
    <row r="57" spans="1:6">
      <c r="A57">
        <v>106</v>
      </c>
      <c r="B57" s="78" t="s">
        <v>910</v>
      </c>
      <c r="C57" s="79" t="s">
        <v>67</v>
      </c>
      <c r="D57" t="s">
        <v>791</v>
      </c>
      <c r="E57" s="84" t="s">
        <v>978</v>
      </c>
    </row>
    <row r="58" spans="1:6">
      <c r="A58">
        <v>110</v>
      </c>
      <c r="B58" s="78" t="s">
        <v>914</v>
      </c>
      <c r="C58" s="79" t="s">
        <v>66</v>
      </c>
      <c r="D58" t="s">
        <v>791</v>
      </c>
      <c r="E58" s="84" t="s">
        <v>978</v>
      </c>
    </row>
    <row r="59" spans="1:6">
      <c r="A59">
        <v>114</v>
      </c>
      <c r="B59" s="78" t="s">
        <v>918</v>
      </c>
      <c r="C59" s="79" t="s">
        <v>68</v>
      </c>
      <c r="D59" t="s">
        <v>791</v>
      </c>
      <c r="E59" s="84" t="s">
        <v>978</v>
      </c>
    </row>
    <row r="60" spans="1:6">
      <c r="A60">
        <v>12</v>
      </c>
      <c r="B60" s="78" t="s">
        <v>804</v>
      </c>
      <c r="C60" s="79" t="s">
        <v>805</v>
      </c>
      <c r="D60" t="s">
        <v>786</v>
      </c>
      <c r="E60" s="80" t="s">
        <v>806</v>
      </c>
      <c r="F60" t="s">
        <v>788</v>
      </c>
    </row>
    <row r="61" spans="1:6">
      <c r="A61">
        <v>13</v>
      </c>
      <c r="B61" s="78" t="s">
        <v>807</v>
      </c>
      <c r="C61" s="79" t="s">
        <v>69</v>
      </c>
      <c r="D61" t="s">
        <v>786</v>
      </c>
      <c r="E61" s="80" t="s">
        <v>808</v>
      </c>
      <c r="F61" t="s">
        <v>788</v>
      </c>
    </row>
    <row r="62" spans="1:6">
      <c r="A62">
        <v>132</v>
      </c>
      <c r="B62" s="78" t="s">
        <v>937</v>
      </c>
      <c r="C62" s="79" t="s">
        <v>70</v>
      </c>
      <c r="D62" t="s">
        <v>786</v>
      </c>
      <c r="E62" s="80" t="s">
        <v>938</v>
      </c>
      <c r="F62" t="s">
        <v>788</v>
      </c>
    </row>
    <row r="63" spans="1:6">
      <c r="A63">
        <v>118</v>
      </c>
      <c r="B63" s="78" t="s">
        <v>922</v>
      </c>
      <c r="C63" s="79" t="s">
        <v>71</v>
      </c>
      <c r="D63" t="s">
        <v>791</v>
      </c>
      <c r="E63" s="84" t="s">
        <v>978</v>
      </c>
    </row>
    <row r="64" spans="1:6">
      <c r="A64">
        <v>121</v>
      </c>
      <c r="B64" s="78" t="s">
        <v>925</v>
      </c>
      <c r="C64" s="79" t="s">
        <v>72</v>
      </c>
      <c r="D64" t="s">
        <v>791</v>
      </c>
      <c r="E64" s="84" t="s">
        <v>978</v>
      </c>
    </row>
    <row r="65" spans="1:6">
      <c r="A65">
        <v>119</v>
      </c>
      <c r="B65" s="78" t="s">
        <v>923</v>
      </c>
      <c r="C65" s="79" t="s">
        <v>73</v>
      </c>
      <c r="D65" t="s">
        <v>791</v>
      </c>
      <c r="E65" s="84" t="s">
        <v>978</v>
      </c>
    </row>
    <row r="66" spans="1:6">
      <c r="A66">
        <v>120</v>
      </c>
      <c r="B66" s="78" t="s">
        <v>924</v>
      </c>
      <c r="C66" s="79" t="s">
        <v>74</v>
      </c>
      <c r="D66" t="s">
        <v>791</v>
      </c>
      <c r="E66" s="84" t="s">
        <v>978</v>
      </c>
    </row>
    <row r="67" spans="1:6">
      <c r="A67">
        <v>54</v>
      </c>
      <c r="B67" s="78" t="s">
        <v>852</v>
      </c>
      <c r="C67" s="79" t="s">
        <v>75</v>
      </c>
      <c r="D67" t="s">
        <v>791</v>
      </c>
      <c r="E67" s="84" t="s">
        <v>978</v>
      </c>
    </row>
    <row r="68" spans="1:6">
      <c r="A68">
        <v>149</v>
      </c>
      <c r="B68" s="78" t="s">
        <v>964</v>
      </c>
      <c r="C68" s="79" t="s">
        <v>76</v>
      </c>
      <c r="D68" t="s">
        <v>786</v>
      </c>
      <c r="E68" s="80" t="s">
        <v>164</v>
      </c>
      <c r="F68" t="s">
        <v>788</v>
      </c>
    </row>
    <row r="69" spans="1:6">
      <c r="A69">
        <v>3</v>
      </c>
      <c r="B69" s="78" t="s">
        <v>790</v>
      </c>
      <c r="C69" s="79" t="s">
        <v>79</v>
      </c>
      <c r="D69" t="s">
        <v>791</v>
      </c>
      <c r="E69" s="84" t="s">
        <v>978</v>
      </c>
    </row>
    <row r="70" spans="1:6">
      <c r="A70">
        <v>6</v>
      </c>
      <c r="B70" s="78" t="s">
        <v>795</v>
      </c>
      <c r="C70" s="79" t="s">
        <v>77</v>
      </c>
      <c r="D70" t="s">
        <v>791</v>
      </c>
      <c r="E70" s="84" t="s">
        <v>978</v>
      </c>
    </row>
    <row r="71" spans="1:6">
      <c r="A71">
        <v>7</v>
      </c>
      <c r="B71" s="78" t="s">
        <v>796</v>
      </c>
      <c r="C71" s="79" t="s">
        <v>78</v>
      </c>
      <c r="D71" t="s">
        <v>791</v>
      </c>
      <c r="E71" s="84" t="s">
        <v>978</v>
      </c>
    </row>
    <row r="72" spans="1:6">
      <c r="A72">
        <v>107</v>
      </c>
      <c r="B72" s="78" t="s">
        <v>911</v>
      </c>
      <c r="C72" s="79" t="s">
        <v>80</v>
      </c>
      <c r="D72" t="s">
        <v>791</v>
      </c>
      <c r="E72" s="84" t="s">
        <v>978</v>
      </c>
    </row>
    <row r="73" spans="1:6">
      <c r="A73">
        <v>30</v>
      </c>
      <c r="B73" s="78" t="s">
        <v>826</v>
      </c>
      <c r="C73" s="79" t="s">
        <v>82</v>
      </c>
      <c r="D73" t="s">
        <v>791</v>
      </c>
      <c r="E73" s="84" t="s">
        <v>978</v>
      </c>
    </row>
    <row r="74" spans="1:6">
      <c r="A74">
        <v>31</v>
      </c>
      <c r="B74" s="78" t="s">
        <v>827</v>
      </c>
      <c r="C74" s="79" t="s">
        <v>81</v>
      </c>
      <c r="D74" t="s">
        <v>791</v>
      </c>
      <c r="E74" s="84" t="s">
        <v>978</v>
      </c>
    </row>
    <row r="75" spans="1:6">
      <c r="A75">
        <v>21</v>
      </c>
      <c r="B75" s="78" t="s">
        <v>816</v>
      </c>
      <c r="C75" s="79" t="s">
        <v>84</v>
      </c>
      <c r="D75" t="s">
        <v>791</v>
      </c>
      <c r="E75" s="84" t="s">
        <v>978</v>
      </c>
    </row>
    <row r="76" spans="1:6">
      <c r="A76">
        <v>22</v>
      </c>
      <c r="B76" s="78" t="s">
        <v>817</v>
      </c>
      <c r="C76" s="79" t="s">
        <v>83</v>
      </c>
      <c r="D76" t="s">
        <v>791</v>
      </c>
      <c r="E76" s="84" t="s">
        <v>978</v>
      </c>
    </row>
    <row r="77" spans="1:6">
      <c r="A77">
        <v>25</v>
      </c>
      <c r="B77" s="78" t="s">
        <v>821</v>
      </c>
      <c r="C77" s="79" t="s">
        <v>85</v>
      </c>
      <c r="D77" t="s">
        <v>791</v>
      </c>
      <c r="E77" s="84" t="s">
        <v>978</v>
      </c>
    </row>
    <row r="78" spans="1:6">
      <c r="A78">
        <v>62</v>
      </c>
      <c r="B78" s="78" t="s">
        <v>861</v>
      </c>
      <c r="C78" s="79" t="s">
        <v>86</v>
      </c>
      <c r="D78" t="s">
        <v>786</v>
      </c>
      <c r="E78" s="80" t="s">
        <v>231</v>
      </c>
      <c r="F78" t="s">
        <v>788</v>
      </c>
    </row>
    <row r="79" spans="1:6">
      <c r="A79">
        <v>60</v>
      </c>
      <c r="B79" s="78" t="s">
        <v>858</v>
      </c>
      <c r="C79" s="79" t="s">
        <v>87</v>
      </c>
      <c r="D79" t="s">
        <v>791</v>
      </c>
      <c r="E79" s="84" t="s">
        <v>980</v>
      </c>
    </row>
    <row r="80" spans="1:6">
      <c r="A80">
        <v>59</v>
      </c>
      <c r="B80" s="78" t="s">
        <v>857</v>
      </c>
      <c r="C80" s="79" t="s">
        <v>88</v>
      </c>
      <c r="D80" t="s">
        <v>791</v>
      </c>
      <c r="E80" s="84" t="s">
        <v>980</v>
      </c>
    </row>
    <row r="81" spans="1:6">
      <c r="A81">
        <v>61</v>
      </c>
      <c r="B81" s="78" t="s">
        <v>859</v>
      </c>
      <c r="C81" s="79" t="s">
        <v>89</v>
      </c>
      <c r="D81" t="s">
        <v>786</v>
      </c>
      <c r="E81" s="80" t="s">
        <v>860</v>
      </c>
      <c r="F81" t="s">
        <v>788</v>
      </c>
    </row>
    <row r="82" spans="1:6">
      <c r="A82">
        <v>58</v>
      </c>
      <c r="B82" s="78" t="s">
        <v>856</v>
      </c>
      <c r="C82" s="79" t="s">
        <v>90</v>
      </c>
      <c r="D82" t="s">
        <v>791</v>
      </c>
      <c r="E82" s="84" t="s">
        <v>980</v>
      </c>
    </row>
    <row r="83" spans="1:6">
      <c r="A83">
        <v>80</v>
      </c>
      <c r="B83" s="78" t="s">
        <v>883</v>
      </c>
      <c r="C83" s="79" t="s">
        <v>91</v>
      </c>
      <c r="D83" t="s">
        <v>791</v>
      </c>
      <c r="E83" s="84" t="s">
        <v>978</v>
      </c>
    </row>
    <row r="84" spans="1:6">
      <c r="A84">
        <v>81</v>
      </c>
      <c r="B84" s="78" t="s">
        <v>884</v>
      </c>
      <c r="C84" s="79" t="s">
        <v>92</v>
      </c>
      <c r="D84" t="s">
        <v>791</v>
      </c>
      <c r="E84" s="84" t="s">
        <v>978</v>
      </c>
    </row>
    <row r="85" spans="1:6">
      <c r="A85">
        <v>53</v>
      </c>
      <c r="B85" s="78" t="s">
        <v>851</v>
      </c>
      <c r="C85" s="79" t="s">
        <v>93</v>
      </c>
      <c r="D85" t="s">
        <v>791</v>
      </c>
      <c r="E85" s="84" t="s">
        <v>978</v>
      </c>
    </row>
    <row r="86" spans="1:6">
      <c r="A86">
        <v>20</v>
      </c>
      <c r="B86" s="78" t="s">
        <v>815</v>
      </c>
      <c r="C86" s="79" t="s">
        <v>94</v>
      </c>
      <c r="D86" t="s">
        <v>791</v>
      </c>
      <c r="E86" s="84" t="s">
        <v>978</v>
      </c>
    </row>
    <row r="87" spans="1:6">
      <c r="A87">
        <v>5</v>
      </c>
      <c r="B87" s="78" t="s">
        <v>794</v>
      </c>
      <c r="C87" s="79" t="s">
        <v>95</v>
      </c>
      <c r="D87" t="s">
        <v>791</v>
      </c>
      <c r="E87" s="84" t="s">
        <v>978</v>
      </c>
    </row>
    <row r="88" spans="1:6">
      <c r="A88">
        <v>49</v>
      </c>
      <c r="B88" s="78" t="s">
        <v>847</v>
      </c>
      <c r="C88" s="79" t="s">
        <v>96</v>
      </c>
      <c r="D88" t="s">
        <v>786</v>
      </c>
      <c r="E88" s="80" t="s">
        <v>227</v>
      </c>
      <c r="F88" t="s">
        <v>788</v>
      </c>
    </row>
    <row r="89" spans="1:6">
      <c r="A89">
        <v>150</v>
      </c>
      <c r="B89" s="78" t="s">
        <v>965</v>
      </c>
      <c r="C89" s="79" t="s">
        <v>97</v>
      </c>
      <c r="D89" t="s">
        <v>786</v>
      </c>
      <c r="E89" s="80" t="s">
        <v>255</v>
      </c>
      <c r="F89" t="s">
        <v>788</v>
      </c>
    </row>
    <row r="90" spans="1:6">
      <c r="A90">
        <v>146</v>
      </c>
      <c r="B90" s="78" t="s">
        <v>960</v>
      </c>
      <c r="C90" s="79" t="s">
        <v>98</v>
      </c>
      <c r="D90" t="s">
        <v>786</v>
      </c>
      <c r="E90" s="80" t="s">
        <v>253</v>
      </c>
      <c r="F90" t="s">
        <v>788</v>
      </c>
    </row>
    <row r="91" spans="1:6">
      <c r="A91">
        <v>147</v>
      </c>
      <c r="B91" s="78" t="s">
        <v>961</v>
      </c>
      <c r="C91" s="79" t="s">
        <v>99</v>
      </c>
      <c r="D91" t="s">
        <v>786</v>
      </c>
      <c r="E91" s="80" t="s">
        <v>254</v>
      </c>
      <c r="F91" t="s">
        <v>788</v>
      </c>
    </row>
    <row r="92" spans="1:6">
      <c r="A92">
        <v>145</v>
      </c>
      <c r="B92" s="78" t="s">
        <v>959</v>
      </c>
      <c r="C92" s="79" t="s">
        <v>100</v>
      </c>
      <c r="D92" t="s">
        <v>786</v>
      </c>
      <c r="E92" s="80" t="s">
        <v>252</v>
      </c>
      <c r="F92" t="s">
        <v>788</v>
      </c>
    </row>
    <row r="93" spans="1:6">
      <c r="A93">
        <v>148</v>
      </c>
      <c r="B93" s="78" t="s">
        <v>962</v>
      </c>
      <c r="C93" s="79" t="s">
        <v>101</v>
      </c>
      <c r="D93" t="s">
        <v>786</v>
      </c>
      <c r="E93" s="80" t="s">
        <v>963</v>
      </c>
      <c r="F93" t="s">
        <v>788</v>
      </c>
    </row>
    <row r="94" spans="1:6">
      <c r="A94">
        <v>48</v>
      </c>
      <c r="B94" s="78" t="s">
        <v>846</v>
      </c>
      <c r="C94" s="79" t="s">
        <v>102</v>
      </c>
      <c r="D94" t="s">
        <v>786</v>
      </c>
      <c r="E94" s="80" t="s">
        <v>226</v>
      </c>
      <c r="F94" t="s">
        <v>788</v>
      </c>
    </row>
    <row r="95" spans="1:6">
      <c r="A95">
        <v>90</v>
      </c>
      <c r="B95" s="78" t="s">
        <v>893</v>
      </c>
      <c r="C95" s="79" t="s">
        <v>103</v>
      </c>
      <c r="D95" t="s">
        <v>791</v>
      </c>
      <c r="E95" s="84" t="s">
        <v>978</v>
      </c>
    </row>
    <row r="96" spans="1:6">
      <c r="A96">
        <v>116</v>
      </c>
      <c r="B96" s="78" t="s">
        <v>920</v>
      </c>
      <c r="C96" s="79" t="s">
        <v>104</v>
      </c>
      <c r="D96" t="s">
        <v>791</v>
      </c>
      <c r="E96" s="84" t="s">
        <v>978</v>
      </c>
    </row>
    <row r="97" spans="1:6">
      <c r="A97">
        <v>89</v>
      </c>
      <c r="B97" s="78" t="s">
        <v>892</v>
      </c>
      <c r="C97" s="79" t="s">
        <v>105</v>
      </c>
      <c r="D97" t="s">
        <v>791</v>
      </c>
      <c r="E97" s="84" t="s">
        <v>978</v>
      </c>
    </row>
    <row r="98" spans="1:6">
      <c r="A98">
        <v>88</v>
      </c>
      <c r="B98" s="78" t="s">
        <v>891</v>
      </c>
      <c r="C98" s="79" t="s">
        <v>106</v>
      </c>
      <c r="D98" t="s">
        <v>791</v>
      </c>
      <c r="E98" s="84" t="s">
        <v>978</v>
      </c>
    </row>
    <row r="99" spans="1:6">
      <c r="A99">
        <v>16</v>
      </c>
      <c r="B99" s="78" t="s">
        <v>811</v>
      </c>
      <c r="C99" s="79" t="s">
        <v>107</v>
      </c>
      <c r="D99" t="s">
        <v>791</v>
      </c>
      <c r="E99" s="84" t="s">
        <v>978</v>
      </c>
    </row>
    <row r="100" spans="1:6">
      <c r="A100">
        <v>63</v>
      </c>
      <c r="B100" s="78" t="s">
        <v>862</v>
      </c>
      <c r="C100" s="79" t="s">
        <v>108</v>
      </c>
      <c r="D100" t="s">
        <v>786</v>
      </c>
      <c r="E100" s="80" t="s">
        <v>863</v>
      </c>
      <c r="F100" t="s">
        <v>788</v>
      </c>
    </row>
    <row r="101" spans="1:6">
      <c r="A101">
        <v>64</v>
      </c>
      <c r="B101" s="78" t="s">
        <v>862</v>
      </c>
      <c r="C101" s="83" t="s">
        <v>972</v>
      </c>
      <c r="D101" t="s">
        <v>786</v>
      </c>
      <c r="E101" s="80" t="s">
        <v>864</v>
      </c>
      <c r="F101" t="s">
        <v>788</v>
      </c>
    </row>
    <row r="102" spans="1:6">
      <c r="A102">
        <v>37</v>
      </c>
      <c r="B102" s="78" t="s">
        <v>834</v>
      </c>
      <c r="C102" s="79" t="s">
        <v>109</v>
      </c>
      <c r="D102" t="s">
        <v>786</v>
      </c>
      <c r="E102" s="80" t="s">
        <v>835</v>
      </c>
      <c r="F102" t="s">
        <v>788</v>
      </c>
    </row>
    <row r="103" spans="1:6">
      <c r="A103">
        <v>78</v>
      </c>
      <c r="B103" s="78" t="s">
        <v>881</v>
      </c>
      <c r="C103" s="79" t="s">
        <v>110</v>
      </c>
      <c r="D103" t="s">
        <v>791</v>
      </c>
      <c r="E103" s="84" t="s">
        <v>978</v>
      </c>
    </row>
    <row r="104" spans="1:6">
      <c r="A104">
        <v>115</v>
      </c>
      <c r="B104" s="78" t="s">
        <v>919</v>
      </c>
      <c r="C104" s="79" t="s">
        <v>111</v>
      </c>
      <c r="D104" t="s">
        <v>791</v>
      </c>
      <c r="E104" s="84" t="s">
        <v>978</v>
      </c>
    </row>
    <row r="105" spans="1:6">
      <c r="A105">
        <v>68</v>
      </c>
      <c r="B105" s="78" t="s">
        <v>868</v>
      </c>
      <c r="C105" s="79" t="s">
        <v>112</v>
      </c>
      <c r="D105" t="s">
        <v>786</v>
      </c>
      <c r="E105" s="80" t="s">
        <v>869</v>
      </c>
      <c r="F105" t="s">
        <v>788</v>
      </c>
    </row>
    <row r="106" spans="1:6">
      <c r="A106">
        <v>19</v>
      </c>
      <c r="B106" s="78" t="s">
        <v>814</v>
      </c>
      <c r="C106" s="79" t="s">
        <v>113</v>
      </c>
      <c r="D106" t="s">
        <v>791</v>
      </c>
      <c r="E106" s="84" t="s">
        <v>978</v>
      </c>
    </row>
    <row r="107" spans="1:6">
      <c r="A107">
        <v>117</v>
      </c>
      <c r="B107" s="78" t="s">
        <v>921</v>
      </c>
      <c r="C107" s="79" t="s">
        <v>114</v>
      </c>
      <c r="D107" t="s">
        <v>791</v>
      </c>
      <c r="E107" s="84" t="s">
        <v>978</v>
      </c>
    </row>
    <row r="108" spans="1:6">
      <c r="A108">
        <v>91</v>
      </c>
      <c r="B108" s="78" t="s">
        <v>894</v>
      </c>
      <c r="C108" s="79" t="s">
        <v>115</v>
      </c>
      <c r="D108" t="s">
        <v>786</v>
      </c>
      <c r="E108" s="80" t="s">
        <v>895</v>
      </c>
      <c r="F108" t="s">
        <v>788</v>
      </c>
    </row>
    <row r="109" spans="1:6">
      <c r="A109">
        <v>8</v>
      </c>
      <c r="B109" s="78" t="s">
        <v>797</v>
      </c>
      <c r="C109" s="79" t="s">
        <v>116</v>
      </c>
      <c r="D109" t="s">
        <v>786</v>
      </c>
      <c r="E109" s="80" t="s">
        <v>798</v>
      </c>
      <c r="F109" t="s">
        <v>788</v>
      </c>
    </row>
    <row r="110" spans="1:6">
      <c r="A110">
        <v>9</v>
      </c>
      <c r="B110" s="78" t="s">
        <v>799</v>
      </c>
      <c r="C110" s="79" t="s">
        <v>117</v>
      </c>
      <c r="D110" t="s">
        <v>786</v>
      </c>
      <c r="E110" s="80" t="s">
        <v>800</v>
      </c>
      <c r="F110" t="s">
        <v>788</v>
      </c>
    </row>
    <row r="111" spans="1:6">
      <c r="A111">
        <v>11</v>
      </c>
      <c r="B111" s="78" t="s">
        <v>803</v>
      </c>
      <c r="C111" s="79" t="s">
        <v>118</v>
      </c>
      <c r="D111" t="s">
        <v>786</v>
      </c>
      <c r="E111" s="80" t="s">
        <v>217</v>
      </c>
      <c r="F111" t="s">
        <v>788</v>
      </c>
    </row>
    <row r="112" spans="1:6">
      <c r="A112">
        <v>10</v>
      </c>
      <c r="B112" s="78" t="s">
        <v>801</v>
      </c>
      <c r="C112" s="79" t="s">
        <v>119</v>
      </c>
      <c r="D112" t="s">
        <v>786</v>
      </c>
      <c r="E112" s="80" t="s">
        <v>802</v>
      </c>
      <c r="F112" t="s">
        <v>788</v>
      </c>
    </row>
    <row r="113" spans="1:6">
      <c r="A113">
        <v>112</v>
      </c>
      <c r="B113" s="78" t="s">
        <v>916</v>
      </c>
      <c r="C113" s="79" t="s">
        <v>121</v>
      </c>
      <c r="D113" t="s">
        <v>791</v>
      </c>
      <c r="E113" s="84" t="s">
        <v>978</v>
      </c>
    </row>
    <row r="114" spans="1:6">
      <c r="A114">
        <v>113</v>
      </c>
      <c r="B114" s="78" t="s">
        <v>917</v>
      </c>
      <c r="C114" s="79" t="s">
        <v>120</v>
      </c>
      <c r="D114" t="s">
        <v>791</v>
      </c>
      <c r="E114" s="84" t="s">
        <v>978</v>
      </c>
    </row>
    <row r="115" spans="1:6">
      <c r="A115">
        <v>32</v>
      </c>
      <c r="B115" s="78" t="s">
        <v>828</v>
      </c>
      <c r="C115" s="79" t="s">
        <v>123</v>
      </c>
      <c r="D115" t="s">
        <v>786</v>
      </c>
      <c r="E115" s="80" t="s">
        <v>219</v>
      </c>
      <c r="F115" t="s">
        <v>788</v>
      </c>
    </row>
    <row r="116" spans="1:6">
      <c r="A116">
        <v>33</v>
      </c>
      <c r="B116" s="78" t="s">
        <v>829</v>
      </c>
      <c r="C116" s="79" t="s">
        <v>122</v>
      </c>
      <c r="D116" t="s">
        <v>791</v>
      </c>
      <c r="E116" s="84" t="s">
        <v>978</v>
      </c>
    </row>
    <row r="117" spans="1:6">
      <c r="A117">
        <v>36</v>
      </c>
      <c r="B117" s="78" t="s">
        <v>833</v>
      </c>
      <c r="C117" s="79" t="s">
        <v>124</v>
      </c>
      <c r="D117" t="s">
        <v>791</v>
      </c>
      <c r="E117" s="84" t="s">
        <v>978</v>
      </c>
    </row>
    <row r="118" spans="1:6">
      <c r="A118">
        <v>85</v>
      </c>
      <c r="B118" s="78" t="s">
        <v>888</v>
      </c>
      <c r="C118" s="79" t="s">
        <v>125</v>
      </c>
      <c r="D118" t="s">
        <v>791</v>
      </c>
      <c r="E118" s="84" t="s">
        <v>978</v>
      </c>
    </row>
    <row r="119" spans="1:6">
      <c r="A119">
        <v>84</v>
      </c>
      <c r="B119" s="78" t="s">
        <v>887</v>
      </c>
      <c r="C119" s="79" t="s">
        <v>126</v>
      </c>
      <c r="D119" t="s">
        <v>791</v>
      </c>
      <c r="E119" s="84" t="s">
        <v>978</v>
      </c>
    </row>
    <row r="120" spans="1:6">
      <c r="A120">
        <v>79</v>
      </c>
      <c r="B120" s="78" t="s">
        <v>882</v>
      </c>
      <c r="C120" s="79" t="s">
        <v>127</v>
      </c>
      <c r="D120" t="s">
        <v>791</v>
      </c>
      <c r="E120" s="84" t="s">
        <v>978</v>
      </c>
    </row>
    <row r="121" spans="1:6">
      <c r="A121">
        <v>39</v>
      </c>
      <c r="B121" s="78" t="s">
        <v>837</v>
      </c>
      <c r="C121" s="79" t="s">
        <v>128</v>
      </c>
      <c r="D121" t="s">
        <v>791</v>
      </c>
      <c r="E121" s="84" t="s">
        <v>978</v>
      </c>
    </row>
    <row r="122" spans="1:6">
      <c r="A122">
        <v>38</v>
      </c>
      <c r="B122" s="78" t="s">
        <v>836</v>
      </c>
      <c r="C122" s="79" t="s">
        <v>129</v>
      </c>
      <c r="D122" t="s">
        <v>791</v>
      </c>
      <c r="E122" s="84" t="s">
        <v>978</v>
      </c>
    </row>
    <row r="123" spans="1:6">
      <c r="A123">
        <v>41</v>
      </c>
      <c r="B123" s="78" t="s">
        <v>839</v>
      </c>
      <c r="C123" s="79" t="s">
        <v>130</v>
      </c>
      <c r="D123" t="s">
        <v>791</v>
      </c>
      <c r="E123" s="84" t="s">
        <v>978</v>
      </c>
    </row>
    <row r="124" spans="1:6">
      <c r="A124">
        <v>40</v>
      </c>
      <c r="B124" s="78" t="s">
        <v>838</v>
      </c>
      <c r="C124" s="79" t="s">
        <v>131</v>
      </c>
      <c r="D124" t="s">
        <v>791</v>
      </c>
      <c r="E124" s="84" t="s">
        <v>978</v>
      </c>
    </row>
    <row r="125" spans="1:6">
      <c r="A125">
        <v>15</v>
      </c>
      <c r="B125" s="78" t="s">
        <v>810</v>
      </c>
      <c r="C125" s="79" t="s">
        <v>132</v>
      </c>
      <c r="D125" t="s">
        <v>791</v>
      </c>
      <c r="E125" s="84" t="s">
        <v>978</v>
      </c>
    </row>
    <row r="126" spans="1:6">
      <c r="A126">
        <v>17</v>
      </c>
      <c r="B126" s="78" t="s">
        <v>812</v>
      </c>
      <c r="C126" s="79" t="s">
        <v>133</v>
      </c>
      <c r="D126" t="s">
        <v>791</v>
      </c>
      <c r="E126" s="84" t="s">
        <v>978</v>
      </c>
    </row>
    <row r="127" spans="1:6">
      <c r="A127">
        <v>26</v>
      </c>
      <c r="B127" s="78" t="s">
        <v>822</v>
      </c>
      <c r="C127" s="79" t="s">
        <v>135</v>
      </c>
      <c r="D127" t="s">
        <v>791</v>
      </c>
      <c r="E127" s="84" t="s">
        <v>978</v>
      </c>
    </row>
    <row r="128" spans="1:6">
      <c r="A128">
        <v>27</v>
      </c>
      <c r="B128" s="78" t="s">
        <v>823</v>
      </c>
      <c r="C128" s="79" t="s">
        <v>134</v>
      </c>
      <c r="D128" t="s">
        <v>791</v>
      </c>
      <c r="E128" s="84" t="s">
        <v>978</v>
      </c>
    </row>
    <row r="129" spans="1:6">
      <c r="A129">
        <v>28</v>
      </c>
      <c r="B129" s="78" t="s">
        <v>824</v>
      </c>
      <c r="C129" s="79" t="s">
        <v>137</v>
      </c>
      <c r="D129" t="s">
        <v>791</v>
      </c>
      <c r="E129" s="84" t="s">
        <v>978</v>
      </c>
    </row>
    <row r="130" spans="1:6">
      <c r="A130">
        <v>29</v>
      </c>
      <c r="B130" s="78" t="s">
        <v>825</v>
      </c>
      <c r="C130" s="79" t="s">
        <v>136</v>
      </c>
      <c r="D130" t="s">
        <v>791</v>
      </c>
      <c r="E130" s="84" t="s">
        <v>978</v>
      </c>
    </row>
    <row r="131" spans="1:6">
      <c r="A131">
        <v>56</v>
      </c>
      <c r="B131" s="78" t="s">
        <v>854</v>
      </c>
      <c r="C131" s="79" t="s">
        <v>138</v>
      </c>
      <c r="D131" t="s">
        <v>786</v>
      </c>
      <c r="E131" s="80" t="s">
        <v>229</v>
      </c>
      <c r="F131" t="s">
        <v>788</v>
      </c>
    </row>
    <row r="132" spans="1:6">
      <c r="A132">
        <v>57</v>
      </c>
      <c r="B132" s="78" t="s">
        <v>855</v>
      </c>
      <c r="C132" s="79" t="s">
        <v>139</v>
      </c>
      <c r="D132" t="s">
        <v>786</v>
      </c>
      <c r="E132" s="80" t="s">
        <v>230</v>
      </c>
      <c r="F132" t="s">
        <v>788</v>
      </c>
    </row>
    <row r="133" spans="1:6">
      <c r="A133">
        <v>14</v>
      </c>
      <c r="B133" s="78" t="s">
        <v>809</v>
      </c>
      <c r="C133" s="79" t="s">
        <v>140</v>
      </c>
      <c r="D133" t="s">
        <v>786</v>
      </c>
      <c r="E133" s="80" t="s">
        <v>218</v>
      </c>
      <c r="F133" t="s">
        <v>788</v>
      </c>
    </row>
    <row r="134" spans="1:6">
      <c r="A134">
        <v>109</v>
      </c>
      <c r="B134" s="78" t="s">
        <v>913</v>
      </c>
      <c r="C134" s="79" t="s">
        <v>141</v>
      </c>
      <c r="D134" t="s">
        <v>791</v>
      </c>
      <c r="E134" s="84" t="s">
        <v>978</v>
      </c>
    </row>
    <row r="135" spans="1:6">
      <c r="A135">
        <v>51</v>
      </c>
      <c r="B135" s="78" t="s">
        <v>849</v>
      </c>
      <c r="C135" s="79" t="s">
        <v>142</v>
      </c>
      <c r="D135" t="s">
        <v>791</v>
      </c>
      <c r="E135" s="84" t="s">
        <v>978</v>
      </c>
    </row>
    <row r="136" spans="1:6">
      <c r="A136">
        <v>42</v>
      </c>
      <c r="B136" s="78" t="s">
        <v>840</v>
      </c>
      <c r="C136" s="79" t="s">
        <v>143</v>
      </c>
      <c r="D136" t="s">
        <v>786</v>
      </c>
      <c r="E136" s="80" t="s">
        <v>220</v>
      </c>
      <c r="F136" t="s">
        <v>788</v>
      </c>
    </row>
    <row r="137" spans="1:6">
      <c r="A137">
        <v>44</v>
      </c>
      <c r="B137" s="78" t="s">
        <v>842</v>
      </c>
      <c r="C137" s="79" t="s">
        <v>144</v>
      </c>
      <c r="D137" t="s">
        <v>786</v>
      </c>
      <c r="E137" s="80" t="s">
        <v>222</v>
      </c>
      <c r="F137" t="s">
        <v>788</v>
      </c>
    </row>
    <row r="138" spans="1:6">
      <c r="A138">
        <v>45</v>
      </c>
      <c r="B138" s="78" t="s">
        <v>843</v>
      </c>
      <c r="C138" s="79" t="s">
        <v>145</v>
      </c>
      <c r="D138" t="s">
        <v>786</v>
      </c>
      <c r="E138" s="80" t="s">
        <v>223</v>
      </c>
      <c r="F138" t="s">
        <v>788</v>
      </c>
    </row>
    <row r="139" spans="1:6">
      <c r="A139">
        <v>46</v>
      </c>
      <c r="B139" s="78" t="s">
        <v>844</v>
      </c>
      <c r="C139" s="79" t="s">
        <v>146</v>
      </c>
      <c r="D139" t="s">
        <v>786</v>
      </c>
      <c r="E139" s="80" t="s">
        <v>224</v>
      </c>
      <c r="F139" t="s">
        <v>788</v>
      </c>
    </row>
    <row r="140" spans="1:6">
      <c r="A140">
        <v>47</v>
      </c>
      <c r="B140" s="78" t="s">
        <v>845</v>
      </c>
      <c r="C140" s="79" t="s">
        <v>147</v>
      </c>
      <c r="D140" t="s">
        <v>786</v>
      </c>
      <c r="E140" s="80" t="s">
        <v>225</v>
      </c>
      <c r="F140" t="s">
        <v>788</v>
      </c>
    </row>
    <row r="141" spans="1:6">
      <c r="A141">
        <v>87</v>
      </c>
      <c r="B141" s="78" t="s">
        <v>890</v>
      </c>
      <c r="C141" s="79" t="s">
        <v>148</v>
      </c>
      <c r="D141" t="s">
        <v>791</v>
      </c>
      <c r="E141" s="84" t="s">
        <v>978</v>
      </c>
    </row>
    <row r="142" spans="1:6">
      <c r="A142">
        <v>75</v>
      </c>
      <c r="B142" s="78" t="s">
        <v>878</v>
      </c>
      <c r="C142" s="79" t="s">
        <v>149</v>
      </c>
      <c r="D142" t="s">
        <v>791</v>
      </c>
      <c r="E142" s="84" t="s">
        <v>978</v>
      </c>
    </row>
    <row r="143" spans="1:6">
      <c r="A143">
        <v>74</v>
      </c>
      <c r="B143" s="78" t="s">
        <v>877</v>
      </c>
      <c r="C143" s="79" t="s">
        <v>150</v>
      </c>
      <c r="D143" t="s">
        <v>791</v>
      </c>
      <c r="E143" s="84" t="s">
        <v>978</v>
      </c>
    </row>
    <row r="144" spans="1:6">
      <c r="A144">
        <v>77</v>
      </c>
      <c r="B144" s="78" t="s">
        <v>880</v>
      </c>
      <c r="C144" s="79" t="s">
        <v>151</v>
      </c>
      <c r="D144" t="s">
        <v>791</v>
      </c>
      <c r="E144" s="84" t="s">
        <v>978</v>
      </c>
    </row>
    <row r="145" spans="1:6">
      <c r="A145">
        <v>76</v>
      </c>
      <c r="B145" s="78" t="s">
        <v>879</v>
      </c>
      <c r="C145" s="79" t="s">
        <v>152</v>
      </c>
      <c r="D145" t="s">
        <v>791</v>
      </c>
      <c r="E145" s="84" t="s">
        <v>978</v>
      </c>
    </row>
    <row r="146" spans="1:6">
      <c r="A146">
        <v>71</v>
      </c>
      <c r="B146" s="78" t="s">
        <v>872</v>
      </c>
      <c r="C146" s="79" t="s">
        <v>153</v>
      </c>
      <c r="D146" t="s">
        <v>791</v>
      </c>
      <c r="E146" s="84" t="s">
        <v>978</v>
      </c>
    </row>
    <row r="147" spans="1:6">
      <c r="A147">
        <v>69</v>
      </c>
      <c r="B147" s="78" t="s">
        <v>870</v>
      </c>
      <c r="C147" s="79" t="s">
        <v>154</v>
      </c>
      <c r="D147" t="s">
        <v>786</v>
      </c>
      <c r="E147" s="80" t="s">
        <v>234</v>
      </c>
      <c r="F147" t="s">
        <v>788</v>
      </c>
    </row>
    <row r="148" spans="1:6">
      <c r="A148">
        <v>70</v>
      </c>
      <c r="B148" s="78" t="s">
        <v>871</v>
      </c>
      <c r="C148" s="79" t="s">
        <v>155</v>
      </c>
      <c r="D148" t="s">
        <v>791</v>
      </c>
      <c r="E148" s="84" t="s">
        <v>978</v>
      </c>
    </row>
    <row r="149" spans="1:6">
      <c r="A149">
        <v>72</v>
      </c>
      <c r="B149" s="78" t="s">
        <v>873</v>
      </c>
      <c r="C149" s="79" t="s">
        <v>156</v>
      </c>
      <c r="D149" t="s">
        <v>786</v>
      </c>
      <c r="E149" s="80" t="s">
        <v>874</v>
      </c>
      <c r="F149" t="s">
        <v>788</v>
      </c>
    </row>
    <row r="150" spans="1:6">
      <c r="A150">
        <v>73</v>
      </c>
      <c r="B150" s="78" t="s">
        <v>875</v>
      </c>
      <c r="C150" s="79" t="s">
        <v>157</v>
      </c>
      <c r="D150" t="s">
        <v>786</v>
      </c>
      <c r="E150" s="80" t="s">
        <v>876</v>
      </c>
      <c r="F150" t="s">
        <v>788</v>
      </c>
    </row>
    <row r="151" spans="1:6">
      <c r="A151">
        <v>50</v>
      </c>
      <c r="B151" s="78" t="s">
        <v>848</v>
      </c>
      <c r="C151" s="79" t="s">
        <v>158</v>
      </c>
      <c r="D151" t="s">
        <v>786</v>
      </c>
      <c r="E151" s="80" t="s">
        <v>228</v>
      </c>
      <c r="F151" t="s">
        <v>788</v>
      </c>
    </row>
  </sheetData>
  <sortState ref="A2:F152">
    <sortCondition ref="C2:C152"/>
    <sortCondition ref="A2:A152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1"/>
  <sheetViews>
    <sheetView workbookViewId="0"/>
  </sheetViews>
  <sheetFormatPr baseColWidth="10" defaultColWidth="11.5703125" defaultRowHeight="20"/>
  <cols>
    <col min="1" max="1" width="10.7109375" style="7"/>
    <col min="2" max="2" width="18.28515625" style="7" bestFit="1" customWidth="1"/>
    <col min="3" max="3" width="26.7109375" style="7" customWidth="1"/>
  </cols>
  <sheetData>
    <row r="1" spans="1:3">
      <c r="A1" s="7">
        <v>95</v>
      </c>
      <c r="B1" s="26" t="s">
        <v>414</v>
      </c>
      <c r="C1" s="13" t="s">
        <v>415</v>
      </c>
    </row>
    <row r="2" spans="1:3">
      <c r="A2" s="7">
        <v>42</v>
      </c>
      <c r="B2" s="8" t="s">
        <v>333</v>
      </c>
      <c r="C2" s="4" t="s">
        <v>334</v>
      </c>
    </row>
    <row r="3" spans="1:3">
      <c r="A3" s="7">
        <v>106</v>
      </c>
      <c r="B3" s="30" t="s">
        <v>436</v>
      </c>
      <c r="C3" s="21" t="s">
        <v>437</v>
      </c>
    </row>
    <row r="4" spans="1:3">
      <c r="A4" s="7">
        <v>75</v>
      </c>
      <c r="B4" s="9" t="s">
        <v>380</v>
      </c>
      <c r="C4" s="10" t="s">
        <v>381</v>
      </c>
    </row>
    <row r="5" spans="1:3">
      <c r="A5" s="7">
        <v>101</v>
      </c>
      <c r="B5" s="28" t="s">
        <v>426</v>
      </c>
      <c r="C5" s="29" t="s">
        <v>427</v>
      </c>
    </row>
    <row r="6" spans="1:3">
      <c r="A6" s="7">
        <v>113</v>
      </c>
      <c r="B6" s="26" t="s">
        <v>450</v>
      </c>
      <c r="C6" s="13" t="s">
        <v>451</v>
      </c>
    </row>
    <row r="7" spans="1:3">
      <c r="A7" s="7">
        <v>108</v>
      </c>
      <c r="B7" s="20" t="s">
        <v>440</v>
      </c>
      <c r="C7" s="21" t="s">
        <v>441</v>
      </c>
    </row>
    <row r="8" spans="1:3">
      <c r="A8" s="7">
        <v>110</v>
      </c>
      <c r="B8" s="45" t="s">
        <v>444</v>
      </c>
      <c r="C8" s="16" t="s">
        <v>445</v>
      </c>
    </row>
    <row r="9" spans="1:3">
      <c r="A9" s="7">
        <v>103</v>
      </c>
      <c r="B9" s="45" t="s">
        <v>430</v>
      </c>
      <c r="C9" s="16" t="s">
        <v>431</v>
      </c>
    </row>
    <row r="10" spans="1:3">
      <c r="A10" s="7">
        <v>102</v>
      </c>
      <c r="B10" s="28" t="s">
        <v>428</v>
      </c>
      <c r="C10" s="29" t="s">
        <v>429</v>
      </c>
    </row>
    <row r="11" spans="1:3">
      <c r="A11" s="7">
        <v>112</v>
      </c>
      <c r="B11" s="20" t="s">
        <v>448</v>
      </c>
      <c r="C11" s="21" t="s">
        <v>449</v>
      </c>
    </row>
    <row r="12" spans="1:3">
      <c r="A12" s="7">
        <v>105</v>
      </c>
      <c r="B12" s="40" t="s">
        <v>434</v>
      </c>
      <c r="C12" s="17" t="s">
        <v>435</v>
      </c>
    </row>
    <row r="13" spans="1:3">
      <c r="A13" s="7">
        <v>107</v>
      </c>
      <c r="B13" s="26" t="s">
        <v>438</v>
      </c>
      <c r="C13" s="13" t="s">
        <v>439</v>
      </c>
    </row>
    <row r="14" spans="1:3">
      <c r="A14" s="7">
        <v>104</v>
      </c>
      <c r="B14" s="26" t="s">
        <v>432</v>
      </c>
      <c r="C14" s="13" t="s">
        <v>433</v>
      </c>
    </row>
    <row r="15" spans="1:3">
      <c r="A15" s="7">
        <v>66</v>
      </c>
      <c r="B15" s="8" t="s">
        <v>377</v>
      </c>
      <c r="C15" s="4" t="s">
        <v>378</v>
      </c>
    </row>
    <row r="16" spans="1:3">
      <c r="A16" s="7">
        <v>72</v>
      </c>
      <c r="B16" s="26" t="s">
        <v>377</v>
      </c>
      <c r="C16" s="13" t="s">
        <v>379</v>
      </c>
    </row>
    <row r="17" spans="1:3">
      <c r="A17" s="7">
        <v>63</v>
      </c>
      <c r="B17" s="11" t="s">
        <v>375</v>
      </c>
      <c r="C17" s="5" t="s">
        <v>376</v>
      </c>
    </row>
    <row r="18" spans="1:3">
      <c r="A18" s="7">
        <v>69</v>
      </c>
      <c r="B18" s="40" t="s">
        <v>375</v>
      </c>
      <c r="C18" s="17" t="s">
        <v>376</v>
      </c>
    </row>
    <row r="19" spans="1:3">
      <c r="A19" s="7">
        <v>114</v>
      </c>
      <c r="B19" s="20" t="s">
        <v>452</v>
      </c>
      <c r="C19" s="21" t="s">
        <v>453</v>
      </c>
    </row>
    <row r="20" spans="1:3">
      <c r="A20" s="7">
        <v>111</v>
      </c>
      <c r="B20" s="22" t="s">
        <v>446</v>
      </c>
      <c r="C20" s="23" t="s">
        <v>447</v>
      </c>
    </row>
    <row r="21" spans="1:3">
      <c r="A21" s="7">
        <v>109</v>
      </c>
      <c r="B21" s="22" t="s">
        <v>442</v>
      </c>
      <c r="C21" s="23" t="s">
        <v>443</v>
      </c>
    </row>
    <row r="22" spans="1:3">
      <c r="A22" s="7">
        <v>151</v>
      </c>
      <c r="B22" s="38" t="s">
        <v>32</v>
      </c>
      <c r="C22" s="56" t="s">
        <v>519</v>
      </c>
    </row>
    <row r="23" spans="1:3">
      <c r="A23" s="7">
        <v>148</v>
      </c>
      <c r="B23" s="38" t="s">
        <v>33</v>
      </c>
      <c r="C23" s="56" t="s">
        <v>515</v>
      </c>
    </row>
    <row r="24" spans="1:3">
      <c r="A24" s="7">
        <v>147</v>
      </c>
      <c r="B24" s="37" t="s">
        <v>34</v>
      </c>
      <c r="C24" s="55" t="s">
        <v>514</v>
      </c>
    </row>
    <row r="25" spans="1:3">
      <c r="A25" s="7">
        <v>154</v>
      </c>
      <c r="B25" s="36" t="s">
        <v>35</v>
      </c>
      <c r="C25" s="53" t="s">
        <v>522</v>
      </c>
    </row>
    <row r="26" spans="1:3">
      <c r="A26" s="7">
        <v>152</v>
      </c>
      <c r="B26" s="47" t="s">
        <v>37</v>
      </c>
      <c r="C26" s="64" t="s">
        <v>520</v>
      </c>
    </row>
    <row r="27" spans="1:3">
      <c r="A27" s="7">
        <v>153</v>
      </c>
      <c r="B27" s="47" t="s">
        <v>36</v>
      </c>
      <c r="C27" s="64" t="s">
        <v>521</v>
      </c>
    </row>
    <row r="28" spans="1:3">
      <c r="A28" s="7">
        <v>149</v>
      </c>
      <c r="B28" s="37" t="s">
        <v>38</v>
      </c>
      <c r="C28" s="55" t="s">
        <v>516</v>
      </c>
    </row>
    <row r="29" spans="1:3">
      <c r="A29" s="7">
        <v>146</v>
      </c>
      <c r="B29" s="39" t="s">
        <v>512</v>
      </c>
      <c r="C29" s="57" t="s">
        <v>513</v>
      </c>
    </row>
    <row r="30" spans="1:3">
      <c r="A30" s="7">
        <v>144</v>
      </c>
      <c r="B30" s="37" t="s">
        <v>508</v>
      </c>
      <c r="C30" s="55" t="s">
        <v>509</v>
      </c>
    </row>
    <row r="31" spans="1:3">
      <c r="A31" s="7">
        <v>145</v>
      </c>
      <c r="B31" s="39" t="s">
        <v>510</v>
      </c>
      <c r="C31" s="57" t="s">
        <v>511</v>
      </c>
    </row>
    <row r="32" spans="1:3">
      <c r="A32" s="7">
        <v>150</v>
      </c>
      <c r="B32" s="37" t="s">
        <v>517</v>
      </c>
      <c r="C32" s="55" t="s">
        <v>518</v>
      </c>
    </row>
    <row r="33" spans="1:3">
      <c r="A33" s="7">
        <v>155</v>
      </c>
      <c r="B33" s="39" t="s">
        <v>43</v>
      </c>
      <c r="C33" s="57" t="s">
        <v>523</v>
      </c>
    </row>
    <row r="34" spans="1:3">
      <c r="A34" s="7">
        <v>1</v>
      </c>
      <c r="B34" s="12" t="s">
        <v>257</v>
      </c>
      <c r="C34" s="6" t="s">
        <v>258</v>
      </c>
    </row>
    <row r="35" spans="1:3">
      <c r="A35" s="7">
        <v>18</v>
      </c>
      <c r="B35" s="8" t="s">
        <v>288</v>
      </c>
      <c r="C35" s="4" t="s">
        <v>289</v>
      </c>
    </row>
    <row r="36" spans="1:3">
      <c r="A36" s="7">
        <v>138</v>
      </c>
      <c r="B36" s="46" t="s">
        <v>496</v>
      </c>
      <c r="C36" s="60" t="s">
        <v>497</v>
      </c>
    </row>
    <row r="37" spans="1:3">
      <c r="A37" s="7">
        <v>141</v>
      </c>
      <c r="B37" s="44" t="s">
        <v>502</v>
      </c>
      <c r="C37" s="60" t="s">
        <v>503</v>
      </c>
    </row>
    <row r="38" spans="1:3">
      <c r="A38" s="7">
        <v>139</v>
      </c>
      <c r="B38" s="44" t="s">
        <v>498</v>
      </c>
      <c r="C38" s="60" t="s">
        <v>499</v>
      </c>
    </row>
    <row r="39" spans="1:3">
      <c r="A39" s="7">
        <v>142</v>
      </c>
      <c r="B39" s="41" t="s">
        <v>504</v>
      </c>
      <c r="C39" s="60" t="s">
        <v>505</v>
      </c>
    </row>
    <row r="40" spans="1:3">
      <c r="A40" s="7">
        <v>137</v>
      </c>
      <c r="B40" s="46" t="s">
        <v>494</v>
      </c>
      <c r="C40" s="60" t="s">
        <v>495</v>
      </c>
    </row>
    <row r="41" spans="1:3">
      <c r="A41" s="7">
        <v>140</v>
      </c>
      <c r="B41" s="41" t="s">
        <v>500</v>
      </c>
      <c r="C41" s="58" t="s">
        <v>501</v>
      </c>
    </row>
    <row r="42" spans="1:3">
      <c r="A42" s="7">
        <v>134</v>
      </c>
      <c r="B42" s="46" t="s">
        <v>488</v>
      </c>
      <c r="C42" s="60" t="s">
        <v>489</v>
      </c>
    </row>
    <row r="43" spans="1:3">
      <c r="A43" s="7">
        <v>135</v>
      </c>
      <c r="B43" s="44" t="s">
        <v>490</v>
      </c>
      <c r="C43" s="62" t="s">
        <v>491</v>
      </c>
    </row>
    <row r="44" spans="1:3">
      <c r="A44" s="7">
        <v>133</v>
      </c>
      <c r="B44" s="44" t="s">
        <v>486</v>
      </c>
      <c r="C44" s="62" t="s">
        <v>487</v>
      </c>
    </row>
    <row r="45" spans="1:3">
      <c r="A45" s="7">
        <v>136</v>
      </c>
      <c r="B45" s="41" t="s">
        <v>492</v>
      </c>
      <c r="C45" s="58" t="s">
        <v>493</v>
      </c>
    </row>
    <row r="46" spans="1:3">
      <c r="A46" s="7">
        <v>122</v>
      </c>
      <c r="B46" s="20" t="s">
        <v>464</v>
      </c>
      <c r="C46" s="21" t="s">
        <v>465</v>
      </c>
    </row>
    <row r="47" spans="1:3">
      <c r="A47" s="7">
        <v>3</v>
      </c>
      <c r="B47" s="43" t="s">
        <v>261</v>
      </c>
      <c r="C47" s="61" t="s">
        <v>262</v>
      </c>
    </row>
    <row r="48" spans="1:3">
      <c r="A48" s="7">
        <v>23</v>
      </c>
      <c r="B48" s="12" t="s">
        <v>298</v>
      </c>
      <c r="C48" s="6" t="s">
        <v>299</v>
      </c>
    </row>
    <row r="49" spans="1:3">
      <c r="A49" s="7">
        <v>24</v>
      </c>
      <c r="B49" s="8" t="s">
        <v>300</v>
      </c>
      <c r="C49" s="4" t="s">
        <v>301</v>
      </c>
    </row>
    <row r="50" spans="1:3">
      <c r="A50" s="7">
        <v>51</v>
      </c>
      <c r="B50" s="18" t="s">
        <v>351</v>
      </c>
      <c r="C50" s="19" t="s">
        <v>352</v>
      </c>
    </row>
    <row r="51" spans="1:3">
      <c r="A51" s="7">
        <v>54</v>
      </c>
      <c r="B51" s="8" t="s">
        <v>357</v>
      </c>
      <c r="C51" s="4" t="s">
        <v>358</v>
      </c>
    </row>
    <row r="52" spans="1:3">
      <c r="A52" s="7">
        <v>219</v>
      </c>
      <c r="B52" s="26" t="s">
        <v>650</v>
      </c>
      <c r="C52" s="13" t="s">
        <v>651</v>
      </c>
    </row>
    <row r="53" spans="1:3">
      <c r="A53" s="7">
        <v>179</v>
      </c>
      <c r="B53" s="26" t="s">
        <v>570</v>
      </c>
      <c r="C53" s="48" t="s">
        <v>571</v>
      </c>
    </row>
    <row r="54" spans="1:3">
      <c r="A54" s="7">
        <v>174</v>
      </c>
      <c r="B54" s="20" t="s">
        <v>560</v>
      </c>
      <c r="C54" s="54" t="s">
        <v>561</v>
      </c>
    </row>
    <row r="55" spans="1:3">
      <c r="A55" s="7">
        <v>189</v>
      </c>
      <c r="B55" s="40" t="s">
        <v>590</v>
      </c>
      <c r="C55" s="59" t="s">
        <v>591</v>
      </c>
    </row>
    <row r="56" spans="1:3">
      <c r="A56" s="7">
        <v>164</v>
      </c>
      <c r="B56" s="20" t="s">
        <v>540</v>
      </c>
      <c r="C56" s="54" t="s">
        <v>541</v>
      </c>
    </row>
    <row r="57" spans="1:3">
      <c r="A57" s="7">
        <v>184</v>
      </c>
      <c r="B57" s="22" t="s">
        <v>580</v>
      </c>
      <c r="C57" s="52" t="s">
        <v>581</v>
      </c>
    </row>
    <row r="58" spans="1:3">
      <c r="A58" s="7">
        <v>204</v>
      </c>
      <c r="B58" s="22" t="s">
        <v>620</v>
      </c>
      <c r="C58" s="52" t="s">
        <v>621</v>
      </c>
    </row>
    <row r="59" spans="1:3">
      <c r="A59" s="7">
        <v>199</v>
      </c>
      <c r="B59" s="40" t="s">
        <v>610</v>
      </c>
      <c r="C59" s="59" t="s">
        <v>611</v>
      </c>
    </row>
    <row r="60" spans="1:3">
      <c r="A60" s="7">
        <v>194</v>
      </c>
      <c r="B60" s="26" t="s">
        <v>600</v>
      </c>
      <c r="C60" s="48" t="s">
        <v>601</v>
      </c>
    </row>
    <row r="61" spans="1:3">
      <c r="A61" s="7">
        <v>169</v>
      </c>
      <c r="B61" s="26" t="s">
        <v>550</v>
      </c>
      <c r="C61" s="48" t="s">
        <v>551</v>
      </c>
    </row>
    <row r="62" spans="1:3">
      <c r="A62" s="7">
        <v>34</v>
      </c>
      <c r="B62" s="11" t="s">
        <v>320</v>
      </c>
      <c r="C62" s="5" t="s">
        <v>321</v>
      </c>
    </row>
    <row r="63" spans="1:3">
      <c r="A63" s="7">
        <v>119</v>
      </c>
      <c r="B63" s="22" t="s">
        <v>458</v>
      </c>
      <c r="C63" s="23" t="s">
        <v>459</v>
      </c>
    </row>
    <row r="64" spans="1:3">
      <c r="A64" s="7">
        <v>177</v>
      </c>
      <c r="B64" s="20" t="s">
        <v>566</v>
      </c>
      <c r="C64" s="54" t="s">
        <v>567</v>
      </c>
    </row>
    <row r="65" spans="1:3">
      <c r="A65" s="7">
        <v>172</v>
      </c>
      <c r="B65" s="22" t="s">
        <v>556</v>
      </c>
      <c r="C65" s="52" t="s">
        <v>557</v>
      </c>
    </row>
    <row r="66" spans="1:3">
      <c r="A66" s="7">
        <v>187</v>
      </c>
      <c r="B66" s="26" t="s">
        <v>586</v>
      </c>
      <c r="C66" s="48" t="s">
        <v>587</v>
      </c>
    </row>
    <row r="67" spans="1:3">
      <c r="A67" s="7">
        <v>162</v>
      </c>
      <c r="B67" s="26" t="s">
        <v>536</v>
      </c>
      <c r="C67" s="48" t="s">
        <v>537</v>
      </c>
    </row>
    <row r="68" spans="1:3">
      <c r="A68" s="7">
        <v>182</v>
      </c>
      <c r="B68" s="20" t="s">
        <v>576</v>
      </c>
      <c r="C68" s="54" t="s">
        <v>577</v>
      </c>
    </row>
    <row r="69" spans="1:3">
      <c r="A69" s="7">
        <v>202</v>
      </c>
      <c r="B69" s="22" t="s">
        <v>616</v>
      </c>
      <c r="C69" s="52" t="s">
        <v>617</v>
      </c>
    </row>
    <row r="70" spans="1:3">
      <c r="A70" s="7">
        <v>197</v>
      </c>
      <c r="B70" s="22" t="s">
        <v>606</v>
      </c>
      <c r="C70" s="52" t="s">
        <v>607</v>
      </c>
    </row>
    <row r="71" spans="1:3">
      <c r="A71" s="7">
        <v>192</v>
      </c>
      <c r="B71" s="22" t="s">
        <v>596</v>
      </c>
      <c r="C71" s="52" t="s">
        <v>597</v>
      </c>
    </row>
    <row r="72" spans="1:3">
      <c r="A72" s="7">
        <v>167</v>
      </c>
      <c r="B72" s="40" t="s">
        <v>546</v>
      </c>
      <c r="C72" s="59" t="s">
        <v>547</v>
      </c>
    </row>
    <row r="73" spans="1:3">
      <c r="A73" s="7">
        <v>92</v>
      </c>
      <c r="B73" s="20" t="s">
        <v>408</v>
      </c>
      <c r="C73" s="21" t="s">
        <v>409</v>
      </c>
    </row>
    <row r="74" spans="1:3">
      <c r="A74" s="7">
        <v>91</v>
      </c>
      <c r="B74" s="22" t="s">
        <v>406</v>
      </c>
      <c r="C74" s="23" t="s">
        <v>407</v>
      </c>
    </row>
    <row r="75" spans="1:3">
      <c r="A75" s="7">
        <v>117</v>
      </c>
      <c r="B75" s="45" t="s">
        <v>454</v>
      </c>
      <c r="C75" s="16" t="s">
        <v>455</v>
      </c>
    </row>
    <row r="76" spans="1:3">
      <c r="A76" s="7">
        <v>121</v>
      </c>
      <c r="B76" s="40" t="s">
        <v>462</v>
      </c>
      <c r="C76" s="17" t="s">
        <v>463</v>
      </c>
    </row>
    <row r="77" spans="1:3">
      <c r="A77" s="7">
        <v>180</v>
      </c>
      <c r="B77" s="26" t="s">
        <v>572</v>
      </c>
      <c r="C77" s="48" t="s">
        <v>573</v>
      </c>
    </row>
    <row r="78" spans="1:3">
      <c r="A78" s="7">
        <v>175</v>
      </c>
      <c r="B78" s="26" t="s">
        <v>562</v>
      </c>
      <c r="C78" s="48" t="s">
        <v>563</v>
      </c>
    </row>
    <row r="79" spans="1:3">
      <c r="A79" s="7">
        <v>190</v>
      </c>
      <c r="B79" s="26" t="s">
        <v>592</v>
      </c>
      <c r="C79" s="48" t="s">
        <v>593</v>
      </c>
    </row>
    <row r="80" spans="1:3">
      <c r="A80" s="7">
        <v>165</v>
      </c>
      <c r="B80" s="20" t="s">
        <v>542</v>
      </c>
      <c r="C80" s="54" t="s">
        <v>543</v>
      </c>
    </row>
    <row r="81" spans="1:3">
      <c r="A81" s="7">
        <v>185</v>
      </c>
      <c r="B81" s="40" t="s">
        <v>582</v>
      </c>
      <c r="C81" s="59" t="s">
        <v>583</v>
      </c>
    </row>
    <row r="82" spans="1:3">
      <c r="A82" s="7">
        <v>205</v>
      </c>
      <c r="B82" s="26" t="s">
        <v>622</v>
      </c>
      <c r="C82" s="48" t="s">
        <v>623</v>
      </c>
    </row>
    <row r="83" spans="1:3">
      <c r="A83" s="7">
        <v>200</v>
      </c>
      <c r="B83" s="26" t="s">
        <v>612</v>
      </c>
      <c r="C83" s="48" t="s">
        <v>613</v>
      </c>
    </row>
    <row r="84" spans="1:3">
      <c r="A84" s="7">
        <v>195</v>
      </c>
      <c r="B84" s="26" t="s">
        <v>602</v>
      </c>
      <c r="C84" s="48" t="s">
        <v>603</v>
      </c>
    </row>
    <row r="85" spans="1:3">
      <c r="A85" s="7">
        <v>170</v>
      </c>
      <c r="B85" s="26" t="s">
        <v>552</v>
      </c>
      <c r="C85" s="48" t="s">
        <v>553</v>
      </c>
    </row>
    <row r="86" spans="1:3">
      <c r="A86" s="7">
        <v>178</v>
      </c>
      <c r="B86" s="26" t="s">
        <v>568</v>
      </c>
      <c r="C86" s="48" t="s">
        <v>569</v>
      </c>
    </row>
    <row r="87" spans="1:3">
      <c r="A87" s="7">
        <v>173</v>
      </c>
      <c r="B87" s="26" t="s">
        <v>558</v>
      </c>
      <c r="C87" s="48" t="s">
        <v>559</v>
      </c>
    </row>
    <row r="88" spans="1:3">
      <c r="A88" s="7">
        <v>188</v>
      </c>
      <c r="B88" s="26" t="s">
        <v>588</v>
      </c>
      <c r="C88" s="48" t="s">
        <v>589</v>
      </c>
    </row>
    <row r="89" spans="1:3">
      <c r="A89" s="7">
        <v>163</v>
      </c>
      <c r="B89" s="26" t="s">
        <v>538</v>
      </c>
      <c r="C89" s="48" t="s">
        <v>539</v>
      </c>
    </row>
    <row r="90" spans="1:3">
      <c r="A90" s="7">
        <v>183</v>
      </c>
      <c r="B90" s="26" t="s">
        <v>578</v>
      </c>
      <c r="C90" s="48" t="s">
        <v>579</v>
      </c>
    </row>
    <row r="91" spans="1:3">
      <c r="A91" s="7">
        <v>203</v>
      </c>
      <c r="B91" s="26" t="s">
        <v>618</v>
      </c>
      <c r="C91" s="48" t="s">
        <v>619</v>
      </c>
    </row>
    <row r="92" spans="1:3">
      <c r="A92" s="7">
        <v>198</v>
      </c>
      <c r="B92" s="26" t="s">
        <v>608</v>
      </c>
      <c r="C92" s="48" t="s">
        <v>609</v>
      </c>
    </row>
    <row r="93" spans="1:3">
      <c r="A93" s="7">
        <v>193</v>
      </c>
      <c r="B93" s="27" t="s">
        <v>598</v>
      </c>
      <c r="C93" s="50" t="s">
        <v>599</v>
      </c>
    </row>
    <row r="94" spans="1:3">
      <c r="A94" s="7">
        <v>168</v>
      </c>
      <c r="B94" s="28" t="s">
        <v>548</v>
      </c>
      <c r="C94" s="63" t="s">
        <v>549</v>
      </c>
    </row>
    <row r="95" spans="1:3">
      <c r="A95" s="7">
        <v>210</v>
      </c>
      <c r="B95" s="26" t="s">
        <v>632</v>
      </c>
      <c r="C95" s="13" t="s">
        <v>633</v>
      </c>
    </row>
    <row r="96" spans="1:3">
      <c r="A96" s="7">
        <v>125</v>
      </c>
      <c r="B96" s="26" t="s">
        <v>470</v>
      </c>
      <c r="C96" s="13" t="s">
        <v>471</v>
      </c>
    </row>
    <row r="97" spans="1:3">
      <c r="A97" s="7">
        <v>12</v>
      </c>
      <c r="B97" s="8" t="s">
        <v>256</v>
      </c>
      <c r="C97" s="4" t="s">
        <v>277</v>
      </c>
    </row>
    <row r="98" spans="1:3">
      <c r="A98" s="7">
        <v>13</v>
      </c>
      <c r="B98" s="8" t="s">
        <v>278</v>
      </c>
      <c r="C98" s="4" t="s">
        <v>279</v>
      </c>
    </row>
    <row r="99" spans="1:3">
      <c r="A99" s="7">
        <v>143</v>
      </c>
      <c r="B99" s="31" t="s">
        <v>506</v>
      </c>
      <c r="C99" s="32" t="s">
        <v>507</v>
      </c>
    </row>
    <row r="100" spans="1:3">
      <c r="A100" s="7">
        <v>222</v>
      </c>
      <c r="B100" s="26" t="s">
        <v>656</v>
      </c>
      <c r="C100" s="13" t="s">
        <v>657</v>
      </c>
    </row>
    <row r="101" spans="1:3">
      <c r="A101" s="7">
        <v>129</v>
      </c>
      <c r="B101" s="26" t="s">
        <v>478</v>
      </c>
      <c r="C101" s="13" t="s">
        <v>479</v>
      </c>
    </row>
    <row r="102" spans="1:3">
      <c r="A102" s="7">
        <v>132</v>
      </c>
      <c r="B102" s="26" t="s">
        <v>484</v>
      </c>
      <c r="C102" s="13" t="s">
        <v>485</v>
      </c>
    </row>
    <row r="103" spans="1:3">
      <c r="A103" s="7">
        <v>130</v>
      </c>
      <c r="B103" s="26" t="s">
        <v>480</v>
      </c>
      <c r="C103" s="13" t="s">
        <v>481</v>
      </c>
    </row>
    <row r="104" spans="1:3">
      <c r="A104" s="7">
        <v>131</v>
      </c>
      <c r="B104" s="26" t="s">
        <v>482</v>
      </c>
      <c r="C104" s="13" t="s">
        <v>483</v>
      </c>
    </row>
    <row r="105" spans="1:3">
      <c r="A105" s="7">
        <v>53</v>
      </c>
      <c r="B105" s="42" t="s">
        <v>355</v>
      </c>
      <c r="C105" s="5" t="s">
        <v>356</v>
      </c>
    </row>
    <row r="106" spans="1:3">
      <c r="A106" s="7">
        <v>160</v>
      </c>
      <c r="B106" s="33" t="s">
        <v>532</v>
      </c>
      <c r="C106" s="34" t="s">
        <v>533</v>
      </c>
    </row>
    <row r="107" spans="1:3">
      <c r="A107" s="7">
        <v>2</v>
      </c>
      <c r="B107" s="8" t="s">
        <v>259</v>
      </c>
      <c r="C107" s="4" t="s">
        <v>260</v>
      </c>
    </row>
    <row r="108" spans="1:3">
      <c r="A108" s="7">
        <v>6</v>
      </c>
      <c r="B108" s="8" t="s">
        <v>265</v>
      </c>
      <c r="C108" s="4" t="s">
        <v>266</v>
      </c>
    </row>
    <row r="109" spans="1:3">
      <c r="A109" s="7">
        <v>7</v>
      </c>
      <c r="B109" s="8" t="s">
        <v>267</v>
      </c>
      <c r="C109" s="4" t="s">
        <v>268</v>
      </c>
    </row>
    <row r="110" spans="1:3">
      <c r="A110" s="7">
        <v>118</v>
      </c>
      <c r="B110" s="26" t="s">
        <v>456</v>
      </c>
      <c r="C110" s="13" t="s">
        <v>457</v>
      </c>
    </row>
    <row r="111" spans="1:3">
      <c r="A111" s="7">
        <v>30</v>
      </c>
      <c r="B111" s="8" t="s">
        <v>312</v>
      </c>
      <c r="C111" s="4" t="s">
        <v>313</v>
      </c>
    </row>
    <row r="112" spans="1:3">
      <c r="A112" s="7">
        <v>31</v>
      </c>
      <c r="B112" s="14" t="s">
        <v>314</v>
      </c>
      <c r="C112" s="15" t="s">
        <v>315</v>
      </c>
    </row>
    <row r="113" spans="1:3">
      <c r="A113" s="7">
        <v>218</v>
      </c>
      <c r="B113" s="28" t="s">
        <v>648</v>
      </c>
      <c r="C113" s="29" t="s">
        <v>649</v>
      </c>
    </row>
    <row r="114" spans="1:3">
      <c r="A114" s="7">
        <v>87</v>
      </c>
      <c r="B114" s="24" t="s">
        <v>398</v>
      </c>
      <c r="C114" s="25" t="s">
        <v>399</v>
      </c>
    </row>
    <row r="115" spans="1:3">
      <c r="A115" s="7">
        <v>21</v>
      </c>
      <c r="B115" s="8" t="s">
        <v>294</v>
      </c>
      <c r="C115" s="4" t="s">
        <v>295</v>
      </c>
    </row>
    <row r="116" spans="1:3">
      <c r="A116" s="7">
        <v>22</v>
      </c>
      <c r="B116" s="8" t="s">
        <v>296</v>
      </c>
      <c r="C116" s="4" t="s">
        <v>297</v>
      </c>
    </row>
    <row r="117" spans="1:3">
      <c r="A117" s="7">
        <v>25</v>
      </c>
      <c r="B117" s="8" t="s">
        <v>302</v>
      </c>
      <c r="C117" s="4" t="s">
        <v>303</v>
      </c>
    </row>
    <row r="118" spans="1:3">
      <c r="A118" s="7">
        <v>207</v>
      </c>
      <c r="B118" s="26" t="s">
        <v>626</v>
      </c>
      <c r="C118" s="13" t="s">
        <v>627</v>
      </c>
    </row>
    <row r="119" spans="1:3">
      <c r="A119" s="7">
        <v>61</v>
      </c>
      <c r="B119" s="8" t="s">
        <v>371</v>
      </c>
      <c r="C119" s="4" t="s">
        <v>372</v>
      </c>
    </row>
    <row r="120" spans="1:3">
      <c r="A120" s="7">
        <v>59</v>
      </c>
      <c r="B120" s="8" t="s">
        <v>367</v>
      </c>
      <c r="C120" s="4" t="s">
        <v>368</v>
      </c>
    </row>
    <row r="121" spans="1:3">
      <c r="A121" s="7">
        <v>58</v>
      </c>
      <c r="B121" s="8" t="s">
        <v>365</v>
      </c>
      <c r="C121" s="4" t="s">
        <v>366</v>
      </c>
    </row>
    <row r="122" spans="1:3">
      <c r="A122" s="7">
        <v>60</v>
      </c>
      <c r="B122" s="8" t="s">
        <v>369</v>
      </c>
      <c r="C122" s="4" t="s">
        <v>370</v>
      </c>
    </row>
    <row r="123" spans="1:3">
      <c r="A123" s="7">
        <v>57</v>
      </c>
      <c r="B123" s="8" t="s">
        <v>363</v>
      </c>
      <c r="C123" s="4" t="s">
        <v>364</v>
      </c>
    </row>
    <row r="124" spans="1:3">
      <c r="A124" s="7">
        <v>89</v>
      </c>
      <c r="B124" s="8" t="s">
        <v>402</v>
      </c>
      <c r="C124" s="4" t="s">
        <v>403</v>
      </c>
    </row>
    <row r="125" spans="1:3">
      <c r="A125" s="7">
        <v>90</v>
      </c>
      <c r="B125" s="8" t="s">
        <v>404</v>
      </c>
      <c r="C125" s="4" t="s">
        <v>405</v>
      </c>
    </row>
    <row r="126" spans="1:3">
      <c r="A126" s="7">
        <v>52</v>
      </c>
      <c r="B126" s="8" t="s">
        <v>353</v>
      </c>
      <c r="C126" s="4" t="s">
        <v>354</v>
      </c>
    </row>
    <row r="127" spans="1:3">
      <c r="A127" s="7">
        <v>212</v>
      </c>
      <c r="B127" s="26" t="s">
        <v>636</v>
      </c>
      <c r="C127" s="13" t="s">
        <v>637</v>
      </c>
    </row>
    <row r="128" spans="1:3">
      <c r="A128" s="7">
        <v>211</v>
      </c>
      <c r="B128" s="26" t="s">
        <v>634</v>
      </c>
      <c r="C128" s="13" t="s">
        <v>635</v>
      </c>
    </row>
    <row r="129" spans="1:3">
      <c r="A129" s="7">
        <v>20</v>
      </c>
      <c r="B129" s="8" t="s">
        <v>292</v>
      </c>
      <c r="C129" s="4" t="s">
        <v>293</v>
      </c>
    </row>
    <row r="130" spans="1:3">
      <c r="A130" s="7">
        <v>5</v>
      </c>
      <c r="B130" s="8" t="s">
        <v>263</v>
      </c>
      <c r="C130" s="4" t="s">
        <v>264</v>
      </c>
    </row>
    <row r="131" spans="1:3">
      <c r="A131" s="7">
        <v>48</v>
      </c>
      <c r="B131" s="8" t="s">
        <v>345</v>
      </c>
      <c r="C131" s="4" t="s">
        <v>346</v>
      </c>
    </row>
    <row r="132" spans="1:3">
      <c r="A132" s="7">
        <v>161</v>
      </c>
      <c r="B132" s="33" t="s">
        <v>534</v>
      </c>
      <c r="C132" s="34" t="s">
        <v>535</v>
      </c>
    </row>
    <row r="133" spans="1:3">
      <c r="A133" s="7">
        <v>157</v>
      </c>
      <c r="B133" s="33" t="s">
        <v>526</v>
      </c>
      <c r="C133" s="34" t="s">
        <v>527</v>
      </c>
    </row>
    <row r="134" spans="1:3">
      <c r="A134" s="7">
        <v>158</v>
      </c>
      <c r="B134" s="33" t="s">
        <v>528</v>
      </c>
      <c r="C134" s="34" t="s">
        <v>529</v>
      </c>
    </row>
    <row r="135" spans="1:3">
      <c r="A135" s="7">
        <v>156</v>
      </c>
      <c r="B135" s="33" t="s">
        <v>524</v>
      </c>
      <c r="C135" s="34" t="s">
        <v>525</v>
      </c>
    </row>
    <row r="136" spans="1:3">
      <c r="A136" s="7">
        <v>159</v>
      </c>
      <c r="B136" s="33" t="s">
        <v>530</v>
      </c>
      <c r="C136" s="34" t="s">
        <v>531</v>
      </c>
    </row>
    <row r="137" spans="1:3">
      <c r="A137" s="7">
        <v>47</v>
      </c>
      <c r="B137" s="8" t="s">
        <v>343</v>
      </c>
      <c r="C137" s="4" t="s">
        <v>344</v>
      </c>
    </row>
    <row r="138" spans="1:3">
      <c r="A138" s="7">
        <v>99</v>
      </c>
      <c r="B138" s="26" t="s">
        <v>422</v>
      </c>
      <c r="C138" s="13" t="s">
        <v>423</v>
      </c>
    </row>
    <row r="139" spans="1:3">
      <c r="A139" s="7">
        <v>127</v>
      </c>
      <c r="B139" s="26" t="s">
        <v>474</v>
      </c>
      <c r="C139" s="13" t="s">
        <v>475</v>
      </c>
    </row>
    <row r="140" spans="1:3">
      <c r="A140" s="7">
        <v>98</v>
      </c>
      <c r="B140" s="26" t="s">
        <v>420</v>
      </c>
      <c r="C140" s="13" t="s">
        <v>421</v>
      </c>
    </row>
    <row r="141" spans="1:3">
      <c r="A141" s="7">
        <v>97</v>
      </c>
      <c r="B141" s="26" t="s">
        <v>418</v>
      </c>
      <c r="C141" s="13" t="s">
        <v>419</v>
      </c>
    </row>
    <row r="142" spans="1:3">
      <c r="A142" s="7">
        <v>16</v>
      </c>
      <c r="B142" s="8" t="s">
        <v>284</v>
      </c>
      <c r="C142" s="4" t="s">
        <v>285</v>
      </c>
    </row>
    <row r="143" spans="1:3">
      <c r="A143" s="7">
        <v>62</v>
      </c>
      <c r="B143" s="8" t="s">
        <v>373</v>
      </c>
      <c r="C143" s="4" t="s">
        <v>374</v>
      </c>
    </row>
    <row r="144" spans="1:3">
      <c r="A144" s="7">
        <v>36</v>
      </c>
      <c r="B144" s="8" t="s">
        <v>324</v>
      </c>
      <c r="C144" s="4" t="s">
        <v>325</v>
      </c>
    </row>
    <row r="145" spans="1:3">
      <c r="A145" s="7">
        <v>86</v>
      </c>
      <c r="B145" s="8" t="s">
        <v>396</v>
      </c>
      <c r="C145" s="4" t="s">
        <v>397</v>
      </c>
    </row>
    <row r="146" spans="1:3">
      <c r="A146" s="7">
        <v>126</v>
      </c>
      <c r="B146" s="26" t="s">
        <v>472</v>
      </c>
      <c r="C146" s="13" t="s">
        <v>473</v>
      </c>
    </row>
    <row r="147" spans="1:3">
      <c r="A147" s="7">
        <v>76</v>
      </c>
      <c r="B147" s="8" t="s">
        <v>382</v>
      </c>
      <c r="C147" s="4" t="s">
        <v>383</v>
      </c>
    </row>
    <row r="148" spans="1:3">
      <c r="A148" s="7">
        <v>208</v>
      </c>
      <c r="B148" s="26" t="s">
        <v>628</v>
      </c>
      <c r="C148" s="13" t="s">
        <v>629</v>
      </c>
    </row>
    <row r="149" spans="1:3">
      <c r="A149" s="7">
        <v>19</v>
      </c>
      <c r="B149" s="8" t="s">
        <v>290</v>
      </c>
      <c r="C149" s="4" t="s">
        <v>291</v>
      </c>
    </row>
    <row r="150" spans="1:3">
      <c r="A150" s="7">
        <v>128</v>
      </c>
      <c r="B150" s="26" t="s">
        <v>476</v>
      </c>
      <c r="C150" s="13" t="s">
        <v>477</v>
      </c>
    </row>
    <row r="151" spans="1:3">
      <c r="A151" s="7">
        <v>100</v>
      </c>
      <c r="B151" s="26" t="s">
        <v>424</v>
      </c>
      <c r="C151" s="51" t="s">
        <v>425</v>
      </c>
    </row>
    <row r="152" spans="1:3">
      <c r="A152" s="7">
        <v>213</v>
      </c>
      <c r="B152" s="26" t="s">
        <v>638</v>
      </c>
      <c r="C152" s="51" t="s">
        <v>639</v>
      </c>
    </row>
    <row r="153" spans="1:3">
      <c r="A153" s="7">
        <v>8</v>
      </c>
      <c r="B153" s="8" t="s">
        <v>269</v>
      </c>
      <c r="C153" s="49" t="s">
        <v>270</v>
      </c>
    </row>
    <row r="154" spans="1:3">
      <c r="A154" s="7">
        <v>9</v>
      </c>
      <c r="B154" s="8" t="s">
        <v>271</v>
      </c>
      <c r="C154" s="49" t="s">
        <v>272</v>
      </c>
    </row>
    <row r="155" spans="1:3">
      <c r="A155" s="7">
        <v>11</v>
      </c>
      <c r="B155" s="8" t="s">
        <v>275</v>
      </c>
      <c r="C155" s="49" t="s">
        <v>276</v>
      </c>
    </row>
    <row r="156" spans="1:3">
      <c r="A156" s="7">
        <v>10</v>
      </c>
      <c r="B156" s="8" t="s">
        <v>273</v>
      </c>
      <c r="C156" s="49" t="s">
        <v>274</v>
      </c>
    </row>
    <row r="157" spans="1:3">
      <c r="A157" s="7">
        <v>123</v>
      </c>
      <c r="B157" s="26" t="s">
        <v>466</v>
      </c>
      <c r="C157" s="51" t="s">
        <v>467</v>
      </c>
    </row>
    <row r="158" spans="1:3">
      <c r="A158" s="7">
        <v>124</v>
      </c>
      <c r="B158" s="26" t="s">
        <v>468</v>
      </c>
      <c r="C158" s="51" t="s">
        <v>469</v>
      </c>
    </row>
    <row r="159" spans="1:3">
      <c r="A159" s="7">
        <v>32</v>
      </c>
      <c r="B159" s="8" t="s">
        <v>316</v>
      </c>
      <c r="C159" s="49" t="s">
        <v>317</v>
      </c>
    </row>
    <row r="160" spans="1:3">
      <c r="A160" s="7">
        <v>33</v>
      </c>
      <c r="B160" s="8" t="s">
        <v>318</v>
      </c>
      <c r="C160" s="49" t="s">
        <v>319</v>
      </c>
    </row>
    <row r="161" spans="1:3">
      <c r="A161" s="7">
        <v>35</v>
      </c>
      <c r="B161" s="8" t="s">
        <v>322</v>
      </c>
      <c r="C161" s="49" t="s">
        <v>323</v>
      </c>
    </row>
    <row r="162" spans="1:3">
      <c r="A162" s="7">
        <v>220</v>
      </c>
      <c r="B162" s="26" t="s">
        <v>652</v>
      </c>
      <c r="C162" s="51" t="s">
        <v>653</v>
      </c>
    </row>
    <row r="163" spans="1:3">
      <c r="A163" s="7">
        <v>94</v>
      </c>
      <c r="B163" s="26" t="s">
        <v>412</v>
      </c>
      <c r="C163" s="51" t="s">
        <v>413</v>
      </c>
    </row>
    <row r="164" spans="1:3">
      <c r="A164" s="7">
        <v>93</v>
      </c>
      <c r="B164" s="26" t="s">
        <v>410</v>
      </c>
      <c r="C164" s="51" t="s">
        <v>411</v>
      </c>
    </row>
    <row r="165" spans="1:3">
      <c r="A165" s="7">
        <v>221</v>
      </c>
      <c r="B165" s="26" t="s">
        <v>654</v>
      </c>
      <c r="C165" s="51" t="s">
        <v>655</v>
      </c>
    </row>
    <row r="166" spans="1:3">
      <c r="A166" s="7">
        <v>88</v>
      </c>
      <c r="B166" s="8" t="s">
        <v>400</v>
      </c>
      <c r="C166" s="49" t="s">
        <v>401</v>
      </c>
    </row>
    <row r="167" spans="1:3">
      <c r="A167" s="7">
        <v>181</v>
      </c>
      <c r="B167" s="26" t="s">
        <v>574</v>
      </c>
      <c r="C167" s="35" t="s">
        <v>575</v>
      </c>
    </row>
    <row r="168" spans="1:3">
      <c r="A168" s="7">
        <v>176</v>
      </c>
      <c r="B168" s="26" t="s">
        <v>564</v>
      </c>
      <c r="C168" s="35" t="s">
        <v>565</v>
      </c>
    </row>
    <row r="169" spans="1:3">
      <c r="A169" s="7">
        <v>191</v>
      </c>
      <c r="B169" s="26" t="s">
        <v>594</v>
      </c>
      <c r="C169" s="35" t="s">
        <v>595</v>
      </c>
    </row>
    <row r="170" spans="1:3">
      <c r="A170" s="7">
        <v>166</v>
      </c>
      <c r="B170" s="26" t="s">
        <v>544</v>
      </c>
      <c r="C170" s="35" t="s">
        <v>545</v>
      </c>
    </row>
    <row r="171" spans="1:3">
      <c r="A171" s="7">
        <v>186</v>
      </c>
      <c r="B171" s="26" t="s">
        <v>584</v>
      </c>
      <c r="C171" s="35" t="s">
        <v>585</v>
      </c>
    </row>
    <row r="172" spans="1:3">
      <c r="A172" s="7">
        <v>206</v>
      </c>
      <c r="B172" s="26" t="s">
        <v>624</v>
      </c>
      <c r="C172" s="35" t="s">
        <v>625</v>
      </c>
    </row>
    <row r="173" spans="1:3">
      <c r="A173" s="7">
        <v>201</v>
      </c>
      <c r="B173" s="26" t="s">
        <v>614</v>
      </c>
      <c r="C173" s="35" t="s">
        <v>615</v>
      </c>
    </row>
    <row r="174" spans="1:3">
      <c r="A174" s="7">
        <v>196</v>
      </c>
      <c r="B174" s="26" t="s">
        <v>604</v>
      </c>
      <c r="C174" s="35" t="s">
        <v>605</v>
      </c>
    </row>
    <row r="175" spans="1:3">
      <c r="A175" s="7">
        <v>171</v>
      </c>
      <c r="B175" s="26" t="s">
        <v>554</v>
      </c>
      <c r="C175" s="35" t="s">
        <v>555</v>
      </c>
    </row>
    <row r="176" spans="1:3">
      <c r="A176" s="7">
        <v>38</v>
      </c>
      <c r="B176" s="8" t="s">
        <v>328</v>
      </c>
      <c r="C176" s="49" t="s">
        <v>327</v>
      </c>
    </row>
    <row r="177" spans="1:3">
      <c r="A177" s="7">
        <v>37</v>
      </c>
      <c r="B177" s="8" t="s">
        <v>326</v>
      </c>
      <c r="C177" s="49" t="s">
        <v>327</v>
      </c>
    </row>
    <row r="178" spans="1:3">
      <c r="A178" s="7">
        <v>40</v>
      </c>
      <c r="B178" s="8" t="s">
        <v>330</v>
      </c>
      <c r="C178" s="49" t="s">
        <v>327</v>
      </c>
    </row>
    <row r="179" spans="1:3">
      <c r="A179" s="7">
        <v>39</v>
      </c>
      <c r="B179" s="8" t="s">
        <v>329</v>
      </c>
      <c r="C179" s="49" t="s">
        <v>327</v>
      </c>
    </row>
    <row r="180" spans="1:3">
      <c r="A180" s="7">
        <v>215</v>
      </c>
      <c r="B180" s="26" t="s">
        <v>642</v>
      </c>
      <c r="C180" s="51" t="s">
        <v>643</v>
      </c>
    </row>
    <row r="181" spans="1:3">
      <c r="A181" s="7">
        <v>216</v>
      </c>
      <c r="B181" s="26" t="s">
        <v>644</v>
      </c>
      <c r="C181" s="51" t="s">
        <v>645</v>
      </c>
    </row>
    <row r="182" spans="1:3">
      <c r="A182" s="7">
        <v>217</v>
      </c>
      <c r="B182" s="26" t="s">
        <v>646</v>
      </c>
      <c r="C182" s="51" t="s">
        <v>647</v>
      </c>
    </row>
    <row r="183" spans="1:3">
      <c r="A183" s="7">
        <v>214</v>
      </c>
      <c r="B183" s="26" t="s">
        <v>640</v>
      </c>
      <c r="C183" s="51" t="s">
        <v>641</v>
      </c>
    </row>
    <row r="184" spans="1:3">
      <c r="A184" s="7">
        <v>15</v>
      </c>
      <c r="B184" s="8" t="s">
        <v>282</v>
      </c>
      <c r="C184" s="49" t="s">
        <v>283</v>
      </c>
    </row>
    <row r="185" spans="1:3">
      <c r="A185" s="7">
        <v>17</v>
      </c>
      <c r="B185" s="8" t="s">
        <v>286</v>
      </c>
      <c r="C185" s="51" t="s">
        <v>287</v>
      </c>
    </row>
    <row r="186" spans="1:3">
      <c r="A186" s="7">
        <v>26</v>
      </c>
      <c r="B186" s="8" t="s">
        <v>304</v>
      </c>
      <c r="C186" s="49" t="s">
        <v>305</v>
      </c>
    </row>
    <row r="187" spans="1:3">
      <c r="A187" s="7">
        <v>27</v>
      </c>
      <c r="B187" s="8" t="s">
        <v>306</v>
      </c>
      <c r="C187" s="51" t="s">
        <v>307</v>
      </c>
    </row>
    <row r="188" spans="1:3">
      <c r="A188" s="7">
        <v>28</v>
      </c>
      <c r="B188" s="8" t="s">
        <v>308</v>
      </c>
      <c r="C188" s="49" t="s">
        <v>309</v>
      </c>
    </row>
    <row r="189" spans="1:3">
      <c r="A189" s="7">
        <v>29</v>
      </c>
      <c r="B189" s="8" t="s">
        <v>310</v>
      </c>
      <c r="C189" s="51" t="s">
        <v>311</v>
      </c>
    </row>
    <row r="190" spans="1:3">
      <c r="A190" s="7">
        <v>55</v>
      </c>
      <c r="B190" s="8" t="s">
        <v>359</v>
      </c>
      <c r="C190" s="49" t="s">
        <v>360</v>
      </c>
    </row>
    <row r="191" spans="1:3">
      <c r="A191" s="7">
        <v>56</v>
      </c>
      <c r="B191" s="8" t="s">
        <v>361</v>
      </c>
      <c r="C191" s="49" t="s">
        <v>362</v>
      </c>
    </row>
    <row r="192" spans="1:3">
      <c r="A192" s="7">
        <v>14</v>
      </c>
      <c r="B192" s="8" t="s">
        <v>280</v>
      </c>
      <c r="C192" s="49" t="s">
        <v>281</v>
      </c>
    </row>
    <row r="193" spans="1:3">
      <c r="A193" s="7">
        <v>120</v>
      </c>
      <c r="B193" s="26" t="s">
        <v>460</v>
      </c>
      <c r="C193" s="51" t="s">
        <v>461</v>
      </c>
    </row>
    <row r="194" spans="1:3">
      <c r="A194" s="7">
        <v>50</v>
      </c>
      <c r="B194" s="8" t="s">
        <v>349</v>
      </c>
      <c r="C194" s="49" t="s">
        <v>350</v>
      </c>
    </row>
    <row r="195" spans="1:3">
      <c r="A195" s="7">
        <v>209</v>
      </c>
      <c r="B195" s="26" t="s">
        <v>630</v>
      </c>
      <c r="C195" s="51" t="s">
        <v>631</v>
      </c>
    </row>
    <row r="196" spans="1:3">
      <c r="A196" s="7">
        <v>41</v>
      </c>
      <c r="B196" s="8" t="s">
        <v>331</v>
      </c>
      <c r="C196" s="4" t="s">
        <v>332</v>
      </c>
    </row>
    <row r="197" spans="1:3">
      <c r="A197" s="7">
        <v>43</v>
      </c>
      <c r="B197" s="8" t="s">
        <v>335</v>
      </c>
      <c r="C197" s="4" t="s">
        <v>336</v>
      </c>
    </row>
    <row r="198" spans="1:3">
      <c r="A198" s="7">
        <v>44</v>
      </c>
      <c r="B198" s="8" t="s">
        <v>337</v>
      </c>
      <c r="C198" s="4" t="s">
        <v>338</v>
      </c>
    </row>
    <row r="199" spans="1:3">
      <c r="A199" s="7">
        <v>45</v>
      </c>
      <c r="B199" s="8" t="s">
        <v>339</v>
      </c>
      <c r="C199" s="4" t="s">
        <v>340</v>
      </c>
    </row>
    <row r="200" spans="1:3">
      <c r="A200" s="7">
        <v>46</v>
      </c>
      <c r="B200" s="8" t="s">
        <v>341</v>
      </c>
      <c r="C200" s="4" t="s">
        <v>342</v>
      </c>
    </row>
    <row r="201" spans="1:3">
      <c r="A201" s="7">
        <v>96</v>
      </c>
      <c r="B201" s="26" t="s">
        <v>416</v>
      </c>
      <c r="C201" s="13" t="s">
        <v>417</v>
      </c>
    </row>
    <row r="202" spans="1:3">
      <c r="A202" s="7">
        <v>83</v>
      </c>
      <c r="B202" s="8" t="s">
        <v>393</v>
      </c>
      <c r="C202" s="4" t="s">
        <v>387</v>
      </c>
    </row>
    <row r="203" spans="1:3">
      <c r="A203" s="7">
        <v>82</v>
      </c>
      <c r="B203" s="8" t="s">
        <v>391</v>
      </c>
      <c r="C203" s="4" t="s">
        <v>392</v>
      </c>
    </row>
    <row r="204" spans="1:3">
      <c r="A204" s="7">
        <v>85</v>
      </c>
      <c r="B204" s="8" t="s">
        <v>395</v>
      </c>
      <c r="C204" s="4" t="s">
        <v>387</v>
      </c>
    </row>
    <row r="205" spans="1:3">
      <c r="A205" s="7">
        <v>84</v>
      </c>
      <c r="B205" s="8" t="s">
        <v>394</v>
      </c>
      <c r="C205" s="4" t="s">
        <v>387</v>
      </c>
    </row>
    <row r="206" spans="1:3">
      <c r="A206" s="7">
        <v>79</v>
      </c>
      <c r="B206" s="8" t="s">
        <v>388</v>
      </c>
      <c r="C206" s="4" t="s">
        <v>387</v>
      </c>
    </row>
    <row r="207" spans="1:3">
      <c r="A207" s="7">
        <v>77</v>
      </c>
      <c r="B207" s="8" t="s">
        <v>384</v>
      </c>
      <c r="C207" s="4" t="s">
        <v>385</v>
      </c>
    </row>
    <row r="208" spans="1:3">
      <c r="A208" s="7">
        <v>78</v>
      </c>
      <c r="B208" s="8" t="s">
        <v>386</v>
      </c>
      <c r="C208" s="4" t="s">
        <v>387</v>
      </c>
    </row>
    <row r="209" spans="1:3">
      <c r="A209" s="7">
        <v>80</v>
      </c>
      <c r="B209" s="8" t="s">
        <v>389</v>
      </c>
      <c r="C209" s="4" t="s">
        <v>387</v>
      </c>
    </row>
    <row r="210" spans="1:3">
      <c r="A210" s="7">
        <v>81</v>
      </c>
      <c r="B210" s="8" t="s">
        <v>390</v>
      </c>
      <c r="C210" s="4" t="s">
        <v>387</v>
      </c>
    </row>
    <row r="211" spans="1:3">
      <c r="A211" s="7">
        <v>49</v>
      </c>
      <c r="B211" s="8" t="s">
        <v>347</v>
      </c>
      <c r="C211" s="4" t="s">
        <v>348</v>
      </c>
    </row>
  </sheetData>
  <sortState ref="A1:C211">
    <sortCondition ref="B1:B211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定期周知JSONとCAN情報のマッピング</vt:lpstr>
      <vt:lpstr>確認用_マッピング定義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衣川 賢吾</dc:creator>
  <cp:lastModifiedBy>衣川 賢吾</cp:lastModifiedBy>
  <dcterms:created xsi:type="dcterms:W3CDTF">2018-05-24T09:29:27Z</dcterms:created>
  <dcterms:modified xsi:type="dcterms:W3CDTF">2018-06-04T06:18:40Z</dcterms:modified>
</cp:coreProperties>
</file>