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U Heavy Lift\000 Help Desk\070 Cranes  Lifting Gear  Loose Gear\Crane Wires\"/>
    </mc:Choice>
  </mc:AlternateContent>
  <bookViews>
    <workbookView xWindow="28680" yWindow="-120" windowWidth="29040" windowHeight="15840" tabRatio="884"/>
  </bookViews>
  <sheets>
    <sheet name="Caroline" sheetId="33" r:id="rId1"/>
    <sheet name="Amoenitas" sheetId="34" r:id="rId2"/>
    <sheet name="Hilke" sheetId="35" r:id="rId3"/>
    <sheet name="Anna" sheetId="36" r:id="rId4"/>
    <sheet name="Imke" sheetId="37" r:id="rId5"/>
    <sheet name="Calypso" sheetId="38" r:id="rId6"/>
    <sheet name="Combi Dock I" sheetId="39" r:id="rId7"/>
    <sheet name="Panagia" sheetId="40" r:id="rId8"/>
    <sheet name="Pantanal" sheetId="41" r:id="rId9"/>
    <sheet name="Annemieke" sheetId="29" r:id="rId10"/>
    <sheet name="Grietje" sheetId="27" r:id="rId11"/>
    <sheet name="Annegret" sheetId="26" r:id="rId12"/>
    <sheet name="Paula" sheetId="25" r:id="rId13"/>
    <sheet name="Wiebke" sheetId="24" r:id="rId14"/>
    <sheet name="Annette" sheetId="23" r:id="rId15"/>
    <sheet name="Maria" sheetId="22" r:id="rId16"/>
    <sheet name="Frauke" sheetId="21" r:id="rId17"/>
    <sheet name="Anne-Sofie" sheetId="20" r:id="rId18"/>
    <sheet name="Trina" sheetId="19" r:id="rId19"/>
    <sheet name="Regine" sheetId="18" r:id="rId20"/>
    <sheet name="Svenja" sheetId="17" r:id="rId21"/>
    <sheet name="Lone" sheetId="1" r:id="rId2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3" l="1"/>
  <c r="G47" i="18" l="1"/>
  <c r="E47" i="18"/>
  <c r="E46" i="18"/>
  <c r="C46" i="18"/>
  <c r="B46" i="18"/>
  <c r="G45" i="18"/>
  <c r="E45" i="18"/>
  <c r="C45" i="18"/>
  <c r="B45" i="18"/>
  <c r="E44" i="18"/>
  <c r="C44" i="18"/>
  <c r="G43" i="18"/>
  <c r="E43" i="18"/>
  <c r="C43" i="18"/>
  <c r="B43" i="18"/>
  <c r="G42" i="18"/>
  <c r="E42" i="18"/>
  <c r="C42" i="18"/>
  <c r="B42" i="18"/>
  <c r="G41" i="18"/>
  <c r="E41" i="18"/>
  <c r="C41" i="18"/>
  <c r="B41" i="18"/>
  <c r="G47" i="19"/>
  <c r="E47" i="19"/>
  <c r="E46" i="19"/>
  <c r="C46" i="19"/>
  <c r="B46" i="19"/>
  <c r="G45" i="19"/>
  <c r="E45" i="19"/>
  <c r="C45" i="19"/>
  <c r="B45" i="19"/>
  <c r="E44" i="19"/>
  <c r="C44" i="19"/>
  <c r="G43" i="19"/>
  <c r="E43" i="19"/>
  <c r="C43" i="19"/>
  <c r="B43" i="19"/>
  <c r="G42" i="19"/>
  <c r="E42" i="19"/>
  <c r="C42" i="19"/>
  <c r="B42" i="19"/>
  <c r="G41" i="19"/>
  <c r="E41" i="19"/>
  <c r="C41" i="19"/>
  <c r="B41" i="19"/>
  <c r="G47" i="20"/>
  <c r="G45" i="20"/>
  <c r="G44" i="20"/>
  <c r="G43" i="20"/>
  <c r="G42" i="20"/>
  <c r="G41" i="20"/>
  <c r="E47" i="20"/>
  <c r="E46" i="20"/>
  <c r="E45" i="20"/>
  <c r="E44" i="20"/>
  <c r="E43" i="20"/>
  <c r="E42" i="20"/>
  <c r="E41" i="20"/>
  <c r="C46" i="20"/>
  <c r="C45" i="20"/>
  <c r="C44" i="20"/>
  <c r="C43" i="20"/>
  <c r="C42" i="20"/>
  <c r="C41" i="20"/>
  <c r="B46" i="20"/>
  <c r="B45" i="20"/>
  <c r="B44" i="20"/>
  <c r="B43" i="20"/>
  <c r="B42" i="20"/>
  <c r="B41" i="20"/>
  <c r="G35" i="20"/>
  <c r="G34" i="20"/>
  <c r="G33" i="20"/>
  <c r="F35" i="20"/>
  <c r="F34" i="20"/>
  <c r="F33" i="20"/>
  <c r="E38" i="20"/>
  <c r="E37" i="20"/>
  <c r="E36" i="20"/>
  <c r="E35" i="20"/>
  <c r="E34" i="20"/>
  <c r="E33" i="20"/>
  <c r="D38" i="20"/>
  <c r="D37" i="20"/>
  <c r="D36" i="20"/>
  <c r="D35" i="20"/>
  <c r="D34" i="20"/>
  <c r="D33" i="20"/>
  <c r="B38" i="20"/>
  <c r="B37" i="20"/>
  <c r="B36" i="20"/>
  <c r="B35" i="20"/>
  <c r="B34" i="20"/>
  <c r="B33" i="20"/>
  <c r="C38" i="20"/>
  <c r="C37" i="20"/>
  <c r="C36" i="20"/>
  <c r="C35" i="20"/>
  <c r="C34" i="20"/>
  <c r="C33" i="20"/>
  <c r="E38" i="18" l="1"/>
  <c r="D38" i="18"/>
  <c r="C38" i="18"/>
  <c r="B38" i="18"/>
  <c r="E37" i="18"/>
  <c r="D37" i="18"/>
  <c r="C37" i="18"/>
  <c r="B37" i="18"/>
  <c r="E36" i="18"/>
  <c r="D36" i="18"/>
  <c r="C36" i="18"/>
  <c r="B36" i="18"/>
  <c r="G35" i="18"/>
  <c r="F35" i="18"/>
  <c r="E35" i="18"/>
  <c r="D35" i="18"/>
  <c r="C35" i="18"/>
  <c r="B35" i="18"/>
  <c r="G34" i="18"/>
  <c r="F34" i="18"/>
  <c r="E34" i="18"/>
  <c r="D34" i="18"/>
  <c r="C34" i="18"/>
  <c r="B34" i="18"/>
  <c r="G33" i="18"/>
  <c r="F33" i="18"/>
  <c r="E33" i="18"/>
  <c r="D33" i="18"/>
  <c r="C33" i="18"/>
  <c r="B33" i="18"/>
  <c r="E38" i="19"/>
  <c r="D38" i="19"/>
  <c r="C38" i="19"/>
  <c r="B38" i="19"/>
  <c r="E37" i="19"/>
  <c r="D37" i="19"/>
  <c r="C37" i="19"/>
  <c r="B37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E43" i="24" l="1"/>
  <c r="E42" i="24"/>
  <c r="E41" i="24"/>
  <c r="E43" i="25"/>
  <c r="E42" i="25"/>
  <c r="E41" i="25"/>
  <c r="E43" i="26"/>
  <c r="E42" i="26"/>
  <c r="E41" i="26"/>
  <c r="G35" i="22" l="1"/>
  <c r="G34" i="22"/>
  <c r="G33" i="22"/>
  <c r="F35" i="22"/>
  <c r="F34" i="22"/>
  <c r="F33" i="22"/>
  <c r="E35" i="22"/>
  <c r="E34" i="22"/>
  <c r="E33" i="22"/>
  <c r="D35" i="22"/>
  <c r="D34" i="22"/>
  <c r="D33" i="22"/>
  <c r="C35" i="22"/>
  <c r="C34" i="22"/>
  <c r="C33" i="22"/>
  <c r="B35" i="22"/>
  <c r="B34" i="22"/>
  <c r="B33" i="22"/>
  <c r="C43" i="24" l="1"/>
  <c r="B43" i="24"/>
  <c r="G42" i="24"/>
  <c r="C42" i="24"/>
  <c r="B42" i="24"/>
  <c r="G41" i="24"/>
  <c r="C41" i="24"/>
  <c r="B41" i="24"/>
  <c r="G40" i="24"/>
  <c r="E40" i="24"/>
  <c r="C40" i="24"/>
  <c r="B40" i="24"/>
  <c r="G39" i="24"/>
  <c r="E39" i="24"/>
  <c r="C39" i="24"/>
  <c r="B39" i="24"/>
  <c r="G38" i="24"/>
  <c r="E38" i="24"/>
  <c r="C38" i="24"/>
  <c r="B38" i="24"/>
  <c r="G35" i="24"/>
  <c r="F35" i="24"/>
  <c r="E35" i="24"/>
  <c r="D35" i="24"/>
  <c r="C35" i="24"/>
  <c r="B35" i="24"/>
  <c r="G34" i="24"/>
  <c r="F34" i="24"/>
  <c r="E34" i="24"/>
  <c r="D34" i="24"/>
  <c r="C34" i="24"/>
  <c r="B34" i="24"/>
  <c r="G33" i="24"/>
  <c r="F33" i="24"/>
  <c r="E33" i="24"/>
  <c r="D33" i="24"/>
  <c r="C33" i="24"/>
  <c r="B33" i="24"/>
  <c r="C43" i="25"/>
  <c r="B43" i="25"/>
  <c r="G42" i="25"/>
  <c r="C42" i="25"/>
  <c r="B42" i="25"/>
  <c r="G41" i="25"/>
  <c r="C41" i="25"/>
  <c r="B41" i="25"/>
  <c r="G40" i="25"/>
  <c r="E40" i="25"/>
  <c r="C40" i="25"/>
  <c r="B40" i="25"/>
  <c r="G39" i="25"/>
  <c r="E39" i="25"/>
  <c r="C39" i="25"/>
  <c r="B39" i="25"/>
  <c r="G38" i="25"/>
  <c r="E38" i="25"/>
  <c r="C38" i="25"/>
  <c r="B38" i="25"/>
  <c r="G35" i="25"/>
  <c r="F35" i="25"/>
  <c r="E35" i="25"/>
  <c r="D35" i="25"/>
  <c r="C35" i="25"/>
  <c r="B35" i="25"/>
  <c r="G34" i="25"/>
  <c r="F34" i="25"/>
  <c r="E34" i="25"/>
  <c r="D34" i="25"/>
  <c r="C34" i="25"/>
  <c r="B34" i="25"/>
  <c r="G33" i="25"/>
  <c r="F33" i="25"/>
  <c r="E33" i="25"/>
  <c r="D33" i="25"/>
  <c r="C33" i="25"/>
  <c r="B33" i="25"/>
  <c r="G38" i="26"/>
  <c r="G42" i="26"/>
  <c r="G41" i="26"/>
  <c r="G40" i="26"/>
  <c r="G39" i="26"/>
  <c r="E40" i="26"/>
  <c r="E39" i="26"/>
  <c r="E38" i="26"/>
  <c r="C43" i="26"/>
  <c r="C42" i="26"/>
  <c r="C41" i="26"/>
  <c r="C40" i="26"/>
  <c r="C39" i="26"/>
  <c r="C38" i="26"/>
  <c r="B43" i="26"/>
  <c r="B42" i="26"/>
  <c r="B41" i="26"/>
  <c r="B40" i="26"/>
  <c r="B39" i="26"/>
  <c r="B38" i="26"/>
  <c r="G35" i="26"/>
  <c r="G34" i="26"/>
  <c r="G33" i="26"/>
  <c r="F35" i="26"/>
  <c r="F34" i="26"/>
  <c r="F33" i="26"/>
  <c r="E35" i="26"/>
  <c r="E34" i="26"/>
  <c r="E33" i="26"/>
  <c r="B35" i="26"/>
  <c r="D35" i="26"/>
  <c r="D33" i="26"/>
  <c r="D34" i="26"/>
  <c r="C35" i="26"/>
  <c r="C34" i="26"/>
  <c r="B34" i="26"/>
  <c r="C33" i="26"/>
  <c r="B33" i="26" l="1"/>
</calcChain>
</file>

<file path=xl/comments1.xml><?xml version="1.0" encoding="utf-8"?>
<comments xmlns="http://schemas.openxmlformats.org/spreadsheetml/2006/main">
  <authors>
    <author>tc={28AC4ADE-0DD5-4B6A-90BB-BD11D385150B}</author>
    <author>tc={3A2E87F9-F322-4C06-9C1E-F118B146862E}</author>
    <author>tc={D4F0262D-416A-4959-9207-83EB458E1EBC}</author>
    <author>tc={DDC20770-2A2A-4DF6-B8A3-ABE98DB7EBB5}</author>
    <author>tc={844E1F88-D005-4F2C-BEBA-2597F60BE8B2}</author>
  </authors>
  <commentList>
    <comment ref="F11" authorId="0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 Norderwerft / Seil-Hering</t>
        </r>
      </text>
    </comment>
    <comment ref="F12" authorId="1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 Norderwerft / Seil-Hering</t>
        </r>
      </text>
    </comment>
    <comment ref="F13" authorId="2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 Norderwerft / Seil-Hering</t>
        </r>
      </text>
    </comment>
    <comment ref="F16" authorId="3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 Norderwerft / Seil-Hering</t>
        </r>
      </text>
    </comment>
    <comment ref="F18" authorId="4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 Norderwerft / Seil-Hering</t>
        </r>
      </text>
    </comment>
  </commentList>
</comments>
</file>

<file path=xl/comments10.xml><?xml version="1.0" encoding="utf-8"?>
<comments xmlns="http://schemas.openxmlformats.org/spreadsheetml/2006/main">
  <authors>
    <author>Friedrich, Uwe</author>
    <author>Uwe Friedrich</author>
  </authors>
  <commentList>
    <comment ref="D6" authorId="0" shapeId="0">
      <text>
        <r>
          <rPr>
            <b/>
            <sz val="9"/>
            <color indexed="81"/>
            <rFont val="Segoe UI"/>
            <charset val="1"/>
          </rPr>
          <t>Friedrich, Uwe:</t>
        </r>
        <r>
          <rPr>
            <sz val="9"/>
            <color indexed="81"/>
            <rFont val="Segoe UI"/>
            <charset val="1"/>
          </rPr>
          <t xml:space="preserve">
Bremerhaven, while stay for ME Silencer exchange ("Alte Banane")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In R'dam wg. Beschädigung durch Abspringen der Seilscheibe</t>
        </r>
      </text>
    </comment>
    <comment ref="D8" authorId="0" shapeId="0">
      <text>
        <r>
          <rPr>
            <b/>
            <sz val="9"/>
            <color indexed="81"/>
            <rFont val="Segoe UI"/>
            <charset val="1"/>
          </rPr>
          <t>Friedrich, Uwe:</t>
        </r>
        <r>
          <rPr>
            <sz val="9"/>
            <color indexed="81"/>
            <rFont val="Segoe UI"/>
            <charset val="1"/>
          </rPr>
          <t xml:space="preserve">
Rostock, due to damage</t>
        </r>
      </text>
    </comment>
  </commentList>
</comments>
</file>

<file path=xl/comments11.xml><?xml version="1.0" encoding="utf-8"?>
<comments xmlns="http://schemas.openxmlformats.org/spreadsheetml/2006/main">
  <authors>
    <author>tc={32B2F222-C1B3-49D7-8122-FCE107724DE9}</author>
  </authors>
  <commentList>
    <comment ref="D12" authorId="0" shapeId="0">
      <text>
        <r>
          <rPr>
            <sz val="10"/>
            <rFont val="Arial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R'dam: Due to mechanical damage, caused by...?</t>
        </r>
      </text>
    </comment>
  </commentList>
</comments>
</file>

<file path=xl/comments12.xml><?xml version="1.0" encoding="utf-8"?>
<comments xmlns="http://schemas.openxmlformats.org/spreadsheetml/2006/main">
  <authors>
    <author>Uwe Friedrich</author>
  </authors>
  <commentList>
    <comment ref="E30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Achtung: Unterschiedliche Seillänge!</t>
        </r>
      </text>
    </comment>
  </commentList>
</comments>
</file>

<file path=xl/comments2.xml><?xml version="1.0" encoding="utf-8"?>
<comments xmlns="http://schemas.openxmlformats.org/spreadsheetml/2006/main">
  <authors>
    <author>Uwe Friedrich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Dieses ist der Draht, der in 04/2013 auf den Bahamas in Kran 2 eingezogen wurde. Er wurde während der Werftzeit in 2014 irrtümlich von Kran 2 abgetakelt und dann als neu in Kran 1 eingesetzt. Laufzeit deshalb nur noch bis </t>
        </r>
        <r>
          <rPr>
            <b/>
            <sz val="9"/>
            <color indexed="10"/>
            <rFont val="Segoe UI"/>
            <family val="2"/>
          </rPr>
          <t>04/2018</t>
        </r>
        <r>
          <rPr>
            <sz val="9"/>
            <color indexed="81"/>
            <rFont val="Segoe UI"/>
            <family val="2"/>
          </rPr>
          <t xml:space="preserve">!!
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in Antwerp / ABES by Seil-Hering and Crew.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During dry-docking @ Grand Bahama Shipyard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s. Kommentar Hubseil Kran 1 / 12/2014</t>
        </r>
      </text>
    </comment>
    <comment ref="E16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Changed due to damage of wire sheave in Shanghai </t>
        </r>
      </text>
    </comment>
  </commentList>
</comments>
</file>

<file path=xl/comments3.xml><?xml version="1.0" encoding="utf-8"?>
<comments xmlns="http://schemas.openxmlformats.org/spreadsheetml/2006/main">
  <authors>
    <author>Uwe Friedrich</author>
  </authors>
  <commentList>
    <comment ref="E8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w/o pennant
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incl. Pennant but w/o swivel
</t>
        </r>
      </text>
    </comment>
    <comment ref="E18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incl. Pennant but w/o swivel</t>
        </r>
      </text>
    </comment>
  </commentList>
</comments>
</file>

<file path=xl/comments4.xml><?xml version="1.0" encoding="utf-8"?>
<comments xmlns="http://schemas.openxmlformats.org/spreadsheetml/2006/main">
  <authors>
    <author>Uwe Friedrich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Runner wurde aus Erstlieferung genommen (Reservedraht)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@BREDO due to wear and tear
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@BREDO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16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17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18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  <comment ref="E25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 BREDO</t>
        </r>
      </text>
    </comment>
  </commentList>
</comments>
</file>

<file path=xl/comments5.xml><?xml version="1.0" encoding="utf-8"?>
<comments xmlns="http://schemas.openxmlformats.org/spreadsheetml/2006/main">
  <authors>
    <author>Uwe Friedrich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@Norderwerft</t>
        </r>
      </text>
    </comment>
  </commentList>
</comments>
</file>

<file path=xl/comments6.xml><?xml version="1.0" encoding="utf-8"?>
<comments xmlns="http://schemas.openxmlformats.org/spreadsheetml/2006/main">
  <authors>
    <author>Uwe Friedrich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E7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R'dam due to Stevedores damage in Victoria / BC.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R'dam due to Stevedores damage in Victoria / BC.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@Antwerpen, ABES n.v.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03/13 Norderwerft</t>
        </r>
      </text>
    </comment>
  </commentList>
</comments>
</file>

<file path=xl/comments7.xml><?xml version="1.0" encoding="utf-8"?>
<comments xmlns="http://schemas.openxmlformats.org/spreadsheetml/2006/main">
  <authors>
    <author>Friedrich, Uwe</author>
    <author>Uwe Friedrich</author>
  </authors>
  <commentList>
    <comment ref="D6" authorId="0" shapeId="0">
      <text>
        <r>
          <rPr>
            <b/>
            <sz val="9"/>
            <color indexed="81"/>
            <rFont val="Segoe UI"/>
            <family val="2"/>
          </rPr>
          <t>Friedrich, Uwe:</t>
        </r>
        <r>
          <rPr>
            <sz val="9"/>
            <color indexed="81"/>
            <rFont val="Segoe UI"/>
            <family val="2"/>
          </rPr>
          <t xml:space="preserve">
Esbjerg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Jinhae / Korea - defekt durch Seilscheibenschaden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Trolleys were dismantled during shipyard stay@Norderwerft in 05/2013</t>
        </r>
      </text>
    </comment>
    <comment ref="D11" authorId="0" shapeId="0">
      <text>
        <r>
          <rPr>
            <b/>
            <sz val="9"/>
            <color indexed="81"/>
            <rFont val="Segoe UI"/>
            <family val="2"/>
          </rPr>
          <t>Friedrich, Uwe:</t>
        </r>
        <r>
          <rPr>
            <sz val="9"/>
            <color indexed="81"/>
            <rFont val="Segoe UI"/>
            <family val="2"/>
          </rPr>
          <t xml:space="preserve">
Esbjerg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Trolleys were dismantled during shipyard stay@Norderwerft in 05/2013</t>
        </r>
      </text>
    </comment>
    <comment ref="D17" authorId="0" shapeId="0">
      <text>
        <r>
          <rPr>
            <b/>
            <sz val="9"/>
            <color indexed="81"/>
            <rFont val="Segoe UI"/>
            <family val="2"/>
          </rPr>
          <t>Friedrich, Uwe:</t>
        </r>
        <r>
          <rPr>
            <sz val="9"/>
            <color indexed="81"/>
            <rFont val="Segoe UI"/>
            <family val="2"/>
          </rPr>
          <t xml:space="preserve">
Esbjerg</t>
        </r>
      </text>
    </comment>
  </commentList>
</comments>
</file>

<file path=xl/comments8.xml><?xml version="1.0" encoding="utf-8"?>
<comments xmlns="http://schemas.openxmlformats.org/spreadsheetml/2006/main">
  <authors>
    <author>Friedrich, Uwe</author>
    <author>Uwe Friedrich</author>
  </authors>
  <commentList>
    <comment ref="D8" authorId="0" shapeId="0">
      <text>
        <r>
          <rPr>
            <b/>
            <sz val="9"/>
            <color indexed="81"/>
            <rFont val="Segoe UI"/>
            <family val="2"/>
          </rPr>
          <t>Friedrich, Uwe:</t>
        </r>
        <r>
          <rPr>
            <sz val="9"/>
            <color indexed="81"/>
            <rFont val="Segoe UI"/>
            <family val="2"/>
          </rPr>
          <t xml:space="preserve">
This wire was taken from ship's stock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Trolleys were dismantled during shipyard stay in 02/2013.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Uwe Friedrich:</t>
        </r>
        <r>
          <rPr>
            <sz val="9"/>
            <color indexed="81"/>
            <rFont val="Segoe UI"/>
            <family val="2"/>
          </rPr>
          <t xml:space="preserve">
@Abu Dhabi, due to wire sheave damage
</t>
        </r>
      </text>
    </comment>
    <comment ref="D13" authorId="0" shapeId="0">
      <text>
        <r>
          <rPr>
            <b/>
            <sz val="9"/>
            <color indexed="81"/>
            <rFont val="Segoe UI"/>
            <family val="2"/>
          </rPr>
          <t>Friedrich, Uwe:</t>
        </r>
        <r>
          <rPr>
            <sz val="9"/>
            <color indexed="81"/>
            <rFont val="Segoe UI"/>
            <family val="2"/>
          </rPr>
          <t xml:space="preserve">
This wire was taken from ship's stock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Trolleys were dismantled during shipyard stay in 02/2013</t>
        </r>
      </text>
    </comment>
  </commentList>
</comments>
</file>

<file path=xl/comments9.xml><?xml version="1.0" encoding="utf-8"?>
<comments xmlns="http://schemas.openxmlformats.org/spreadsheetml/2006/main">
  <authors>
    <author>Uwe Friedrich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La Rochelle, due to damage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Dismantled during shipyard stay 12/2013 Norderwerft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Dismantled during shipyard stay 12/2013 Norderwerft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Norderwerft during re-fitting the foundation bearing of the jib, due to heavy corrosion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Uwe Friedrich:</t>
        </r>
        <r>
          <rPr>
            <sz val="9"/>
            <color indexed="81"/>
            <rFont val="Tahoma"/>
            <family val="2"/>
          </rPr>
          <t xml:space="preserve">
Norderwerft during re-fitting the foundation bearing of the jib, due to heavy corrosion</t>
        </r>
      </text>
    </comment>
  </commentList>
</comments>
</file>

<file path=xl/sharedStrings.xml><?xml version="1.0" encoding="utf-8"?>
<sst xmlns="http://schemas.openxmlformats.org/spreadsheetml/2006/main" count="1979" uniqueCount="183">
  <si>
    <t>Aux. wire</t>
  </si>
  <si>
    <t>Luffing wire</t>
  </si>
  <si>
    <t>Hoisting wire</t>
  </si>
  <si>
    <t>Crane #2</t>
  </si>
  <si>
    <t>Crane #1</t>
  </si>
  <si>
    <t>Crane #3</t>
  </si>
  <si>
    <t>Liferaft</t>
  </si>
  <si>
    <t>Freefallboat</t>
  </si>
  <si>
    <t>Change of crane wires</t>
  </si>
  <si>
    <t>initial</t>
  </si>
  <si>
    <t>1st replacement</t>
  </si>
  <si>
    <t>2nd replacement</t>
  </si>
  <si>
    <t>3rd replacement</t>
  </si>
  <si>
    <t>4th replacement</t>
  </si>
  <si>
    <t>5th replacment</t>
  </si>
  <si>
    <t>Wires</t>
  </si>
  <si>
    <t>Auxiliary hoist wire</t>
  </si>
  <si>
    <t>Provision</t>
  </si>
  <si>
    <t>Date:</t>
  </si>
  <si>
    <t>M/V Lone (NB 1280 / Typ 183)</t>
  </si>
  <si>
    <t>Remarks:</t>
  </si>
  <si>
    <t>SWL in mt</t>
  </si>
  <si>
    <t>Dia. in mm</t>
  </si>
  <si>
    <t>Length in m</t>
  </si>
  <si>
    <t>Date of commissioning:</t>
  </si>
  <si>
    <t>Rescueboat (L. raft)</t>
  </si>
  <si>
    <t>Rescueboat (Boat)</t>
  </si>
  <si>
    <t>Freefallboat (PS)</t>
  </si>
  <si>
    <t>Freefallboat (SB)</t>
  </si>
  <si>
    <t>M/V Svenja (NB 1279 / Type 183)</t>
  </si>
  <si>
    <t>M/V Regine (NB 1278 / Type 176)</t>
  </si>
  <si>
    <t>M/V Trina (NB 1277 / Type 176)</t>
  </si>
  <si>
    <t>M/V Frauke (NB 1275 / Type 176)</t>
  </si>
  <si>
    <t>M/V Maria (NB 1138 / Type 161b)</t>
  </si>
  <si>
    <t>M/V Wiebke (NB 1175 / Type 161a)</t>
  </si>
  <si>
    <t>M/V Paula (NB 1174 / Type 161a)</t>
  </si>
  <si>
    <t>M/V Grietje (NB 1161 / Type 161a)</t>
  </si>
  <si>
    <t>Trolley Hoisting</t>
  </si>
  <si>
    <t>Trolley forward</t>
  </si>
  <si>
    <t>Trolley backward</t>
  </si>
  <si>
    <t>M/V Anne-Sofie (NB 1276 / Type 176)</t>
  </si>
  <si>
    <t>Trolley #1</t>
  </si>
  <si>
    <t>Trolley #2</t>
  </si>
  <si>
    <t>R.boat (boat)</t>
  </si>
  <si>
    <t>R.Boat (Boat)</t>
  </si>
  <si>
    <t>R.Boat (Raft)</t>
  </si>
  <si>
    <t>Facts &amp; Figure</t>
  </si>
  <si>
    <t>Rescueboat (Prov.)</t>
  </si>
  <si>
    <t>R.Boat (Prov.)</t>
  </si>
  <si>
    <t>Hoisting wire #2 was replaced by a smaller wire during project in Kakinada in 02/09.</t>
  </si>
  <si>
    <t>Original wire was installed in Germany in 03/09.</t>
  </si>
  <si>
    <t>Aux. Hoist #1</t>
  </si>
  <si>
    <t>Aux. Hoist #2</t>
  </si>
  <si>
    <t>Sling Hoist #1</t>
  </si>
  <si>
    <t>Sling Hoist #2</t>
  </si>
  <si>
    <t>Sling hoist wire</t>
  </si>
  <si>
    <t>checked</t>
  </si>
  <si>
    <t>checked:</t>
  </si>
  <si>
    <t>2x2,3</t>
  </si>
  <si>
    <t>Aux. Hoist #3</t>
  </si>
  <si>
    <t>M/V Annette (NB 1137 / Type 161b)</t>
  </si>
  <si>
    <t>R.boat (Prov.)</t>
  </si>
  <si>
    <t>4,685 (2x2,35)</t>
  </si>
  <si>
    <t>Tuggerwinch(es):</t>
  </si>
  <si>
    <t>d = 18 mm ; l = 80,0 m</t>
  </si>
  <si>
    <t>Trolley wires</t>
  </si>
  <si>
    <t>Tugger winches</t>
  </si>
  <si>
    <t>2x 120,0</t>
  </si>
  <si>
    <t>N/A</t>
  </si>
  <si>
    <t>M/V Annemieke (NB 1121 / Type 161)</t>
  </si>
  <si>
    <t>07/2012 - New stander for aux. Hoist #1</t>
  </si>
  <si>
    <t>M/V Annegret (NB 1162 / Type 161a)</t>
  </si>
  <si>
    <r>
      <t xml:space="preserve">3rd replacement wire' - Hubseil Kran 1: Laufzeit nur bis </t>
    </r>
    <r>
      <rPr>
        <b/>
        <sz val="8"/>
        <color rgb="FFFF0000"/>
        <rFont val="Calibri"/>
        <family val="2"/>
      </rPr>
      <t>12/2018</t>
    </r>
    <r>
      <rPr>
        <sz val="8"/>
        <rFont val="Calibri"/>
        <family val="2"/>
      </rPr>
      <t>!! Siehe Kommentar in der Tabelle.</t>
    </r>
  </si>
  <si>
    <t>M/V Palmerton (NB 0301 / Typ PK 116)</t>
  </si>
  <si>
    <t>5th replacement</t>
  </si>
  <si>
    <t>date of last inspection</t>
  </si>
  <si>
    <t>wire replacement planned</t>
  </si>
  <si>
    <t>when</t>
  </si>
  <si>
    <t>where</t>
  </si>
  <si>
    <t>next suggested inspection</t>
  </si>
  <si>
    <t>to be condemned, severity rating 189%</t>
  </si>
  <si>
    <t>to be condemned, severity rating 120%</t>
  </si>
  <si>
    <t>to be condemned, severity rating 100%</t>
  </si>
  <si>
    <t>limited use, severity rating 80 %</t>
  </si>
  <si>
    <t>to be condemned, severity rating 125%</t>
  </si>
  <si>
    <t>Rotterdam</t>
  </si>
  <si>
    <t>at sea</t>
  </si>
  <si>
    <t>July 2020</t>
  </si>
  <si>
    <t>July 16</t>
  </si>
  <si>
    <t>M/V Amoenitas (NB 0305 / Typ PK 116)</t>
  </si>
  <si>
    <t>to be condemned, severity rating 131 %</t>
  </si>
  <si>
    <t>limited use, severity rating 98 %</t>
  </si>
  <si>
    <t>to be condemned, severity rating 128 %</t>
  </si>
  <si>
    <t>done</t>
  </si>
  <si>
    <t>x</t>
  </si>
  <si>
    <t>Rostock</t>
  </si>
  <si>
    <t>M/V Palabora (NB 0302 / Typ PK 116)</t>
  </si>
  <si>
    <t>useless inspection, were later inspected by Pfeifer</t>
  </si>
  <si>
    <t>Singapore</t>
  </si>
  <si>
    <t>M/V Anna (NB 0303 / Typ PK 116)</t>
  </si>
  <si>
    <t>M/V Imke (NB 0304 / Typ PK 116)</t>
  </si>
  <si>
    <t>further use, severity rating 24 %</t>
  </si>
  <si>
    <t>to be condemned, severity rating 238 %</t>
  </si>
  <si>
    <t>to be condemned, severity rating 140 %</t>
  </si>
  <si>
    <t>to be condemned, severity rating 215  %</t>
  </si>
  <si>
    <t>further use, severity rating 44 %</t>
  </si>
  <si>
    <t>to be condemned, sevirity rating 420 %</t>
  </si>
  <si>
    <t>in 2018</t>
  </si>
  <si>
    <t>M/V Calypso (NB 0306 / Typ PK 116)</t>
  </si>
  <si>
    <t>to be condemned, severity rating 196 %</t>
  </si>
  <si>
    <t>to be condemned, severity rating 248 %</t>
  </si>
  <si>
    <t>to be condemned, severity rating 177 %</t>
  </si>
  <si>
    <t>further use, severity rating 40 %</t>
  </si>
  <si>
    <t>M/V Combi Dock I (NB 112 / Type Dock Ship)</t>
  </si>
  <si>
    <t>M/V Panagia (NB 328 / Typ CL500)</t>
  </si>
  <si>
    <t>~200</t>
  </si>
  <si>
    <t>M/V Pantanal (NB 337 / Typ CL500)</t>
  </si>
  <si>
    <t>n/a</t>
  </si>
  <si>
    <t>3,1</t>
  </si>
  <si>
    <t xml:space="preserve">NDT inspection by Premiera Scana Technology - Wire is Fit for Continued Use with regards to segment sampled. Due to Wire Rope reeving system, external wires at Hook ends cannot be fully assessed. </t>
  </si>
  <si>
    <t>Annual examination of IC and Loose Gear by DNV-GL / Satisfactory</t>
  </si>
  <si>
    <t>16.07.20</t>
  </si>
  <si>
    <t>NA</t>
  </si>
  <si>
    <t>11.08.19</t>
  </si>
  <si>
    <t>Drydock</t>
  </si>
  <si>
    <t>17.11.21</t>
  </si>
  <si>
    <t>15.07.20</t>
  </si>
  <si>
    <t>10.04.23</t>
  </si>
  <si>
    <t>16.10.2018</t>
  </si>
  <si>
    <t>Rescueboat (Boat + L.Raft)</t>
  </si>
  <si>
    <t>Freefallboat (SB)-Aft</t>
  </si>
  <si>
    <t>kind/result of inspection - comments</t>
  </si>
  <si>
    <t>result of last inspection/comments</t>
  </si>
  <si>
    <t>na</t>
  </si>
  <si>
    <t>NDT - no indications of significance were found</t>
  </si>
  <si>
    <t>G:\Heavylift\2-Service Reports\148.5 Annette\crane wires\inspection 27.11.18</t>
  </si>
  <si>
    <t>report saved under</t>
  </si>
  <si>
    <t>NDT - for comments please have a look at service report</t>
  </si>
  <si>
    <t>G:\Heavylift\Drydock\148.2 Anne-Sofie\2018 - Singapore\Franklin Offshore</t>
  </si>
  <si>
    <t>NDT - wire replaced</t>
  </si>
  <si>
    <t>G:\Heavylift\2-Service Reports\140.5_Wiebke\cranes</t>
  </si>
  <si>
    <t>G:\Heavylift\2-Service Reports\150 Frauke\cranes</t>
  </si>
  <si>
    <t>fit for further use</t>
  </si>
  <si>
    <t>G:\Heavylift\2-Service Reports\141 Trina\cranes</t>
  </si>
  <si>
    <t>G:\Heavylift\2-Service Reports\8006 Anna (ex. Palembang)\Cranes</t>
  </si>
  <si>
    <t>next possibility</t>
  </si>
  <si>
    <t>Visual- no indications of significance were found</t>
  </si>
  <si>
    <t>Visual- severity rating 100 %</t>
  </si>
  <si>
    <t>Visual - no indications of significance were found</t>
  </si>
  <si>
    <t>Visual - severity rating 40 %</t>
  </si>
  <si>
    <t>G:\Heavylift\2-Service Reports\142 Regine\cranes\2019-03-18 Hendrik Veder (Hamburg) wire inspection</t>
  </si>
  <si>
    <t>fit for use across the areas covered by the report</t>
  </si>
  <si>
    <t>date of last load test</t>
  </si>
  <si>
    <t>result of the load test saved under</t>
  </si>
  <si>
    <t>G:\Heavylift\2-Service Reports\8005 Hilke (ex Palabora)\Cranes</t>
  </si>
  <si>
    <t>location</t>
  </si>
  <si>
    <t>Shanghai</t>
  </si>
  <si>
    <t>G:\Heavylift\2-Service Reports\148.6 Maria\cranes</t>
  </si>
  <si>
    <t>NDT - please have a look in the report</t>
  </si>
  <si>
    <t>NDT - approved for safe use</t>
  </si>
  <si>
    <t>unfit for service (see report), wire of crane 1 is taken</t>
  </si>
  <si>
    <t>visual inspection by Pfeifer</t>
  </si>
  <si>
    <t>G:\Heavylift\2-Service Reports\74 Combi Dock I\Crane wires</t>
  </si>
  <si>
    <t>Hoisting wire / fixed point damaged / corroded</t>
  </si>
  <si>
    <t>BRV</t>
  </si>
  <si>
    <t>X</t>
  </si>
  <si>
    <t>Visual - no findings</t>
  </si>
  <si>
    <t>..\..\02 Service Reports\141 Trina\crane wires\NDT\2021_03 Crane #3 Pfeifer</t>
  </si>
  <si>
    <t>Next MRT should be conducted within 12 months</t>
  </si>
  <si>
    <t>Q1/2021</t>
  </si>
  <si>
    <t>Gangway wire P/S</t>
  </si>
  <si>
    <t>Gangway wire S/S</t>
  </si>
  <si>
    <t>04./2018</t>
  </si>
  <si>
    <t>On both cranes luffing wire sheaves middle boom replaced</t>
  </si>
  <si>
    <t>1.</t>
  </si>
  <si>
    <t>2.</t>
  </si>
  <si>
    <t>Crane 2 luffing wire sheaves on crane top replaced</t>
  </si>
  <si>
    <t>3.</t>
  </si>
  <si>
    <t>Loadcell Crane#2 needs replacment</t>
  </si>
  <si>
    <t>09/.2019</t>
  </si>
  <si>
    <t>Bohrung Kausche Hilfshub 1 + 2</t>
  </si>
  <si>
    <t>= 72 mm</t>
  </si>
  <si>
    <t>Ex Amoe.Wire Manuf.Year 02.2019/Inst.Hilke 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</si>
</sst>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mm\/yyyy"/>
    <numFmt numFmtId="166" formatCode="mm\/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u/>
      <sz val="14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0"/>
      <name val="Calibri"/>
      <family val="2"/>
    </font>
    <font>
      <sz val="8"/>
      <name val="Calibri"/>
      <family val="2"/>
    </font>
    <font>
      <u/>
      <sz val="10"/>
      <name val="Calibri"/>
      <family val="2"/>
    </font>
    <font>
      <b/>
      <i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indexed="10"/>
      <name val="Segoe UI"/>
      <family val="2"/>
    </font>
    <font>
      <b/>
      <sz val="8"/>
      <color rgb="FFFF0000"/>
      <name val="Calibri"/>
      <family val="2"/>
    </font>
    <font>
      <u/>
      <sz val="10"/>
      <color theme="10"/>
      <name val="Arial"/>
      <family val="2"/>
    </font>
    <font>
      <strike/>
      <sz val="8"/>
      <name val="Calibri"/>
      <family val="2"/>
    </font>
    <font>
      <strike/>
      <sz val="10"/>
      <name val="Calibri"/>
      <family val="2"/>
    </font>
    <font>
      <sz val="10"/>
      <color rgb="FFFF0000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7" fillId="0" borderId="0" applyNumberFormat="0" applyFill="0" applyBorder="0" applyAlignment="0" applyProtection="0"/>
  </cellStyleXfs>
  <cellXfs count="564">
    <xf numFmtId="0" fontId="0" fillId="0" borderId="0" xfId="0"/>
    <xf numFmtId="0" fontId="3" fillId="0" borderId="0" xfId="0" applyFont="1"/>
    <xf numFmtId="0" fontId="7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0" xfId="0" applyFont="1"/>
    <xf numFmtId="0" fontId="8" fillId="0" borderId="0" xfId="0" applyFont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164" fontId="7" fillId="0" borderId="8" xfId="0" applyNumberFormat="1" applyFont="1" applyBorder="1"/>
    <xf numFmtId="164" fontId="7" fillId="0" borderId="15" xfId="0" applyNumberFormat="1" applyFont="1" applyBorder="1"/>
    <xf numFmtId="164" fontId="7" fillId="0" borderId="9" xfId="0" applyNumberFormat="1" applyFont="1" applyBorder="1"/>
    <xf numFmtId="164" fontId="7" fillId="0" borderId="3" xfId="0" applyNumberFormat="1" applyFont="1" applyBorder="1"/>
    <xf numFmtId="164" fontId="7" fillId="0" borderId="10" xfId="0" applyNumberFormat="1" applyFont="1" applyBorder="1"/>
    <xf numFmtId="164" fontId="7" fillId="0" borderId="4" xfId="0" applyNumberFormat="1" applyFont="1" applyBorder="1"/>
    <xf numFmtId="164" fontId="7" fillId="0" borderId="16" xfId="0" applyNumberFormat="1" applyFont="1" applyBorder="1"/>
    <xf numFmtId="164" fontId="7" fillId="0" borderId="2" xfId="0" applyNumberFormat="1" applyFont="1" applyBorder="1"/>
    <xf numFmtId="0" fontId="9" fillId="0" borderId="0" xfId="0" applyFont="1"/>
    <xf numFmtId="165" fontId="7" fillId="0" borderId="17" xfId="0" applyNumberFormat="1" applyFont="1" applyBorder="1"/>
    <xf numFmtId="165" fontId="7" fillId="0" borderId="2" xfId="0" applyNumberFormat="1" applyFont="1" applyBorder="1"/>
    <xf numFmtId="165" fontId="7" fillId="0" borderId="18" xfId="0" applyNumberFormat="1" applyFont="1" applyBorder="1"/>
    <xf numFmtId="165" fontId="7" fillId="0" borderId="3" xfId="0" applyNumberFormat="1" applyFont="1" applyBorder="1"/>
    <xf numFmtId="165" fontId="7" fillId="0" borderId="19" xfId="0" applyNumberFormat="1" applyFont="1" applyBorder="1"/>
    <xf numFmtId="165" fontId="7" fillId="0" borderId="4" xfId="0" applyNumberFormat="1" applyFont="1" applyBorder="1"/>
    <xf numFmtId="165" fontId="7" fillId="0" borderId="15" xfId="0" applyNumberFormat="1" applyFont="1" applyBorder="1"/>
    <xf numFmtId="165" fontId="7" fillId="0" borderId="6" xfId="0" applyNumberFormat="1" applyFont="1" applyBorder="1"/>
    <xf numFmtId="165" fontId="7" fillId="0" borderId="7" xfId="0" applyNumberFormat="1" applyFont="1" applyBorder="1"/>
    <xf numFmtId="0" fontId="4" fillId="3" borderId="20" xfId="0" applyFont="1" applyFill="1" applyBorder="1"/>
    <xf numFmtId="0" fontId="6" fillId="3" borderId="23" xfId="0" applyFont="1" applyFill="1" applyBorder="1"/>
    <xf numFmtId="0" fontId="7" fillId="4" borderId="24" xfId="0" applyFont="1" applyFill="1" applyBorder="1"/>
    <xf numFmtId="0" fontId="7" fillId="4" borderId="25" xfId="0" applyFont="1" applyFill="1" applyBorder="1"/>
    <xf numFmtId="0" fontId="7" fillId="4" borderId="26" xfId="0" applyFont="1" applyFill="1" applyBorder="1"/>
    <xf numFmtId="0" fontId="7" fillId="4" borderId="27" xfId="0" applyFont="1" applyFill="1" applyBorder="1"/>
    <xf numFmtId="0" fontId="8" fillId="4" borderId="27" xfId="0" applyFont="1" applyFill="1" applyBorder="1"/>
    <xf numFmtId="0" fontId="8" fillId="4" borderId="7" xfId="0" applyFont="1" applyFill="1" applyBorder="1"/>
    <xf numFmtId="0" fontId="8" fillId="0" borderId="28" xfId="0" applyFont="1" applyBorder="1"/>
    <xf numFmtId="0" fontId="8" fillId="4" borderId="23" xfId="0" applyFont="1" applyFill="1" applyBorder="1"/>
    <xf numFmtId="0" fontId="8" fillId="4" borderId="11" xfId="0" applyFont="1" applyFill="1" applyBorder="1"/>
    <xf numFmtId="0" fontId="8" fillId="4" borderId="1" xfId="0" applyFont="1" applyFill="1" applyBorder="1"/>
    <xf numFmtId="164" fontId="7" fillId="0" borderId="34" xfId="0" applyNumberFormat="1" applyFont="1" applyBorder="1"/>
    <xf numFmtId="164" fontId="7" fillId="0" borderId="35" xfId="0" applyNumberFormat="1" applyFont="1" applyBorder="1"/>
    <xf numFmtId="0" fontId="8" fillId="3" borderId="21" xfId="0" applyFont="1" applyFill="1" applyBorder="1"/>
    <xf numFmtId="0" fontId="8" fillId="3" borderId="22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7" fillId="0" borderId="1" xfId="0" applyFont="1" applyBorder="1"/>
    <xf numFmtId="0" fontId="8" fillId="5" borderId="27" xfId="0" applyFont="1" applyFill="1" applyBorder="1"/>
    <xf numFmtId="0" fontId="8" fillId="5" borderId="29" xfId="0" applyFont="1" applyFill="1" applyBorder="1"/>
    <xf numFmtId="0" fontId="8" fillId="5" borderId="30" xfId="0" applyFont="1" applyFill="1" applyBorder="1"/>
    <xf numFmtId="0" fontId="8" fillId="0" borderId="16" xfId="0" applyFont="1" applyBorder="1"/>
    <xf numFmtId="0" fontId="8" fillId="0" borderId="2" xfId="0" applyFont="1" applyBorder="1"/>
    <xf numFmtId="0" fontId="8" fillId="0" borderId="9" xfId="0" applyFont="1" applyBorder="1"/>
    <xf numFmtId="0" fontId="8" fillId="0" borderId="3" xfId="0" applyFont="1" applyBorder="1"/>
    <xf numFmtId="0" fontId="7" fillId="0" borderId="31" xfId="0" applyFont="1" applyBorder="1"/>
    <xf numFmtId="0" fontId="8" fillId="0" borderId="31" xfId="0" applyFont="1" applyBorder="1"/>
    <xf numFmtId="14" fontId="8" fillId="0" borderId="0" xfId="0" applyNumberFormat="1" applyFont="1"/>
    <xf numFmtId="0" fontId="7" fillId="0" borderId="32" xfId="0" applyFont="1" applyBorder="1"/>
    <xf numFmtId="0" fontId="8" fillId="0" borderId="32" xfId="0" applyFont="1" applyBorder="1"/>
    <xf numFmtId="0" fontId="8" fillId="0" borderId="10" xfId="0" applyFont="1" applyBorder="1"/>
    <xf numFmtId="0" fontId="8" fillId="0" borderId="4" xfId="0" applyFont="1" applyBorder="1"/>
    <xf numFmtId="0" fontId="8" fillId="6" borderId="10" xfId="0" applyFont="1" applyFill="1" applyBorder="1"/>
    <xf numFmtId="0" fontId="8" fillId="6" borderId="4" xfId="0" applyFont="1" applyFill="1" applyBorder="1"/>
    <xf numFmtId="0" fontId="7" fillId="2" borderId="16" xfId="0" applyFont="1" applyFill="1" applyBorder="1"/>
    <xf numFmtId="165" fontId="7" fillId="0" borderId="36" xfId="0" applyNumberFormat="1" applyFont="1" applyBorder="1"/>
    <xf numFmtId="166" fontId="8" fillId="3" borderId="11" xfId="0" applyNumberFormat="1" applyFont="1" applyFill="1" applyBorder="1"/>
    <xf numFmtId="164" fontId="7" fillId="7" borderId="16" xfId="0" applyNumberFormat="1" applyFont="1" applyFill="1" applyBorder="1"/>
    <xf numFmtId="164" fontId="7" fillId="7" borderId="2" xfId="0" applyNumberFormat="1" applyFont="1" applyFill="1" applyBorder="1"/>
    <xf numFmtId="164" fontId="7" fillId="7" borderId="9" xfId="0" applyNumberFormat="1" applyFont="1" applyFill="1" applyBorder="1"/>
    <xf numFmtId="164" fontId="7" fillId="7" borderId="3" xfId="0" applyNumberFormat="1" applyFont="1" applyFill="1" applyBorder="1"/>
    <xf numFmtId="164" fontId="7" fillId="7" borderId="10" xfId="0" applyNumberFormat="1" applyFont="1" applyFill="1" applyBorder="1"/>
    <xf numFmtId="164" fontId="7" fillId="7" borderId="4" xfId="0" applyNumberFormat="1" applyFont="1" applyFill="1" applyBorder="1"/>
    <xf numFmtId="164" fontId="8" fillId="0" borderId="3" xfId="0" applyNumberFormat="1" applyFont="1" applyBorder="1"/>
    <xf numFmtId="0" fontId="10" fillId="0" borderId="28" xfId="0" applyFont="1" applyBorder="1"/>
    <xf numFmtId="0" fontId="7" fillId="0" borderId="16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4" borderId="23" xfId="0" applyFont="1" applyFill="1" applyBorder="1"/>
    <xf numFmtId="0" fontId="7" fillId="4" borderId="11" xfId="0" applyFont="1" applyFill="1" applyBorder="1"/>
    <xf numFmtId="0" fontId="7" fillId="4" borderId="1" xfId="0" applyFont="1" applyFill="1" applyBorder="1"/>
    <xf numFmtId="0" fontId="7" fillId="4" borderId="7" xfId="0" applyFont="1" applyFill="1" applyBorder="1"/>
    <xf numFmtId="0" fontId="7" fillId="5" borderId="27" xfId="0" applyFont="1" applyFill="1" applyBorder="1"/>
    <xf numFmtId="0" fontId="7" fillId="5" borderId="29" xfId="0" applyFont="1" applyFill="1" applyBorder="1"/>
    <xf numFmtId="0" fontId="7" fillId="5" borderId="30" xfId="0" applyFont="1" applyFill="1" applyBorder="1"/>
    <xf numFmtId="0" fontId="8" fillId="0" borderId="38" xfId="0" applyFont="1" applyBorder="1"/>
    <xf numFmtId="0" fontId="8" fillId="0" borderId="37" xfId="0" applyFont="1" applyBorder="1"/>
    <xf numFmtId="17" fontId="8" fillId="0" borderId="0" xfId="0" applyNumberFormat="1" applyFont="1"/>
    <xf numFmtId="164" fontId="8" fillId="0" borderId="2" xfId="0" applyNumberFormat="1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8" xfId="0" applyFont="1" applyBorder="1"/>
    <xf numFmtId="0" fontId="8" fillId="0" borderId="15" xfId="0" applyFont="1" applyBorder="1"/>
    <xf numFmtId="0" fontId="7" fillId="0" borderId="4" xfId="0" applyFont="1" applyBorder="1" applyAlignment="1">
      <alignment horizontal="right"/>
    </xf>
    <xf numFmtId="0" fontId="7" fillId="0" borderId="34" xfId="0" applyFont="1" applyBorder="1"/>
    <xf numFmtId="0" fontId="7" fillId="0" borderId="35" xfId="0" applyFont="1" applyBorder="1"/>
    <xf numFmtId="0" fontId="7" fillId="0" borderId="33" xfId="0" applyFont="1" applyBorder="1"/>
    <xf numFmtId="0" fontId="8" fillId="0" borderId="4" xfId="0" applyFont="1" applyBorder="1" applyAlignment="1">
      <alignment horizontal="right"/>
    </xf>
    <xf numFmtId="0" fontId="7" fillId="7" borderId="31" xfId="0" applyFont="1" applyFill="1" applyBorder="1"/>
    <xf numFmtId="0" fontId="8" fillId="7" borderId="31" xfId="0" applyFont="1" applyFill="1" applyBorder="1"/>
    <xf numFmtId="0" fontId="8" fillId="0" borderId="19" xfId="0" applyFont="1" applyBorder="1"/>
    <xf numFmtId="0" fontId="7" fillId="8" borderId="20" xfId="0" applyFont="1" applyFill="1" applyBorder="1"/>
    <xf numFmtId="0" fontId="7" fillId="8" borderId="22" xfId="0" applyFont="1" applyFill="1" applyBorder="1"/>
    <xf numFmtId="0" fontId="8" fillId="8" borderId="23" xfId="0" applyFont="1" applyFill="1" applyBorder="1"/>
    <xf numFmtId="0" fontId="8" fillId="8" borderId="11" xfId="0" applyFont="1" applyFill="1" applyBorder="1"/>
    <xf numFmtId="164" fontId="7" fillId="9" borderId="20" xfId="0" applyNumberFormat="1" applyFont="1" applyFill="1" applyBorder="1"/>
    <xf numFmtId="164" fontId="7" fillId="9" borderId="22" xfId="0" applyNumberFormat="1" applyFont="1" applyFill="1" applyBorder="1"/>
    <xf numFmtId="164" fontId="7" fillId="9" borderId="39" xfId="0" applyNumberFormat="1" applyFont="1" applyFill="1" applyBorder="1"/>
    <xf numFmtId="164" fontId="7" fillId="9" borderId="40" xfId="0" applyNumberFormat="1" applyFont="1" applyFill="1" applyBorder="1"/>
    <xf numFmtId="164" fontId="7" fillId="9" borderId="23" xfId="0" applyNumberFormat="1" applyFont="1" applyFill="1" applyBorder="1"/>
    <xf numFmtId="164" fontId="7" fillId="9" borderId="11" xfId="0" applyNumberFormat="1" applyFont="1" applyFill="1" applyBorder="1"/>
    <xf numFmtId="164" fontId="7" fillId="0" borderId="4" xfId="0" applyNumberFormat="1" applyFont="1" applyBorder="1" applyAlignment="1">
      <alignment horizontal="right"/>
    </xf>
    <xf numFmtId="0" fontId="7" fillId="0" borderId="39" xfId="0" applyFont="1" applyBorder="1"/>
    <xf numFmtId="0" fontId="7" fillId="0" borderId="19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14" fontId="8" fillId="0" borderId="0" xfId="0" quotePrefix="1" applyNumberFormat="1" applyFont="1"/>
    <xf numFmtId="0" fontId="7" fillId="0" borderId="0" xfId="0" applyFont="1" applyAlignment="1">
      <alignment horizontal="center"/>
    </xf>
    <xf numFmtId="0" fontId="7" fillId="0" borderId="11" xfId="0" applyFont="1" applyBorder="1"/>
    <xf numFmtId="0" fontId="7" fillId="0" borderId="48" xfId="0" applyFont="1" applyBorder="1"/>
    <xf numFmtId="0" fontId="7" fillId="11" borderId="48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0" borderId="49" xfId="0" applyFont="1" applyBorder="1"/>
    <xf numFmtId="0" fontId="7" fillId="11" borderId="30" xfId="0" applyFont="1" applyFill="1" applyBorder="1"/>
    <xf numFmtId="0" fontId="7" fillId="11" borderId="5" xfId="0" applyFont="1" applyFill="1" applyBorder="1"/>
    <xf numFmtId="0" fontId="7" fillId="11" borderId="6" xfId="0" applyFont="1" applyFill="1" applyBorder="1"/>
    <xf numFmtId="14" fontId="7" fillId="0" borderId="16" xfId="0" applyNumberFormat="1" applyFont="1" applyBorder="1" applyAlignment="1">
      <alignment horizontal="center"/>
    </xf>
    <xf numFmtId="0" fontId="7" fillId="0" borderId="36" xfId="0" applyFont="1" applyBorder="1"/>
    <xf numFmtId="0" fontId="7" fillId="0" borderId="50" xfId="0" applyFont="1" applyBorder="1"/>
    <xf numFmtId="0" fontId="7" fillId="0" borderId="24" xfId="0" applyFont="1" applyBorder="1"/>
    <xf numFmtId="0" fontId="7" fillId="0" borderId="18" xfId="0" applyFont="1" applyBorder="1"/>
    <xf numFmtId="0" fontId="7" fillId="0" borderId="51" xfId="0" applyFont="1" applyBorder="1"/>
    <xf numFmtId="0" fontId="7" fillId="0" borderId="44" xfId="0" applyFont="1" applyBorder="1"/>
    <xf numFmtId="164" fontId="7" fillId="0" borderId="0" xfId="0" applyNumberFormat="1" applyFont="1"/>
    <xf numFmtId="0" fontId="7" fillId="8" borderId="23" xfId="0" applyFont="1" applyFill="1" applyBorder="1"/>
    <xf numFmtId="0" fontId="7" fillId="8" borderId="11" xfId="0" applyFont="1" applyFill="1" applyBorder="1"/>
    <xf numFmtId="0" fontId="7" fillId="0" borderId="15" xfId="0" applyFont="1" applyBorder="1"/>
    <xf numFmtId="0" fontId="7" fillId="6" borderId="10" xfId="0" applyFont="1" applyFill="1" applyBorder="1"/>
    <xf numFmtId="0" fontId="7" fillId="6" borderId="4" xfId="0" applyFont="1" applyFill="1" applyBorder="1"/>
    <xf numFmtId="164" fontId="7" fillId="0" borderId="53" xfId="0" applyNumberFormat="1" applyFont="1" applyBorder="1"/>
    <xf numFmtId="164" fontId="7" fillId="0" borderId="11" xfId="0" applyNumberFormat="1" applyFont="1" applyBorder="1"/>
    <xf numFmtId="14" fontId="7" fillId="0" borderId="34" xfId="0" applyNumberFormat="1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14" fontId="7" fillId="0" borderId="36" xfId="0" applyNumberFormat="1" applyFont="1" applyBorder="1" applyAlignment="1">
      <alignment horizontal="center"/>
    </xf>
    <xf numFmtId="14" fontId="7" fillId="0" borderId="18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14" fontId="7" fillId="0" borderId="24" xfId="0" applyNumberFormat="1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11" borderId="3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14" fontId="7" fillId="0" borderId="42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2" borderId="5" xfId="0" applyFont="1" applyFill="1" applyBorder="1"/>
    <xf numFmtId="165" fontId="8" fillId="0" borderId="17" xfId="0" applyNumberFormat="1" applyFont="1" applyBorder="1"/>
    <xf numFmtId="165" fontId="8" fillId="0" borderId="2" xfId="0" applyNumberFormat="1" applyFont="1" applyBorder="1"/>
    <xf numFmtId="165" fontId="8" fillId="0" borderId="18" xfId="0" applyNumberFormat="1" applyFont="1" applyBorder="1"/>
    <xf numFmtId="165" fontId="8" fillId="0" borderId="3" xfId="0" applyNumberFormat="1" applyFont="1" applyBorder="1"/>
    <xf numFmtId="165" fontId="8" fillId="0" borderId="19" xfId="0" applyNumberFormat="1" applyFont="1" applyBorder="1"/>
    <xf numFmtId="165" fontId="8" fillId="0" borderId="4" xfId="0" applyNumberFormat="1" applyFont="1" applyBorder="1"/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36" xfId="0" applyFont="1" applyBorder="1" applyAlignment="1">
      <alignment horizontal="center"/>
    </xf>
    <xf numFmtId="14" fontId="7" fillId="0" borderId="47" xfId="0" applyNumberFormat="1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14" fontId="7" fillId="0" borderId="4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7" xfId="0" applyFont="1" applyBorder="1"/>
    <xf numFmtId="0" fontId="7" fillId="0" borderId="54" xfId="0" applyFont="1" applyBorder="1"/>
    <xf numFmtId="0" fontId="7" fillId="0" borderId="53" xfId="0" applyFont="1" applyBorder="1"/>
    <xf numFmtId="0" fontId="8" fillId="0" borderId="0" xfId="0" applyFont="1" applyAlignment="1">
      <alignment horizontal="right"/>
    </xf>
    <xf numFmtId="166" fontId="8" fillId="0" borderId="0" xfId="0" applyNumberFormat="1" applyFont="1"/>
    <xf numFmtId="0" fontId="6" fillId="0" borderId="0" xfId="0" applyFont="1"/>
    <xf numFmtId="165" fontId="7" fillId="0" borderId="6" xfId="0" applyNumberFormat="1" applyFont="1" applyBorder="1" applyAlignment="1">
      <alignment horizontal="center"/>
    </xf>
    <xf numFmtId="0" fontId="7" fillId="0" borderId="35" xfId="0" applyFont="1" applyBorder="1" applyAlignment="1">
      <alignment horizontal="right"/>
    </xf>
    <xf numFmtId="0" fontId="2" fillId="0" borderId="0" xfId="1"/>
    <xf numFmtId="0" fontId="4" fillId="3" borderId="20" xfId="1" applyFont="1" applyFill="1" applyBorder="1"/>
    <xf numFmtId="0" fontId="8" fillId="3" borderId="21" xfId="1" applyFont="1" applyFill="1" applyBorder="1"/>
    <xf numFmtId="0" fontId="8" fillId="3" borderId="22" xfId="1" applyFont="1" applyFill="1" applyBorder="1"/>
    <xf numFmtId="0" fontId="7" fillId="0" borderId="0" xfId="1" applyFont="1"/>
    <xf numFmtId="0" fontId="6" fillId="3" borderId="23" xfId="1" applyFont="1" applyFill="1" applyBorder="1"/>
    <xf numFmtId="0" fontId="8" fillId="3" borderId="1" xfId="1" applyFont="1" applyFill="1" applyBorder="1"/>
    <xf numFmtId="0" fontId="8" fillId="3" borderId="1" xfId="1" applyFont="1" applyFill="1" applyBorder="1" applyAlignment="1">
      <alignment horizontal="right"/>
    </xf>
    <xf numFmtId="166" fontId="8" fillId="3" borderId="11" xfId="1" applyNumberFormat="1" applyFont="1" applyFill="1" applyBorder="1"/>
    <xf numFmtId="0" fontId="3" fillId="0" borderId="0" xfId="1" applyFont="1"/>
    <xf numFmtId="0" fontId="8" fillId="0" borderId="0" xfId="1" applyFont="1"/>
    <xf numFmtId="0" fontId="7" fillId="0" borderId="1" xfId="1" applyFont="1" applyBorder="1"/>
    <xf numFmtId="0" fontId="7" fillId="2" borderId="5" xfId="1" applyFont="1" applyFill="1" applyBorder="1"/>
    <xf numFmtId="0" fontId="8" fillId="2" borderId="6" xfId="1" applyFont="1" applyFill="1" applyBorder="1"/>
    <xf numFmtId="0" fontId="8" fillId="2" borderId="7" xfId="1" applyFont="1" applyFill="1" applyBorder="1"/>
    <xf numFmtId="0" fontId="7" fillId="11" borderId="48" xfId="1" applyFont="1" applyFill="1" applyBorder="1" applyAlignment="1">
      <alignment horizontal="center"/>
    </xf>
    <xf numFmtId="0" fontId="7" fillId="11" borderId="49" xfId="1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/>
    <xf numFmtId="0" fontId="7" fillId="0" borderId="10" xfId="1" applyFont="1" applyBorder="1"/>
    <xf numFmtId="165" fontId="7" fillId="0" borderId="6" xfId="1" applyNumberFormat="1" applyFont="1" applyBorder="1"/>
    <xf numFmtId="165" fontId="7" fillId="0" borderId="7" xfId="1" applyNumberFormat="1" applyFont="1" applyBorder="1"/>
    <xf numFmtId="0" fontId="7" fillId="2" borderId="16" xfId="1" applyFont="1" applyFill="1" applyBorder="1"/>
    <xf numFmtId="165" fontId="7" fillId="0" borderId="36" xfId="1" applyNumberFormat="1" applyFont="1" applyBorder="1"/>
    <xf numFmtId="165" fontId="7" fillId="0" borderId="2" xfId="1" applyNumberFormat="1" applyFont="1" applyBorder="1"/>
    <xf numFmtId="165" fontId="7" fillId="0" borderId="19" xfId="1" applyNumberFormat="1" applyFont="1" applyBorder="1"/>
    <xf numFmtId="165" fontId="7" fillId="0" borderId="4" xfId="1" applyNumberFormat="1" applyFont="1" applyBorder="1"/>
    <xf numFmtId="0" fontId="10" fillId="0" borderId="28" xfId="1" applyFont="1" applyBorder="1"/>
    <xf numFmtId="0" fontId="8" fillId="0" borderId="28" xfId="1" applyFont="1" applyBorder="1"/>
    <xf numFmtId="0" fontId="7" fillId="4" borderId="26" xfId="1" applyFont="1" applyFill="1" applyBorder="1"/>
    <xf numFmtId="0" fontId="7" fillId="4" borderId="24" xfId="1" applyFont="1" applyFill="1" applyBorder="1"/>
    <xf numFmtId="0" fontId="7" fillId="4" borderId="25" xfId="1" applyFont="1" applyFill="1" applyBorder="1"/>
    <xf numFmtId="0" fontId="7" fillId="8" borderId="20" xfId="1" applyFont="1" applyFill="1" applyBorder="1"/>
    <xf numFmtId="0" fontId="7" fillId="8" borderId="22" xfId="1" applyFont="1" applyFill="1" applyBorder="1"/>
    <xf numFmtId="0" fontId="7" fillId="4" borderId="27" xfId="1" applyFont="1" applyFill="1" applyBorder="1"/>
    <xf numFmtId="0" fontId="7" fillId="4" borderId="23" xfId="1" applyFont="1" applyFill="1" applyBorder="1"/>
    <xf numFmtId="0" fontId="7" fillId="4" borderId="11" xfId="1" applyFont="1" applyFill="1" applyBorder="1"/>
    <xf numFmtId="0" fontId="7" fillId="4" borderId="1" xfId="1" applyFont="1" applyFill="1" applyBorder="1"/>
    <xf numFmtId="0" fontId="7" fillId="8" borderId="23" xfId="1" applyFont="1" applyFill="1" applyBorder="1"/>
    <xf numFmtId="0" fontId="7" fillId="8" borderId="11" xfId="1" applyFont="1" applyFill="1" applyBorder="1"/>
    <xf numFmtId="0" fontId="7" fillId="0" borderId="12" xfId="1" applyFont="1" applyBorder="1"/>
    <xf numFmtId="164" fontId="7" fillId="0" borderId="8" xfId="1" applyNumberFormat="1" applyFont="1" applyBorder="1"/>
    <xf numFmtId="164" fontId="7" fillId="9" borderId="20" xfId="1" applyNumberFormat="1" applyFont="1" applyFill="1" applyBorder="1"/>
    <xf numFmtId="164" fontId="7" fillId="9" borderId="22" xfId="1" applyNumberFormat="1" applyFont="1" applyFill="1" applyBorder="1"/>
    <xf numFmtId="0" fontId="7" fillId="0" borderId="13" xfId="1" applyFont="1" applyBorder="1"/>
    <xf numFmtId="164" fontId="7" fillId="0" borderId="9" xfId="1" applyNumberFormat="1" applyFont="1" applyBorder="1"/>
    <xf numFmtId="164" fontId="7" fillId="0" borderId="3" xfId="1" applyNumberFormat="1" applyFont="1" applyBorder="1"/>
    <xf numFmtId="164" fontId="7" fillId="9" borderId="39" xfId="1" applyNumberFormat="1" applyFont="1" applyFill="1" applyBorder="1"/>
    <xf numFmtId="164" fontId="7" fillId="9" borderId="40" xfId="1" applyNumberFormat="1" applyFont="1" applyFill="1" applyBorder="1"/>
    <xf numFmtId="0" fontId="7" fillId="0" borderId="14" xfId="1" applyFont="1" applyBorder="1"/>
    <xf numFmtId="164" fontId="7" fillId="0" borderId="10" xfId="1" applyNumberFormat="1" applyFont="1" applyBorder="1"/>
    <xf numFmtId="164" fontId="7" fillId="0" borderId="4" xfId="1" applyNumberFormat="1" applyFont="1" applyBorder="1"/>
    <xf numFmtId="164" fontId="7" fillId="9" borderId="23" xfId="1" applyNumberFormat="1" applyFont="1" applyFill="1" applyBorder="1"/>
    <xf numFmtId="164" fontId="7" fillId="9" borderId="11" xfId="1" applyNumberFormat="1" applyFont="1" applyFill="1" applyBorder="1"/>
    <xf numFmtId="164" fontId="7" fillId="0" borderId="0" xfId="1" applyNumberFormat="1" applyFont="1"/>
    <xf numFmtId="0" fontId="7" fillId="4" borderId="7" xfId="1" applyFont="1" applyFill="1" applyBorder="1"/>
    <xf numFmtId="0" fontId="7" fillId="5" borderId="27" xfId="1" applyFont="1" applyFill="1" applyBorder="1"/>
    <xf numFmtId="0" fontId="7" fillId="5" borderId="29" xfId="1" applyFont="1" applyFill="1" applyBorder="1"/>
    <xf numFmtId="0" fontId="7" fillId="5" borderId="30" xfId="1" applyFont="1" applyFill="1" applyBorder="1"/>
    <xf numFmtId="164" fontId="7" fillId="0" borderId="16" xfId="1" applyNumberFormat="1" applyFont="1" applyBorder="1"/>
    <xf numFmtId="164" fontId="7" fillId="0" borderId="2" xfId="1" applyNumberFormat="1" applyFont="1" applyBorder="1"/>
    <xf numFmtId="0" fontId="7" fillId="0" borderId="16" xfId="1" applyFont="1" applyBorder="1"/>
    <xf numFmtId="0" fontId="7" fillId="0" borderId="2" xfId="1" applyFont="1" applyBorder="1"/>
    <xf numFmtId="0" fontId="7" fillId="0" borderId="4" xfId="1" applyFont="1" applyBorder="1"/>
    <xf numFmtId="0" fontId="7" fillId="0" borderId="15" xfId="1" applyFont="1" applyBorder="1"/>
    <xf numFmtId="0" fontId="7" fillId="0" borderId="3" xfId="1" applyFont="1" applyBorder="1"/>
    <xf numFmtId="164" fontId="7" fillId="0" borderId="53" xfId="1" applyNumberFormat="1" applyFont="1" applyBorder="1"/>
    <xf numFmtId="0" fontId="7" fillId="0" borderId="34" xfId="1" applyFont="1" applyBorder="1"/>
    <xf numFmtId="0" fontId="7" fillId="0" borderId="35" xfId="1" applyFont="1" applyBorder="1"/>
    <xf numFmtId="0" fontId="7" fillId="0" borderId="33" xfId="1" applyFont="1" applyBorder="1"/>
    <xf numFmtId="164" fontId="7" fillId="0" borderId="34" xfId="1" applyNumberFormat="1" applyFont="1" applyBorder="1"/>
    <xf numFmtId="164" fontId="7" fillId="0" borderId="11" xfId="1" applyNumberFormat="1" applyFont="1" applyBorder="1"/>
    <xf numFmtId="0" fontId="7" fillId="6" borderId="10" xfId="1" applyFont="1" applyFill="1" applyBorder="1"/>
    <xf numFmtId="0" fontId="7" fillId="6" borderId="4" xfId="1" applyFont="1" applyFill="1" applyBorder="1"/>
    <xf numFmtId="0" fontId="7" fillId="0" borderId="31" xfId="1" applyFont="1" applyBorder="1"/>
    <xf numFmtId="0" fontId="8" fillId="0" borderId="31" xfId="1" applyFont="1" applyBorder="1"/>
    <xf numFmtId="0" fontId="8" fillId="0" borderId="32" xfId="1" applyFont="1" applyBorder="1"/>
    <xf numFmtId="0" fontId="7" fillId="0" borderId="32" xfId="1" applyFont="1" applyBorder="1"/>
    <xf numFmtId="0" fontId="9" fillId="0" borderId="0" xfId="1" applyFont="1"/>
    <xf numFmtId="14" fontId="8" fillId="0" borderId="0" xfId="1" applyNumberFormat="1" applyFont="1"/>
    <xf numFmtId="0" fontId="8" fillId="2" borderId="5" xfId="1" applyFont="1" applyFill="1" applyBorder="1"/>
    <xf numFmtId="164" fontId="7" fillId="0" borderId="15" xfId="1" applyNumberFormat="1" applyFont="1" applyBorder="1" applyAlignment="1">
      <alignment horizontal="right"/>
    </xf>
    <xf numFmtId="164" fontId="7" fillId="0" borderId="8" xfId="1" applyNumberFormat="1" applyFont="1" applyBorder="1" applyAlignment="1">
      <alignment horizontal="right"/>
    </xf>
    <xf numFmtId="165" fontId="7" fillId="0" borderId="17" xfId="1" applyNumberFormat="1" applyFont="1" applyBorder="1"/>
    <xf numFmtId="165" fontId="7" fillId="0" borderId="18" xfId="1" applyNumberFormat="1" applyFont="1" applyBorder="1"/>
    <xf numFmtId="14" fontId="7" fillId="0" borderId="9" xfId="1" applyNumberFormat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2" borderId="27" xfId="1" applyFont="1" applyFill="1" applyBorder="1"/>
    <xf numFmtId="165" fontId="7" fillId="0" borderId="5" xfId="1" applyNumberFormat="1" applyFont="1" applyBorder="1"/>
    <xf numFmtId="0" fontId="7" fillId="2" borderId="26" xfId="1" applyFont="1" applyFill="1" applyBorder="1"/>
    <xf numFmtId="0" fontId="7" fillId="0" borderId="41" xfId="1" applyFont="1" applyBorder="1"/>
    <xf numFmtId="165" fontId="7" fillId="0" borderId="47" xfId="1" applyNumberFormat="1" applyFont="1" applyBorder="1"/>
    <xf numFmtId="165" fontId="7" fillId="0" borderId="3" xfId="1" applyNumberFormat="1" applyFont="1" applyBorder="1"/>
    <xf numFmtId="14" fontId="7" fillId="0" borderId="16" xfId="1" applyNumberFormat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11" borderId="6" xfId="1" applyFont="1" applyFill="1" applyBorder="1"/>
    <xf numFmtId="0" fontId="7" fillId="11" borderId="6" xfId="1" applyFont="1" applyFill="1" applyBorder="1" applyAlignment="1">
      <alignment horizontal="center"/>
    </xf>
    <xf numFmtId="164" fontId="7" fillId="0" borderId="15" xfId="1" applyNumberFormat="1" applyFont="1" applyBorder="1"/>
    <xf numFmtId="0" fontId="7" fillId="0" borderId="36" xfId="1" applyFont="1" applyBorder="1"/>
    <xf numFmtId="0" fontId="7" fillId="0" borderId="50" xfId="1" applyFont="1" applyBorder="1"/>
    <xf numFmtId="0" fontId="7" fillId="0" borderId="18" xfId="1" applyFont="1" applyBorder="1"/>
    <xf numFmtId="0" fontId="7" fillId="0" borderId="51" xfId="1" applyFont="1" applyBorder="1"/>
    <xf numFmtId="0" fontId="7" fillId="11" borderId="5" xfId="1" applyFont="1" applyFill="1" applyBorder="1" applyAlignment="1">
      <alignment horizontal="center"/>
    </xf>
    <xf numFmtId="0" fontId="7" fillId="11" borderId="30" xfId="1" applyFont="1" applyFill="1" applyBorder="1"/>
    <xf numFmtId="165" fontId="7" fillId="0" borderId="15" xfId="1" applyNumberFormat="1" applyFont="1" applyBorder="1"/>
    <xf numFmtId="0" fontId="7" fillId="0" borderId="4" xfId="1" applyFont="1" applyBorder="1" applyAlignment="1">
      <alignment horizontal="right"/>
    </xf>
    <xf numFmtId="164" fontId="7" fillId="0" borderId="35" xfId="1" applyNumberFormat="1" applyFont="1" applyBorder="1"/>
    <xf numFmtId="0" fontId="8" fillId="6" borderId="10" xfId="1" applyFont="1" applyFill="1" applyBorder="1"/>
    <xf numFmtId="0" fontId="8" fillId="6" borderId="4" xfId="1" applyFont="1" applyFill="1" applyBorder="1"/>
    <xf numFmtId="14" fontId="7" fillId="0" borderId="17" xfId="1" applyNumberFormat="1" applyFont="1" applyBorder="1"/>
    <xf numFmtId="14" fontId="7" fillId="0" borderId="19" xfId="1" applyNumberFormat="1" applyFont="1" applyBorder="1"/>
    <xf numFmtId="165" fontId="7" fillId="10" borderId="17" xfId="1" applyNumberFormat="1" applyFont="1" applyFill="1" applyBorder="1"/>
    <xf numFmtId="165" fontId="7" fillId="10" borderId="18" xfId="1" applyNumberFormat="1" applyFont="1" applyFill="1" applyBorder="1"/>
    <xf numFmtId="165" fontId="7" fillId="10" borderId="19" xfId="1" applyNumberFormat="1" applyFont="1" applyFill="1" applyBorder="1"/>
    <xf numFmtId="14" fontId="7" fillId="10" borderId="18" xfId="1" applyNumberFormat="1" applyFont="1" applyFill="1" applyBorder="1"/>
    <xf numFmtId="14" fontId="7" fillId="10" borderId="19" xfId="1" applyNumberFormat="1" applyFont="1" applyFill="1" applyBorder="1"/>
    <xf numFmtId="14" fontId="7" fillId="10" borderId="17" xfId="1" applyNumberFormat="1" applyFont="1" applyFill="1" applyBorder="1"/>
    <xf numFmtId="0" fontId="7" fillId="0" borderId="17" xfId="1" applyFont="1" applyBorder="1" applyAlignment="1">
      <alignment horizontal="center"/>
    </xf>
    <xf numFmtId="14" fontId="7" fillId="0" borderId="10" xfId="1" applyNumberFormat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19" xfId="1" applyFont="1" applyBorder="1"/>
    <xf numFmtId="0" fontId="7" fillId="0" borderId="55" xfId="1" applyFont="1" applyBorder="1"/>
    <xf numFmtId="0" fontId="7" fillId="0" borderId="56" xfId="1" applyFont="1" applyBorder="1"/>
    <xf numFmtId="14" fontId="7" fillId="0" borderId="36" xfId="1" applyNumberFormat="1" applyFont="1" applyBorder="1" applyAlignment="1">
      <alignment horizontal="center"/>
    </xf>
    <xf numFmtId="0" fontId="7" fillId="0" borderId="50" xfId="1" applyFont="1" applyBorder="1" applyAlignment="1">
      <alignment horizontal="center"/>
    </xf>
    <xf numFmtId="14" fontId="7" fillId="0" borderId="24" xfId="1" applyNumberFormat="1" applyFont="1" applyBorder="1" applyAlignment="1">
      <alignment horizontal="center"/>
    </xf>
    <xf numFmtId="14" fontId="7" fillId="0" borderId="18" xfId="1" applyNumberFormat="1" applyFont="1" applyBorder="1" applyAlignment="1">
      <alignment horizontal="center"/>
    </xf>
    <xf numFmtId="0" fontId="7" fillId="0" borderId="44" xfId="1" applyFont="1" applyBorder="1" applyAlignment="1">
      <alignment horizontal="center"/>
    </xf>
    <xf numFmtId="0" fontId="7" fillId="0" borderId="48" xfId="1" applyFont="1" applyBorder="1" applyAlignment="1">
      <alignment horizontal="center"/>
    </xf>
    <xf numFmtId="14" fontId="7" fillId="0" borderId="34" xfId="1" applyNumberFormat="1" applyFont="1" applyBorder="1" applyAlignment="1">
      <alignment horizontal="center"/>
    </xf>
    <xf numFmtId="0" fontId="7" fillId="0" borderId="19" xfId="1" applyFont="1" applyBorder="1" applyAlignment="1">
      <alignment horizontal="center" wrapText="1"/>
    </xf>
    <xf numFmtId="0" fontId="7" fillId="0" borderId="11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11" borderId="5" xfId="1" applyFont="1" applyFill="1" applyBorder="1"/>
    <xf numFmtId="0" fontId="7" fillId="11" borderId="30" xfId="1" applyFont="1" applyFill="1" applyBorder="1" applyAlignment="1">
      <alignment horizontal="center"/>
    </xf>
    <xf numFmtId="0" fontId="7" fillId="0" borderId="18" xfId="1" applyFont="1" applyBorder="1" applyAlignment="1">
      <alignment horizontal="center" wrapText="1"/>
    </xf>
    <xf numFmtId="0" fontId="7" fillId="0" borderId="24" xfId="1" applyFont="1" applyBorder="1" applyAlignment="1">
      <alignment horizontal="center"/>
    </xf>
    <xf numFmtId="14" fontId="7" fillId="0" borderId="47" xfId="1" applyNumberFormat="1" applyFont="1" applyBorder="1" applyAlignment="1">
      <alignment horizontal="center"/>
    </xf>
    <xf numFmtId="165" fontId="7" fillId="0" borderId="18" xfId="1" applyNumberFormat="1" applyFont="1" applyBorder="1" applyAlignment="1">
      <alignment horizontal="center"/>
    </xf>
    <xf numFmtId="0" fontId="7" fillId="0" borderId="49" xfId="1" applyFont="1" applyBorder="1"/>
    <xf numFmtId="0" fontId="7" fillId="0" borderId="48" xfId="1" applyFont="1" applyBorder="1"/>
    <xf numFmtId="0" fontId="8" fillId="2" borderId="5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2" borderId="7" xfId="1" applyFont="1" applyFill="1" applyBorder="1" applyAlignment="1">
      <alignment vertical="center"/>
    </xf>
    <xf numFmtId="0" fontId="7" fillId="0" borderId="8" xfId="1" applyFont="1" applyBorder="1" applyAlignment="1">
      <alignment vertical="center"/>
    </xf>
    <xf numFmtId="165" fontId="7" fillId="0" borderId="17" xfId="1" applyNumberFormat="1" applyFont="1" applyBorder="1" applyAlignment="1">
      <alignment horizontal="center" vertical="center"/>
    </xf>
    <xf numFmtId="165" fontId="8" fillId="0" borderId="17" xfId="1" applyNumberFormat="1" applyFont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165" fontId="7" fillId="0" borderId="18" xfId="1" applyNumberFormat="1" applyFont="1" applyBorder="1" applyAlignment="1">
      <alignment horizontal="center" vertical="center"/>
    </xf>
    <xf numFmtId="165" fontId="8" fillId="0" borderId="18" xfId="1" applyNumberFormat="1" applyFont="1" applyBorder="1" applyAlignment="1">
      <alignment vertical="center"/>
    </xf>
    <xf numFmtId="165" fontId="8" fillId="0" borderId="3" xfId="1" applyNumberFormat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165" fontId="7" fillId="0" borderId="19" xfId="1" applyNumberFormat="1" applyFont="1" applyBorder="1" applyAlignment="1">
      <alignment horizontal="center" vertical="center"/>
    </xf>
    <xf numFmtId="165" fontId="8" fillId="0" borderId="19" xfId="1" applyNumberFormat="1" applyFont="1" applyBorder="1" applyAlignment="1">
      <alignment vertical="center"/>
    </xf>
    <xf numFmtId="165" fontId="8" fillId="0" borderId="4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2" borderId="5" xfId="1" applyFont="1" applyFill="1" applyBorder="1" applyAlignment="1">
      <alignment vertical="center"/>
    </xf>
    <xf numFmtId="165" fontId="7" fillId="0" borderId="6" xfId="1" applyNumberFormat="1" applyFont="1" applyBorder="1" applyAlignment="1">
      <alignment vertical="center"/>
    </xf>
    <xf numFmtId="165" fontId="7" fillId="0" borderId="7" xfId="1" applyNumberFormat="1" applyFont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165" fontId="7" fillId="0" borderId="36" xfId="1" applyNumberFormat="1" applyFont="1" applyBorder="1" applyAlignment="1">
      <alignment vertical="center"/>
    </xf>
    <xf numFmtId="165" fontId="7" fillId="0" borderId="2" xfId="1" applyNumberFormat="1" applyFont="1" applyBorder="1" applyAlignment="1">
      <alignment vertical="center"/>
    </xf>
    <xf numFmtId="165" fontId="7" fillId="0" borderId="19" xfId="1" applyNumberFormat="1" applyFont="1" applyBorder="1" applyAlignment="1">
      <alignment vertical="center"/>
    </xf>
    <xf numFmtId="165" fontId="7" fillId="0" borderId="4" xfId="1" applyNumberFormat="1" applyFont="1" applyBorder="1" applyAlignment="1">
      <alignment vertical="center"/>
    </xf>
    <xf numFmtId="0" fontId="10" fillId="0" borderId="28" xfId="1" applyFont="1" applyBorder="1" applyAlignment="1">
      <alignment vertical="center"/>
    </xf>
    <xf numFmtId="0" fontId="8" fillId="0" borderId="28" xfId="1" applyFont="1" applyBorder="1" applyAlignment="1">
      <alignment vertical="center"/>
    </xf>
    <xf numFmtId="0" fontId="7" fillId="4" borderId="26" xfId="1" applyFont="1" applyFill="1" applyBorder="1" applyAlignment="1">
      <alignment vertical="center"/>
    </xf>
    <xf numFmtId="0" fontId="7" fillId="4" borderId="24" xfId="1" applyFont="1" applyFill="1" applyBorder="1" applyAlignment="1">
      <alignment vertical="center"/>
    </xf>
    <xf numFmtId="0" fontId="7" fillId="4" borderId="25" xfId="1" applyFont="1" applyFill="1" applyBorder="1" applyAlignment="1">
      <alignment vertical="center"/>
    </xf>
    <xf numFmtId="0" fontId="7" fillId="8" borderId="20" xfId="1" applyFont="1" applyFill="1" applyBorder="1" applyAlignment="1">
      <alignment vertical="center"/>
    </xf>
    <xf numFmtId="0" fontId="7" fillId="8" borderId="22" xfId="1" applyFont="1" applyFill="1" applyBorder="1" applyAlignment="1">
      <alignment vertical="center"/>
    </xf>
    <xf numFmtId="0" fontId="7" fillId="4" borderId="27" xfId="1" applyFont="1" applyFill="1" applyBorder="1" applyAlignment="1">
      <alignment vertical="center"/>
    </xf>
    <xf numFmtId="0" fontId="7" fillId="4" borderId="23" xfId="1" applyFont="1" applyFill="1" applyBorder="1" applyAlignment="1">
      <alignment vertical="center"/>
    </xf>
    <xf numFmtId="0" fontId="7" fillId="4" borderId="1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7" fillId="8" borderId="23" xfId="1" applyFont="1" applyFill="1" applyBorder="1" applyAlignment="1">
      <alignment vertical="center"/>
    </xf>
    <xf numFmtId="0" fontId="7" fillId="8" borderId="11" xfId="1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164" fontId="7" fillId="0" borderId="8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7" fillId="9" borderId="20" xfId="1" applyNumberFormat="1" applyFont="1" applyFill="1" applyBorder="1" applyAlignment="1">
      <alignment vertical="center"/>
    </xf>
    <xf numFmtId="164" fontId="7" fillId="9" borderId="22" xfId="1" applyNumberFormat="1" applyFont="1" applyFill="1" applyBorder="1" applyAlignment="1">
      <alignment vertical="center"/>
    </xf>
    <xf numFmtId="0" fontId="7" fillId="0" borderId="13" xfId="1" applyFont="1" applyBorder="1" applyAlignment="1">
      <alignment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/>
    </xf>
    <xf numFmtId="164" fontId="7" fillId="9" borderId="39" xfId="1" applyNumberFormat="1" applyFont="1" applyFill="1" applyBorder="1" applyAlignment="1">
      <alignment vertical="center"/>
    </xf>
    <xf numFmtId="164" fontId="7" fillId="9" borderId="40" xfId="1" applyNumberFormat="1" applyFont="1" applyFill="1" applyBorder="1" applyAlignment="1">
      <alignment vertical="center"/>
    </xf>
    <xf numFmtId="0" fontId="7" fillId="0" borderId="14" xfId="1" applyFont="1" applyBorder="1" applyAlignment="1">
      <alignment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4" xfId="1" applyNumberFormat="1" applyFont="1" applyBorder="1" applyAlignment="1">
      <alignment horizontal="center" vertical="center"/>
    </xf>
    <xf numFmtId="164" fontId="7" fillId="9" borderId="23" xfId="1" applyNumberFormat="1" applyFont="1" applyFill="1" applyBorder="1" applyAlignment="1">
      <alignment vertical="center"/>
    </xf>
    <xf numFmtId="164" fontId="7" fillId="9" borderId="11" xfId="1" applyNumberFormat="1" applyFont="1" applyFill="1" applyBorder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4" borderId="7" xfId="1" applyFont="1" applyFill="1" applyBorder="1" applyAlignment="1">
      <alignment vertical="center"/>
    </xf>
    <xf numFmtId="0" fontId="7" fillId="5" borderId="27" xfId="1" applyFont="1" applyFill="1" applyBorder="1" applyAlignment="1">
      <alignment vertical="center"/>
    </xf>
    <xf numFmtId="0" fontId="7" fillId="5" borderId="29" xfId="1" applyFont="1" applyFill="1" applyBorder="1" applyAlignment="1">
      <alignment vertical="center"/>
    </xf>
    <xf numFmtId="0" fontId="7" fillId="5" borderId="30" xfId="1" applyFont="1" applyFill="1" applyBorder="1" applyAlignment="1">
      <alignment vertical="center"/>
    </xf>
    <xf numFmtId="164" fontId="7" fillId="0" borderId="16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4" fontId="7" fillId="0" borderId="53" xfId="1" applyNumberFormat="1" applyFont="1" applyBorder="1" applyAlignment="1">
      <alignment horizontal="center" vertical="center"/>
    </xf>
    <xf numFmtId="0" fontId="7" fillId="0" borderId="34" xfId="1" applyFont="1" applyBorder="1" applyAlignment="1">
      <alignment vertical="center"/>
    </xf>
    <xf numFmtId="0" fontId="7" fillId="0" borderId="35" xfId="1" applyFont="1" applyBorder="1" applyAlignment="1">
      <alignment horizontal="center" vertical="center"/>
    </xf>
    <xf numFmtId="0" fontId="7" fillId="0" borderId="33" xfId="1" applyFont="1" applyBorder="1" applyAlignment="1">
      <alignment vertical="center"/>
    </xf>
    <xf numFmtId="164" fontId="7" fillId="0" borderId="34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  <xf numFmtId="0" fontId="7" fillId="6" borderId="10" xfId="1" applyFont="1" applyFill="1" applyBorder="1" applyAlignment="1">
      <alignment vertical="center"/>
    </xf>
    <xf numFmtId="0" fontId="7" fillId="6" borderId="4" xfId="1" applyFont="1" applyFill="1" applyBorder="1" applyAlignment="1">
      <alignment vertical="center"/>
    </xf>
    <xf numFmtId="0" fontId="7" fillId="0" borderId="31" xfId="1" applyFont="1" applyBorder="1" applyAlignment="1">
      <alignment vertical="center"/>
    </xf>
    <xf numFmtId="0" fontId="8" fillId="0" borderId="31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7" fillId="0" borderId="32" xfId="1" applyFont="1" applyBorder="1" applyAlignment="1">
      <alignment vertical="center"/>
    </xf>
    <xf numFmtId="0" fontId="9" fillId="0" borderId="0" xfId="1" applyFont="1" applyAlignment="1">
      <alignment vertical="center"/>
    </xf>
    <xf numFmtId="14" fontId="8" fillId="0" borderId="0" xfId="1" applyNumberFormat="1" applyFont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165" fontId="8" fillId="0" borderId="17" xfId="1" applyNumberFormat="1" applyFont="1" applyBorder="1"/>
    <xf numFmtId="165" fontId="8" fillId="0" borderId="2" xfId="1" applyNumberFormat="1" applyFont="1" applyBorder="1"/>
    <xf numFmtId="165" fontId="8" fillId="0" borderId="18" xfId="1" applyNumberFormat="1" applyFont="1" applyBorder="1"/>
    <xf numFmtId="165" fontId="8" fillId="0" borderId="3" xfId="1" applyNumberFormat="1" applyFont="1" applyBorder="1"/>
    <xf numFmtId="14" fontId="7" fillId="0" borderId="42" xfId="1" applyNumberFormat="1" applyFont="1" applyBorder="1" applyAlignment="1">
      <alignment horizontal="center"/>
    </xf>
    <xf numFmtId="165" fontId="8" fillId="0" borderId="19" xfId="1" applyNumberFormat="1" applyFont="1" applyBorder="1"/>
    <xf numFmtId="165" fontId="8" fillId="0" borderId="4" xfId="1" applyNumberFormat="1" applyFont="1" applyBorder="1"/>
    <xf numFmtId="0" fontId="7" fillId="0" borderId="3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51" xfId="0" applyFont="1" applyBorder="1" applyAlignment="1">
      <alignment horizontal="center"/>
    </xf>
    <xf numFmtId="165" fontId="7" fillId="0" borderId="16" xfId="0" applyNumberFormat="1" applyFont="1" applyBorder="1"/>
    <xf numFmtId="165" fontId="7" fillId="0" borderId="9" xfId="0" applyNumberFormat="1" applyFont="1" applyBorder="1"/>
    <xf numFmtId="165" fontId="7" fillId="0" borderId="8" xfId="0" applyNumberFormat="1" applyFont="1" applyBorder="1"/>
    <xf numFmtId="165" fontId="7" fillId="0" borderId="10" xfId="0" applyNumberFormat="1" applyFont="1" applyBorder="1"/>
    <xf numFmtId="165" fontId="7" fillId="0" borderId="19" xfId="0" applyNumberFormat="1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165" fontId="7" fillId="0" borderId="18" xfId="0" applyNumberFormat="1" applyFont="1" applyBorder="1" applyAlignment="1">
      <alignment vertical="center"/>
    </xf>
    <xf numFmtId="165" fontId="7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9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165" fontId="7" fillId="0" borderId="18" xfId="0" applyNumberFormat="1" applyFont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14" fontId="7" fillId="0" borderId="16" xfId="1" applyNumberFormat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 wrapText="1"/>
    </xf>
    <xf numFmtId="14" fontId="7" fillId="0" borderId="47" xfId="1" applyNumberFormat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14" fontId="7" fillId="0" borderId="24" xfId="1" applyNumberFormat="1" applyFont="1" applyBorder="1" applyAlignment="1">
      <alignment horizontal="center" vertical="center"/>
    </xf>
    <xf numFmtId="14" fontId="7" fillId="0" borderId="42" xfId="1" applyNumberFormat="1" applyFont="1" applyBorder="1" applyAlignment="1">
      <alignment horizontal="center" vertical="center"/>
    </xf>
    <xf numFmtId="14" fontId="7" fillId="0" borderId="18" xfId="1" applyNumberFormat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14" fontId="7" fillId="0" borderId="34" xfId="1" applyNumberFormat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 wrapText="1"/>
    </xf>
    <xf numFmtId="14" fontId="7" fillId="0" borderId="19" xfId="1" applyNumberFormat="1" applyFont="1" applyBorder="1" applyAlignment="1">
      <alignment horizontal="center" vertical="center"/>
    </xf>
    <xf numFmtId="0" fontId="7" fillId="0" borderId="55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11" borderId="5" xfId="1" applyFont="1" applyFill="1" applyBorder="1" applyAlignment="1">
      <alignment vertical="center"/>
    </xf>
    <xf numFmtId="0" fontId="7" fillId="11" borderId="6" xfId="1" applyFont="1" applyFill="1" applyBorder="1" applyAlignment="1">
      <alignment vertical="center"/>
    </xf>
    <xf numFmtId="0" fontId="7" fillId="11" borderId="6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14" fontId="7" fillId="0" borderId="9" xfId="1" applyNumberFormat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14" fontId="7" fillId="0" borderId="48" xfId="1" applyNumberFormat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165" fontId="7" fillId="0" borderId="17" xfId="1" applyNumberFormat="1" applyFont="1" applyBorder="1" applyAlignment="1">
      <alignment vertical="center"/>
    </xf>
    <xf numFmtId="165" fontId="7" fillId="0" borderId="18" xfId="1" applyNumberFormat="1" applyFont="1" applyBorder="1" applyAlignment="1">
      <alignment vertical="center"/>
    </xf>
    <xf numFmtId="0" fontId="7" fillId="0" borderId="47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165" fontId="7" fillId="0" borderId="46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4" fontId="7" fillId="0" borderId="19" xfId="1" applyNumberFormat="1" applyFont="1" applyBorder="1" applyAlignment="1">
      <alignment horizontal="center"/>
    </xf>
    <xf numFmtId="0" fontId="18" fillId="0" borderId="5" xfId="0" applyFont="1" applyBorder="1"/>
    <xf numFmtId="0" fontId="18" fillId="0" borderId="7" xfId="0" applyFont="1" applyBorder="1"/>
    <xf numFmtId="0" fontId="19" fillId="0" borderId="5" xfId="0" applyFont="1" applyBorder="1"/>
    <xf numFmtId="0" fontId="19" fillId="0" borderId="7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5" fontId="7" fillId="0" borderId="46" xfId="0" applyNumberFormat="1" applyFont="1" applyBorder="1"/>
    <xf numFmtId="14" fontId="7" fillId="0" borderId="43" xfId="1" applyNumberFormat="1" applyFont="1" applyBorder="1" applyAlignment="1">
      <alignment horizontal="center"/>
    </xf>
    <xf numFmtId="14" fontId="7" fillId="0" borderId="48" xfId="0" applyNumberFormat="1" applyFont="1" applyBorder="1"/>
    <xf numFmtId="165" fontId="7" fillId="0" borderId="34" xfId="0" applyNumberFormat="1" applyFont="1" applyBorder="1" applyAlignment="1">
      <alignment horizontal="center"/>
    </xf>
    <xf numFmtId="165" fontId="7" fillId="0" borderId="16" xfId="1" applyNumberFormat="1" applyFont="1" applyBorder="1" applyAlignment="1">
      <alignment horizontal="center"/>
    </xf>
    <xf numFmtId="165" fontId="7" fillId="0" borderId="42" xfId="1" applyNumberFormat="1" applyFont="1" applyBorder="1" applyAlignment="1">
      <alignment horizontal="center"/>
    </xf>
    <xf numFmtId="165" fontId="7" fillId="0" borderId="34" xfId="1" applyNumberFormat="1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14" fontId="7" fillId="0" borderId="18" xfId="1" applyNumberFormat="1" applyFont="1" applyBorder="1" applyAlignment="1">
      <alignment horizontal="right"/>
    </xf>
    <xf numFmtId="0" fontId="7" fillId="0" borderId="40" xfId="0" applyFont="1" applyBorder="1"/>
    <xf numFmtId="0" fontId="7" fillId="0" borderId="23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62" xfId="0" applyFont="1" applyBorder="1"/>
    <xf numFmtId="165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36" xfId="0" applyNumberFormat="1" applyFont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65" fontId="7" fillId="0" borderId="36" xfId="0" applyNumberFormat="1" applyFont="1" applyBorder="1" applyAlignment="1">
      <alignment horizontal="center"/>
    </xf>
    <xf numFmtId="165" fontId="7" fillId="0" borderId="17" xfId="0" applyNumberFormat="1" applyFont="1" applyBorder="1" applyAlignment="1">
      <alignment horizontal="center"/>
    </xf>
    <xf numFmtId="165" fontId="7" fillId="0" borderId="47" xfId="0" applyNumberFormat="1" applyFont="1" applyBorder="1" applyAlignment="1">
      <alignment horizontal="center"/>
    </xf>
    <xf numFmtId="0" fontId="7" fillId="2" borderId="27" xfId="1" applyFont="1" applyFill="1" applyBorder="1" applyAlignment="1">
      <alignment vertical="center"/>
    </xf>
    <xf numFmtId="165" fontId="7" fillId="0" borderId="5" xfId="0" applyNumberFormat="1" applyFont="1" applyBorder="1" applyAlignment="1">
      <alignment horizontal="center"/>
    </xf>
    <xf numFmtId="0" fontId="8" fillId="0" borderId="17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165" fontId="7" fillId="0" borderId="36" xfId="1" applyNumberFormat="1" applyFont="1" applyBorder="1" applyAlignment="1">
      <alignment horizontal="center"/>
    </xf>
    <xf numFmtId="165" fontId="7" fillId="0" borderId="19" xfId="1" applyNumberFormat="1" applyFont="1" applyBorder="1" applyAlignment="1">
      <alignment horizontal="center"/>
    </xf>
    <xf numFmtId="165" fontId="7" fillId="0" borderId="6" xfId="1" applyNumberFormat="1" applyFont="1" applyBorder="1" applyAlignment="1">
      <alignment horizontal="center"/>
    </xf>
    <xf numFmtId="0" fontId="7" fillId="2" borderId="6" xfId="0" applyFont="1" applyFill="1" applyBorder="1"/>
    <xf numFmtId="14" fontId="7" fillId="0" borderId="0" xfId="0" applyNumberFormat="1" applyFont="1"/>
    <xf numFmtId="14" fontId="7" fillId="0" borderId="0" xfId="1" applyNumberFormat="1" applyFont="1"/>
    <xf numFmtId="17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0" xfId="0" quotePrefix="1" applyFont="1"/>
    <xf numFmtId="165" fontId="8" fillId="0" borderId="18" xfId="1" applyNumberFormat="1" applyFont="1" applyBorder="1" applyAlignment="1">
      <alignment horizontal="right"/>
    </xf>
    <xf numFmtId="0" fontId="7" fillId="0" borderId="5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2" borderId="29" xfId="1" applyFont="1" applyFill="1" applyBorder="1" applyAlignment="1">
      <alignment horizontal="center" vertical="center" wrapText="1"/>
    </xf>
    <xf numFmtId="0" fontId="7" fillId="2" borderId="30" xfId="1" applyFont="1" applyFill="1" applyBorder="1" applyAlignment="1">
      <alignment horizontal="center" vertical="center" wrapText="1"/>
    </xf>
    <xf numFmtId="0" fontId="17" fillId="0" borderId="25" xfId="3" applyBorder="1" applyAlignment="1">
      <alignment horizontal="center" vertical="center" wrapText="1"/>
    </xf>
    <xf numFmtId="0" fontId="17" fillId="0" borderId="24" xfId="3" applyBorder="1" applyAlignment="1">
      <alignment horizontal="center" vertical="center" wrapText="1"/>
    </xf>
    <xf numFmtId="0" fontId="7" fillId="0" borderId="58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2" borderId="46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11" borderId="52" xfId="0" applyFont="1" applyFill="1" applyBorder="1" applyAlignment="1">
      <alignment horizontal="center"/>
    </xf>
    <xf numFmtId="0" fontId="7" fillId="11" borderId="50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57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2" borderId="46" xfId="1" applyFont="1" applyFill="1" applyBorder="1" applyAlignment="1">
      <alignment horizontal="center" vertical="center" wrapText="1"/>
    </xf>
    <xf numFmtId="0" fontId="7" fillId="2" borderId="34" xfId="1" applyFont="1" applyFill="1" applyBorder="1" applyAlignment="1">
      <alignment horizontal="center" vertical="center" wrapText="1"/>
    </xf>
    <xf numFmtId="0" fontId="7" fillId="2" borderId="59" xfId="1" applyFont="1" applyFill="1" applyBorder="1" applyAlignment="1">
      <alignment horizontal="center" vertical="center" wrapText="1"/>
    </xf>
    <xf numFmtId="0" fontId="7" fillId="2" borderId="60" xfId="1" applyFont="1" applyFill="1" applyBorder="1" applyAlignment="1">
      <alignment horizontal="center" vertical="center" wrapText="1"/>
    </xf>
    <xf numFmtId="0" fontId="7" fillId="2" borderId="57" xfId="1" applyFont="1" applyFill="1" applyBorder="1" applyAlignment="1">
      <alignment horizontal="center" vertical="center" wrapText="1"/>
    </xf>
    <xf numFmtId="0" fontId="7" fillId="2" borderId="49" xfId="1" applyFont="1" applyFill="1" applyBorder="1" applyAlignment="1">
      <alignment horizontal="center" vertical="center" wrapText="1"/>
    </xf>
    <xf numFmtId="0" fontId="7" fillId="2" borderId="61" xfId="1" applyFont="1" applyFill="1" applyBorder="1" applyAlignment="1">
      <alignment horizontal="center" vertical="center" wrapText="1"/>
    </xf>
    <xf numFmtId="0" fontId="7" fillId="2" borderId="35" xfId="1" applyFont="1" applyFill="1" applyBorder="1" applyAlignment="1">
      <alignment horizontal="center" vertical="center" wrapText="1"/>
    </xf>
    <xf numFmtId="14" fontId="17" fillId="0" borderId="52" xfId="3" applyNumberFormat="1" applyBorder="1" applyAlignment="1">
      <alignment horizontal="center"/>
    </xf>
    <xf numFmtId="14" fontId="17" fillId="0" borderId="25" xfId="3" applyNumberFormat="1" applyBorder="1" applyAlignment="1">
      <alignment horizontal="center"/>
    </xf>
    <xf numFmtId="0" fontId="7" fillId="0" borderId="58" xfId="1" applyFont="1" applyBorder="1" applyAlignment="1">
      <alignment horizontal="center"/>
    </xf>
    <xf numFmtId="0" fontId="7" fillId="0" borderId="45" xfId="1" applyFont="1" applyBorder="1" applyAlignment="1">
      <alignment horizontal="center"/>
    </xf>
    <xf numFmtId="0" fontId="7" fillId="2" borderId="47" xfId="1" applyFont="1" applyFill="1" applyBorder="1" applyAlignment="1">
      <alignment horizontal="center" vertical="center" wrapText="1"/>
    </xf>
    <xf numFmtId="0" fontId="7" fillId="2" borderId="48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11" borderId="52" xfId="1" applyFont="1" applyFill="1" applyBorder="1" applyAlignment="1">
      <alignment horizontal="center"/>
    </xf>
    <xf numFmtId="0" fontId="7" fillId="11" borderId="50" xfId="1" applyFont="1" applyFill="1" applyBorder="1" applyAlignment="1">
      <alignment horizontal="center"/>
    </xf>
    <xf numFmtId="0" fontId="17" fillId="0" borderId="21" xfId="3" applyBorder="1" applyAlignment="1">
      <alignment horizontal="center" vertical="center" wrapText="1"/>
    </xf>
    <xf numFmtId="0" fontId="17" fillId="0" borderId="22" xfId="3" applyBorder="1" applyAlignment="1">
      <alignment horizontal="center" vertical="center" wrapText="1"/>
    </xf>
    <xf numFmtId="0" fontId="17" fillId="0" borderId="58" xfId="3" applyBorder="1" applyAlignment="1">
      <alignment horizontal="center" vertical="center" wrapText="1"/>
    </xf>
    <xf numFmtId="0" fontId="17" fillId="0" borderId="45" xfId="3" applyBorder="1" applyAlignment="1">
      <alignment horizontal="center" vertical="center" wrapText="1"/>
    </xf>
    <xf numFmtId="0" fontId="17" fillId="0" borderId="44" xfId="3" applyBorder="1" applyAlignment="1">
      <alignment horizontal="center" vertical="center" wrapText="1"/>
    </xf>
    <xf numFmtId="0" fontId="17" fillId="0" borderId="58" xfId="3" applyBorder="1" applyAlignment="1">
      <alignment horizontal="center"/>
    </xf>
    <xf numFmtId="0" fontId="17" fillId="0" borderId="45" xfId="3" applyBorder="1" applyAlignment="1">
      <alignment horizontal="center"/>
    </xf>
    <xf numFmtId="0" fontId="17" fillId="0" borderId="44" xfId="3" applyBorder="1" applyAlignment="1">
      <alignment horizontal="center"/>
    </xf>
  </cellXfs>
  <cellStyles count="4">
    <cellStyle name="Link" xfId="3" builtinId="8"/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we Friedrich" id="{6E0AA9C7-8541-43BA-878A-146A6EBCB5D0}" userId="bf1f9433a5397fed" providerId="Windows Live"/>
  <person displayName="Friedrich, Uwe" id="{5A64C5CB-F1BD-4D3D-9353-57D4C6442B0A}" userId="S::u.friedrich@hp-shipping.de::5a4194ad-7116-46b8-841c-ab459f3a8037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dT="2022-05-18T07:26:23.21" personId="{5A64C5CB-F1BD-4D3D-9353-57D4C6442B0A}" id="{28AC4ADE-0DD5-4B6A-90BB-BD11D385150B}">
    <text>@ Norderwerft / Seil-Hering</text>
  </threadedComment>
  <threadedComment ref="F12" dT="2022-05-18T07:26:27.56" personId="{5A64C5CB-F1BD-4D3D-9353-57D4C6442B0A}" id="{3A2E87F9-F322-4C06-9C1E-F118B146862E}">
    <text>@ Norderwerft / Seil-Hering</text>
  </threadedComment>
  <threadedComment ref="F13" dT="2022-05-18T07:26:32.64" personId="{5A64C5CB-F1BD-4D3D-9353-57D4C6442B0A}" id="{D4F0262D-416A-4959-9207-83EB458E1EBC}">
    <text>@ Norderwerft / Seil-Hering</text>
  </threadedComment>
  <threadedComment ref="F16" dT="2022-05-18T07:26:52.20" personId="{5A64C5CB-F1BD-4D3D-9353-57D4C6442B0A}" id="{DDC20770-2A2A-4DF6-B8A3-ABE98DB7EBB5}">
    <text>@ Norderwerft / Seil-Hering</text>
  </threadedComment>
  <threadedComment ref="F18" dT="2022-05-18T07:26:59.36" personId="{5A64C5CB-F1BD-4D3D-9353-57D4C6442B0A}" id="{844E1F88-D005-4F2C-BEBA-2597F60BE8B2}">
    <text>@ Norderwerft / Seil-Hering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1-03-16T14:50:58.62" personId="{6E0AA9C7-8541-43BA-878A-146A6EBCB5D0}" id="{32B2F222-C1B3-49D7-8122-FCE107724DE9}">
    <text>R'dam: Due to mechanical damage, caused by...?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..\..\2-Service%20Reports\140.5_Wiebke\cranes" TargetMode="Externa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\..\2-Service%20Reports\148.5%20Annette\crane%20wires\inspection%2027.11.18" TargetMode="External"/><Relationship Id="rId4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..\..\2-Service%20Reports\148.6%20Maria\cranes" TargetMode="Externa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\..\2-Service%20Reports\150%20Frauke\cranes" TargetMode="Externa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..\..\02%20Service%20Reports\141%20Trina\crane%20wires\NDT\2021_03%20Crane%20" TargetMode="External"/><Relationship Id="rId1" Type="http://schemas.openxmlformats.org/officeDocument/2006/relationships/hyperlink" Target="..\..\2-Service%20Reports\141%20Trina\cranes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\..\2-Service%20Reports\142%20Regine\cranes\2019-03-18%20Hendrik%20Veder%20(Hamburg)%20wire%20inspection" TargetMode="External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2-Service%20Reports\8005%20Hilke%20(ex%20Palabora)\Cran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\..\2-Service%20Reports\8006%20Anna%20(ex.%20Palembang)\Cranes" TargetMode="External"/><Relationship Id="rId1" Type="http://schemas.openxmlformats.org/officeDocument/2006/relationships/hyperlink" Target="..\..\2-Service%20Reports\8006%20Anna%20(ex.%20Palembang)\Cran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..\..\2-Service%20Reports\74%20Combi%20Dock%20I\Crane%20wir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tabSelected="1" zoomScaleNormal="100" workbookViewId="0">
      <selection activeCell="J34" sqref="J34"/>
    </sheetView>
  </sheetViews>
  <sheetFormatPr baseColWidth="10" defaultColWidth="11.42578125" defaultRowHeight="12.75" x14ac:dyDescent="0.2"/>
  <cols>
    <col min="1" max="1" width="22.42578125" style="8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bestFit="1" customWidth="1"/>
    <col min="14" max="14" width="12.28515625" style="8" customWidth="1"/>
    <col min="15" max="16384" width="11.42578125" style="8"/>
  </cols>
  <sheetData>
    <row r="1" spans="1:14" ht="18.75" x14ac:dyDescent="0.3">
      <c r="A1" s="31" t="s">
        <v>73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40154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30" t="s">
        <v>132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3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40154</v>
      </c>
      <c r="C6" s="145">
        <v>42543</v>
      </c>
      <c r="D6" s="22"/>
      <c r="E6" s="22"/>
      <c r="F6" s="22"/>
      <c r="G6" s="23"/>
      <c r="I6" s="128">
        <v>42508</v>
      </c>
      <c r="J6" s="414" t="s">
        <v>81</v>
      </c>
      <c r="K6" s="145">
        <v>42543</v>
      </c>
      <c r="L6" s="169" t="s">
        <v>85</v>
      </c>
      <c r="M6" s="167" t="s">
        <v>94</v>
      </c>
      <c r="N6" s="149" t="s">
        <v>87</v>
      </c>
    </row>
    <row r="7" spans="1:14" ht="15.75" customHeight="1" x14ac:dyDescent="0.2">
      <c r="A7" s="6" t="s">
        <v>2</v>
      </c>
      <c r="B7" s="24">
        <v>40154</v>
      </c>
      <c r="C7" s="146">
        <v>42547</v>
      </c>
      <c r="D7" s="24">
        <v>43622</v>
      </c>
      <c r="E7" s="24"/>
      <c r="F7" s="24"/>
      <c r="G7" s="25"/>
      <c r="I7" s="144"/>
      <c r="J7" s="415"/>
      <c r="K7" s="146"/>
      <c r="L7" s="416"/>
      <c r="M7" s="157"/>
      <c r="N7" s="150"/>
    </row>
    <row r="8" spans="1:14" ht="15.75" customHeight="1" thickBot="1" x14ac:dyDescent="0.25">
      <c r="A8" s="7" t="s">
        <v>0</v>
      </c>
      <c r="B8" s="26">
        <v>40154</v>
      </c>
      <c r="C8" s="147" t="s">
        <v>88</v>
      </c>
      <c r="D8" s="26">
        <v>44958</v>
      </c>
      <c r="E8" s="26"/>
      <c r="F8" s="26"/>
      <c r="G8" s="27"/>
      <c r="I8" s="143">
        <v>42508</v>
      </c>
      <c r="J8" s="166" t="s">
        <v>82</v>
      </c>
      <c r="K8" s="147" t="s">
        <v>88</v>
      </c>
      <c r="L8" s="170" t="s">
        <v>86</v>
      </c>
      <c r="M8" s="147" t="s">
        <v>94</v>
      </c>
      <c r="N8" s="151" t="s">
        <v>87</v>
      </c>
    </row>
    <row r="9" spans="1:14" ht="15.75" customHeight="1" thickBot="1" x14ac:dyDescent="0.25">
      <c r="K9" s="119"/>
      <c r="L9" s="119"/>
      <c r="M9" s="119"/>
      <c r="N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26"/>
      <c r="J10" s="127"/>
      <c r="K10" s="148"/>
      <c r="L10" s="148"/>
      <c r="M10" s="148"/>
      <c r="N10" s="152"/>
    </row>
    <row r="11" spans="1:14" ht="15.75" customHeight="1" x14ac:dyDescent="0.2">
      <c r="A11" s="5" t="s">
        <v>1</v>
      </c>
      <c r="B11" s="22">
        <v>40154</v>
      </c>
      <c r="C11" s="145">
        <v>42544</v>
      </c>
      <c r="D11" s="22"/>
      <c r="E11" s="22"/>
      <c r="F11" s="22"/>
      <c r="G11" s="23"/>
      <c r="I11" s="128">
        <v>42508</v>
      </c>
      <c r="J11" s="165" t="s">
        <v>84</v>
      </c>
      <c r="K11" s="145">
        <v>42544</v>
      </c>
      <c r="L11" s="167" t="s">
        <v>85</v>
      </c>
      <c r="M11" s="167" t="s">
        <v>94</v>
      </c>
      <c r="N11" s="153" t="s">
        <v>87</v>
      </c>
    </row>
    <row r="12" spans="1:14" ht="15.75" customHeight="1" x14ac:dyDescent="0.2">
      <c r="A12" s="6" t="s">
        <v>2</v>
      </c>
      <c r="B12" s="24">
        <v>40154</v>
      </c>
      <c r="C12" s="146">
        <v>42544</v>
      </c>
      <c r="D12" s="24">
        <v>44044</v>
      </c>
      <c r="E12" s="24"/>
      <c r="F12" s="24"/>
      <c r="G12" s="25"/>
      <c r="I12" s="144">
        <v>42508</v>
      </c>
      <c r="J12" s="165" t="s">
        <v>80</v>
      </c>
      <c r="K12" s="146">
        <v>42544</v>
      </c>
      <c r="L12" s="157" t="s">
        <v>85</v>
      </c>
      <c r="M12" s="157" t="s">
        <v>94</v>
      </c>
      <c r="N12" s="150" t="s">
        <v>87</v>
      </c>
    </row>
    <row r="13" spans="1:14" ht="15.75" customHeight="1" thickBot="1" x14ac:dyDescent="0.25">
      <c r="A13" s="7" t="s">
        <v>0</v>
      </c>
      <c r="B13" s="26">
        <v>40154</v>
      </c>
      <c r="C13" s="147" t="s">
        <v>88</v>
      </c>
      <c r="D13" s="26"/>
      <c r="E13" s="26"/>
      <c r="F13" s="26"/>
      <c r="G13" s="27"/>
      <c r="I13" s="143">
        <v>42508</v>
      </c>
      <c r="J13" s="166" t="s">
        <v>83</v>
      </c>
      <c r="K13" s="147" t="s">
        <v>88</v>
      </c>
      <c r="L13" s="147" t="s">
        <v>86</v>
      </c>
      <c r="M13" s="147" t="s">
        <v>94</v>
      </c>
      <c r="N13" s="151" t="s">
        <v>87</v>
      </c>
    </row>
    <row r="14" spans="1:14" ht="15.75" customHeight="1" thickBot="1" x14ac:dyDescent="0.25"/>
    <row r="15" spans="1:14" ht="15.75" customHeight="1" thickBot="1" x14ac:dyDescent="0.25">
      <c r="A15" s="345" t="s">
        <v>171</v>
      </c>
      <c r="B15" s="29"/>
      <c r="C15" s="182">
        <v>43709</v>
      </c>
      <c r="D15" s="29"/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A16" s="343" t="s">
        <v>170</v>
      </c>
      <c r="C16" s="512" t="s">
        <v>179</v>
      </c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498" t="s">
        <v>68</v>
      </c>
      <c r="C17" s="498" t="s">
        <v>68</v>
      </c>
      <c r="D17" s="514" t="s">
        <v>68</v>
      </c>
      <c r="E17" s="67"/>
      <c r="F17" s="67"/>
      <c r="G17" s="23"/>
      <c r="I17" s="6"/>
      <c r="J17" s="525"/>
      <c r="K17" s="526"/>
      <c r="L17" s="527"/>
    </row>
    <row r="18" spans="1:12" ht="15.75" customHeight="1" thickBot="1" x14ac:dyDescent="0.25">
      <c r="A18" s="336" t="s">
        <v>129</v>
      </c>
      <c r="B18" s="26">
        <v>40148</v>
      </c>
      <c r="C18" s="26">
        <v>41883</v>
      </c>
      <c r="D18" s="22">
        <v>43678</v>
      </c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182" t="s">
        <v>68</v>
      </c>
      <c r="C20" s="182" t="s">
        <v>68</v>
      </c>
      <c r="D20" s="182" t="s">
        <v>68</v>
      </c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>
      <c r="B21" s="513"/>
      <c r="C21" s="513"/>
      <c r="D21" s="513"/>
    </row>
    <row r="22" spans="1:12" ht="15.75" customHeight="1" thickBot="1" x14ac:dyDescent="0.25">
      <c r="A22" s="66" t="s">
        <v>27</v>
      </c>
      <c r="B22" s="182" t="s">
        <v>68</v>
      </c>
      <c r="C22" s="498" t="s">
        <v>68</v>
      </c>
      <c r="D22" s="498" t="s">
        <v>68</v>
      </c>
      <c r="E22" s="67"/>
      <c r="F22" s="67"/>
      <c r="G22" s="23"/>
    </row>
    <row r="23" spans="1:12" ht="15.75" customHeight="1" thickBot="1" x14ac:dyDescent="0.25">
      <c r="A23" s="7" t="s">
        <v>28</v>
      </c>
      <c r="B23" s="26">
        <v>40148</v>
      </c>
      <c r="C23" s="26">
        <v>41944</v>
      </c>
      <c r="D23" s="26">
        <v>43709</v>
      </c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277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11"/>
      <c r="J26" s="548"/>
      <c r="K26" s="549"/>
      <c r="L26" s="478"/>
    </row>
    <row r="27" spans="1:12" ht="15.75" customHeight="1" thickBot="1" x14ac:dyDescent="0.25">
      <c r="A27" s="36" t="s">
        <v>15</v>
      </c>
      <c r="B27" s="81" t="s">
        <v>22</v>
      </c>
      <c r="C27" s="82" t="s">
        <v>23</v>
      </c>
      <c r="D27" s="83" t="s">
        <v>22</v>
      </c>
      <c r="E27" s="82" t="s">
        <v>23</v>
      </c>
      <c r="F27" s="136"/>
      <c r="G27" s="137"/>
      <c r="I27" s="313"/>
      <c r="J27" s="536"/>
      <c r="K27" s="537"/>
      <c r="L27" s="479"/>
    </row>
    <row r="28" spans="1:12" ht="15.75" customHeight="1" x14ac:dyDescent="0.2">
      <c r="A28" s="10" t="s">
        <v>1</v>
      </c>
      <c r="B28" s="13">
        <v>50</v>
      </c>
      <c r="C28" s="14">
        <v>431</v>
      </c>
      <c r="D28" s="13">
        <v>50</v>
      </c>
      <c r="E28" s="14">
        <v>431</v>
      </c>
      <c r="F28" s="108"/>
      <c r="G28" s="109"/>
    </row>
    <row r="29" spans="1:12" ht="15.75" customHeight="1" x14ac:dyDescent="0.2">
      <c r="A29" s="11" t="s">
        <v>2</v>
      </c>
      <c r="B29" s="15">
        <v>70</v>
      </c>
      <c r="C29" s="16">
        <v>330</v>
      </c>
      <c r="D29" s="15">
        <v>70</v>
      </c>
      <c r="E29" s="16">
        <v>330</v>
      </c>
      <c r="F29" s="110"/>
      <c r="G29" s="111"/>
    </row>
    <row r="30" spans="1:12" ht="15.75" customHeight="1" thickBot="1" x14ac:dyDescent="0.25">
      <c r="A30" s="12" t="s">
        <v>16</v>
      </c>
      <c r="B30" s="17">
        <v>34</v>
      </c>
      <c r="C30" s="18">
        <v>160</v>
      </c>
      <c r="D30" s="17">
        <v>34</v>
      </c>
      <c r="E30" s="18">
        <v>160</v>
      </c>
      <c r="F30" s="112"/>
      <c r="G30" s="113"/>
    </row>
    <row r="31" spans="1:12" ht="15.75" customHeight="1" thickBot="1" x14ac:dyDescent="0.25">
      <c r="B31" s="135"/>
      <c r="C31" s="135"/>
      <c r="D31" s="135"/>
      <c r="E31" s="135"/>
      <c r="F31" s="135"/>
      <c r="G31" s="135"/>
    </row>
    <row r="32" spans="1:12" ht="15.75" customHeight="1" thickBot="1" x14ac:dyDescent="0.25">
      <c r="A32" s="36" t="s">
        <v>15</v>
      </c>
      <c r="B32" s="36" t="s">
        <v>22</v>
      </c>
      <c r="C32" s="84" t="s">
        <v>23</v>
      </c>
      <c r="D32" s="85" t="s">
        <v>21</v>
      </c>
      <c r="E32" s="86"/>
      <c r="F32" s="86"/>
      <c r="G32" s="87"/>
    </row>
    <row r="33" spans="1:7" ht="15.75" customHeight="1" x14ac:dyDescent="0.2">
      <c r="A33" s="10" t="s">
        <v>17</v>
      </c>
      <c r="B33" s="417" t="s">
        <v>133</v>
      </c>
      <c r="C33" s="20"/>
      <c r="D33" s="77" t="s">
        <v>4</v>
      </c>
      <c r="E33" s="78">
        <v>450</v>
      </c>
      <c r="F33" s="77" t="s">
        <v>17</v>
      </c>
      <c r="G33" s="23" t="s">
        <v>133</v>
      </c>
    </row>
    <row r="34" spans="1:7" ht="15.75" customHeight="1" thickBot="1" x14ac:dyDescent="0.25">
      <c r="A34" s="11" t="s">
        <v>47</v>
      </c>
      <c r="B34" s="418" t="s">
        <v>133</v>
      </c>
      <c r="C34" s="16"/>
      <c r="D34" s="7" t="s">
        <v>3</v>
      </c>
      <c r="E34" s="80">
        <v>450</v>
      </c>
      <c r="F34" s="6" t="s">
        <v>48</v>
      </c>
      <c r="G34" s="25" t="s">
        <v>133</v>
      </c>
    </row>
    <row r="35" spans="1:7" ht="15.75" customHeight="1" x14ac:dyDescent="0.2">
      <c r="A35" s="11" t="s">
        <v>26</v>
      </c>
      <c r="B35" s="13">
        <v>12</v>
      </c>
      <c r="C35" s="16">
        <v>38</v>
      </c>
      <c r="D35" s="5" t="s">
        <v>51</v>
      </c>
      <c r="E35" s="138">
        <v>35</v>
      </c>
      <c r="F35" s="6" t="s">
        <v>44</v>
      </c>
      <c r="G35" s="138">
        <v>2.1</v>
      </c>
    </row>
    <row r="36" spans="1:7" ht="15.75" customHeight="1" thickBot="1" x14ac:dyDescent="0.25">
      <c r="A36" s="11" t="s">
        <v>6</v>
      </c>
      <c r="B36" s="15">
        <v>12</v>
      </c>
      <c r="C36" s="16">
        <v>38</v>
      </c>
      <c r="D36" s="7" t="s">
        <v>52</v>
      </c>
      <c r="E36" s="80">
        <v>35</v>
      </c>
      <c r="F36" s="6" t="s">
        <v>6</v>
      </c>
      <c r="G36" s="79">
        <v>2.1</v>
      </c>
    </row>
    <row r="37" spans="1:7" ht="15.75" customHeight="1" thickBot="1" x14ac:dyDescent="0.25">
      <c r="A37" s="11" t="s">
        <v>27</v>
      </c>
      <c r="B37" s="418" t="s">
        <v>133</v>
      </c>
      <c r="C37" s="141"/>
      <c r="D37" s="8"/>
      <c r="E37" s="8"/>
      <c r="F37" s="97" t="s">
        <v>7</v>
      </c>
      <c r="G37" s="98">
        <v>5.2</v>
      </c>
    </row>
    <row r="38" spans="1:7" ht="15.75" customHeight="1" thickBot="1" x14ac:dyDescent="0.25">
      <c r="A38" s="99" t="s">
        <v>28</v>
      </c>
      <c r="B38" s="43">
        <v>18</v>
      </c>
      <c r="C38" s="142">
        <v>30</v>
      </c>
      <c r="D38" s="8"/>
      <c r="E38" s="8"/>
      <c r="F38" s="139"/>
      <c r="G38" s="140"/>
    </row>
    <row r="39" spans="1:7" ht="15.75" customHeight="1" thickBot="1" x14ac:dyDescent="0.25">
      <c r="A39" s="57"/>
      <c r="B39" s="58"/>
      <c r="C39" s="58"/>
      <c r="D39" s="61"/>
      <c r="E39" s="61"/>
      <c r="F39" s="58"/>
      <c r="G39" s="58"/>
    </row>
    <row r="40" spans="1:7" ht="15.75" customHeight="1" x14ac:dyDescent="0.2"/>
    <row r="41" spans="1:7" ht="15.75" customHeight="1" thickBot="1" x14ac:dyDescent="0.25">
      <c r="A41" s="60"/>
      <c r="B41" s="61"/>
      <c r="C41" s="61"/>
      <c r="D41" s="61"/>
      <c r="E41" s="61"/>
      <c r="F41" s="61"/>
      <c r="G41" s="61"/>
    </row>
    <row r="42" spans="1:7" ht="15.75" customHeight="1" x14ac:dyDescent="0.2">
      <c r="A42" s="21" t="s">
        <v>18</v>
      </c>
      <c r="B42" s="59">
        <f ca="1">TODAY()</f>
        <v>44984</v>
      </c>
      <c r="F42" s="9" t="s">
        <v>57</v>
      </c>
      <c r="G42" s="59">
        <v>40933</v>
      </c>
    </row>
    <row r="43" spans="1:7" ht="15.75" customHeight="1" x14ac:dyDescent="0.2">
      <c r="B43" s="8"/>
      <c r="C43" s="8"/>
      <c r="D43" s="8"/>
      <c r="E43" s="8"/>
      <c r="F43" s="8"/>
      <c r="G43" s="8"/>
    </row>
    <row r="44" spans="1:7" ht="15.75" customHeight="1" x14ac:dyDescent="0.2">
      <c r="B44" s="8"/>
      <c r="C44" s="8"/>
      <c r="D44" s="8"/>
      <c r="E44" s="8"/>
      <c r="F44" s="8"/>
      <c r="G44" s="8"/>
    </row>
    <row r="45" spans="1:7" ht="15.75" customHeight="1" x14ac:dyDescent="0.2">
      <c r="B45" s="8"/>
      <c r="C45" s="8"/>
      <c r="D45" s="8"/>
      <c r="E45" s="8"/>
      <c r="F45" s="8"/>
      <c r="G45" s="8"/>
    </row>
    <row r="46" spans="1:7" ht="15.75" customHeight="1" x14ac:dyDescent="0.2">
      <c r="B46" s="8"/>
      <c r="C46" s="8"/>
      <c r="D46" s="8"/>
      <c r="E46" s="8"/>
      <c r="F46" s="8"/>
      <c r="G46" s="8"/>
    </row>
    <row r="47" spans="1:7" ht="15.75" customHeight="1" x14ac:dyDescent="0.2">
      <c r="B47" s="8"/>
      <c r="C47" s="8"/>
      <c r="D47" s="8"/>
      <c r="E47" s="8"/>
      <c r="F47" s="8"/>
      <c r="G47" s="8"/>
    </row>
    <row r="48" spans="1:7" ht="15.75" customHeight="1" x14ac:dyDescent="0.2">
      <c r="B48" s="8"/>
      <c r="C48" s="8"/>
      <c r="D48" s="8"/>
      <c r="E48" s="8"/>
      <c r="F48" s="8"/>
      <c r="G48" s="8"/>
    </row>
    <row r="49" s="8" customFormat="1" ht="15.75" customHeight="1" x14ac:dyDescent="0.2"/>
    <row r="50" s="8" customFormat="1" ht="15.75" customHeight="1" x14ac:dyDescent="0.2"/>
    <row r="51" s="8" customFormat="1" ht="15.75" customHeigh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N57"/>
  <sheetViews>
    <sheetView topLeftCell="A4" zoomScale="115" zoomScaleNormal="115" workbookViewId="0">
      <selection activeCell="H24" sqref="H24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69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35886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74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35855</v>
      </c>
      <c r="C6" s="22">
        <v>37742</v>
      </c>
      <c r="D6" s="22">
        <v>39142</v>
      </c>
      <c r="E6" s="22">
        <v>41091</v>
      </c>
      <c r="F6" s="22">
        <v>43344</v>
      </c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35855</v>
      </c>
      <c r="C7" s="24">
        <v>37742</v>
      </c>
      <c r="D7" s="24">
        <v>39142</v>
      </c>
      <c r="E7" s="24">
        <v>41091</v>
      </c>
      <c r="F7" s="22">
        <v>43344</v>
      </c>
      <c r="G7" s="25"/>
      <c r="I7" s="154"/>
      <c r="J7" s="157"/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35855</v>
      </c>
      <c r="C8" s="26">
        <v>38899</v>
      </c>
      <c r="D8" s="26">
        <v>41091</v>
      </c>
      <c r="E8" s="26"/>
      <c r="F8" s="26">
        <v>44682</v>
      </c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35855</v>
      </c>
      <c r="C11" s="22">
        <v>37742</v>
      </c>
      <c r="D11" s="22">
        <v>39142</v>
      </c>
      <c r="E11" s="22">
        <v>41091</v>
      </c>
      <c r="F11" s="22">
        <v>44682</v>
      </c>
      <c r="G11" s="23"/>
      <c r="I11" s="128">
        <v>43344</v>
      </c>
      <c r="J11" s="465" t="s">
        <v>134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35855</v>
      </c>
      <c r="C12" s="24">
        <v>37742</v>
      </c>
      <c r="D12" s="24">
        <v>39142</v>
      </c>
      <c r="E12" s="24">
        <v>41091</v>
      </c>
      <c r="F12" s="24">
        <v>44682</v>
      </c>
      <c r="G12" s="25"/>
      <c r="I12" s="144">
        <v>43344</v>
      </c>
      <c r="J12" s="157" t="s">
        <v>134</v>
      </c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35855</v>
      </c>
      <c r="C13" s="26">
        <v>36739</v>
      </c>
      <c r="D13" s="26">
        <v>39965</v>
      </c>
      <c r="E13" s="26">
        <v>41091</v>
      </c>
      <c r="F13" s="26">
        <v>44682</v>
      </c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35855</v>
      </c>
      <c r="C16" s="22">
        <v>37742</v>
      </c>
      <c r="D16" s="22">
        <v>39142</v>
      </c>
      <c r="E16" s="22">
        <v>41091</v>
      </c>
      <c r="F16" s="22">
        <v>44682</v>
      </c>
      <c r="G16" s="28"/>
      <c r="I16" s="128">
        <v>43344</v>
      </c>
      <c r="J16" s="167" t="s">
        <v>134</v>
      </c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35855</v>
      </c>
      <c r="C17" s="24">
        <v>37742</v>
      </c>
      <c r="D17" s="24">
        <v>39142</v>
      </c>
      <c r="E17" s="24">
        <v>41091</v>
      </c>
      <c r="F17" s="24">
        <v>43344</v>
      </c>
      <c r="G17" s="25"/>
      <c r="I17" s="154"/>
      <c r="J17" s="157"/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35855</v>
      </c>
      <c r="C18" s="26">
        <v>38108</v>
      </c>
      <c r="D18" s="26">
        <v>39965</v>
      </c>
      <c r="E18" s="26"/>
      <c r="F18" s="26">
        <v>44682</v>
      </c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35855</v>
      </c>
      <c r="C20" s="29">
        <v>37530</v>
      </c>
      <c r="D20" s="29">
        <v>40360</v>
      </c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128"/>
      <c r="J21" s="523"/>
      <c r="K21" s="523"/>
      <c r="L21" s="524"/>
    </row>
    <row r="22" spans="1:14" ht="15.75" customHeight="1" x14ac:dyDescent="0.2">
      <c r="A22" s="66" t="s">
        <v>25</v>
      </c>
      <c r="B22" s="67">
        <v>35855</v>
      </c>
      <c r="C22" s="67">
        <v>37377</v>
      </c>
      <c r="D22" s="67">
        <v>40360</v>
      </c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35855</v>
      </c>
      <c r="C23" s="26">
        <v>37377</v>
      </c>
      <c r="D23" s="26">
        <v>40360</v>
      </c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35855</v>
      </c>
      <c r="C25" s="29">
        <v>37377</v>
      </c>
      <c r="D25" s="29">
        <v>40360</v>
      </c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35855</v>
      </c>
      <c r="C27" s="67">
        <v>37377</v>
      </c>
      <c r="D27" s="67">
        <v>39965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35855</v>
      </c>
      <c r="C28" s="26">
        <v>37377</v>
      </c>
      <c r="D28" s="26">
        <v>39965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81" t="s">
        <v>22</v>
      </c>
      <c r="C32" s="82" t="s">
        <v>23</v>
      </c>
      <c r="D32" s="83" t="s">
        <v>22</v>
      </c>
      <c r="E32" s="82" t="s">
        <v>23</v>
      </c>
      <c r="F32" s="83" t="s">
        <v>22</v>
      </c>
      <c r="G32" s="82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v>38</v>
      </c>
      <c r="C33" s="14">
        <v>324</v>
      </c>
      <c r="D33" s="13">
        <v>38</v>
      </c>
      <c r="E33" s="14">
        <v>324</v>
      </c>
      <c r="F33" s="13">
        <v>38</v>
      </c>
      <c r="G33" s="14">
        <v>255</v>
      </c>
    </row>
    <row r="34" spans="1:7" ht="15.75" customHeight="1" x14ac:dyDescent="0.2">
      <c r="A34" s="11" t="s">
        <v>2</v>
      </c>
      <c r="B34" s="15">
        <v>68</v>
      </c>
      <c r="C34" s="16">
        <v>197</v>
      </c>
      <c r="D34" s="15">
        <v>68</v>
      </c>
      <c r="E34" s="16">
        <v>197</v>
      </c>
      <c r="F34" s="15">
        <v>50</v>
      </c>
      <c r="G34" s="16">
        <v>200</v>
      </c>
    </row>
    <row r="35" spans="1:7" ht="15.75" customHeight="1" thickBot="1" x14ac:dyDescent="0.25">
      <c r="A35" s="12" t="s">
        <v>16</v>
      </c>
      <c r="B35" s="17">
        <v>30</v>
      </c>
      <c r="C35" s="18">
        <v>156</v>
      </c>
      <c r="D35" s="17">
        <v>30</v>
      </c>
      <c r="E35" s="18">
        <v>156</v>
      </c>
      <c r="F35" s="17">
        <v>26</v>
      </c>
      <c r="G35" s="18">
        <v>106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6" t="s">
        <v>22</v>
      </c>
      <c r="C37" s="84" t="s">
        <v>23</v>
      </c>
      <c r="D37" s="85" t="s">
        <v>21</v>
      </c>
      <c r="E37" s="86"/>
      <c r="F37" s="85"/>
      <c r="G37" s="87"/>
    </row>
    <row r="38" spans="1:7" ht="15.75" customHeight="1" x14ac:dyDescent="0.2">
      <c r="A38" s="10" t="s">
        <v>17</v>
      </c>
      <c r="B38" s="19">
        <v>10</v>
      </c>
      <c r="C38" s="20">
        <v>45</v>
      </c>
      <c r="D38" s="77" t="s">
        <v>4</v>
      </c>
      <c r="E38" s="78">
        <v>275</v>
      </c>
      <c r="F38" s="77" t="s">
        <v>17</v>
      </c>
      <c r="G38" s="78">
        <v>1.2</v>
      </c>
    </row>
    <row r="39" spans="1:7" ht="15.75" customHeight="1" x14ac:dyDescent="0.2">
      <c r="A39" s="11" t="s">
        <v>47</v>
      </c>
      <c r="B39" s="15">
        <v>10</v>
      </c>
      <c r="C39" s="16">
        <v>35</v>
      </c>
      <c r="D39" s="6" t="s">
        <v>3</v>
      </c>
      <c r="E39" s="79">
        <v>275</v>
      </c>
      <c r="F39" s="6" t="s">
        <v>48</v>
      </c>
      <c r="G39" s="79">
        <v>0.99</v>
      </c>
    </row>
    <row r="40" spans="1:7" ht="15.75" customHeight="1" thickBot="1" x14ac:dyDescent="0.25">
      <c r="A40" s="11" t="s">
        <v>26</v>
      </c>
      <c r="B40" s="15">
        <v>12</v>
      </c>
      <c r="C40" s="16">
        <v>30</v>
      </c>
      <c r="D40" s="7" t="s">
        <v>5</v>
      </c>
      <c r="E40" s="80">
        <v>150</v>
      </c>
      <c r="F40" s="6" t="s">
        <v>44</v>
      </c>
      <c r="G40" s="79">
        <v>2.1</v>
      </c>
    </row>
    <row r="41" spans="1:7" ht="15.75" customHeight="1" x14ac:dyDescent="0.2">
      <c r="A41" s="11" t="s">
        <v>6</v>
      </c>
      <c r="B41" s="15">
        <v>14</v>
      </c>
      <c r="C41" s="16">
        <v>28</v>
      </c>
      <c r="D41" s="77" t="s">
        <v>51</v>
      </c>
      <c r="E41" s="78">
        <v>32</v>
      </c>
      <c r="F41" s="6" t="s">
        <v>6</v>
      </c>
      <c r="G41" s="79">
        <v>2.1</v>
      </c>
    </row>
    <row r="42" spans="1:7" ht="15.75" customHeight="1" thickBot="1" x14ac:dyDescent="0.25">
      <c r="A42" s="11" t="s">
        <v>27</v>
      </c>
      <c r="B42" s="15">
        <v>16</v>
      </c>
      <c r="C42" s="16">
        <v>26.34</v>
      </c>
      <c r="D42" s="6" t="s">
        <v>52</v>
      </c>
      <c r="E42" s="79">
        <v>32</v>
      </c>
      <c r="F42" s="7" t="s">
        <v>7</v>
      </c>
      <c r="G42" s="96" t="s">
        <v>58</v>
      </c>
    </row>
    <row r="43" spans="1:7" ht="15.75" customHeight="1" thickBot="1" x14ac:dyDescent="0.25">
      <c r="A43" s="99" t="s">
        <v>28</v>
      </c>
      <c r="B43" s="43">
        <v>16</v>
      </c>
      <c r="C43" s="44">
        <v>24.64</v>
      </c>
      <c r="D43" s="97" t="s">
        <v>59</v>
      </c>
      <c r="E43" s="98">
        <v>10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 t="s">
        <v>70</v>
      </c>
    </row>
    <row r="46" spans="1:7" ht="15.75" customHeight="1" x14ac:dyDescent="0.2">
      <c r="A46" s="8" t="s">
        <v>180</v>
      </c>
      <c r="C46" s="516" t="s">
        <v>181</v>
      </c>
    </row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41106</v>
      </c>
      <c r="G48" s="59"/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57"/>
  <sheetViews>
    <sheetView topLeftCell="A3" zoomScaleNormal="100" workbookViewId="0">
      <selection activeCell="F33" sqref="F33:G35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36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36557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36526</v>
      </c>
      <c r="C6" s="22">
        <v>38777</v>
      </c>
      <c r="D6" s="22">
        <v>40634</v>
      </c>
      <c r="E6" s="22">
        <v>42370</v>
      </c>
      <c r="F6" s="22"/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36526</v>
      </c>
      <c r="C7" s="24">
        <v>38777</v>
      </c>
      <c r="D7" s="24">
        <v>40299</v>
      </c>
      <c r="E7" s="24">
        <v>42370</v>
      </c>
      <c r="F7" s="24"/>
      <c r="G7" s="25"/>
      <c r="I7" s="154"/>
      <c r="J7" s="157"/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36526</v>
      </c>
      <c r="C8" s="26">
        <v>39630</v>
      </c>
      <c r="D8" s="26"/>
      <c r="E8" s="26">
        <v>42370</v>
      </c>
      <c r="F8" s="26"/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36526</v>
      </c>
      <c r="C11" s="22">
        <v>38777</v>
      </c>
      <c r="D11" s="22">
        <v>40452</v>
      </c>
      <c r="E11" s="22">
        <v>42370</v>
      </c>
      <c r="F11" s="22"/>
      <c r="G11" s="23"/>
      <c r="I11" s="128"/>
      <c r="J11" s="167"/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36526</v>
      </c>
      <c r="C12" s="24">
        <v>38777</v>
      </c>
      <c r="D12" s="24">
        <v>40452</v>
      </c>
      <c r="E12" s="24">
        <v>40725</v>
      </c>
      <c r="F12" s="24">
        <v>42370</v>
      </c>
      <c r="G12" s="25"/>
      <c r="I12" s="154"/>
      <c r="J12" s="157"/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36526</v>
      </c>
      <c r="C13" s="26">
        <v>38108</v>
      </c>
      <c r="D13" s="26">
        <v>38534</v>
      </c>
      <c r="E13" s="26">
        <v>40452</v>
      </c>
      <c r="F13" s="26">
        <v>42370</v>
      </c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36526</v>
      </c>
      <c r="C16" s="22">
        <v>38777</v>
      </c>
      <c r="D16" s="22">
        <v>40452</v>
      </c>
      <c r="E16" s="22">
        <v>42370</v>
      </c>
      <c r="F16" s="22"/>
      <c r="G16" s="28"/>
      <c r="I16" s="128"/>
      <c r="J16" s="167"/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36526</v>
      </c>
      <c r="C17" s="24">
        <v>38777</v>
      </c>
      <c r="D17" s="24">
        <v>40452</v>
      </c>
      <c r="E17" s="24">
        <v>42370</v>
      </c>
      <c r="F17" s="24"/>
      <c r="G17" s="25"/>
      <c r="I17" s="154"/>
      <c r="J17" s="157"/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36526</v>
      </c>
      <c r="C18" s="26">
        <v>38018</v>
      </c>
      <c r="D18" s="26">
        <v>40817</v>
      </c>
      <c r="E18" s="26">
        <v>42370</v>
      </c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36526</v>
      </c>
      <c r="C20" s="29">
        <v>38078</v>
      </c>
      <c r="D20" s="29">
        <v>39692</v>
      </c>
      <c r="E20" s="29">
        <v>41518</v>
      </c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128"/>
      <c r="J21" s="523"/>
      <c r="K21" s="523"/>
      <c r="L21" s="524"/>
    </row>
    <row r="22" spans="1:14" ht="15.75" customHeight="1" x14ac:dyDescent="0.2">
      <c r="A22" s="66" t="s">
        <v>25</v>
      </c>
      <c r="B22" s="67">
        <v>36526</v>
      </c>
      <c r="C22" s="67">
        <v>38078</v>
      </c>
      <c r="D22" s="67">
        <v>39692</v>
      </c>
      <c r="E22" s="67">
        <v>41518</v>
      </c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36526</v>
      </c>
      <c r="C23" s="26">
        <v>38078</v>
      </c>
      <c r="D23" s="26">
        <v>39692</v>
      </c>
      <c r="E23" s="26">
        <v>41518</v>
      </c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36526</v>
      </c>
      <c r="C25" s="29">
        <v>38078</v>
      </c>
      <c r="D25" s="29">
        <v>39692</v>
      </c>
      <c r="E25" s="29">
        <v>41518</v>
      </c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36526</v>
      </c>
      <c r="C27" s="67">
        <v>38078</v>
      </c>
      <c r="D27" s="67">
        <v>39692</v>
      </c>
      <c r="E27" s="67">
        <v>41518</v>
      </c>
      <c r="F27" s="67"/>
      <c r="G27" s="23"/>
    </row>
    <row r="28" spans="1:14" ht="15.75" customHeight="1" thickBot="1" x14ac:dyDescent="0.25">
      <c r="A28" s="7" t="s">
        <v>28</v>
      </c>
      <c r="B28" s="26">
        <v>36526</v>
      </c>
      <c r="C28" s="26">
        <v>38078</v>
      </c>
      <c r="D28" s="26">
        <v>39692</v>
      </c>
      <c r="E28" s="26">
        <v>41518</v>
      </c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v>44</v>
      </c>
      <c r="C33" s="14">
        <v>293</v>
      </c>
      <c r="D33" s="13">
        <v>44</v>
      </c>
      <c r="E33" s="14">
        <v>293</v>
      </c>
      <c r="F33" s="13">
        <v>38</v>
      </c>
      <c r="G33" s="14">
        <v>289</v>
      </c>
    </row>
    <row r="34" spans="1:7" ht="15.75" customHeight="1" x14ac:dyDescent="0.2">
      <c r="A34" s="11" t="s">
        <v>2</v>
      </c>
      <c r="B34" s="15">
        <v>72</v>
      </c>
      <c r="C34" s="16">
        <v>205</v>
      </c>
      <c r="D34" s="15">
        <v>72</v>
      </c>
      <c r="E34" s="16">
        <v>205</v>
      </c>
      <c r="F34" s="15">
        <v>58</v>
      </c>
      <c r="G34" s="16">
        <v>186</v>
      </c>
    </row>
    <row r="35" spans="1:7" ht="15.75" customHeight="1" thickBot="1" x14ac:dyDescent="0.25">
      <c r="A35" s="12" t="s">
        <v>16</v>
      </c>
      <c r="B35" s="17">
        <v>32</v>
      </c>
      <c r="C35" s="18">
        <v>156</v>
      </c>
      <c r="D35" s="17">
        <v>32</v>
      </c>
      <c r="E35" s="18">
        <v>156</v>
      </c>
      <c r="F35" s="17">
        <v>30</v>
      </c>
      <c r="G35" s="18">
        <v>156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0"/>
      <c r="G37" s="52"/>
    </row>
    <row r="38" spans="1:7" ht="15.75" customHeight="1" x14ac:dyDescent="0.2">
      <c r="A38" s="10" t="s">
        <v>17</v>
      </c>
      <c r="B38" s="19">
        <v>10</v>
      </c>
      <c r="C38" s="20">
        <v>45</v>
      </c>
      <c r="D38" s="77" t="s">
        <v>4</v>
      </c>
      <c r="E38" s="78">
        <v>320</v>
      </c>
      <c r="F38" s="77" t="s">
        <v>17</v>
      </c>
      <c r="G38" s="20">
        <v>1</v>
      </c>
    </row>
    <row r="39" spans="1:7" ht="15.75" customHeight="1" x14ac:dyDescent="0.2">
      <c r="A39" s="11" t="s">
        <v>47</v>
      </c>
      <c r="B39" s="15">
        <v>10</v>
      </c>
      <c r="C39" s="16">
        <v>35</v>
      </c>
      <c r="D39" s="6" t="s">
        <v>3</v>
      </c>
      <c r="E39" s="79">
        <v>320</v>
      </c>
      <c r="F39" s="6" t="s">
        <v>48</v>
      </c>
      <c r="G39" s="79">
        <v>0.99</v>
      </c>
    </row>
    <row r="40" spans="1:7" ht="15.75" customHeight="1" thickBot="1" x14ac:dyDescent="0.25">
      <c r="A40" s="11" t="s">
        <v>26</v>
      </c>
      <c r="B40" s="15">
        <v>12</v>
      </c>
      <c r="C40" s="16">
        <v>30</v>
      </c>
      <c r="D40" s="7" t="s">
        <v>5</v>
      </c>
      <c r="E40" s="80">
        <v>200</v>
      </c>
      <c r="F40" s="6" t="s">
        <v>44</v>
      </c>
      <c r="G40" s="79">
        <v>2.1</v>
      </c>
    </row>
    <row r="41" spans="1:7" ht="15.75" customHeight="1" x14ac:dyDescent="0.2">
      <c r="A41" s="11" t="s">
        <v>6</v>
      </c>
      <c r="B41" s="15">
        <v>14</v>
      </c>
      <c r="C41" s="16">
        <v>30</v>
      </c>
      <c r="D41" s="77" t="s">
        <v>51</v>
      </c>
      <c r="E41" s="78">
        <v>40</v>
      </c>
      <c r="F41" s="6" t="s">
        <v>6</v>
      </c>
      <c r="G41" s="79">
        <v>2.1</v>
      </c>
    </row>
    <row r="42" spans="1:7" ht="15.75" customHeight="1" thickBot="1" x14ac:dyDescent="0.25">
      <c r="A42" s="11" t="s">
        <v>27</v>
      </c>
      <c r="B42" s="15">
        <v>16</v>
      </c>
      <c r="C42" s="16">
        <v>25.1</v>
      </c>
      <c r="D42" s="6" t="s">
        <v>52</v>
      </c>
      <c r="E42" s="79">
        <v>40</v>
      </c>
      <c r="F42" s="7" t="s">
        <v>7</v>
      </c>
      <c r="G42" s="96" t="s">
        <v>58</v>
      </c>
    </row>
    <row r="43" spans="1:7" ht="15.75" customHeight="1" thickBot="1" x14ac:dyDescent="0.25">
      <c r="A43" s="99" t="s">
        <v>28</v>
      </c>
      <c r="B43" s="43">
        <v>16</v>
      </c>
      <c r="C43" s="44">
        <v>26.8</v>
      </c>
      <c r="D43" s="97" t="s">
        <v>59</v>
      </c>
      <c r="E43" s="98">
        <v>32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/>
    </row>
    <row r="46" spans="1:7" ht="15.75" customHeight="1" x14ac:dyDescent="0.2"/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42398</v>
      </c>
      <c r="F48" s="9" t="s">
        <v>57</v>
      </c>
      <c r="G48" s="59">
        <v>40819</v>
      </c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1"/>
  <headerFooter alignWithMargins="0">
    <oddFooter>&amp;R&amp;"-,Standard"&amp;8source: &amp;Z&amp;F
register: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N57"/>
  <sheetViews>
    <sheetView zoomScaleNormal="100" workbookViewId="0">
      <selection activeCell="F17" sqref="F17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71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36586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36557</v>
      </c>
      <c r="C6" s="22">
        <v>38504</v>
      </c>
      <c r="D6" s="22">
        <v>40238</v>
      </c>
      <c r="E6" s="22">
        <v>41974</v>
      </c>
      <c r="F6" s="22"/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36557</v>
      </c>
      <c r="C7" s="24">
        <v>38504</v>
      </c>
      <c r="D7" s="24">
        <v>40238</v>
      </c>
      <c r="E7" s="24">
        <v>41974</v>
      </c>
      <c r="F7" s="24">
        <v>44866</v>
      </c>
      <c r="G7" s="25"/>
      <c r="I7" s="154"/>
      <c r="J7" s="157"/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36557</v>
      </c>
      <c r="C8" s="26">
        <v>38596</v>
      </c>
      <c r="D8" s="26">
        <v>40238</v>
      </c>
      <c r="E8" s="26">
        <v>41974</v>
      </c>
      <c r="F8" s="26">
        <v>44866</v>
      </c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36557</v>
      </c>
      <c r="C11" s="22">
        <v>38504</v>
      </c>
      <c r="D11" s="22">
        <v>40238</v>
      </c>
      <c r="E11" s="22">
        <v>42125</v>
      </c>
      <c r="F11" s="22"/>
      <c r="G11" s="23"/>
      <c r="I11" s="128"/>
      <c r="J11" s="167"/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36557</v>
      </c>
      <c r="C12" s="24">
        <v>38504</v>
      </c>
      <c r="D12" s="24">
        <v>39203</v>
      </c>
      <c r="E12" s="24">
        <v>41365</v>
      </c>
      <c r="F12" s="24">
        <v>41974</v>
      </c>
      <c r="G12" s="25">
        <v>44866</v>
      </c>
      <c r="I12" s="154"/>
      <c r="J12" s="157"/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36557</v>
      </c>
      <c r="C13" s="26"/>
      <c r="D13" s="26">
        <v>40179</v>
      </c>
      <c r="E13" s="26">
        <v>41974</v>
      </c>
      <c r="F13" s="26">
        <v>44866</v>
      </c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36557</v>
      </c>
      <c r="C16" s="22">
        <v>38504</v>
      </c>
      <c r="D16" s="22">
        <v>40238</v>
      </c>
      <c r="E16" s="22">
        <v>41821</v>
      </c>
      <c r="F16" s="22"/>
      <c r="G16" s="28"/>
      <c r="I16" s="128"/>
      <c r="J16" s="167"/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36557</v>
      </c>
      <c r="C17" s="24">
        <v>38504</v>
      </c>
      <c r="D17" s="24">
        <v>40238</v>
      </c>
      <c r="E17" s="24">
        <v>41974</v>
      </c>
      <c r="F17" s="24"/>
      <c r="G17" s="25"/>
      <c r="I17" s="154"/>
      <c r="J17" s="157"/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36557</v>
      </c>
      <c r="C18" s="26">
        <v>39965</v>
      </c>
      <c r="D18" s="26"/>
      <c r="E18" s="26">
        <v>41974</v>
      </c>
      <c r="F18" s="26">
        <v>44866</v>
      </c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36557</v>
      </c>
      <c r="C20" s="29">
        <v>38078</v>
      </c>
      <c r="D20" s="29">
        <v>39753</v>
      </c>
      <c r="E20" s="29">
        <v>41974</v>
      </c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C21" s="90"/>
      <c r="I21" s="128"/>
      <c r="J21" s="523"/>
      <c r="K21" s="523"/>
      <c r="L21" s="524"/>
    </row>
    <row r="22" spans="1:14" ht="15.75" customHeight="1" x14ac:dyDescent="0.2">
      <c r="A22" s="66" t="s">
        <v>25</v>
      </c>
      <c r="B22" s="67">
        <v>36557</v>
      </c>
      <c r="C22" s="67">
        <v>38078</v>
      </c>
      <c r="D22" s="67">
        <v>39753</v>
      </c>
      <c r="E22" s="67">
        <v>41974</v>
      </c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36557</v>
      </c>
      <c r="C23" s="26">
        <v>38078</v>
      </c>
      <c r="D23" s="26">
        <v>39753</v>
      </c>
      <c r="E23" s="26">
        <v>41974</v>
      </c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36557</v>
      </c>
      <c r="C25" s="29">
        <v>38078</v>
      </c>
      <c r="D25" s="29">
        <v>39753</v>
      </c>
      <c r="E25" s="29">
        <v>41974</v>
      </c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36557</v>
      </c>
      <c r="C27" s="67">
        <v>38078</v>
      </c>
      <c r="D27" s="67">
        <v>39965</v>
      </c>
      <c r="E27" s="67">
        <v>41974</v>
      </c>
      <c r="F27" s="67"/>
      <c r="G27" s="23"/>
    </row>
    <row r="28" spans="1:14" ht="15.75" customHeight="1" thickBot="1" x14ac:dyDescent="0.25">
      <c r="A28" s="7" t="s">
        <v>28</v>
      </c>
      <c r="B28" s="26">
        <v>36557</v>
      </c>
      <c r="C28" s="26">
        <v>38078</v>
      </c>
      <c r="D28" s="26">
        <v>39965</v>
      </c>
      <c r="E28" s="26">
        <v>41974</v>
      </c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Grietje!$B$33</f>
        <v>44</v>
      </c>
      <c r="C33" s="14">
        <f>Grietje!$C$33</f>
        <v>293</v>
      </c>
      <c r="D33" s="13">
        <f>Grietje!$D$33</f>
        <v>44</v>
      </c>
      <c r="E33" s="14">
        <f>Grietje!$E$33</f>
        <v>293</v>
      </c>
      <c r="F33" s="13">
        <f>Grietje!$F$33</f>
        <v>38</v>
      </c>
      <c r="G33" s="14">
        <f>Grietje!$G$33</f>
        <v>289</v>
      </c>
    </row>
    <row r="34" spans="1:7" ht="15.75" customHeight="1" x14ac:dyDescent="0.2">
      <c r="A34" s="11" t="s">
        <v>2</v>
      </c>
      <c r="B34" s="15">
        <f>Grietje!$B$34</f>
        <v>72</v>
      </c>
      <c r="C34" s="16">
        <f>Grietje!$C$34</f>
        <v>205</v>
      </c>
      <c r="D34" s="15">
        <f>Grietje!$D$34</f>
        <v>72</v>
      </c>
      <c r="E34" s="16">
        <f>Grietje!$E$34</f>
        <v>205</v>
      </c>
      <c r="F34" s="15">
        <f>Grietje!$F$34</f>
        <v>58</v>
      </c>
      <c r="G34" s="16">
        <f>Grietje!$G$34</f>
        <v>186</v>
      </c>
    </row>
    <row r="35" spans="1:7" ht="15.75" customHeight="1" thickBot="1" x14ac:dyDescent="0.25">
      <c r="A35" s="12" t="s">
        <v>16</v>
      </c>
      <c r="B35" s="17">
        <f>Grietje!$B$35</f>
        <v>32</v>
      </c>
      <c r="C35" s="18">
        <f>Grietje!$C$35</f>
        <v>156</v>
      </c>
      <c r="D35" s="17">
        <f>Grietje!$D$35</f>
        <v>32</v>
      </c>
      <c r="E35" s="18">
        <f>Grietje!$E$35</f>
        <v>156</v>
      </c>
      <c r="F35" s="17">
        <f>Grietje!$F$35</f>
        <v>30</v>
      </c>
      <c r="G35" s="18">
        <f>Grietje!$G$35</f>
        <v>156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1"/>
      <c r="G37" s="52"/>
    </row>
    <row r="38" spans="1:7" ht="15.75" customHeight="1" x14ac:dyDescent="0.2">
      <c r="A38" s="10" t="s">
        <v>17</v>
      </c>
      <c r="B38" s="19">
        <f>Grietje!$B$38</f>
        <v>10</v>
      </c>
      <c r="C38" s="20">
        <f>Grietje!$C$38</f>
        <v>45</v>
      </c>
      <c r="D38" s="77" t="s">
        <v>4</v>
      </c>
      <c r="E38" s="78">
        <f>Grietje!$E$38</f>
        <v>320</v>
      </c>
      <c r="F38" s="77" t="s">
        <v>17</v>
      </c>
      <c r="G38" s="78">
        <f>Grietje!$G$38</f>
        <v>1</v>
      </c>
    </row>
    <row r="39" spans="1:7" ht="15.75" customHeight="1" x14ac:dyDescent="0.2">
      <c r="A39" s="11" t="s">
        <v>47</v>
      </c>
      <c r="B39" s="15">
        <f>Grietje!$B$39</f>
        <v>10</v>
      </c>
      <c r="C39" s="16">
        <f>Grietje!$C$39</f>
        <v>35</v>
      </c>
      <c r="D39" s="6" t="s">
        <v>3</v>
      </c>
      <c r="E39" s="79">
        <f>Grietje!$E$39</f>
        <v>320</v>
      </c>
      <c r="F39" s="6" t="s">
        <v>45</v>
      </c>
      <c r="G39" s="79">
        <f>Grietje!$G$39</f>
        <v>0.99</v>
      </c>
    </row>
    <row r="40" spans="1:7" ht="15.75" customHeight="1" thickBot="1" x14ac:dyDescent="0.25">
      <c r="A40" s="11" t="s">
        <v>26</v>
      </c>
      <c r="B40" s="15">
        <f>Grietje!$B$40</f>
        <v>12</v>
      </c>
      <c r="C40" s="16">
        <f>Grietje!$C$40</f>
        <v>30</v>
      </c>
      <c r="D40" s="7" t="s">
        <v>5</v>
      </c>
      <c r="E40" s="80">
        <f>Grietje!$E$40</f>
        <v>200</v>
      </c>
      <c r="F40" s="6" t="s">
        <v>44</v>
      </c>
      <c r="G40" s="79">
        <f>Grietje!$G$40</f>
        <v>2.1</v>
      </c>
    </row>
    <row r="41" spans="1:7" ht="15.75" customHeight="1" x14ac:dyDescent="0.2">
      <c r="A41" s="11" t="s">
        <v>6</v>
      </c>
      <c r="B41" s="15">
        <f>Grietje!$B$41</f>
        <v>14</v>
      </c>
      <c r="C41" s="16">
        <f>Grietje!$C$41</f>
        <v>30</v>
      </c>
      <c r="D41" s="77" t="s">
        <v>51</v>
      </c>
      <c r="E41" s="78">
        <f>Grietje!E41</f>
        <v>40</v>
      </c>
      <c r="F41" s="6" t="s">
        <v>6</v>
      </c>
      <c r="G41" s="79">
        <f>Grietje!$G$41</f>
        <v>2.1</v>
      </c>
    </row>
    <row r="42" spans="1:7" ht="15.75" customHeight="1" thickBot="1" x14ac:dyDescent="0.25">
      <c r="A42" s="11" t="s">
        <v>27</v>
      </c>
      <c r="B42" s="15">
        <f>Grietje!$B$42</f>
        <v>16</v>
      </c>
      <c r="C42" s="16">
        <f>Grietje!$C$42</f>
        <v>25.1</v>
      </c>
      <c r="D42" s="6" t="s">
        <v>52</v>
      </c>
      <c r="E42" s="79">
        <f>Grietje!E42</f>
        <v>40</v>
      </c>
      <c r="F42" s="7" t="s">
        <v>7</v>
      </c>
      <c r="G42" s="96" t="str">
        <f>Grietje!$G$42</f>
        <v>2x2,3</v>
      </c>
    </row>
    <row r="43" spans="1:7" ht="15.75" customHeight="1" thickBot="1" x14ac:dyDescent="0.25">
      <c r="A43" s="99" t="s">
        <v>28</v>
      </c>
      <c r="B43" s="43">
        <f>Grietje!$B$43</f>
        <v>16</v>
      </c>
      <c r="C43" s="44">
        <f>Grietje!$C$43</f>
        <v>26.8</v>
      </c>
      <c r="D43" s="97" t="s">
        <v>59</v>
      </c>
      <c r="E43" s="98">
        <f>Grietje!E43</f>
        <v>32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118" t="s">
        <v>72</v>
      </c>
    </row>
    <row r="46" spans="1:7" ht="15.75" customHeight="1" x14ac:dyDescent="0.2"/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41374</v>
      </c>
      <c r="F48" s="9" t="s">
        <v>56</v>
      </c>
      <c r="G48" s="59">
        <v>42134</v>
      </c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1"/>
  <headerFooter alignWithMargins="0">
    <oddFooter>&amp;R&amp;"-,Standard"&amp;8source: &amp;Z&amp;F
register: 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N57"/>
  <sheetViews>
    <sheetView zoomScaleNormal="100" workbookViewId="0">
      <selection activeCell="F6" sqref="F6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35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36678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36647</v>
      </c>
      <c r="C6" s="22">
        <v>38565</v>
      </c>
      <c r="D6" s="22">
        <v>40422</v>
      </c>
      <c r="E6" s="22">
        <v>42156</v>
      </c>
      <c r="F6" s="22"/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36647</v>
      </c>
      <c r="C7" s="24">
        <v>38565</v>
      </c>
      <c r="D7" s="24">
        <v>40422</v>
      </c>
      <c r="E7" s="24">
        <v>42156</v>
      </c>
      <c r="F7" s="24"/>
      <c r="G7" s="25"/>
      <c r="I7" s="154"/>
      <c r="J7" s="157"/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36647</v>
      </c>
      <c r="C8" s="26"/>
      <c r="D8" s="26">
        <v>40422</v>
      </c>
      <c r="E8" s="26">
        <v>42156</v>
      </c>
      <c r="F8" s="26"/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36647</v>
      </c>
      <c r="C11" s="22">
        <v>38565</v>
      </c>
      <c r="D11" s="22">
        <v>40422</v>
      </c>
      <c r="E11" s="22">
        <v>42156</v>
      </c>
      <c r="F11" s="22"/>
      <c r="G11" s="23"/>
      <c r="I11" s="128"/>
      <c r="J11" s="167"/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36647</v>
      </c>
      <c r="C12" s="24">
        <v>38565</v>
      </c>
      <c r="D12" s="24">
        <v>39845</v>
      </c>
      <c r="E12" s="24">
        <v>39873</v>
      </c>
      <c r="F12" s="24">
        <v>42156</v>
      </c>
      <c r="G12" s="25"/>
      <c r="I12" s="154"/>
      <c r="J12" s="157"/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36647</v>
      </c>
      <c r="C13" s="26">
        <v>38139</v>
      </c>
      <c r="D13" s="26">
        <v>40422</v>
      </c>
      <c r="E13" s="26">
        <v>42156</v>
      </c>
      <c r="F13" s="26"/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36647</v>
      </c>
      <c r="C16" s="22">
        <v>38565</v>
      </c>
      <c r="D16" s="22">
        <v>40422</v>
      </c>
      <c r="E16" s="22">
        <v>42156</v>
      </c>
      <c r="F16" s="22"/>
      <c r="G16" s="28"/>
      <c r="I16" s="128"/>
      <c r="J16" s="167"/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36647</v>
      </c>
      <c r="C17" s="24">
        <v>38565</v>
      </c>
      <c r="D17" s="24">
        <v>40422</v>
      </c>
      <c r="E17" s="24">
        <v>42156</v>
      </c>
      <c r="F17" s="24"/>
      <c r="G17" s="25"/>
      <c r="I17" s="154"/>
      <c r="J17" s="157"/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36647</v>
      </c>
      <c r="C18" s="26"/>
      <c r="D18" s="26">
        <v>40422</v>
      </c>
      <c r="E18" s="26">
        <v>42156</v>
      </c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36647</v>
      </c>
      <c r="C20" s="29">
        <v>38108</v>
      </c>
      <c r="D20" s="29">
        <v>39326</v>
      </c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128"/>
      <c r="J21" s="523"/>
      <c r="K21" s="523"/>
      <c r="L21" s="524"/>
    </row>
    <row r="22" spans="1:14" ht="15.75" customHeight="1" x14ac:dyDescent="0.2">
      <c r="A22" s="66" t="s">
        <v>25</v>
      </c>
      <c r="B22" s="67">
        <v>36647</v>
      </c>
      <c r="C22" s="67">
        <v>38108</v>
      </c>
      <c r="D22" s="67">
        <v>39753</v>
      </c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36647</v>
      </c>
      <c r="C23" s="26">
        <v>38108</v>
      </c>
      <c r="D23" s="26">
        <v>39753</v>
      </c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36647</v>
      </c>
      <c r="C25" s="29">
        <v>38108</v>
      </c>
      <c r="D25" s="29">
        <v>39753</v>
      </c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36647</v>
      </c>
      <c r="C27" s="67">
        <v>38108</v>
      </c>
      <c r="D27" s="67">
        <v>39753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36647</v>
      </c>
      <c r="C28" s="26">
        <v>38108</v>
      </c>
      <c r="D28" s="26">
        <v>39753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Grietje!$B$33</f>
        <v>44</v>
      </c>
      <c r="C33" s="14">
        <f>Grietje!$C$33</f>
        <v>293</v>
      </c>
      <c r="D33" s="13">
        <f>Grietje!$D$33</f>
        <v>44</v>
      </c>
      <c r="E33" s="14">
        <f>Grietje!$E$33</f>
        <v>293</v>
      </c>
      <c r="F33" s="13">
        <f>Grietje!$F$33</f>
        <v>38</v>
      </c>
      <c r="G33" s="14">
        <f>Grietje!$G$33</f>
        <v>289</v>
      </c>
    </row>
    <row r="34" spans="1:7" ht="15.75" customHeight="1" x14ac:dyDescent="0.2">
      <c r="A34" s="11" t="s">
        <v>2</v>
      </c>
      <c r="B34" s="15">
        <f>Grietje!$B$34</f>
        <v>72</v>
      </c>
      <c r="C34" s="16">
        <f>Grietje!$C$34</f>
        <v>205</v>
      </c>
      <c r="D34" s="15">
        <f>Grietje!$D$34</f>
        <v>72</v>
      </c>
      <c r="E34" s="16">
        <f>Grietje!$E$34</f>
        <v>205</v>
      </c>
      <c r="F34" s="15">
        <f>Grietje!$F$34</f>
        <v>58</v>
      </c>
      <c r="G34" s="16">
        <f>Grietje!$G$34</f>
        <v>186</v>
      </c>
    </row>
    <row r="35" spans="1:7" ht="15.75" customHeight="1" thickBot="1" x14ac:dyDescent="0.25">
      <c r="A35" s="12" t="s">
        <v>16</v>
      </c>
      <c r="B35" s="17">
        <f>Grietje!$B$35</f>
        <v>32</v>
      </c>
      <c r="C35" s="18">
        <f>Grietje!$C$35</f>
        <v>156</v>
      </c>
      <c r="D35" s="17">
        <f>Grietje!$D$35</f>
        <v>32</v>
      </c>
      <c r="E35" s="18">
        <f>Grietje!$E$35</f>
        <v>156</v>
      </c>
      <c r="F35" s="17">
        <f>Grietje!$F$35</f>
        <v>30</v>
      </c>
      <c r="G35" s="18">
        <f>Grietje!$G$35</f>
        <v>156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1"/>
      <c r="G37" s="52"/>
    </row>
    <row r="38" spans="1:7" ht="15.75" customHeight="1" x14ac:dyDescent="0.2">
      <c r="A38" s="10" t="s">
        <v>17</v>
      </c>
      <c r="B38" s="19">
        <f>Grietje!$B$38</f>
        <v>10</v>
      </c>
      <c r="C38" s="20">
        <f>Grietje!$C$38</f>
        <v>45</v>
      </c>
      <c r="D38" s="77" t="s">
        <v>4</v>
      </c>
      <c r="E38" s="78">
        <f>Grietje!$E$38</f>
        <v>320</v>
      </c>
      <c r="F38" s="77" t="s">
        <v>17</v>
      </c>
      <c r="G38" s="78">
        <f>Grietje!$G$38</f>
        <v>1</v>
      </c>
    </row>
    <row r="39" spans="1:7" ht="15.75" customHeight="1" x14ac:dyDescent="0.2">
      <c r="A39" s="11" t="s">
        <v>47</v>
      </c>
      <c r="B39" s="15">
        <f>Grietje!$B$39</f>
        <v>10</v>
      </c>
      <c r="C39" s="16">
        <f>Grietje!$C$39</f>
        <v>35</v>
      </c>
      <c r="D39" s="6" t="s">
        <v>3</v>
      </c>
      <c r="E39" s="79">
        <f>Grietje!$E$39</f>
        <v>320</v>
      </c>
      <c r="F39" s="6" t="s">
        <v>45</v>
      </c>
      <c r="G39" s="79">
        <f>Grietje!$G$39</f>
        <v>0.99</v>
      </c>
    </row>
    <row r="40" spans="1:7" ht="15.75" customHeight="1" thickBot="1" x14ac:dyDescent="0.25">
      <c r="A40" s="11" t="s">
        <v>26</v>
      </c>
      <c r="B40" s="15">
        <f>Grietje!$B$40</f>
        <v>12</v>
      </c>
      <c r="C40" s="16">
        <f>Grietje!$C$40</f>
        <v>30</v>
      </c>
      <c r="D40" s="7" t="s">
        <v>5</v>
      </c>
      <c r="E40" s="80">
        <f>Grietje!$E$40</f>
        <v>200</v>
      </c>
      <c r="F40" s="6" t="s">
        <v>44</v>
      </c>
      <c r="G40" s="79">
        <f>Grietje!$G$40</f>
        <v>2.1</v>
      </c>
    </row>
    <row r="41" spans="1:7" ht="15.75" customHeight="1" x14ac:dyDescent="0.2">
      <c r="A41" s="11" t="s">
        <v>6</v>
      </c>
      <c r="B41" s="15">
        <f>Grietje!$B$41</f>
        <v>14</v>
      </c>
      <c r="C41" s="16">
        <f>Grietje!$C$41</f>
        <v>30</v>
      </c>
      <c r="D41" s="77" t="s">
        <v>51</v>
      </c>
      <c r="E41" s="78">
        <f>Grietje!E41</f>
        <v>40</v>
      </c>
      <c r="F41" s="6" t="s">
        <v>6</v>
      </c>
      <c r="G41" s="79">
        <f>Grietje!$G$41</f>
        <v>2.1</v>
      </c>
    </row>
    <row r="42" spans="1:7" ht="15.75" customHeight="1" thickBot="1" x14ac:dyDescent="0.25">
      <c r="A42" s="11" t="s">
        <v>27</v>
      </c>
      <c r="B42" s="15">
        <f>Grietje!$B$42</f>
        <v>16</v>
      </c>
      <c r="C42" s="16">
        <f>Grietje!$C$42</f>
        <v>25.1</v>
      </c>
      <c r="D42" s="6" t="s">
        <v>52</v>
      </c>
      <c r="E42" s="79">
        <f>Grietje!E42</f>
        <v>40</v>
      </c>
      <c r="F42" s="7" t="s">
        <v>7</v>
      </c>
      <c r="G42" s="80" t="str">
        <f>Grietje!$G$42</f>
        <v>2x2,3</v>
      </c>
    </row>
    <row r="43" spans="1:7" ht="15.75" customHeight="1" thickBot="1" x14ac:dyDescent="0.25">
      <c r="A43" s="99" t="s">
        <v>28</v>
      </c>
      <c r="B43" s="43">
        <f>Grietje!$B$43</f>
        <v>16</v>
      </c>
      <c r="C43" s="44">
        <f>Grietje!$C$43</f>
        <v>26.8</v>
      </c>
      <c r="D43" s="97" t="s">
        <v>59</v>
      </c>
      <c r="E43" s="98">
        <f>Grietje!E43</f>
        <v>32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/>
    </row>
    <row r="46" spans="1:7" ht="15.75" customHeight="1" x14ac:dyDescent="0.2">
      <c r="C46" s="88" t="s">
        <v>49</v>
      </c>
    </row>
    <row r="47" spans="1:7" ht="15.75" customHeight="1" thickBot="1" x14ac:dyDescent="0.25">
      <c r="A47" s="60"/>
      <c r="B47" s="61"/>
      <c r="C47" s="89" t="s">
        <v>50</v>
      </c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42195</v>
      </c>
      <c r="F48" s="9" t="s">
        <v>57</v>
      </c>
      <c r="G48" s="59"/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1"/>
  <headerFooter alignWithMargins="0">
    <oddFooter>&amp;R&amp;"-,Standard"&amp;8source: &amp;Z&amp;F
register: &amp;A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N57"/>
  <sheetViews>
    <sheetView zoomScaleNormal="100" workbookViewId="0">
      <selection activeCell="Q8" sqref="Q8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119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34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36770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36739</v>
      </c>
      <c r="C6" s="22">
        <v>38687</v>
      </c>
      <c r="D6" s="22">
        <v>40148</v>
      </c>
      <c r="E6" s="22">
        <v>42278</v>
      </c>
      <c r="F6" s="22"/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2">
        <v>36739</v>
      </c>
      <c r="C7" s="24">
        <v>38261</v>
      </c>
      <c r="D7" s="24">
        <v>40148</v>
      </c>
      <c r="E7" s="24">
        <v>41579</v>
      </c>
      <c r="F7" s="24">
        <v>44166</v>
      </c>
      <c r="G7" s="25"/>
      <c r="I7" s="467">
        <v>43466</v>
      </c>
      <c r="J7" s="157" t="s">
        <v>134</v>
      </c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36739</v>
      </c>
      <c r="C8" s="26"/>
      <c r="D8" s="26"/>
      <c r="E8" s="26">
        <v>42278</v>
      </c>
      <c r="F8" s="26"/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36739</v>
      </c>
      <c r="C11" s="22">
        <v>38687</v>
      </c>
      <c r="D11" s="22">
        <v>40148</v>
      </c>
      <c r="E11" s="22">
        <v>42278</v>
      </c>
      <c r="F11" s="22"/>
      <c r="G11" s="23"/>
      <c r="I11" s="128"/>
      <c r="J11" s="167"/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36739</v>
      </c>
      <c r="C12" s="24">
        <v>38687</v>
      </c>
      <c r="D12" s="24">
        <v>39661</v>
      </c>
      <c r="E12" s="24">
        <v>41579</v>
      </c>
      <c r="F12" s="24">
        <v>44166</v>
      </c>
      <c r="G12" s="25"/>
      <c r="I12" s="467">
        <v>43466</v>
      </c>
      <c r="J12" s="157" t="s">
        <v>134</v>
      </c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36739</v>
      </c>
      <c r="C13" s="26">
        <v>38443</v>
      </c>
      <c r="D13" s="26"/>
      <c r="E13" s="26">
        <v>42278</v>
      </c>
      <c r="F13" s="26"/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36739</v>
      </c>
      <c r="C16" s="22">
        <v>38687</v>
      </c>
      <c r="D16" s="22">
        <v>40148</v>
      </c>
      <c r="E16" s="22">
        <v>42278</v>
      </c>
      <c r="F16" s="22"/>
      <c r="G16" s="28"/>
      <c r="I16" s="128"/>
      <c r="J16" s="167"/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36739</v>
      </c>
      <c r="C17" s="24">
        <v>38687</v>
      </c>
      <c r="D17" s="24">
        <v>40148</v>
      </c>
      <c r="E17" s="24">
        <v>42278</v>
      </c>
      <c r="F17" s="24"/>
      <c r="G17" s="25"/>
      <c r="I17" s="154"/>
      <c r="J17" s="157"/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36739</v>
      </c>
      <c r="C18" s="26"/>
      <c r="D18" s="26"/>
      <c r="E18" s="26">
        <v>42278</v>
      </c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36739</v>
      </c>
      <c r="C20" s="29">
        <v>38169</v>
      </c>
      <c r="D20" s="29">
        <v>39904</v>
      </c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67">
        <v>43466</v>
      </c>
      <c r="J21" s="523" t="s">
        <v>140</v>
      </c>
      <c r="K21" s="523"/>
      <c r="L21" s="524"/>
    </row>
    <row r="22" spans="1:14" ht="15.75" customHeight="1" x14ac:dyDescent="0.2">
      <c r="A22" s="66" t="s">
        <v>25</v>
      </c>
      <c r="B22" s="67">
        <v>36739</v>
      </c>
      <c r="C22" s="67">
        <v>38169</v>
      </c>
      <c r="D22" s="67">
        <v>39904</v>
      </c>
      <c r="E22" s="67">
        <v>41548</v>
      </c>
      <c r="F22" s="67"/>
      <c r="G22" s="23"/>
      <c r="I22" s="154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36739</v>
      </c>
      <c r="C23" s="26">
        <v>38169</v>
      </c>
      <c r="D23" s="26">
        <v>39904</v>
      </c>
      <c r="E23" s="26">
        <v>41548</v>
      </c>
      <c r="F23" s="26"/>
      <c r="G23" s="27"/>
      <c r="I23" s="154"/>
      <c r="J23" s="525"/>
      <c r="K23" s="526"/>
      <c r="L23" s="527"/>
    </row>
    <row r="24" spans="1:14" ht="15.75" customHeight="1" thickBot="1" x14ac:dyDescent="0.25">
      <c r="I24" s="154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36739</v>
      </c>
      <c r="C25" s="29">
        <v>38169</v>
      </c>
      <c r="D25" s="29">
        <v>40155</v>
      </c>
      <c r="E25" s="29">
        <v>42278</v>
      </c>
      <c r="F25" s="29"/>
      <c r="G25" s="30"/>
      <c r="I25" s="466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36739</v>
      </c>
      <c r="C27" s="67">
        <v>38169</v>
      </c>
      <c r="D27" s="67">
        <v>39796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36739</v>
      </c>
      <c r="C28" s="26">
        <v>38169</v>
      </c>
      <c r="D28" s="26">
        <v>39796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Grietje!$B$33</f>
        <v>44</v>
      </c>
      <c r="C33" s="14">
        <f>Grietje!$C$33</f>
        <v>293</v>
      </c>
      <c r="D33" s="13">
        <f>Grietje!$D$33</f>
        <v>44</v>
      </c>
      <c r="E33" s="14">
        <f>Grietje!$E$33</f>
        <v>293</v>
      </c>
      <c r="F33" s="13">
        <f>Grietje!$F$33</f>
        <v>38</v>
      </c>
      <c r="G33" s="14">
        <f>Grietje!$G$33</f>
        <v>289</v>
      </c>
    </row>
    <row r="34" spans="1:7" ht="15.75" customHeight="1" x14ac:dyDescent="0.2">
      <c r="A34" s="11" t="s">
        <v>2</v>
      </c>
      <c r="B34" s="15">
        <f>Grietje!$B$34</f>
        <v>72</v>
      </c>
      <c r="C34" s="16">
        <f>Grietje!$C$34</f>
        <v>205</v>
      </c>
      <c r="D34" s="15">
        <f>Grietje!$D$34</f>
        <v>72</v>
      </c>
      <c r="E34" s="16">
        <f>Grietje!$E$34</f>
        <v>205</v>
      </c>
      <c r="F34" s="15">
        <f>Grietje!$F$34</f>
        <v>58</v>
      </c>
      <c r="G34" s="16">
        <f>Grietje!$G$34</f>
        <v>186</v>
      </c>
    </row>
    <row r="35" spans="1:7" ht="15.75" customHeight="1" thickBot="1" x14ac:dyDescent="0.25">
      <c r="A35" s="12" t="s">
        <v>16</v>
      </c>
      <c r="B35" s="17">
        <f>Grietje!$B$35</f>
        <v>32</v>
      </c>
      <c r="C35" s="18">
        <f>Grietje!$C$35</f>
        <v>156</v>
      </c>
      <c r="D35" s="17">
        <f>Grietje!$D$35</f>
        <v>32</v>
      </c>
      <c r="E35" s="18">
        <f>Grietje!$E$35</f>
        <v>156</v>
      </c>
      <c r="F35" s="17">
        <f>Grietje!$F$35</f>
        <v>30</v>
      </c>
      <c r="G35" s="18">
        <f>Grietje!$G$35</f>
        <v>156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1"/>
      <c r="G37" s="52"/>
    </row>
    <row r="38" spans="1:7" ht="15.75" customHeight="1" x14ac:dyDescent="0.2">
      <c r="A38" s="10" t="s">
        <v>17</v>
      </c>
      <c r="B38" s="19">
        <f>Grietje!$B$38</f>
        <v>10</v>
      </c>
      <c r="C38" s="20">
        <f>Grietje!$C$38</f>
        <v>45</v>
      </c>
      <c r="D38" s="77" t="s">
        <v>4</v>
      </c>
      <c r="E38" s="78">
        <f>Grietje!$E$38</f>
        <v>320</v>
      </c>
      <c r="F38" s="77" t="s">
        <v>17</v>
      </c>
      <c r="G38" s="78">
        <f>Grietje!$G$38</f>
        <v>1</v>
      </c>
    </row>
    <row r="39" spans="1:7" ht="15.75" customHeight="1" x14ac:dyDescent="0.2">
      <c r="A39" s="11" t="s">
        <v>47</v>
      </c>
      <c r="B39" s="15">
        <f>Grietje!$B$39</f>
        <v>10</v>
      </c>
      <c r="C39" s="16">
        <f>Grietje!$C$39</f>
        <v>35</v>
      </c>
      <c r="D39" s="6" t="s">
        <v>3</v>
      </c>
      <c r="E39" s="79">
        <f>Grietje!$E$39</f>
        <v>320</v>
      </c>
      <c r="F39" s="6" t="s">
        <v>45</v>
      </c>
      <c r="G39" s="79">
        <f>Grietje!$G$39</f>
        <v>0.99</v>
      </c>
    </row>
    <row r="40" spans="1:7" ht="15.75" customHeight="1" thickBot="1" x14ac:dyDescent="0.25">
      <c r="A40" s="11" t="s">
        <v>26</v>
      </c>
      <c r="B40" s="15">
        <f>Grietje!$B$40</f>
        <v>12</v>
      </c>
      <c r="C40" s="16">
        <f>Grietje!$C$40</f>
        <v>30</v>
      </c>
      <c r="D40" s="7" t="s">
        <v>5</v>
      </c>
      <c r="E40" s="80">
        <f>Grietje!$E$40</f>
        <v>200</v>
      </c>
      <c r="F40" s="6" t="s">
        <v>44</v>
      </c>
      <c r="G40" s="79">
        <f>Grietje!$G$40</f>
        <v>2.1</v>
      </c>
    </row>
    <row r="41" spans="1:7" ht="15.75" customHeight="1" x14ac:dyDescent="0.2">
      <c r="A41" s="11" t="s">
        <v>6</v>
      </c>
      <c r="B41" s="15">
        <f>Grietje!$B$41</f>
        <v>14</v>
      </c>
      <c r="C41" s="16">
        <f>Grietje!$C$41</f>
        <v>30</v>
      </c>
      <c r="D41" s="77" t="s">
        <v>51</v>
      </c>
      <c r="E41" s="78">
        <f>Grietje!E41</f>
        <v>40</v>
      </c>
      <c r="F41" s="6" t="s">
        <v>6</v>
      </c>
      <c r="G41" s="79">
        <f>Grietje!$G$41</f>
        <v>2.1</v>
      </c>
    </row>
    <row r="42" spans="1:7" ht="15.75" customHeight="1" thickBot="1" x14ac:dyDescent="0.25">
      <c r="A42" s="11" t="s">
        <v>27</v>
      </c>
      <c r="B42" s="15">
        <f>Grietje!$B$42</f>
        <v>16</v>
      </c>
      <c r="C42" s="16">
        <f>Grietje!$C$42</f>
        <v>25.1</v>
      </c>
      <c r="D42" s="6" t="s">
        <v>52</v>
      </c>
      <c r="E42" s="79">
        <f>Grietje!E42</f>
        <v>40</v>
      </c>
      <c r="F42" s="7" t="s">
        <v>7</v>
      </c>
      <c r="G42" s="96" t="str">
        <f>Grietje!$G$42</f>
        <v>2x2,3</v>
      </c>
    </row>
    <row r="43" spans="1:7" ht="15.75" customHeight="1" thickBot="1" x14ac:dyDescent="0.25">
      <c r="A43" s="99" t="s">
        <v>28</v>
      </c>
      <c r="B43" s="43">
        <f>Grietje!$B$43</f>
        <v>16</v>
      </c>
      <c r="C43" s="44">
        <f>Grietje!$C$43</f>
        <v>26.8</v>
      </c>
      <c r="D43" s="97" t="s">
        <v>59</v>
      </c>
      <c r="E43" s="98">
        <f>Grietje!E43</f>
        <v>32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/>
    </row>
    <row r="46" spans="1:7" ht="15.75" customHeight="1" x14ac:dyDescent="0.2"/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41652</v>
      </c>
      <c r="F48" s="9" t="s">
        <v>57</v>
      </c>
      <c r="G48" s="59">
        <v>40819</v>
      </c>
    </row>
    <row r="49" spans="9:9" s="8" customFormat="1" x14ac:dyDescent="0.2">
      <c r="I49" s="119"/>
    </row>
    <row r="50" spans="9:9" s="8" customFormat="1" x14ac:dyDescent="0.2">
      <c r="I50" s="119"/>
    </row>
    <row r="51" spans="9:9" s="8" customFormat="1" x14ac:dyDescent="0.2">
      <c r="I51" s="119"/>
    </row>
    <row r="52" spans="9:9" s="8" customFormat="1" x14ac:dyDescent="0.2">
      <c r="I52" s="119"/>
    </row>
    <row r="53" spans="9:9" s="8" customFormat="1" x14ac:dyDescent="0.2">
      <c r="I53" s="119"/>
    </row>
    <row r="54" spans="9:9" s="8" customFormat="1" x14ac:dyDescent="0.2">
      <c r="I54" s="119"/>
    </row>
    <row r="55" spans="9:9" s="8" customFormat="1" x14ac:dyDescent="0.2">
      <c r="I55" s="119"/>
    </row>
    <row r="56" spans="9:9" s="8" customFormat="1" x14ac:dyDescent="0.2">
      <c r="I56" s="119"/>
    </row>
    <row r="57" spans="9:9" s="8" customFormat="1" x14ac:dyDescent="0.2">
      <c r="I57" s="119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140.5_Wiebke\cranes"/>
  </hyperlink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2"/>
  <headerFooter alignWithMargins="0">
    <oddFooter>&amp;R&amp;"-,Standard"&amp;8source: &amp;Z&amp;F
register: &amp;A</oddFooter>
  </headerFooter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N57"/>
  <sheetViews>
    <sheetView topLeftCell="A2" zoomScaleNormal="100" workbookViewId="0">
      <selection activeCell="E6" sqref="E6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60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37956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37926</v>
      </c>
      <c r="C6" s="22">
        <v>39814</v>
      </c>
      <c r="D6" s="22">
        <v>41640</v>
      </c>
      <c r="E6" s="22"/>
      <c r="F6" s="22"/>
      <c r="G6" s="23"/>
      <c r="I6" s="128">
        <v>43431</v>
      </c>
      <c r="J6" s="167" t="s">
        <v>134</v>
      </c>
      <c r="K6" s="129"/>
      <c r="L6" s="130"/>
      <c r="M6" s="129"/>
      <c r="N6" s="131"/>
    </row>
    <row r="7" spans="1:14" s="432" customFormat="1" ht="16.149999999999999" customHeight="1" x14ac:dyDescent="0.2">
      <c r="A7" s="429" t="s">
        <v>2</v>
      </c>
      <c r="B7" s="430">
        <v>37926</v>
      </c>
      <c r="C7" s="430">
        <v>39387</v>
      </c>
      <c r="D7" s="430">
        <v>41640</v>
      </c>
      <c r="E7" s="22">
        <v>44166</v>
      </c>
      <c r="F7" s="430"/>
      <c r="G7" s="431"/>
      <c r="I7" s="433">
        <v>43431</v>
      </c>
      <c r="J7" s="172" t="s">
        <v>137</v>
      </c>
      <c r="K7" s="434"/>
      <c r="L7" s="436"/>
      <c r="M7" s="434"/>
      <c r="N7" s="435"/>
    </row>
    <row r="8" spans="1:14" ht="15.75" customHeight="1" thickBot="1" x14ac:dyDescent="0.25">
      <c r="A8" s="7" t="s">
        <v>0</v>
      </c>
      <c r="B8" s="26">
        <v>37926</v>
      </c>
      <c r="C8" s="26">
        <v>39814</v>
      </c>
      <c r="D8" s="26">
        <v>41640</v>
      </c>
      <c r="E8" s="26"/>
      <c r="F8" s="26"/>
      <c r="G8" s="27"/>
      <c r="I8" s="143">
        <v>44179</v>
      </c>
      <c r="J8" s="147" t="s">
        <v>163</v>
      </c>
      <c r="K8" s="482">
        <v>44181</v>
      </c>
      <c r="L8" s="124" t="s">
        <v>164</v>
      </c>
      <c r="M8" s="121" t="s">
        <v>165</v>
      </c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37926</v>
      </c>
      <c r="C11" s="22">
        <v>39814</v>
      </c>
      <c r="D11" s="22">
        <v>41640</v>
      </c>
      <c r="E11" s="22"/>
      <c r="F11" s="22"/>
      <c r="G11" s="23"/>
      <c r="I11" s="128">
        <v>43431</v>
      </c>
      <c r="J11" s="167" t="s">
        <v>134</v>
      </c>
      <c r="K11" s="129"/>
      <c r="L11" s="129"/>
      <c r="M11" s="129"/>
      <c r="N11" s="131"/>
    </row>
    <row r="12" spans="1:14" s="425" customFormat="1" ht="15.6" customHeight="1" x14ac:dyDescent="0.2">
      <c r="A12" s="422" t="s">
        <v>2</v>
      </c>
      <c r="B12" s="423">
        <v>37926</v>
      </c>
      <c r="C12" s="423">
        <v>39417</v>
      </c>
      <c r="D12" s="423">
        <v>41640</v>
      </c>
      <c r="E12" s="22">
        <v>44166</v>
      </c>
      <c r="F12" s="423"/>
      <c r="G12" s="424"/>
      <c r="I12" s="426">
        <v>43431</v>
      </c>
      <c r="J12" s="172" t="s">
        <v>137</v>
      </c>
      <c r="K12" s="427"/>
      <c r="L12" s="427"/>
      <c r="M12" s="427"/>
      <c r="N12" s="428"/>
    </row>
    <row r="13" spans="1:14" ht="15.75" customHeight="1" thickBot="1" x14ac:dyDescent="0.25">
      <c r="A13" s="7" t="s">
        <v>0</v>
      </c>
      <c r="B13" s="26">
        <v>37926</v>
      </c>
      <c r="C13" s="26">
        <v>39814</v>
      </c>
      <c r="D13" s="26">
        <v>41640</v>
      </c>
      <c r="E13" s="26">
        <v>43739</v>
      </c>
      <c r="F13" s="26"/>
      <c r="G13" s="27"/>
      <c r="I13" s="143">
        <v>44179</v>
      </c>
      <c r="J13" s="147" t="s">
        <v>163</v>
      </c>
      <c r="K13" s="482">
        <v>44181</v>
      </c>
      <c r="L13" s="124" t="s">
        <v>164</v>
      </c>
      <c r="M13" s="121" t="s">
        <v>165</v>
      </c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37926</v>
      </c>
      <c r="C16" s="22">
        <v>39814</v>
      </c>
      <c r="D16" s="22">
        <v>41640</v>
      </c>
      <c r="E16" s="22"/>
      <c r="F16" s="22"/>
      <c r="G16" s="28"/>
      <c r="I16" s="128">
        <v>43431</v>
      </c>
      <c r="J16" s="167" t="s">
        <v>134</v>
      </c>
      <c r="K16" s="129"/>
      <c r="L16" s="129"/>
      <c r="M16" s="129"/>
      <c r="N16" s="131"/>
    </row>
    <row r="17" spans="1:14" s="432" customFormat="1" ht="15.6" customHeight="1" x14ac:dyDescent="0.2">
      <c r="A17" s="429" t="s">
        <v>2</v>
      </c>
      <c r="B17" s="430">
        <v>37926</v>
      </c>
      <c r="C17" s="430">
        <v>39814</v>
      </c>
      <c r="D17" s="430">
        <v>41640</v>
      </c>
      <c r="E17" s="430"/>
      <c r="F17" s="430"/>
      <c r="G17" s="431"/>
      <c r="I17" s="433">
        <v>43431</v>
      </c>
      <c r="J17" s="172" t="s">
        <v>137</v>
      </c>
      <c r="K17" s="434"/>
      <c r="L17" s="434"/>
      <c r="M17" s="434"/>
      <c r="N17" s="435"/>
    </row>
    <row r="18" spans="1:14" ht="15.75" customHeight="1" thickBot="1" x14ac:dyDescent="0.25">
      <c r="A18" s="7" t="s">
        <v>0</v>
      </c>
      <c r="B18" s="26">
        <v>37926</v>
      </c>
      <c r="C18" s="26">
        <v>39814</v>
      </c>
      <c r="D18" s="26">
        <v>41640</v>
      </c>
      <c r="E18" s="26"/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37926</v>
      </c>
      <c r="C20" s="29">
        <v>39692</v>
      </c>
      <c r="D20" s="29"/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C21" s="90"/>
      <c r="I21" s="128">
        <v>43431</v>
      </c>
      <c r="J21" s="523" t="s">
        <v>135</v>
      </c>
      <c r="K21" s="523"/>
      <c r="L21" s="524"/>
    </row>
    <row r="22" spans="1:14" ht="15.75" customHeight="1" x14ac:dyDescent="0.2">
      <c r="A22" s="66" t="s">
        <v>25</v>
      </c>
      <c r="B22" s="67">
        <v>37926</v>
      </c>
      <c r="C22" s="67">
        <v>39692</v>
      </c>
      <c r="D22" s="67">
        <v>43282</v>
      </c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37926</v>
      </c>
      <c r="C23" s="26">
        <v>39692</v>
      </c>
      <c r="D23" s="26">
        <v>43282</v>
      </c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37926</v>
      </c>
      <c r="C25" s="29">
        <v>39692</v>
      </c>
      <c r="D25" s="29">
        <v>43282</v>
      </c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37926</v>
      </c>
      <c r="C27" s="67">
        <v>39692</v>
      </c>
      <c r="D27" s="67">
        <v>43282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37926</v>
      </c>
      <c r="C28" s="26">
        <v>39692</v>
      </c>
      <c r="D28" s="26">
        <v>43282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v>48</v>
      </c>
      <c r="C33" s="14">
        <v>327</v>
      </c>
      <c r="D33" s="13">
        <v>48</v>
      </c>
      <c r="E33" s="14">
        <v>327</v>
      </c>
      <c r="F33" s="13">
        <v>48</v>
      </c>
      <c r="G33" s="14">
        <v>284</v>
      </c>
    </row>
    <row r="34" spans="1:7" ht="15.75" customHeight="1" x14ac:dyDescent="0.2">
      <c r="A34" s="11" t="s">
        <v>2</v>
      </c>
      <c r="B34" s="15">
        <v>66</v>
      </c>
      <c r="C34" s="16">
        <v>226</v>
      </c>
      <c r="D34" s="15">
        <v>66</v>
      </c>
      <c r="E34" s="16">
        <v>226</v>
      </c>
      <c r="F34" s="15">
        <v>66</v>
      </c>
      <c r="G34" s="16">
        <v>226</v>
      </c>
    </row>
    <row r="35" spans="1:7" ht="15.75" customHeight="1" thickBot="1" x14ac:dyDescent="0.25">
      <c r="A35" s="12" t="s">
        <v>16</v>
      </c>
      <c r="B35" s="17">
        <v>32</v>
      </c>
      <c r="C35" s="18">
        <v>167</v>
      </c>
      <c r="D35" s="17">
        <v>32</v>
      </c>
      <c r="E35" s="18">
        <v>167</v>
      </c>
      <c r="F35" s="17">
        <v>32</v>
      </c>
      <c r="G35" s="18">
        <v>167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1"/>
      <c r="G37" s="52"/>
    </row>
    <row r="38" spans="1:7" ht="15.75" customHeight="1" x14ac:dyDescent="0.2">
      <c r="A38" s="10" t="s">
        <v>17</v>
      </c>
      <c r="B38" s="19">
        <v>10</v>
      </c>
      <c r="C38" s="20">
        <v>45</v>
      </c>
      <c r="D38" s="53" t="s">
        <v>4</v>
      </c>
      <c r="E38" s="54">
        <v>350</v>
      </c>
      <c r="F38" s="53" t="s">
        <v>17</v>
      </c>
      <c r="G38" s="91">
        <v>1</v>
      </c>
    </row>
    <row r="39" spans="1:7" ht="15.75" customHeight="1" x14ac:dyDescent="0.2">
      <c r="A39" s="11" t="s">
        <v>47</v>
      </c>
      <c r="B39" s="15">
        <v>10</v>
      </c>
      <c r="C39" s="16">
        <v>35</v>
      </c>
      <c r="D39" s="55" t="s">
        <v>3</v>
      </c>
      <c r="E39" s="56">
        <v>350</v>
      </c>
      <c r="F39" s="55" t="s">
        <v>48</v>
      </c>
      <c r="G39" s="56">
        <v>0.99</v>
      </c>
    </row>
    <row r="40" spans="1:7" ht="15.75" customHeight="1" thickBot="1" x14ac:dyDescent="0.25">
      <c r="A40" s="11" t="s">
        <v>26</v>
      </c>
      <c r="B40" s="15">
        <v>12</v>
      </c>
      <c r="C40" s="16">
        <v>30</v>
      </c>
      <c r="D40" s="62" t="s">
        <v>5</v>
      </c>
      <c r="E40" s="63">
        <v>250</v>
      </c>
      <c r="F40" s="55" t="s">
        <v>44</v>
      </c>
      <c r="G40" s="56">
        <v>2.1</v>
      </c>
    </row>
    <row r="41" spans="1:7" ht="15.75" customHeight="1" x14ac:dyDescent="0.2">
      <c r="A41" s="11" t="s">
        <v>6</v>
      </c>
      <c r="B41" s="15">
        <v>14</v>
      </c>
      <c r="C41" s="16">
        <v>25</v>
      </c>
      <c r="D41" s="53" t="s">
        <v>51</v>
      </c>
      <c r="E41" s="54">
        <v>40</v>
      </c>
      <c r="F41" s="55" t="s">
        <v>6</v>
      </c>
      <c r="G41" s="56">
        <v>2.1</v>
      </c>
    </row>
    <row r="42" spans="1:7" ht="15.75" customHeight="1" thickBot="1" x14ac:dyDescent="0.25">
      <c r="A42" s="11" t="s">
        <v>27</v>
      </c>
      <c r="B42" s="15">
        <v>16</v>
      </c>
      <c r="C42" s="16">
        <v>25.1</v>
      </c>
      <c r="D42" s="55" t="s">
        <v>52</v>
      </c>
      <c r="E42" s="56">
        <v>40</v>
      </c>
      <c r="F42" s="62" t="s">
        <v>7</v>
      </c>
      <c r="G42" s="100" t="s">
        <v>58</v>
      </c>
    </row>
    <row r="43" spans="1:7" ht="15.75" customHeight="1" thickBot="1" x14ac:dyDescent="0.25">
      <c r="A43" s="99" t="s">
        <v>28</v>
      </c>
      <c r="B43" s="43">
        <v>16</v>
      </c>
      <c r="C43" s="44">
        <v>26.8</v>
      </c>
      <c r="D43" s="92" t="s">
        <v>59</v>
      </c>
      <c r="E43" s="93">
        <v>40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/>
    </row>
    <row r="46" spans="1:7" ht="15.75" customHeight="1" x14ac:dyDescent="0.2"/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41659</v>
      </c>
      <c r="F48" s="9" t="s">
        <v>57</v>
      </c>
      <c r="G48" s="59">
        <v>40825</v>
      </c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3:L23"/>
    <mergeCell ref="J24:L24"/>
    <mergeCell ref="J25:L25"/>
    <mergeCell ref="J21:L21"/>
    <mergeCell ref="J20:L20"/>
    <mergeCell ref="J22:L22"/>
  </mergeCells>
  <hyperlinks>
    <hyperlink ref="J21" r:id="rId1"/>
  </hyperlink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2"/>
  <headerFooter alignWithMargins="0">
    <oddFooter>&amp;R&amp;"-,Standard"&amp;8source: &amp;Z&amp;F
register: &amp;A</oddFooter>
  </headerFooter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N57"/>
  <sheetViews>
    <sheetView zoomScaleNormal="100" workbookViewId="0">
      <selection activeCell="D18" sqref="D18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33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37987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37956</v>
      </c>
      <c r="C6" s="22">
        <v>39722</v>
      </c>
      <c r="D6" s="22">
        <v>41365</v>
      </c>
      <c r="E6" s="22">
        <v>44743</v>
      </c>
      <c r="F6" s="22"/>
      <c r="G6" s="23"/>
      <c r="I6" s="480">
        <v>43586</v>
      </c>
      <c r="J6" s="167" t="s">
        <v>159</v>
      </c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37956</v>
      </c>
      <c r="C7" s="24">
        <v>39722</v>
      </c>
      <c r="D7" s="24">
        <v>41365</v>
      </c>
      <c r="E7" s="24">
        <v>42339</v>
      </c>
      <c r="F7" s="24"/>
      <c r="G7" s="25"/>
      <c r="I7" s="418">
        <v>43586</v>
      </c>
      <c r="J7" s="416" t="s">
        <v>158</v>
      </c>
      <c r="K7" s="24">
        <v>43617</v>
      </c>
      <c r="L7" s="133"/>
      <c r="M7" s="132"/>
      <c r="N7" s="134"/>
    </row>
    <row r="8" spans="1:14" ht="15.75" customHeight="1" thickBot="1" x14ac:dyDescent="0.25">
      <c r="A8" s="7" t="s">
        <v>0</v>
      </c>
      <c r="B8" s="26">
        <v>37956</v>
      </c>
      <c r="C8" s="26">
        <v>39722</v>
      </c>
      <c r="D8" s="26">
        <v>41365</v>
      </c>
      <c r="E8" s="26">
        <v>43647</v>
      </c>
      <c r="F8" s="26"/>
      <c r="G8" s="27"/>
      <c r="I8" s="420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37956</v>
      </c>
      <c r="C11" s="22">
        <v>39722</v>
      </c>
      <c r="D11" s="22">
        <v>41365</v>
      </c>
      <c r="E11" s="22">
        <v>44743</v>
      </c>
      <c r="F11" s="22"/>
      <c r="G11" s="23"/>
      <c r="I11" s="480">
        <v>43586</v>
      </c>
      <c r="J11" s="167" t="s">
        <v>159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37956</v>
      </c>
      <c r="C12" s="24">
        <v>39722</v>
      </c>
      <c r="D12" s="24">
        <v>41365</v>
      </c>
      <c r="E12" s="24">
        <v>44743</v>
      </c>
      <c r="F12" s="24"/>
      <c r="G12" s="25"/>
      <c r="I12" s="418">
        <v>43586</v>
      </c>
      <c r="J12" s="416" t="s">
        <v>158</v>
      </c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37956</v>
      </c>
      <c r="C13" s="26">
        <v>39722</v>
      </c>
      <c r="D13" s="26">
        <v>41365</v>
      </c>
      <c r="E13" s="26">
        <v>44743</v>
      </c>
      <c r="F13" s="26"/>
      <c r="G13" s="27"/>
      <c r="I13" s="420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37956</v>
      </c>
      <c r="C16" s="22">
        <v>39722</v>
      </c>
      <c r="D16" s="22">
        <v>41365</v>
      </c>
      <c r="E16" s="22"/>
      <c r="F16" s="22"/>
      <c r="G16" s="28"/>
      <c r="I16" s="480">
        <v>43586</v>
      </c>
      <c r="J16" s="167" t="s">
        <v>159</v>
      </c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37956</v>
      </c>
      <c r="C17" s="24">
        <v>39722</v>
      </c>
      <c r="D17" s="24">
        <v>41671</v>
      </c>
      <c r="E17" s="24"/>
      <c r="F17" s="24"/>
      <c r="G17" s="25"/>
      <c r="I17" s="418">
        <v>43586</v>
      </c>
      <c r="J17" s="157" t="s">
        <v>159</v>
      </c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37956</v>
      </c>
      <c r="C18" s="26">
        <v>39722</v>
      </c>
      <c r="D18" s="26">
        <v>41365</v>
      </c>
      <c r="E18" s="26">
        <v>42156</v>
      </c>
      <c r="F18" s="26"/>
      <c r="G18" s="27"/>
      <c r="I18" s="420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37956</v>
      </c>
      <c r="C20" s="29">
        <v>39539</v>
      </c>
      <c r="D20" s="29">
        <v>43952</v>
      </c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80">
        <v>43586</v>
      </c>
      <c r="J21" s="523" t="s">
        <v>157</v>
      </c>
      <c r="K21" s="523"/>
      <c r="L21" s="524"/>
    </row>
    <row r="22" spans="1:14" ht="15.75" customHeight="1" x14ac:dyDescent="0.2">
      <c r="A22" s="66" t="s">
        <v>25</v>
      </c>
      <c r="B22" s="67">
        <v>37956</v>
      </c>
      <c r="C22" s="67">
        <v>39539</v>
      </c>
      <c r="D22" s="67">
        <v>43191</v>
      </c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37956</v>
      </c>
      <c r="C23" s="26">
        <v>39539</v>
      </c>
      <c r="D23" s="26">
        <v>43191</v>
      </c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37956</v>
      </c>
      <c r="C25" s="29">
        <v>39539</v>
      </c>
      <c r="D25" s="29">
        <v>43191</v>
      </c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>
      <c r="C26" s="90"/>
    </row>
    <row r="27" spans="1:14" ht="15.75" customHeight="1" thickBot="1" x14ac:dyDescent="0.25">
      <c r="A27" s="66" t="s">
        <v>27</v>
      </c>
      <c r="B27" s="67">
        <v>37956</v>
      </c>
      <c r="C27" s="67">
        <v>39539</v>
      </c>
      <c r="D27" s="67">
        <v>43191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37956</v>
      </c>
      <c r="C28" s="26">
        <v>39539</v>
      </c>
      <c r="D28" s="26">
        <v>43191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Annette!B33</f>
        <v>48</v>
      </c>
      <c r="C33" s="14">
        <f>Annette!C33</f>
        <v>327</v>
      </c>
      <c r="D33" s="13">
        <f>Annette!D33</f>
        <v>48</v>
      </c>
      <c r="E33" s="14">
        <f>Annette!E33</f>
        <v>327</v>
      </c>
      <c r="F33" s="13">
        <f>Annette!F33</f>
        <v>48</v>
      </c>
      <c r="G33" s="14">
        <f>Annette!G33</f>
        <v>284</v>
      </c>
    </row>
    <row r="34" spans="1:7" ht="15.75" customHeight="1" x14ac:dyDescent="0.2">
      <c r="A34" s="11" t="s">
        <v>2</v>
      </c>
      <c r="B34" s="15">
        <f>Annette!B34</f>
        <v>66</v>
      </c>
      <c r="C34" s="16">
        <f>Annette!C34</f>
        <v>226</v>
      </c>
      <c r="D34" s="15">
        <f>Annette!D34</f>
        <v>66</v>
      </c>
      <c r="E34" s="16">
        <f>Annette!E34</f>
        <v>226</v>
      </c>
      <c r="F34" s="15">
        <f>Annette!F34</f>
        <v>66</v>
      </c>
      <c r="G34" s="16">
        <f>Annette!G34</f>
        <v>226</v>
      </c>
    </row>
    <row r="35" spans="1:7" ht="15.75" customHeight="1" thickBot="1" x14ac:dyDescent="0.25">
      <c r="A35" s="12" t="s">
        <v>16</v>
      </c>
      <c r="B35" s="17">
        <f>Annette!B35</f>
        <v>32</v>
      </c>
      <c r="C35" s="18">
        <f>Annette!C35</f>
        <v>167</v>
      </c>
      <c r="D35" s="17">
        <f>Annette!D35</f>
        <v>32</v>
      </c>
      <c r="E35" s="18">
        <f>Annette!E35</f>
        <v>167</v>
      </c>
      <c r="F35" s="17">
        <f>Annette!F35</f>
        <v>32</v>
      </c>
      <c r="G35" s="18">
        <f>Annette!G35</f>
        <v>167</v>
      </c>
    </row>
    <row r="36" spans="1:7" ht="15.75" customHeight="1" thickBot="1" x14ac:dyDescent="0.25"/>
    <row r="37" spans="1:7" ht="15.75" customHeight="1" thickBot="1" x14ac:dyDescent="0.25">
      <c r="A37" s="36" t="s">
        <v>15</v>
      </c>
      <c r="B37" s="37" t="s">
        <v>22</v>
      </c>
      <c r="C37" s="38" t="s">
        <v>23</v>
      </c>
      <c r="D37" s="50" t="s">
        <v>21</v>
      </c>
      <c r="E37" s="51"/>
      <c r="F37" s="51"/>
      <c r="G37" s="52"/>
    </row>
    <row r="38" spans="1:7" ht="15.75" customHeight="1" x14ac:dyDescent="0.2">
      <c r="A38" s="10" t="s">
        <v>17</v>
      </c>
      <c r="B38" s="19">
        <v>10</v>
      </c>
      <c r="C38" s="20">
        <v>45</v>
      </c>
      <c r="D38" s="53" t="s">
        <v>4</v>
      </c>
      <c r="E38" s="54">
        <v>350</v>
      </c>
      <c r="F38" s="53" t="s">
        <v>17</v>
      </c>
      <c r="G38" s="91">
        <v>1</v>
      </c>
    </row>
    <row r="39" spans="1:7" ht="15.75" customHeight="1" x14ac:dyDescent="0.2">
      <c r="A39" s="11" t="s">
        <v>47</v>
      </c>
      <c r="B39" s="15">
        <v>10</v>
      </c>
      <c r="C39" s="16">
        <v>35</v>
      </c>
      <c r="D39" s="55" t="s">
        <v>3</v>
      </c>
      <c r="E39" s="56">
        <v>350</v>
      </c>
      <c r="F39" s="55" t="s">
        <v>48</v>
      </c>
      <c r="G39" s="56">
        <v>0.99</v>
      </c>
    </row>
    <row r="40" spans="1:7" ht="15.75" customHeight="1" thickBot="1" x14ac:dyDescent="0.25">
      <c r="A40" s="11" t="s">
        <v>26</v>
      </c>
      <c r="B40" s="15">
        <v>12</v>
      </c>
      <c r="C40" s="16">
        <v>30</v>
      </c>
      <c r="D40" s="62" t="s">
        <v>5</v>
      </c>
      <c r="E40" s="63">
        <v>250</v>
      </c>
      <c r="F40" s="55" t="s">
        <v>44</v>
      </c>
      <c r="G40" s="56">
        <v>2.1</v>
      </c>
    </row>
    <row r="41" spans="1:7" ht="15.75" customHeight="1" x14ac:dyDescent="0.2">
      <c r="A41" s="11" t="s">
        <v>6</v>
      </c>
      <c r="B41" s="15">
        <v>14</v>
      </c>
      <c r="C41" s="16">
        <v>25</v>
      </c>
      <c r="D41" s="53" t="s">
        <v>51</v>
      </c>
      <c r="E41" s="54">
        <v>40</v>
      </c>
      <c r="F41" s="55" t="s">
        <v>6</v>
      </c>
      <c r="G41" s="56">
        <v>2.1</v>
      </c>
    </row>
    <row r="42" spans="1:7" ht="15.75" customHeight="1" thickBot="1" x14ac:dyDescent="0.25">
      <c r="A42" s="11" t="s">
        <v>27</v>
      </c>
      <c r="B42" s="15">
        <v>16</v>
      </c>
      <c r="C42" s="16">
        <v>25.1</v>
      </c>
      <c r="D42" s="55" t="s">
        <v>52</v>
      </c>
      <c r="E42" s="56">
        <v>40</v>
      </c>
      <c r="F42" s="62" t="s">
        <v>7</v>
      </c>
      <c r="G42" s="100" t="s">
        <v>58</v>
      </c>
    </row>
    <row r="43" spans="1:7" ht="15.75" customHeight="1" thickBot="1" x14ac:dyDescent="0.25">
      <c r="A43" s="99" t="s">
        <v>28</v>
      </c>
      <c r="B43" s="43">
        <v>16</v>
      </c>
      <c r="C43" s="44">
        <v>26.8</v>
      </c>
      <c r="D43" s="92" t="s">
        <v>59</v>
      </c>
      <c r="E43" s="93">
        <v>40</v>
      </c>
      <c r="F43" s="64"/>
      <c r="G43" s="65"/>
    </row>
    <row r="44" spans="1:7" ht="15.75" customHeight="1" thickBot="1" x14ac:dyDescent="0.25">
      <c r="A44" s="57"/>
      <c r="B44" s="58"/>
      <c r="C44" s="58"/>
      <c r="D44" s="58"/>
      <c r="E44" s="58"/>
      <c r="F44" s="58"/>
      <c r="G44" s="58"/>
    </row>
    <row r="45" spans="1:7" ht="15.75" customHeight="1" x14ac:dyDescent="0.2">
      <c r="A45" s="8" t="s">
        <v>20</v>
      </c>
      <c r="B45" s="59"/>
    </row>
    <row r="46" spans="1:7" ht="15.75" customHeight="1" x14ac:dyDescent="0.2"/>
    <row r="47" spans="1:7" ht="15.75" customHeight="1" thickBot="1" x14ac:dyDescent="0.25">
      <c r="A47" s="60"/>
      <c r="B47" s="61"/>
      <c r="C47" s="61"/>
      <c r="D47" s="61"/>
      <c r="E47" s="61"/>
      <c r="F47" s="61"/>
      <c r="G47" s="61"/>
    </row>
    <row r="48" spans="1:7" ht="15.75" customHeight="1" x14ac:dyDescent="0.2">
      <c r="A48" s="21" t="s">
        <v>18</v>
      </c>
      <c r="B48" s="59">
        <v>41464</v>
      </c>
      <c r="F48" s="9" t="s">
        <v>57</v>
      </c>
      <c r="G48" s="59">
        <v>40825</v>
      </c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148.6 Maria\cranes"/>
  </hyperlink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2"/>
  <headerFooter alignWithMargins="0">
    <oddFooter>&amp;R&amp;"-,Standard"&amp;8source: &amp;Z&amp;F
register: &amp;A</oddFooter>
  </headerFooter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N60"/>
  <sheetViews>
    <sheetView zoomScaleNormal="100" workbookViewId="0">
      <selection activeCell="H17" sqref="H17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119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5703125" style="8" customWidth="1"/>
    <col min="15" max="16384" width="11.42578125" style="8"/>
  </cols>
  <sheetData>
    <row r="1" spans="1:14" ht="18.75" x14ac:dyDescent="0.3">
      <c r="A1" s="31" t="s">
        <v>32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39479</v>
      </c>
    </row>
    <row r="3" spans="1:14" ht="16.5" thickBot="1" x14ac:dyDescent="0.3">
      <c r="A3" s="181"/>
      <c r="F3" s="179"/>
      <c r="G3" s="180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39448</v>
      </c>
      <c r="C6" s="22">
        <v>41395</v>
      </c>
      <c r="D6" s="22">
        <v>44652</v>
      </c>
      <c r="E6" s="22"/>
      <c r="F6" s="22"/>
      <c r="G6" s="23"/>
      <c r="I6" s="468">
        <v>43132</v>
      </c>
      <c r="J6" s="167" t="s">
        <v>142</v>
      </c>
      <c r="K6" s="129"/>
      <c r="L6" s="130"/>
      <c r="M6" s="129"/>
      <c r="N6" s="23"/>
    </row>
    <row r="7" spans="1:14" ht="15.75" customHeight="1" x14ac:dyDescent="0.2">
      <c r="A7" s="6" t="s">
        <v>2</v>
      </c>
      <c r="B7" s="24">
        <v>39448</v>
      </c>
      <c r="C7" s="24">
        <v>41395</v>
      </c>
      <c r="D7" s="24">
        <v>44470</v>
      </c>
      <c r="E7" s="24"/>
      <c r="F7" s="24"/>
      <c r="G7" s="25"/>
      <c r="I7" s="467">
        <v>43132</v>
      </c>
      <c r="J7" s="157" t="s">
        <v>142</v>
      </c>
      <c r="K7" s="132"/>
      <c r="L7" s="133"/>
      <c r="M7" s="132"/>
      <c r="N7" s="28"/>
    </row>
    <row r="8" spans="1:14" ht="15.75" customHeight="1" x14ac:dyDescent="0.2">
      <c r="A8" s="6" t="s">
        <v>0</v>
      </c>
      <c r="B8" s="24">
        <v>39448</v>
      </c>
      <c r="C8" s="24">
        <v>41395</v>
      </c>
      <c r="D8" s="24">
        <v>41579</v>
      </c>
      <c r="E8" s="24">
        <v>44470</v>
      </c>
      <c r="F8" s="24"/>
      <c r="G8" s="25"/>
      <c r="I8" s="144"/>
      <c r="J8" s="157"/>
      <c r="K8" s="132"/>
      <c r="L8" s="133"/>
      <c r="M8" s="132"/>
      <c r="N8" s="134"/>
    </row>
    <row r="9" spans="1:14" ht="15.75" customHeight="1" thickBot="1" x14ac:dyDescent="0.25">
      <c r="A9" s="6" t="s">
        <v>65</v>
      </c>
      <c r="B9" s="24">
        <v>39448</v>
      </c>
      <c r="C9" s="116" t="s">
        <v>68</v>
      </c>
      <c r="D9" s="103"/>
      <c r="E9" s="103"/>
      <c r="F9" s="103"/>
      <c r="G9" s="25"/>
      <c r="I9" s="174"/>
      <c r="J9" s="175"/>
      <c r="K9" s="176"/>
      <c r="L9" s="177"/>
      <c r="M9" s="176"/>
      <c r="N9" s="178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39448</v>
      </c>
      <c r="C11" s="22">
        <v>41395</v>
      </c>
      <c r="D11" s="22">
        <v>44652</v>
      </c>
      <c r="E11" s="22"/>
      <c r="F11" s="22"/>
      <c r="G11" s="23"/>
      <c r="I11" s="468">
        <v>43132</v>
      </c>
      <c r="J11" s="167" t="s">
        <v>142</v>
      </c>
      <c r="K11" s="129"/>
      <c r="L11" s="129"/>
      <c r="M11" s="129"/>
      <c r="N11" s="23"/>
    </row>
    <row r="12" spans="1:14" ht="15.75" customHeight="1" x14ac:dyDescent="0.2">
      <c r="A12" s="6" t="s">
        <v>2</v>
      </c>
      <c r="B12" s="24">
        <v>39448</v>
      </c>
      <c r="C12" s="24">
        <v>41395</v>
      </c>
      <c r="D12" s="24">
        <v>44470</v>
      </c>
      <c r="E12" s="24"/>
      <c r="F12" s="24"/>
      <c r="G12" s="25"/>
      <c r="I12" s="467">
        <v>43132</v>
      </c>
      <c r="J12" s="157" t="s">
        <v>142</v>
      </c>
      <c r="K12" s="132"/>
      <c r="L12" s="132"/>
      <c r="M12" s="132"/>
      <c r="N12" s="28"/>
    </row>
    <row r="13" spans="1:14" ht="15.75" customHeight="1" x14ac:dyDescent="0.2">
      <c r="A13" s="6" t="s">
        <v>0</v>
      </c>
      <c r="B13" s="24">
        <v>39448</v>
      </c>
      <c r="C13" s="24">
        <v>41395</v>
      </c>
      <c r="D13" s="24">
        <v>44470</v>
      </c>
      <c r="E13" s="24"/>
      <c r="F13" s="24"/>
      <c r="G13" s="25"/>
      <c r="I13" s="144"/>
      <c r="J13" s="157"/>
      <c r="K13" s="132"/>
      <c r="L13" s="132"/>
      <c r="M13" s="132"/>
      <c r="N13" s="134"/>
    </row>
    <row r="14" spans="1:14" ht="15.75" customHeight="1" thickBot="1" x14ac:dyDescent="0.25">
      <c r="A14" s="6" t="s">
        <v>65</v>
      </c>
      <c r="B14" s="24">
        <v>39448</v>
      </c>
      <c r="C14" s="116" t="s">
        <v>68</v>
      </c>
      <c r="D14" s="103"/>
      <c r="E14" s="103"/>
      <c r="F14" s="103"/>
      <c r="G14" s="25"/>
      <c r="I14" s="174"/>
      <c r="J14" s="175"/>
      <c r="K14" s="176"/>
      <c r="L14" s="176"/>
      <c r="M14" s="176"/>
      <c r="N14" s="178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39448</v>
      </c>
      <c r="C16" s="22">
        <v>41395</v>
      </c>
      <c r="D16" s="22">
        <v>44470</v>
      </c>
      <c r="E16" s="22"/>
      <c r="F16" s="22"/>
      <c r="G16" s="28"/>
      <c r="I16" s="468">
        <v>43132</v>
      </c>
      <c r="J16" s="167" t="s">
        <v>142</v>
      </c>
      <c r="K16" s="129"/>
      <c r="L16" s="129"/>
      <c r="M16" s="129"/>
      <c r="N16" s="23"/>
    </row>
    <row r="17" spans="1:14" ht="15.75" customHeight="1" x14ac:dyDescent="0.2">
      <c r="A17" s="6" t="s">
        <v>2</v>
      </c>
      <c r="B17" s="24">
        <v>39448</v>
      </c>
      <c r="C17" s="24">
        <v>41395</v>
      </c>
      <c r="D17" s="24">
        <v>44652</v>
      </c>
      <c r="E17" s="24"/>
      <c r="F17" s="24"/>
      <c r="G17" s="25"/>
      <c r="I17" s="467">
        <v>43132</v>
      </c>
      <c r="J17" s="157" t="s">
        <v>142</v>
      </c>
      <c r="K17" s="132"/>
      <c r="L17" s="132"/>
      <c r="M17" s="132"/>
      <c r="N17" s="28"/>
    </row>
    <row r="18" spans="1:14" ht="15.75" customHeight="1" thickBot="1" x14ac:dyDescent="0.25">
      <c r="A18" s="7" t="s">
        <v>0</v>
      </c>
      <c r="B18" s="26">
        <v>39448</v>
      </c>
      <c r="C18" s="26">
        <v>41395</v>
      </c>
      <c r="D18" s="26">
        <v>44470</v>
      </c>
      <c r="E18" s="26"/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39448</v>
      </c>
      <c r="C20" s="29">
        <v>41275</v>
      </c>
      <c r="D20" s="29"/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68">
        <v>43132</v>
      </c>
      <c r="J21" s="523" t="s">
        <v>141</v>
      </c>
      <c r="K21" s="523"/>
      <c r="L21" s="524"/>
    </row>
    <row r="22" spans="1:14" ht="15.75" customHeight="1" x14ac:dyDescent="0.2">
      <c r="A22" s="66" t="s">
        <v>25</v>
      </c>
      <c r="B22" s="67">
        <v>39448</v>
      </c>
      <c r="C22" s="67">
        <v>41275</v>
      </c>
      <c r="D22" s="67"/>
      <c r="E22" s="67"/>
      <c r="F22" s="67"/>
      <c r="G22" s="23"/>
      <c r="I22" s="154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39448</v>
      </c>
      <c r="C23" s="26">
        <v>41275</v>
      </c>
      <c r="D23" s="26"/>
      <c r="E23" s="26"/>
      <c r="F23" s="26"/>
      <c r="G23" s="27"/>
      <c r="I23" s="154"/>
      <c r="J23" s="525"/>
      <c r="K23" s="526"/>
      <c r="L23" s="527"/>
    </row>
    <row r="24" spans="1:14" ht="15.75" customHeight="1" thickBot="1" x14ac:dyDescent="0.25">
      <c r="I24" s="154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39448</v>
      </c>
      <c r="C25" s="29">
        <v>41275</v>
      </c>
      <c r="D25" s="29"/>
      <c r="E25" s="29"/>
      <c r="F25" s="29"/>
      <c r="G25" s="30"/>
      <c r="I25" s="466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39448</v>
      </c>
      <c r="C27" s="67">
        <v>41275</v>
      </c>
      <c r="D27" s="67"/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39448</v>
      </c>
      <c r="C28" s="26">
        <v>41275</v>
      </c>
      <c r="D28" s="26"/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v>48</v>
      </c>
      <c r="C33" s="14">
        <v>600</v>
      </c>
      <c r="D33" s="13">
        <v>48</v>
      </c>
      <c r="E33" s="14">
        <v>600</v>
      </c>
      <c r="F33" s="13">
        <v>48</v>
      </c>
      <c r="G33" s="14">
        <v>377</v>
      </c>
    </row>
    <row r="34" spans="1:7" ht="15.75" customHeight="1" x14ac:dyDescent="0.2">
      <c r="A34" s="11" t="s">
        <v>2</v>
      </c>
      <c r="B34" s="15">
        <v>66</v>
      </c>
      <c r="C34" s="16">
        <v>490</v>
      </c>
      <c r="D34" s="15">
        <v>66</v>
      </c>
      <c r="E34" s="16">
        <v>490</v>
      </c>
      <c r="F34" s="15">
        <v>66</v>
      </c>
      <c r="G34" s="16">
        <v>334</v>
      </c>
    </row>
    <row r="35" spans="1:7" ht="15.75" customHeight="1" thickBot="1" x14ac:dyDescent="0.25">
      <c r="A35" s="12" t="s">
        <v>16</v>
      </c>
      <c r="B35" s="17">
        <v>32</v>
      </c>
      <c r="C35" s="18">
        <v>221</v>
      </c>
      <c r="D35" s="17">
        <v>32</v>
      </c>
      <c r="E35" s="18">
        <v>221</v>
      </c>
      <c r="F35" s="17">
        <v>32</v>
      </c>
      <c r="G35" s="18">
        <v>180</v>
      </c>
    </row>
    <row r="36" spans="1:7" ht="15.75" customHeight="1" x14ac:dyDescent="0.2">
      <c r="A36" s="10" t="s">
        <v>37</v>
      </c>
      <c r="B36" s="19">
        <v>30</v>
      </c>
      <c r="C36" s="20">
        <v>168</v>
      </c>
      <c r="D36" s="19">
        <v>30</v>
      </c>
      <c r="E36" s="20">
        <v>168</v>
      </c>
      <c r="F36" s="69"/>
      <c r="G36" s="70"/>
    </row>
    <row r="37" spans="1:7" ht="15.75" customHeight="1" x14ac:dyDescent="0.2">
      <c r="A37" s="11" t="s">
        <v>38</v>
      </c>
      <c r="B37" s="15">
        <v>28</v>
      </c>
      <c r="C37" s="16">
        <v>85</v>
      </c>
      <c r="D37" s="15">
        <v>28</v>
      </c>
      <c r="E37" s="16">
        <v>85</v>
      </c>
      <c r="F37" s="71"/>
      <c r="G37" s="72"/>
    </row>
    <row r="38" spans="1:7" ht="15.75" customHeight="1" thickBot="1" x14ac:dyDescent="0.25">
      <c r="A38" s="12" t="s">
        <v>39</v>
      </c>
      <c r="B38" s="17">
        <v>28</v>
      </c>
      <c r="C38" s="18">
        <v>57</v>
      </c>
      <c r="D38" s="17">
        <v>28</v>
      </c>
      <c r="E38" s="18">
        <v>57</v>
      </c>
      <c r="F38" s="73"/>
      <c r="G38" s="74"/>
    </row>
    <row r="39" spans="1:7" ht="15.75" customHeight="1" thickBot="1" x14ac:dyDescent="0.25"/>
    <row r="40" spans="1:7" ht="15.75" customHeight="1" thickBot="1" x14ac:dyDescent="0.25">
      <c r="A40" s="36" t="s">
        <v>15</v>
      </c>
      <c r="B40" s="37" t="s">
        <v>22</v>
      </c>
      <c r="C40" s="38" t="s">
        <v>23</v>
      </c>
      <c r="D40" s="50" t="s">
        <v>21</v>
      </c>
      <c r="E40" s="51"/>
      <c r="F40" s="51"/>
      <c r="G40" s="52"/>
    </row>
    <row r="41" spans="1:7" ht="15.75" customHeight="1" x14ac:dyDescent="0.2">
      <c r="A41" s="10" t="s">
        <v>17</v>
      </c>
      <c r="B41" s="19">
        <v>12</v>
      </c>
      <c r="C41" s="20">
        <v>100</v>
      </c>
      <c r="D41" s="53" t="s">
        <v>4</v>
      </c>
      <c r="E41" s="54">
        <v>700</v>
      </c>
      <c r="F41" s="53" t="s">
        <v>17</v>
      </c>
      <c r="G41" s="54">
        <v>3.5</v>
      </c>
    </row>
    <row r="42" spans="1:7" ht="15.75" customHeight="1" x14ac:dyDescent="0.2">
      <c r="A42" s="11" t="s">
        <v>47</v>
      </c>
      <c r="B42" s="15">
        <v>12</v>
      </c>
      <c r="C42" s="16">
        <v>34</v>
      </c>
      <c r="D42" s="55" t="s">
        <v>3</v>
      </c>
      <c r="E42" s="56">
        <v>700</v>
      </c>
      <c r="F42" s="55" t="s">
        <v>61</v>
      </c>
      <c r="G42" s="75">
        <v>2</v>
      </c>
    </row>
    <row r="43" spans="1:7" ht="15.75" customHeight="1" thickBot="1" x14ac:dyDescent="0.25">
      <c r="A43" s="11" t="s">
        <v>26</v>
      </c>
      <c r="B43" s="15">
        <v>13</v>
      </c>
      <c r="C43" s="16">
        <v>30</v>
      </c>
      <c r="D43" s="62" t="s">
        <v>5</v>
      </c>
      <c r="E43" s="63">
        <v>350</v>
      </c>
      <c r="F43" s="55" t="s">
        <v>43</v>
      </c>
      <c r="G43" s="75">
        <v>2.1</v>
      </c>
    </row>
    <row r="44" spans="1:7" ht="15.75" customHeight="1" x14ac:dyDescent="0.2">
      <c r="A44" s="11" t="s">
        <v>6</v>
      </c>
      <c r="B44" s="15">
        <v>14</v>
      </c>
      <c r="C44" s="16">
        <v>30</v>
      </c>
      <c r="D44" s="53" t="s">
        <v>51</v>
      </c>
      <c r="E44" s="54">
        <v>60</v>
      </c>
      <c r="F44" s="55" t="s">
        <v>6</v>
      </c>
      <c r="G44" s="56">
        <v>2.1</v>
      </c>
    </row>
    <row r="45" spans="1:7" ht="15.75" customHeight="1" thickBot="1" x14ac:dyDescent="0.25">
      <c r="A45" s="11" t="s">
        <v>27</v>
      </c>
      <c r="B45" s="15">
        <v>16</v>
      </c>
      <c r="C45" s="16">
        <v>31.2</v>
      </c>
      <c r="D45" s="55" t="s">
        <v>52</v>
      </c>
      <c r="E45" s="56">
        <v>60</v>
      </c>
      <c r="F45" s="62" t="s">
        <v>7</v>
      </c>
      <c r="G45" s="100" t="s">
        <v>62</v>
      </c>
    </row>
    <row r="46" spans="1:7" ht="15.75" customHeight="1" thickBot="1" x14ac:dyDescent="0.25">
      <c r="A46" s="99" t="s">
        <v>28</v>
      </c>
      <c r="B46" s="43">
        <v>16</v>
      </c>
      <c r="C46" s="44">
        <v>33.200000000000003</v>
      </c>
      <c r="D46" s="92" t="s">
        <v>59</v>
      </c>
      <c r="E46" s="93">
        <v>40</v>
      </c>
      <c r="F46" s="64"/>
      <c r="G46" s="65"/>
    </row>
    <row r="47" spans="1:7" ht="15.75" customHeight="1" thickBot="1" x14ac:dyDescent="0.25">
      <c r="A47" s="101"/>
      <c r="B47" s="102"/>
      <c r="C47" s="102"/>
      <c r="D47" s="473" t="s">
        <v>41</v>
      </c>
      <c r="E47" s="474">
        <v>30</v>
      </c>
      <c r="F47" s="473" t="s">
        <v>42</v>
      </c>
      <c r="G47" s="474">
        <v>30</v>
      </c>
    </row>
    <row r="48" spans="1:7" ht="15.75" customHeight="1" x14ac:dyDescent="0.2">
      <c r="A48" s="8" t="s">
        <v>20</v>
      </c>
      <c r="B48" s="59" t="s">
        <v>63</v>
      </c>
      <c r="C48" s="9" t="s">
        <v>64</v>
      </c>
    </row>
    <row r="49" spans="1:7" ht="15.75" customHeight="1" x14ac:dyDescent="0.2"/>
    <row r="50" spans="1:7" ht="15.75" customHeight="1" thickBot="1" x14ac:dyDescent="0.25">
      <c r="A50" s="60"/>
      <c r="B50" s="61"/>
      <c r="C50" s="61"/>
      <c r="D50" s="61"/>
      <c r="E50" s="61"/>
      <c r="F50" s="61"/>
      <c r="G50" s="61"/>
    </row>
    <row r="51" spans="1:7" ht="15.75" customHeight="1" x14ac:dyDescent="0.2">
      <c r="A51" s="21" t="s">
        <v>18</v>
      </c>
      <c r="B51" s="59">
        <v>41610</v>
      </c>
      <c r="F51" s="9" t="s">
        <v>57</v>
      </c>
      <c r="G51" s="59">
        <v>40832</v>
      </c>
    </row>
    <row r="52" spans="1:7" x14ac:dyDescent="0.2">
      <c r="B52" s="8"/>
      <c r="C52" s="8"/>
      <c r="D52" s="8"/>
      <c r="E52" s="8"/>
      <c r="F52" s="8"/>
      <c r="G52" s="8"/>
    </row>
    <row r="53" spans="1:7" x14ac:dyDescent="0.2">
      <c r="B53" s="8"/>
      <c r="C53" s="8"/>
      <c r="D53" s="8"/>
      <c r="E53" s="8"/>
      <c r="F53" s="8"/>
      <c r="G53" s="8"/>
    </row>
    <row r="54" spans="1:7" x14ac:dyDescent="0.2">
      <c r="B54" s="8"/>
      <c r="C54" s="8"/>
      <c r="D54" s="8"/>
      <c r="E54" s="8"/>
      <c r="F54" s="8"/>
      <c r="G54" s="8"/>
    </row>
    <row r="55" spans="1:7" x14ac:dyDescent="0.2">
      <c r="B55" s="8"/>
      <c r="C55" s="8"/>
      <c r="D55" s="8"/>
      <c r="E55" s="8"/>
      <c r="F55" s="8"/>
      <c r="G55" s="8"/>
    </row>
    <row r="56" spans="1:7" x14ac:dyDescent="0.2">
      <c r="B56" s="8"/>
      <c r="C56" s="8"/>
      <c r="D56" s="8"/>
      <c r="E56" s="8"/>
      <c r="F56" s="8"/>
      <c r="G56" s="8"/>
    </row>
    <row r="57" spans="1:7" x14ac:dyDescent="0.2">
      <c r="B57" s="8"/>
      <c r="C57" s="8"/>
      <c r="D57" s="8"/>
      <c r="E57" s="8"/>
      <c r="F57" s="8"/>
      <c r="G57" s="8"/>
    </row>
    <row r="58" spans="1:7" x14ac:dyDescent="0.2">
      <c r="B58" s="8"/>
      <c r="C58" s="8"/>
      <c r="D58" s="8"/>
      <c r="E58" s="8"/>
      <c r="F58" s="8"/>
      <c r="G58" s="8"/>
    </row>
    <row r="59" spans="1:7" x14ac:dyDescent="0.2">
      <c r="B59" s="8"/>
      <c r="C59" s="8"/>
      <c r="D59" s="8"/>
      <c r="E59" s="8"/>
      <c r="F59" s="8"/>
      <c r="G59" s="8"/>
    </row>
    <row r="60" spans="1:7" x14ac:dyDescent="0.2">
      <c r="B60" s="8"/>
      <c r="C60" s="8"/>
      <c r="D60" s="8"/>
      <c r="E60" s="8"/>
      <c r="F60" s="8"/>
      <c r="G60" s="8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150 Frauke\cranes"/>
  </hyperlinks>
  <printOptions horizontalCentered="1"/>
  <pageMargins left="0.98425196850393704" right="0.78740157480314965" top="0.98425196850393704" bottom="0.98425196850393704" header="0.51181102362204722" footer="0.51181102362204722"/>
  <pageSetup paperSize="9" scale="90" orientation="portrait" r:id="rId2"/>
  <headerFooter alignWithMargins="0">
    <oddFooter>&amp;R&amp;"-,Standard"&amp;8source: &amp;Z&amp;F
register: &amp;A</oddFooter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N60"/>
  <sheetViews>
    <sheetView zoomScaleNormal="100" workbookViewId="0">
      <selection activeCell="D11" sqref="D11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40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39539</v>
      </c>
    </row>
    <row r="3" spans="1:14" ht="16.5" thickBot="1" x14ac:dyDescent="0.3">
      <c r="A3" s="181"/>
      <c r="F3" s="179"/>
      <c r="G3" s="180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39508</v>
      </c>
      <c r="C6" s="22">
        <v>41306</v>
      </c>
      <c r="D6" s="22">
        <v>44378</v>
      </c>
      <c r="E6" s="22"/>
      <c r="F6" s="22"/>
      <c r="G6" s="23"/>
      <c r="I6" s="417">
        <v>43191</v>
      </c>
      <c r="J6" s="167" t="s">
        <v>134</v>
      </c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39508</v>
      </c>
      <c r="C7" s="24">
        <v>41306</v>
      </c>
      <c r="D7" s="24">
        <v>43191</v>
      </c>
      <c r="E7" s="24"/>
      <c r="F7" s="24"/>
      <c r="G7" s="25"/>
      <c r="I7" s="418">
        <v>43191</v>
      </c>
      <c r="J7" s="157" t="s">
        <v>139</v>
      </c>
      <c r="K7" s="132"/>
      <c r="L7" s="133"/>
      <c r="M7" s="132"/>
      <c r="N7" s="134"/>
    </row>
    <row r="8" spans="1:14" ht="15.75" customHeight="1" x14ac:dyDescent="0.2">
      <c r="A8" s="6" t="s">
        <v>0</v>
      </c>
      <c r="B8" s="24">
        <v>39508</v>
      </c>
      <c r="C8" s="24">
        <v>41306</v>
      </c>
      <c r="D8" s="24">
        <v>44378</v>
      </c>
      <c r="E8" s="24"/>
      <c r="F8" s="24"/>
      <c r="G8" s="25"/>
      <c r="I8" s="418">
        <v>43191</v>
      </c>
      <c r="J8" s="157" t="s">
        <v>134</v>
      </c>
      <c r="K8" s="132"/>
      <c r="L8" s="133"/>
      <c r="M8" s="132"/>
      <c r="N8" s="134"/>
    </row>
    <row r="9" spans="1:14" ht="15.75" customHeight="1" thickBot="1" x14ac:dyDescent="0.25">
      <c r="A9" s="6" t="s">
        <v>65</v>
      </c>
      <c r="B9" s="24">
        <v>39508</v>
      </c>
      <c r="C9" s="116" t="s">
        <v>68</v>
      </c>
      <c r="D9" s="515" t="s">
        <v>68</v>
      </c>
      <c r="E9" s="103"/>
      <c r="F9" s="103"/>
      <c r="G9" s="25"/>
      <c r="I9" s="419"/>
      <c r="J9" s="175"/>
      <c r="K9" s="176"/>
      <c r="L9" s="177"/>
      <c r="M9" s="176"/>
      <c r="N9" s="178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39508</v>
      </c>
      <c r="C11" s="22">
        <v>41306</v>
      </c>
      <c r="D11" s="22">
        <v>44621</v>
      </c>
      <c r="E11" s="22"/>
      <c r="F11" s="22"/>
      <c r="G11" s="23"/>
      <c r="I11" s="419">
        <v>43191</v>
      </c>
      <c r="J11" s="167" t="s">
        <v>134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39508</v>
      </c>
      <c r="C12" s="24">
        <v>41306</v>
      </c>
      <c r="D12" s="24">
        <v>42522</v>
      </c>
      <c r="E12" s="24"/>
      <c r="F12" s="24"/>
      <c r="G12" s="25"/>
      <c r="I12" s="418">
        <v>43191</v>
      </c>
      <c r="J12" s="157" t="s">
        <v>134</v>
      </c>
      <c r="K12" s="132"/>
      <c r="L12" s="132"/>
      <c r="M12" s="132"/>
      <c r="N12" s="134"/>
    </row>
    <row r="13" spans="1:14" ht="15.75" customHeight="1" x14ac:dyDescent="0.2">
      <c r="A13" s="6" t="s">
        <v>0</v>
      </c>
      <c r="B13" s="24">
        <v>39508</v>
      </c>
      <c r="C13" s="24">
        <v>41306</v>
      </c>
      <c r="D13" s="24">
        <v>43191</v>
      </c>
      <c r="E13" s="24"/>
      <c r="F13" s="24"/>
      <c r="G13" s="25"/>
      <c r="I13" s="418">
        <v>43191</v>
      </c>
      <c r="J13" s="157" t="s">
        <v>139</v>
      </c>
      <c r="K13" s="132"/>
      <c r="L13" s="132"/>
      <c r="M13" s="132"/>
      <c r="N13" s="134"/>
    </row>
    <row r="14" spans="1:14" ht="15.75" customHeight="1" thickBot="1" x14ac:dyDescent="0.25">
      <c r="A14" s="6" t="s">
        <v>65</v>
      </c>
      <c r="B14" s="24">
        <v>39508</v>
      </c>
      <c r="C14" s="116" t="s">
        <v>68</v>
      </c>
      <c r="D14" s="103" t="s">
        <v>68</v>
      </c>
      <c r="E14" s="103"/>
      <c r="F14" s="103"/>
      <c r="G14" s="25"/>
      <c r="I14" s="174"/>
      <c r="J14" s="175"/>
      <c r="K14" s="176"/>
      <c r="L14" s="176"/>
      <c r="M14" s="176"/>
      <c r="N14" s="178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39508</v>
      </c>
      <c r="C16" s="22">
        <v>41306</v>
      </c>
      <c r="D16" s="22">
        <v>44378</v>
      </c>
      <c r="E16" s="22"/>
      <c r="F16" s="22"/>
      <c r="G16" s="28"/>
      <c r="I16" s="419">
        <v>43191</v>
      </c>
      <c r="J16" s="167" t="s">
        <v>134</v>
      </c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39508</v>
      </c>
      <c r="C17" s="24">
        <v>41306</v>
      </c>
      <c r="D17" s="24">
        <v>43191</v>
      </c>
      <c r="E17" s="24"/>
      <c r="F17" s="24"/>
      <c r="G17" s="25"/>
      <c r="I17" s="418">
        <v>43191</v>
      </c>
      <c r="J17" s="157" t="s">
        <v>139</v>
      </c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39508</v>
      </c>
      <c r="C18" s="26">
        <v>41306</v>
      </c>
      <c r="D18" s="26">
        <v>44378</v>
      </c>
      <c r="E18" s="26"/>
      <c r="F18" s="26"/>
      <c r="G18" s="27"/>
      <c r="I18" s="420">
        <v>43191</v>
      </c>
      <c r="J18" s="147" t="s">
        <v>134</v>
      </c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39508</v>
      </c>
      <c r="C20" s="29">
        <v>41306</v>
      </c>
      <c r="D20" s="29"/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19">
        <v>43191</v>
      </c>
      <c r="J21" s="523" t="s">
        <v>138</v>
      </c>
      <c r="K21" s="523"/>
      <c r="L21" s="524"/>
    </row>
    <row r="22" spans="1:14" ht="15.75" customHeight="1" x14ac:dyDescent="0.2">
      <c r="A22" s="66" t="s">
        <v>25</v>
      </c>
      <c r="B22" s="67">
        <v>39508</v>
      </c>
      <c r="C22" s="67">
        <v>41306</v>
      </c>
      <c r="D22" s="67"/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39508</v>
      </c>
      <c r="C23" s="26">
        <v>41306</v>
      </c>
      <c r="D23" s="26"/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39508</v>
      </c>
      <c r="C25" s="29">
        <v>41306</v>
      </c>
      <c r="D25" s="29"/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39508</v>
      </c>
      <c r="C27" s="67">
        <v>41306</v>
      </c>
      <c r="D27" s="67"/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39508</v>
      </c>
      <c r="C28" s="26">
        <v>41306</v>
      </c>
      <c r="D28" s="26"/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Frauke!B33</f>
        <v>48</v>
      </c>
      <c r="C33" s="14">
        <f>Frauke!C33</f>
        <v>600</v>
      </c>
      <c r="D33" s="13">
        <f>Frauke!D33</f>
        <v>48</v>
      </c>
      <c r="E33" s="14">
        <f>Frauke!E33</f>
        <v>600</v>
      </c>
      <c r="F33" s="13">
        <f>Frauke!F33</f>
        <v>48</v>
      </c>
      <c r="G33" s="14">
        <f>Frauke!G33</f>
        <v>377</v>
      </c>
    </row>
    <row r="34" spans="1:7" ht="15.75" customHeight="1" x14ac:dyDescent="0.2">
      <c r="A34" s="11" t="s">
        <v>2</v>
      </c>
      <c r="B34" s="15">
        <f>Frauke!B34</f>
        <v>66</v>
      </c>
      <c r="C34" s="16">
        <f>Frauke!C34</f>
        <v>490</v>
      </c>
      <c r="D34" s="15">
        <f>Frauke!D34</f>
        <v>66</v>
      </c>
      <c r="E34" s="16">
        <f>Frauke!E34</f>
        <v>490</v>
      </c>
      <c r="F34" s="15">
        <f>Frauke!F34</f>
        <v>66</v>
      </c>
      <c r="G34" s="16">
        <f>Frauke!G34</f>
        <v>334</v>
      </c>
    </row>
    <row r="35" spans="1:7" ht="15.75" customHeight="1" thickBot="1" x14ac:dyDescent="0.25">
      <c r="A35" s="12" t="s">
        <v>16</v>
      </c>
      <c r="B35" s="17">
        <f>Frauke!B35</f>
        <v>32</v>
      </c>
      <c r="C35" s="18">
        <f>Frauke!C35</f>
        <v>221</v>
      </c>
      <c r="D35" s="17">
        <f>Frauke!D35</f>
        <v>32</v>
      </c>
      <c r="E35" s="18">
        <f>Frauke!E35</f>
        <v>221</v>
      </c>
      <c r="F35" s="17">
        <f>Frauke!F35</f>
        <v>32</v>
      </c>
      <c r="G35" s="18">
        <f>Frauke!G35</f>
        <v>180</v>
      </c>
    </row>
    <row r="36" spans="1:7" ht="15.75" customHeight="1" x14ac:dyDescent="0.2">
      <c r="A36" s="10" t="s">
        <v>37</v>
      </c>
      <c r="B36" s="19">
        <f>Frauke!B36</f>
        <v>30</v>
      </c>
      <c r="C36" s="20">
        <f>Frauke!C36</f>
        <v>168</v>
      </c>
      <c r="D36" s="19">
        <f>Frauke!D36</f>
        <v>30</v>
      </c>
      <c r="E36" s="20">
        <f>Frauke!E36</f>
        <v>168</v>
      </c>
      <c r="F36" s="69"/>
      <c r="G36" s="70"/>
    </row>
    <row r="37" spans="1:7" ht="15.75" customHeight="1" x14ac:dyDescent="0.2">
      <c r="A37" s="11" t="s">
        <v>38</v>
      </c>
      <c r="B37" s="15">
        <f>Frauke!B37</f>
        <v>28</v>
      </c>
      <c r="C37" s="16">
        <f>Frauke!C37</f>
        <v>85</v>
      </c>
      <c r="D37" s="15">
        <f>Frauke!D37</f>
        <v>28</v>
      </c>
      <c r="E37" s="16">
        <f>Frauke!E37</f>
        <v>85</v>
      </c>
      <c r="F37" s="71"/>
      <c r="G37" s="72"/>
    </row>
    <row r="38" spans="1:7" ht="15.75" customHeight="1" thickBot="1" x14ac:dyDescent="0.25">
      <c r="A38" s="12" t="s">
        <v>39</v>
      </c>
      <c r="B38" s="17">
        <f>Frauke!B38</f>
        <v>28</v>
      </c>
      <c r="C38" s="18">
        <f>Frauke!C38</f>
        <v>57</v>
      </c>
      <c r="D38" s="17">
        <f>Frauke!D38</f>
        <v>28</v>
      </c>
      <c r="E38" s="18">
        <f>Frauke!E38</f>
        <v>57</v>
      </c>
      <c r="F38" s="73"/>
      <c r="G38" s="74"/>
    </row>
    <row r="39" spans="1:7" ht="15.75" customHeight="1" thickBot="1" x14ac:dyDescent="0.25"/>
    <row r="40" spans="1:7" ht="15.75" customHeight="1" thickBot="1" x14ac:dyDescent="0.25">
      <c r="A40" s="36" t="s">
        <v>15</v>
      </c>
      <c r="B40" s="37" t="s">
        <v>22</v>
      </c>
      <c r="C40" s="38" t="s">
        <v>23</v>
      </c>
      <c r="D40" s="50" t="s">
        <v>21</v>
      </c>
      <c r="E40" s="51"/>
      <c r="F40" s="51"/>
      <c r="G40" s="52"/>
    </row>
    <row r="41" spans="1:7" ht="15.75" customHeight="1" x14ac:dyDescent="0.2">
      <c r="A41" s="10" t="s">
        <v>17</v>
      </c>
      <c r="B41" s="19">
        <f>Frauke!B41</f>
        <v>12</v>
      </c>
      <c r="C41" s="20">
        <f>Frauke!C41</f>
        <v>100</v>
      </c>
      <c r="D41" s="53" t="s">
        <v>4</v>
      </c>
      <c r="E41" s="54">
        <f>Frauke!E41</f>
        <v>700</v>
      </c>
      <c r="F41" s="53" t="s">
        <v>17</v>
      </c>
      <c r="G41" s="54">
        <f>Frauke!G41</f>
        <v>3.5</v>
      </c>
    </row>
    <row r="42" spans="1:7" ht="15.75" customHeight="1" x14ac:dyDescent="0.2">
      <c r="A42" s="11" t="s">
        <v>47</v>
      </c>
      <c r="B42" s="15">
        <f>Frauke!B42</f>
        <v>12</v>
      </c>
      <c r="C42" s="16">
        <f>Frauke!C42</f>
        <v>34</v>
      </c>
      <c r="D42" s="55" t="s">
        <v>3</v>
      </c>
      <c r="E42" s="56">
        <f>Frauke!E42</f>
        <v>700</v>
      </c>
      <c r="F42" s="55" t="s">
        <v>61</v>
      </c>
      <c r="G42" s="75">
        <f>Frauke!G42</f>
        <v>2</v>
      </c>
    </row>
    <row r="43" spans="1:7" ht="15.75" customHeight="1" thickBot="1" x14ac:dyDescent="0.25">
      <c r="A43" s="11" t="s">
        <v>26</v>
      </c>
      <c r="B43" s="15">
        <f>Frauke!B43</f>
        <v>13</v>
      </c>
      <c r="C43" s="16">
        <f>Frauke!C43</f>
        <v>30</v>
      </c>
      <c r="D43" s="62" t="s">
        <v>5</v>
      </c>
      <c r="E43" s="63">
        <f>Frauke!E43</f>
        <v>350</v>
      </c>
      <c r="F43" s="55" t="s">
        <v>43</v>
      </c>
      <c r="G43" s="75">
        <f>Frauke!G43</f>
        <v>2.1</v>
      </c>
    </row>
    <row r="44" spans="1:7" ht="15.75" customHeight="1" x14ac:dyDescent="0.2">
      <c r="A44" s="11" t="s">
        <v>6</v>
      </c>
      <c r="B44" s="15">
        <f>Frauke!B44</f>
        <v>14</v>
      </c>
      <c r="C44" s="16">
        <f>Frauke!C44</f>
        <v>30</v>
      </c>
      <c r="D44" s="53" t="s">
        <v>51</v>
      </c>
      <c r="E44" s="54">
        <f>Frauke!E44</f>
        <v>60</v>
      </c>
      <c r="F44" s="55" t="s">
        <v>6</v>
      </c>
      <c r="G44" s="56">
        <f>Frauke!G44</f>
        <v>2.1</v>
      </c>
    </row>
    <row r="45" spans="1:7" ht="15.75" customHeight="1" thickBot="1" x14ac:dyDescent="0.25">
      <c r="A45" s="11" t="s">
        <v>27</v>
      </c>
      <c r="B45" s="15">
        <f>Frauke!B45</f>
        <v>16</v>
      </c>
      <c r="C45" s="16">
        <f>Frauke!C45</f>
        <v>31.2</v>
      </c>
      <c r="D45" s="55" t="s">
        <v>52</v>
      </c>
      <c r="E45" s="56">
        <f>Frauke!E45</f>
        <v>60</v>
      </c>
      <c r="F45" s="62" t="s">
        <v>7</v>
      </c>
      <c r="G45" s="100" t="str">
        <f>Frauke!G45</f>
        <v>4,685 (2x2,35)</v>
      </c>
    </row>
    <row r="46" spans="1:7" ht="15.75" customHeight="1" thickBot="1" x14ac:dyDescent="0.25">
      <c r="A46" s="99" t="s">
        <v>28</v>
      </c>
      <c r="B46" s="43">
        <f>Frauke!B46</f>
        <v>16</v>
      </c>
      <c r="C46" s="44">
        <f>Frauke!C46</f>
        <v>33.200000000000003</v>
      </c>
      <c r="D46" s="92" t="s">
        <v>59</v>
      </c>
      <c r="E46" s="93">
        <f>Frauke!E46</f>
        <v>40</v>
      </c>
      <c r="F46" s="64"/>
      <c r="G46" s="65"/>
    </row>
    <row r="47" spans="1:7" ht="15.75" customHeight="1" thickBot="1" x14ac:dyDescent="0.25">
      <c r="A47" s="101"/>
      <c r="B47" s="102"/>
      <c r="C47" s="102"/>
      <c r="D47" s="473" t="s">
        <v>41</v>
      </c>
      <c r="E47" s="474">
        <f>Frauke!E47</f>
        <v>30</v>
      </c>
      <c r="F47" s="473" t="s">
        <v>42</v>
      </c>
      <c r="G47" s="474">
        <f>Frauke!G47</f>
        <v>30</v>
      </c>
    </row>
    <row r="48" spans="1:7" ht="15.75" customHeight="1" x14ac:dyDescent="0.2">
      <c r="A48" s="8" t="s">
        <v>20</v>
      </c>
      <c r="B48" s="59" t="s">
        <v>63</v>
      </c>
      <c r="C48" s="9" t="s">
        <v>64</v>
      </c>
    </row>
    <row r="49" spans="1:7" ht="15.75" customHeight="1" x14ac:dyDescent="0.2"/>
    <row r="50" spans="1:7" ht="15.75" customHeight="1" thickBot="1" x14ac:dyDescent="0.25">
      <c r="A50" s="60"/>
      <c r="B50" s="61"/>
      <c r="C50" s="61"/>
      <c r="D50" s="61"/>
      <c r="E50" s="61"/>
      <c r="F50" s="61"/>
      <c r="G50" s="61"/>
    </row>
    <row r="51" spans="1:7" ht="15.75" customHeight="1" x14ac:dyDescent="0.2">
      <c r="A51" s="21" t="s">
        <v>18</v>
      </c>
      <c r="B51" s="59">
        <v>40625</v>
      </c>
      <c r="F51" s="9" t="s">
        <v>57</v>
      </c>
      <c r="G51" s="59">
        <v>44428</v>
      </c>
    </row>
    <row r="52" spans="1:7" x14ac:dyDescent="0.2">
      <c r="B52" s="8"/>
      <c r="C52" s="8"/>
      <c r="D52" s="8"/>
      <c r="E52" s="8"/>
      <c r="F52" s="8"/>
      <c r="G52" s="8"/>
    </row>
    <row r="53" spans="1:7" x14ac:dyDescent="0.2">
      <c r="B53" s="8"/>
      <c r="C53" s="8"/>
      <c r="D53" s="8"/>
      <c r="E53" s="8"/>
      <c r="F53" s="8"/>
      <c r="G53" s="8"/>
    </row>
    <row r="54" spans="1:7" x14ac:dyDescent="0.2">
      <c r="B54" s="8"/>
      <c r="C54" s="8"/>
      <c r="D54" s="8"/>
      <c r="E54" s="8"/>
      <c r="F54" s="8"/>
      <c r="G54" s="8"/>
    </row>
    <row r="55" spans="1:7" x14ac:dyDescent="0.2">
      <c r="B55" s="8"/>
      <c r="C55" s="8"/>
      <c r="D55" s="8"/>
      <c r="E55" s="8"/>
      <c r="F55" s="8"/>
      <c r="G55" s="8"/>
    </row>
    <row r="56" spans="1:7" x14ac:dyDescent="0.2">
      <c r="B56" s="8"/>
      <c r="C56" s="8"/>
      <c r="D56" s="8"/>
      <c r="E56" s="8"/>
      <c r="F56" s="8"/>
      <c r="G56" s="8"/>
    </row>
    <row r="57" spans="1:7" x14ac:dyDescent="0.2">
      <c r="B57" s="8"/>
      <c r="C57" s="8"/>
      <c r="D57" s="8"/>
      <c r="E57" s="8"/>
      <c r="F57" s="8"/>
      <c r="G57" s="8"/>
    </row>
    <row r="58" spans="1:7" x14ac:dyDescent="0.2">
      <c r="B58" s="8"/>
      <c r="C58" s="8"/>
      <c r="D58" s="8"/>
      <c r="E58" s="8"/>
      <c r="F58" s="8"/>
      <c r="G58" s="8"/>
    </row>
    <row r="59" spans="1:7" x14ac:dyDescent="0.2">
      <c r="B59" s="8"/>
      <c r="C59" s="8"/>
      <c r="D59" s="8"/>
      <c r="E59" s="8"/>
      <c r="F59" s="8"/>
      <c r="G59" s="8"/>
    </row>
    <row r="60" spans="1:7" x14ac:dyDescent="0.2">
      <c r="B60" s="8"/>
      <c r="C60" s="8"/>
      <c r="D60" s="8"/>
      <c r="E60" s="8"/>
      <c r="F60" s="8"/>
      <c r="G60" s="8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printOptions horizontalCentered="1"/>
  <pageMargins left="0.98425196850393704" right="0.78740157480314965" top="0.98425196850393704" bottom="0.98425196850393704" header="0.51181102362204722" footer="0.51181102362204722"/>
  <pageSetup paperSize="9" scale="90" orientation="portrait" r:id="rId1"/>
  <headerFooter alignWithMargins="0">
    <oddFooter>&amp;R&amp;"-,Standard"&amp;8source: &amp;Z&amp;F
register: &amp;A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N60"/>
  <sheetViews>
    <sheetView topLeftCell="A2" zoomScaleNormal="100" workbookViewId="0">
      <selection activeCell="E27" sqref="E27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119" customWidth="1"/>
    <col min="10" max="10" width="44.7109375" style="8" customWidth="1"/>
    <col min="11" max="11" width="12.42578125" style="8" customWidth="1"/>
    <col min="12" max="12" width="23.140625" style="8" customWidth="1"/>
    <col min="13" max="13" width="11.42578125" style="8"/>
    <col min="14" max="14" width="12.42578125" style="8" customWidth="1"/>
    <col min="15" max="16384" width="11.42578125" style="8"/>
  </cols>
  <sheetData>
    <row r="1" spans="1:14" ht="18.75" x14ac:dyDescent="0.3">
      <c r="A1" s="31" t="s">
        <v>31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39753</v>
      </c>
    </row>
    <row r="3" spans="1:14" ht="16.5" thickBot="1" x14ac:dyDescent="0.3">
      <c r="A3" s="181"/>
      <c r="F3" s="179"/>
      <c r="G3" s="180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39722</v>
      </c>
      <c r="C6" s="22">
        <v>41609</v>
      </c>
      <c r="D6" s="22">
        <v>44713</v>
      </c>
      <c r="E6" s="22"/>
      <c r="F6" s="22"/>
      <c r="G6" s="23"/>
      <c r="I6" s="469">
        <v>43405</v>
      </c>
      <c r="J6" s="465" t="s">
        <v>134</v>
      </c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39722</v>
      </c>
      <c r="C7" s="24">
        <v>41609</v>
      </c>
      <c r="D7" s="24">
        <v>44713</v>
      </c>
      <c r="E7" s="24"/>
      <c r="F7" s="24"/>
      <c r="G7" s="25"/>
      <c r="I7" s="467">
        <v>43406</v>
      </c>
      <c r="J7" s="416" t="s">
        <v>134</v>
      </c>
      <c r="K7" s="132"/>
      <c r="L7" s="133"/>
      <c r="M7" s="132"/>
      <c r="N7" s="134"/>
    </row>
    <row r="8" spans="1:14" ht="15.75" customHeight="1" x14ac:dyDescent="0.2">
      <c r="A8" s="6" t="s">
        <v>0</v>
      </c>
      <c r="B8" s="24">
        <v>39722</v>
      </c>
      <c r="C8" s="24">
        <v>41214</v>
      </c>
      <c r="D8" s="24">
        <v>44713</v>
      </c>
      <c r="E8" s="24"/>
      <c r="F8" s="24"/>
      <c r="G8" s="25"/>
      <c r="I8" s="470">
        <v>43407</v>
      </c>
      <c r="J8" s="157" t="s">
        <v>134</v>
      </c>
      <c r="K8" s="132"/>
      <c r="L8" s="133"/>
      <c r="M8" s="132"/>
      <c r="N8" s="134"/>
    </row>
    <row r="9" spans="1:14" ht="15.75" customHeight="1" thickBot="1" x14ac:dyDescent="0.25">
      <c r="A9" s="6" t="s">
        <v>65</v>
      </c>
      <c r="B9" s="24">
        <v>39722</v>
      </c>
      <c r="C9" s="117" t="s">
        <v>68</v>
      </c>
      <c r="D9" s="103" t="s">
        <v>68</v>
      </c>
      <c r="E9" s="103"/>
      <c r="F9" s="103"/>
      <c r="G9" s="25"/>
      <c r="I9" s="174"/>
      <c r="J9" s="175"/>
      <c r="K9" s="176"/>
      <c r="L9" s="177"/>
      <c r="M9" s="176"/>
      <c r="N9" s="178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39722</v>
      </c>
      <c r="C11" s="22">
        <v>41609</v>
      </c>
      <c r="D11" s="22">
        <v>44713</v>
      </c>
      <c r="E11" s="22"/>
      <c r="F11" s="22"/>
      <c r="G11" s="23"/>
      <c r="I11" s="469">
        <v>43405</v>
      </c>
      <c r="J11" s="465" t="s">
        <v>134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39722</v>
      </c>
      <c r="C12" s="24">
        <v>41609</v>
      </c>
      <c r="D12" s="24">
        <v>44713</v>
      </c>
      <c r="E12" s="24"/>
      <c r="F12" s="24"/>
      <c r="G12" s="25"/>
      <c r="I12" s="467">
        <v>43406</v>
      </c>
      <c r="J12" s="157" t="s">
        <v>134</v>
      </c>
      <c r="K12" s="132"/>
      <c r="L12" s="132"/>
      <c r="M12" s="132"/>
      <c r="N12" s="134"/>
    </row>
    <row r="13" spans="1:14" ht="15.75" customHeight="1" x14ac:dyDescent="0.2">
      <c r="A13" s="6" t="s">
        <v>0</v>
      </c>
      <c r="B13" s="24">
        <v>39722</v>
      </c>
      <c r="C13" s="24">
        <v>41609</v>
      </c>
      <c r="D13" s="24">
        <v>44713</v>
      </c>
      <c r="E13" s="24"/>
      <c r="F13" s="24"/>
      <c r="G13" s="25"/>
      <c r="I13" s="470">
        <v>43407</v>
      </c>
      <c r="J13" s="157" t="s">
        <v>134</v>
      </c>
      <c r="K13" s="132"/>
      <c r="L13" s="132"/>
      <c r="M13" s="132"/>
      <c r="N13" s="134"/>
    </row>
    <row r="14" spans="1:14" ht="15.75" customHeight="1" thickBot="1" x14ac:dyDescent="0.25">
      <c r="A14" s="6" t="s">
        <v>65</v>
      </c>
      <c r="B14" s="24">
        <v>39722</v>
      </c>
      <c r="C14" s="117" t="s">
        <v>68</v>
      </c>
      <c r="D14" s="103" t="s">
        <v>68</v>
      </c>
      <c r="E14" s="103"/>
      <c r="F14" s="103"/>
      <c r="G14" s="25"/>
      <c r="I14" s="174"/>
      <c r="J14" s="175"/>
      <c r="K14" s="176"/>
      <c r="L14" s="176"/>
      <c r="M14" s="176"/>
      <c r="N14" s="178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39722</v>
      </c>
      <c r="C16" s="22">
        <v>40940</v>
      </c>
      <c r="D16" s="22">
        <v>44713</v>
      </c>
      <c r="E16" s="22"/>
      <c r="F16" s="22"/>
      <c r="G16" s="28"/>
      <c r="I16" s="469">
        <v>44256</v>
      </c>
      <c r="J16" s="465" t="s">
        <v>166</v>
      </c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39722</v>
      </c>
      <c r="C17" s="24">
        <v>41609</v>
      </c>
      <c r="D17" s="24">
        <v>44713</v>
      </c>
      <c r="E17" s="24"/>
      <c r="F17" s="24"/>
      <c r="G17" s="25"/>
      <c r="I17" s="467">
        <v>43406</v>
      </c>
      <c r="J17" s="157" t="s">
        <v>134</v>
      </c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39722</v>
      </c>
      <c r="C18" s="26">
        <v>40940</v>
      </c>
      <c r="D18" s="26">
        <v>44713</v>
      </c>
      <c r="E18" s="26"/>
      <c r="F18" s="26"/>
      <c r="G18" s="27"/>
      <c r="I18" s="471">
        <v>44256</v>
      </c>
      <c r="J18" s="147" t="s">
        <v>166</v>
      </c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39722</v>
      </c>
      <c r="C20" s="29">
        <v>41609</v>
      </c>
      <c r="D20" s="29"/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69">
        <v>43405</v>
      </c>
      <c r="J21" s="523" t="s">
        <v>143</v>
      </c>
      <c r="K21" s="523"/>
      <c r="L21" s="524"/>
    </row>
    <row r="22" spans="1:14" ht="15.75" customHeight="1" thickBot="1" x14ac:dyDescent="0.25">
      <c r="A22" s="66" t="s">
        <v>25</v>
      </c>
      <c r="B22" s="67">
        <v>39722</v>
      </c>
      <c r="C22" s="67">
        <v>41609</v>
      </c>
      <c r="D22" s="67"/>
      <c r="E22" s="67"/>
      <c r="F22" s="67"/>
      <c r="G22" s="23"/>
      <c r="I22" s="469">
        <v>44256</v>
      </c>
      <c r="J22" s="561" t="s">
        <v>167</v>
      </c>
      <c r="K22" s="562"/>
      <c r="L22" s="563"/>
    </row>
    <row r="23" spans="1:14" ht="15.75" customHeight="1" thickBot="1" x14ac:dyDescent="0.25">
      <c r="A23" s="7" t="s">
        <v>26</v>
      </c>
      <c r="B23" s="26">
        <v>39722</v>
      </c>
      <c r="C23" s="26">
        <v>41609</v>
      </c>
      <c r="D23" s="26"/>
      <c r="E23" s="26"/>
      <c r="F23" s="26"/>
      <c r="G23" s="27"/>
      <c r="I23" s="469"/>
      <c r="J23" s="525"/>
      <c r="K23" s="526"/>
      <c r="L23" s="527"/>
    </row>
    <row r="24" spans="1:14" ht="15.75" customHeight="1" thickBot="1" x14ac:dyDescent="0.25">
      <c r="I24" s="469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39722</v>
      </c>
      <c r="C25" s="29">
        <v>41609</v>
      </c>
      <c r="D25" s="29"/>
      <c r="E25" s="29"/>
      <c r="F25" s="29"/>
      <c r="G25" s="30"/>
      <c r="I25" s="469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39722</v>
      </c>
      <c r="C27" s="67">
        <v>41609</v>
      </c>
      <c r="D27" s="67"/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39722</v>
      </c>
      <c r="C28" s="26">
        <v>41609</v>
      </c>
      <c r="D28" s="26"/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Frauke!B33</f>
        <v>48</v>
      </c>
      <c r="C33" s="14">
        <f>Frauke!C33</f>
        <v>600</v>
      </c>
      <c r="D33" s="13">
        <f>Frauke!D33</f>
        <v>48</v>
      </c>
      <c r="E33" s="14">
        <f>Frauke!E33</f>
        <v>600</v>
      </c>
      <c r="F33" s="14">
        <f>Frauke!F33</f>
        <v>48</v>
      </c>
      <c r="G33" s="14">
        <f>Frauke!G33</f>
        <v>377</v>
      </c>
    </row>
    <row r="34" spans="1:7" ht="15.75" customHeight="1" x14ac:dyDescent="0.2">
      <c r="A34" s="11" t="s">
        <v>2</v>
      </c>
      <c r="B34" s="15">
        <f>Frauke!B34</f>
        <v>66</v>
      </c>
      <c r="C34" s="16">
        <f>Frauke!C34</f>
        <v>490</v>
      </c>
      <c r="D34" s="15">
        <f>Frauke!D34</f>
        <v>66</v>
      </c>
      <c r="E34" s="16">
        <f>Frauke!E34</f>
        <v>490</v>
      </c>
      <c r="F34" s="14">
        <f>Frauke!F34</f>
        <v>66</v>
      </c>
      <c r="G34" s="14">
        <f>Frauke!G34</f>
        <v>334</v>
      </c>
    </row>
    <row r="35" spans="1:7" ht="15.75" customHeight="1" thickBot="1" x14ac:dyDescent="0.25">
      <c r="A35" s="12" t="s">
        <v>16</v>
      </c>
      <c r="B35" s="17">
        <f>Frauke!B35</f>
        <v>32</v>
      </c>
      <c r="C35" s="18">
        <f>Frauke!C35</f>
        <v>221</v>
      </c>
      <c r="D35" s="17">
        <f>Frauke!D35</f>
        <v>32</v>
      </c>
      <c r="E35" s="18">
        <f>Frauke!E35</f>
        <v>221</v>
      </c>
      <c r="F35" s="14">
        <f>Frauke!F35</f>
        <v>32</v>
      </c>
      <c r="G35" s="14">
        <f>Frauke!G35</f>
        <v>180</v>
      </c>
    </row>
    <row r="36" spans="1:7" ht="15.75" customHeight="1" x14ac:dyDescent="0.2">
      <c r="A36" s="10" t="s">
        <v>37</v>
      </c>
      <c r="B36" s="19">
        <f>Frauke!B36</f>
        <v>30</v>
      </c>
      <c r="C36" s="20">
        <f>Frauke!C36</f>
        <v>168</v>
      </c>
      <c r="D36" s="19">
        <f>Frauke!D36</f>
        <v>30</v>
      </c>
      <c r="E36" s="20">
        <f>Frauke!E36</f>
        <v>168</v>
      </c>
      <c r="F36" s="69"/>
      <c r="G36" s="70"/>
    </row>
    <row r="37" spans="1:7" ht="15.75" customHeight="1" x14ac:dyDescent="0.2">
      <c r="A37" s="11" t="s">
        <v>38</v>
      </c>
      <c r="B37" s="15">
        <f>Frauke!B37</f>
        <v>28</v>
      </c>
      <c r="C37" s="16">
        <f>Frauke!C37</f>
        <v>85</v>
      </c>
      <c r="D37" s="15">
        <f>Frauke!D37</f>
        <v>28</v>
      </c>
      <c r="E37" s="16">
        <f>Frauke!E37</f>
        <v>85</v>
      </c>
      <c r="F37" s="71"/>
      <c r="G37" s="72"/>
    </row>
    <row r="38" spans="1:7" ht="15.75" customHeight="1" thickBot="1" x14ac:dyDescent="0.25">
      <c r="A38" s="12" t="s">
        <v>39</v>
      </c>
      <c r="B38" s="17">
        <f>Frauke!B38</f>
        <v>28</v>
      </c>
      <c r="C38" s="18">
        <f>Frauke!C38</f>
        <v>57</v>
      </c>
      <c r="D38" s="17">
        <f>Frauke!D38</f>
        <v>28</v>
      </c>
      <c r="E38" s="16">
        <f>Frauke!E38</f>
        <v>57</v>
      </c>
      <c r="F38" s="73"/>
      <c r="G38" s="74"/>
    </row>
    <row r="39" spans="1:7" ht="15.75" customHeight="1" thickBot="1" x14ac:dyDescent="0.25"/>
    <row r="40" spans="1:7" ht="15.75" customHeight="1" thickBot="1" x14ac:dyDescent="0.25">
      <c r="A40" s="36" t="s">
        <v>15</v>
      </c>
      <c r="B40" s="37" t="s">
        <v>22</v>
      </c>
      <c r="C40" s="38" t="s">
        <v>23</v>
      </c>
      <c r="D40" s="50" t="s">
        <v>21</v>
      </c>
      <c r="E40" s="51"/>
      <c r="F40" s="51"/>
      <c r="G40" s="52"/>
    </row>
    <row r="41" spans="1:7" ht="15.75" customHeight="1" x14ac:dyDescent="0.2">
      <c r="A41" s="10" t="s">
        <v>17</v>
      </c>
      <c r="B41" s="19">
        <f>Frauke!B41</f>
        <v>12</v>
      </c>
      <c r="C41" s="20">
        <f>Frauke!C41</f>
        <v>100</v>
      </c>
      <c r="D41" s="77" t="s">
        <v>4</v>
      </c>
      <c r="E41" s="78">
        <f>Frauke!E41</f>
        <v>700</v>
      </c>
      <c r="F41" s="77" t="s">
        <v>17</v>
      </c>
      <c r="G41" s="78">
        <f>Frauke!G41</f>
        <v>3.5</v>
      </c>
    </row>
    <row r="42" spans="1:7" ht="15.75" customHeight="1" x14ac:dyDescent="0.2">
      <c r="A42" s="11" t="s">
        <v>47</v>
      </c>
      <c r="B42" s="15">
        <f>Frauke!B42</f>
        <v>12</v>
      </c>
      <c r="C42" s="16">
        <f>Frauke!C42</f>
        <v>34</v>
      </c>
      <c r="D42" s="6" t="s">
        <v>3</v>
      </c>
      <c r="E42" s="79">
        <f>Frauke!E42</f>
        <v>700</v>
      </c>
      <c r="F42" s="6" t="s">
        <v>61</v>
      </c>
      <c r="G42" s="16">
        <f>Frauke!G42</f>
        <v>2</v>
      </c>
    </row>
    <row r="43" spans="1:7" ht="15.75" customHeight="1" thickBot="1" x14ac:dyDescent="0.25">
      <c r="A43" s="11" t="s">
        <v>26</v>
      </c>
      <c r="B43" s="15">
        <f>Frauke!B43</f>
        <v>13</v>
      </c>
      <c r="C43" s="16">
        <f>Frauke!C43</f>
        <v>30</v>
      </c>
      <c r="D43" s="7" t="s">
        <v>5</v>
      </c>
      <c r="E43" s="80">
        <f>Frauke!E43</f>
        <v>350</v>
      </c>
      <c r="F43" s="6" t="s">
        <v>43</v>
      </c>
      <c r="G43" s="16">
        <f>Frauke!G43</f>
        <v>2.1</v>
      </c>
    </row>
    <row r="44" spans="1:7" ht="15.75" customHeight="1" x14ac:dyDescent="0.2">
      <c r="A44" s="11" t="s">
        <v>6</v>
      </c>
      <c r="B44" s="15">
        <v>12</v>
      </c>
      <c r="C44" s="16">
        <f>Frauke!C44</f>
        <v>30</v>
      </c>
      <c r="D44" s="77" t="s">
        <v>51</v>
      </c>
      <c r="E44" s="78">
        <f>Frauke!E44</f>
        <v>60</v>
      </c>
      <c r="F44" s="6" t="s">
        <v>6</v>
      </c>
      <c r="G44" s="79">
        <v>1.4279999999999999</v>
      </c>
    </row>
    <row r="45" spans="1:7" ht="15.75" customHeight="1" thickBot="1" x14ac:dyDescent="0.25">
      <c r="A45" s="11" t="s">
        <v>27</v>
      </c>
      <c r="B45" s="15">
        <f>Frauke!B45</f>
        <v>16</v>
      </c>
      <c r="C45" s="16">
        <f>Frauke!C45</f>
        <v>31.2</v>
      </c>
      <c r="D45" s="6" t="s">
        <v>52</v>
      </c>
      <c r="E45" s="79">
        <f>Frauke!E45</f>
        <v>60</v>
      </c>
      <c r="F45" s="62" t="s">
        <v>7</v>
      </c>
      <c r="G45" s="100" t="str">
        <f>Frauke!G45</f>
        <v>4,685 (2x2,35)</v>
      </c>
    </row>
    <row r="46" spans="1:7" ht="15.75" customHeight="1" thickBot="1" x14ac:dyDescent="0.25">
      <c r="A46" s="99" t="s">
        <v>28</v>
      </c>
      <c r="B46" s="43">
        <f>Frauke!B46</f>
        <v>16</v>
      </c>
      <c r="C46" s="44">
        <f>Frauke!C46</f>
        <v>33.200000000000003</v>
      </c>
      <c r="D46" s="97" t="s">
        <v>59</v>
      </c>
      <c r="E46" s="98">
        <f>Frauke!E46</f>
        <v>40</v>
      </c>
      <c r="F46" s="64"/>
      <c r="G46" s="65"/>
    </row>
    <row r="47" spans="1:7" ht="15.75" customHeight="1" thickBot="1" x14ac:dyDescent="0.25">
      <c r="A47" s="101"/>
      <c r="B47" s="102"/>
      <c r="C47" s="102"/>
      <c r="D47" s="475" t="s">
        <v>41</v>
      </c>
      <c r="E47" s="476">
        <f>Frauke!E47</f>
        <v>30</v>
      </c>
      <c r="F47" s="475" t="s">
        <v>42</v>
      </c>
      <c r="G47" s="476">
        <f>Frauke!G47</f>
        <v>30</v>
      </c>
    </row>
    <row r="48" spans="1:7" ht="15.75" customHeight="1" x14ac:dyDescent="0.2">
      <c r="A48" s="8" t="s">
        <v>20</v>
      </c>
      <c r="B48" s="59" t="s">
        <v>63</v>
      </c>
      <c r="C48" s="9" t="s">
        <v>64</v>
      </c>
    </row>
    <row r="49" spans="1:7" ht="15.75" customHeight="1" x14ac:dyDescent="0.2"/>
    <row r="50" spans="1:7" ht="15.75" customHeight="1" thickBot="1" x14ac:dyDescent="0.25">
      <c r="A50" s="60"/>
      <c r="B50" s="61"/>
      <c r="C50" s="61"/>
      <c r="D50" s="61"/>
      <c r="E50" s="61"/>
      <c r="F50" s="61"/>
      <c r="G50" s="61"/>
    </row>
    <row r="51" spans="1:7" ht="15.75" customHeight="1" x14ac:dyDescent="0.2">
      <c r="A51" s="21" t="s">
        <v>18</v>
      </c>
      <c r="B51" s="59">
        <v>41626</v>
      </c>
      <c r="F51" s="9" t="s">
        <v>57</v>
      </c>
      <c r="G51" s="59">
        <v>41218</v>
      </c>
    </row>
    <row r="52" spans="1:7" x14ac:dyDescent="0.2">
      <c r="B52" s="8"/>
      <c r="C52" s="8"/>
      <c r="D52" s="8"/>
      <c r="E52" s="8"/>
      <c r="F52" s="8"/>
      <c r="G52" s="8"/>
    </row>
    <row r="53" spans="1:7" x14ac:dyDescent="0.2">
      <c r="B53" s="8"/>
      <c r="C53" s="8"/>
      <c r="D53" s="8"/>
      <c r="E53" s="8"/>
      <c r="F53" s="8"/>
      <c r="G53" s="8"/>
    </row>
    <row r="54" spans="1:7" x14ac:dyDescent="0.2">
      <c r="B54" s="8"/>
      <c r="C54" s="8"/>
      <c r="D54" s="8"/>
      <c r="E54" s="8"/>
      <c r="F54" s="8"/>
      <c r="G54" s="8"/>
    </row>
    <row r="55" spans="1:7" x14ac:dyDescent="0.2">
      <c r="B55" s="8"/>
      <c r="C55" s="8"/>
      <c r="D55" s="8"/>
      <c r="E55" s="8"/>
      <c r="F55" s="8"/>
      <c r="G55" s="8"/>
    </row>
    <row r="56" spans="1:7" x14ac:dyDescent="0.2">
      <c r="B56" s="8"/>
      <c r="C56" s="8"/>
      <c r="D56" s="8"/>
      <c r="E56" s="8"/>
      <c r="F56" s="8"/>
      <c r="G56" s="8"/>
    </row>
    <row r="57" spans="1:7" x14ac:dyDescent="0.2">
      <c r="B57" s="8"/>
      <c r="C57" s="8"/>
      <c r="D57" s="8"/>
      <c r="E57" s="8"/>
      <c r="F57" s="8"/>
      <c r="G57" s="8"/>
    </row>
    <row r="58" spans="1:7" x14ac:dyDescent="0.2">
      <c r="B58" s="8"/>
      <c r="C58" s="8"/>
      <c r="D58" s="8"/>
      <c r="E58" s="8"/>
      <c r="F58" s="8"/>
      <c r="G58" s="8"/>
    </row>
    <row r="59" spans="1:7" x14ac:dyDescent="0.2">
      <c r="B59" s="8"/>
      <c r="C59" s="8"/>
      <c r="D59" s="8"/>
      <c r="E59" s="8"/>
      <c r="F59" s="8"/>
      <c r="G59" s="8"/>
    </row>
    <row r="60" spans="1:7" x14ac:dyDescent="0.2">
      <c r="B60" s="8"/>
      <c r="C60" s="8"/>
      <c r="D60" s="8"/>
      <c r="E60" s="8"/>
      <c r="F60" s="8"/>
      <c r="G60" s="8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141 Trina\cranes"/>
    <hyperlink ref="J22:L22" r:id="rId2" location="3 Pfeifer" display="..\..\02 Service Reports\141 Trina\crane wires\NDT\2021_03 Crane #3 Pfeifer"/>
  </hyperlinks>
  <printOptions horizontalCentered="1"/>
  <pageMargins left="0.7" right="0.7" top="0.75" bottom="0.75" header="0.3" footer="0.3"/>
  <pageSetup paperSize="9" scale="90" orientation="portrait" r:id="rId3"/>
  <headerFooter alignWithMargins="0">
    <oddFooter>&amp;R&amp;"-,Standard"&amp;8source: &amp;Z&amp;F
register: &amp;A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topLeftCell="A3" zoomScaleNormal="100" workbookViewId="0">
      <selection activeCell="D6" sqref="D6"/>
    </sheetView>
  </sheetViews>
  <sheetFormatPr baseColWidth="10" defaultColWidth="11.42578125" defaultRowHeight="12.75" x14ac:dyDescent="0.2"/>
  <cols>
    <col min="1" max="1" width="20.85546875" style="8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31" t="s">
        <v>89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40504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B4" s="8"/>
      <c r="C4" s="8"/>
      <c r="D4" s="8"/>
      <c r="E4" s="8"/>
      <c r="F4" s="8"/>
      <c r="G4" s="8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158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/>
      <c r="N5" s="535"/>
    </row>
    <row r="6" spans="1:14" ht="15.75" customHeight="1" x14ac:dyDescent="0.2">
      <c r="A6" s="5" t="s">
        <v>1</v>
      </c>
      <c r="B6" s="22">
        <v>40469</v>
      </c>
      <c r="C6" s="22">
        <v>42507</v>
      </c>
      <c r="D6" s="159"/>
      <c r="E6" s="159"/>
      <c r="F6" s="159"/>
      <c r="G6" s="160"/>
      <c r="I6" s="128">
        <v>42466</v>
      </c>
      <c r="J6" s="165" t="s">
        <v>91</v>
      </c>
      <c r="K6" s="168">
        <v>42507</v>
      </c>
      <c r="L6" s="169" t="s">
        <v>95</v>
      </c>
      <c r="M6" s="167" t="s">
        <v>94</v>
      </c>
      <c r="N6" s="149" t="s">
        <v>87</v>
      </c>
    </row>
    <row r="7" spans="1:14" ht="15.75" customHeight="1" x14ac:dyDescent="0.2">
      <c r="A7" s="6" t="s">
        <v>2</v>
      </c>
      <c r="B7" s="24">
        <v>40469</v>
      </c>
      <c r="C7" s="24">
        <v>42507</v>
      </c>
      <c r="D7" s="24">
        <v>43241</v>
      </c>
      <c r="E7" s="161"/>
      <c r="F7" s="161"/>
      <c r="G7" s="162"/>
      <c r="I7" s="156">
        <v>42466</v>
      </c>
      <c r="J7" s="157" t="s">
        <v>90</v>
      </c>
      <c r="K7" s="146">
        <v>42507</v>
      </c>
      <c r="L7" s="155" t="s">
        <v>95</v>
      </c>
      <c r="M7" s="155" t="s">
        <v>94</v>
      </c>
      <c r="N7" s="150" t="s">
        <v>87</v>
      </c>
    </row>
    <row r="8" spans="1:14" ht="15.75" customHeight="1" thickBot="1" x14ac:dyDescent="0.25">
      <c r="A8" s="7" t="s">
        <v>0</v>
      </c>
      <c r="B8" s="26">
        <v>40469</v>
      </c>
      <c r="C8" s="26">
        <v>42153</v>
      </c>
      <c r="D8" s="163"/>
      <c r="E8" s="163"/>
      <c r="F8" s="163"/>
      <c r="G8" s="164"/>
      <c r="I8" s="143"/>
      <c r="J8" s="166"/>
      <c r="K8" s="147"/>
      <c r="L8" s="124"/>
      <c r="M8" s="147"/>
      <c r="N8" s="151"/>
    </row>
    <row r="9" spans="1:14" ht="15.75" customHeight="1" thickBot="1" x14ac:dyDescent="0.25">
      <c r="A9" s="9"/>
      <c r="K9" s="119"/>
      <c r="M9" s="119"/>
      <c r="N9" s="119"/>
    </row>
    <row r="10" spans="1:14" ht="15.75" customHeight="1" thickBot="1" x14ac:dyDescent="0.25">
      <c r="A10" s="158" t="s">
        <v>3</v>
      </c>
      <c r="B10" s="3"/>
      <c r="C10" s="3"/>
      <c r="D10" s="3"/>
      <c r="E10" s="3"/>
      <c r="F10" s="3"/>
      <c r="G10" s="4"/>
      <c r="I10" s="126"/>
      <c r="J10" s="127"/>
      <c r="K10" s="148"/>
      <c r="L10" s="127"/>
      <c r="M10" s="148"/>
      <c r="N10" s="152"/>
    </row>
    <row r="11" spans="1:14" ht="15.75" customHeight="1" x14ac:dyDescent="0.2">
      <c r="A11" s="5" t="s">
        <v>1</v>
      </c>
      <c r="B11" s="22">
        <v>40469</v>
      </c>
      <c r="C11" s="22">
        <v>42507</v>
      </c>
      <c r="D11" s="159"/>
      <c r="E11" s="159"/>
      <c r="F11" s="159"/>
      <c r="G11" s="160"/>
      <c r="I11" s="128">
        <v>42466</v>
      </c>
      <c r="J11" s="165" t="s">
        <v>92</v>
      </c>
      <c r="K11" s="145">
        <v>42507</v>
      </c>
      <c r="L11" s="167" t="s">
        <v>95</v>
      </c>
      <c r="M11" s="167" t="s">
        <v>94</v>
      </c>
      <c r="N11" s="153" t="s">
        <v>87</v>
      </c>
    </row>
    <row r="12" spans="1:14" ht="15.75" customHeight="1" x14ac:dyDescent="0.2">
      <c r="A12" s="6" t="s">
        <v>2</v>
      </c>
      <c r="B12" s="24">
        <v>40469</v>
      </c>
      <c r="C12" s="24">
        <v>42507</v>
      </c>
      <c r="D12" s="155">
        <v>43497</v>
      </c>
      <c r="E12" s="155">
        <v>44044</v>
      </c>
      <c r="F12" s="161"/>
      <c r="G12" s="162"/>
      <c r="I12" s="144"/>
      <c r="J12" s="165"/>
      <c r="K12" s="146"/>
      <c r="L12" s="157"/>
      <c r="M12" s="157"/>
      <c r="N12" s="150"/>
    </row>
    <row r="13" spans="1:14" ht="15.75" customHeight="1" thickBot="1" x14ac:dyDescent="0.25">
      <c r="A13" s="7" t="s">
        <v>0</v>
      </c>
      <c r="B13" s="26">
        <v>40469</v>
      </c>
      <c r="C13" s="26">
        <v>43083</v>
      </c>
      <c r="D13" s="421">
        <v>44287</v>
      </c>
      <c r="E13" s="163"/>
      <c r="F13" s="163"/>
      <c r="G13" s="164"/>
      <c r="I13" s="143"/>
      <c r="J13" s="166"/>
      <c r="K13" s="147"/>
      <c r="L13" s="121"/>
      <c r="M13" s="147"/>
      <c r="N13" s="151"/>
    </row>
    <row r="14" spans="1:14" ht="15.75" customHeight="1" thickBot="1" x14ac:dyDescent="0.25">
      <c r="B14" s="8"/>
      <c r="C14" s="8"/>
      <c r="D14" s="8"/>
      <c r="E14" s="8"/>
      <c r="F14" s="8"/>
      <c r="G14" s="8"/>
    </row>
    <row r="15" spans="1:14" ht="15.75" customHeight="1" thickBot="1" x14ac:dyDescent="0.25">
      <c r="A15" s="345" t="s">
        <v>171</v>
      </c>
      <c r="B15" s="29"/>
      <c r="C15" s="29"/>
      <c r="D15" s="29">
        <v>42795</v>
      </c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A16" s="343" t="s">
        <v>170</v>
      </c>
      <c r="B16" s="8"/>
      <c r="C16" s="8"/>
      <c r="D16" s="29">
        <v>42795</v>
      </c>
      <c r="E16" s="8"/>
      <c r="F16" s="8"/>
      <c r="G16" s="8"/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500" t="s">
        <v>68</v>
      </c>
      <c r="C17" s="500" t="s">
        <v>68</v>
      </c>
      <c r="D17" s="498" t="s">
        <v>68</v>
      </c>
      <c r="E17" s="67"/>
      <c r="F17" s="67"/>
      <c r="G17" s="23"/>
      <c r="I17" s="6"/>
      <c r="J17" s="525"/>
      <c r="K17" s="526"/>
      <c r="L17" s="527"/>
    </row>
    <row r="18" spans="1:12" ht="15.75" customHeight="1" thickBot="1" x14ac:dyDescent="0.25">
      <c r="A18" s="336" t="s">
        <v>129</v>
      </c>
      <c r="B18" s="26">
        <v>40331</v>
      </c>
      <c r="C18" s="26">
        <v>42249</v>
      </c>
      <c r="D18" s="26">
        <v>44166</v>
      </c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B19" s="8"/>
      <c r="C19" s="8"/>
      <c r="D19" s="8"/>
      <c r="E19" s="8"/>
      <c r="F19" s="8"/>
      <c r="G19" s="8"/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182" t="s">
        <v>68</v>
      </c>
      <c r="C20" s="182" t="s">
        <v>68</v>
      </c>
      <c r="D20" s="182" t="s">
        <v>68</v>
      </c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>
      <c r="B21" s="8"/>
      <c r="C21" s="8"/>
      <c r="D21" s="8"/>
      <c r="E21" s="8"/>
      <c r="F21" s="8"/>
      <c r="G21" s="8"/>
    </row>
    <row r="22" spans="1:12" ht="15.75" customHeight="1" thickBot="1" x14ac:dyDescent="0.25">
      <c r="A22" s="66" t="s">
        <v>27</v>
      </c>
      <c r="B22" s="498" t="s">
        <v>68</v>
      </c>
      <c r="C22" s="498" t="s">
        <v>68</v>
      </c>
      <c r="D22" s="498" t="s">
        <v>68</v>
      </c>
      <c r="E22" s="67"/>
      <c r="F22" s="67"/>
      <c r="G22" s="23"/>
    </row>
    <row r="23" spans="1:12" ht="15.75" customHeight="1" thickBot="1" x14ac:dyDescent="0.25">
      <c r="A23" s="7" t="s">
        <v>28</v>
      </c>
      <c r="B23" s="26">
        <v>40360</v>
      </c>
      <c r="C23" s="26">
        <v>42249</v>
      </c>
      <c r="D23" s="26">
        <v>44166</v>
      </c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277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11"/>
      <c r="J26" s="548"/>
      <c r="K26" s="549"/>
      <c r="L26" s="478"/>
    </row>
    <row r="27" spans="1:12" ht="15.75" customHeight="1" thickBot="1" x14ac:dyDescent="0.25">
      <c r="A27" s="36" t="s">
        <v>15</v>
      </c>
      <c r="B27" s="81" t="s">
        <v>22</v>
      </c>
      <c r="C27" s="82" t="s">
        <v>23</v>
      </c>
      <c r="D27" s="83" t="s">
        <v>22</v>
      </c>
      <c r="E27" s="82" t="s">
        <v>23</v>
      </c>
      <c r="F27" s="136"/>
      <c r="G27" s="137"/>
      <c r="I27" s="313"/>
      <c r="J27" s="536"/>
      <c r="K27" s="537"/>
      <c r="L27" s="479"/>
    </row>
    <row r="28" spans="1:12" ht="15.75" customHeight="1" thickBot="1" x14ac:dyDescent="0.25">
      <c r="A28" s="10" t="s">
        <v>1</v>
      </c>
      <c r="B28" s="13">
        <v>50</v>
      </c>
      <c r="C28" s="14">
        <v>431</v>
      </c>
      <c r="D28" s="13">
        <v>50</v>
      </c>
      <c r="E28" s="14">
        <v>431</v>
      </c>
      <c r="F28" s="108"/>
      <c r="G28" s="109"/>
    </row>
    <row r="29" spans="1:12" ht="15.75" customHeight="1" thickBot="1" x14ac:dyDescent="0.25">
      <c r="A29" s="11" t="s">
        <v>2</v>
      </c>
      <c r="B29" s="15">
        <v>70</v>
      </c>
      <c r="C29" s="16">
        <v>330</v>
      </c>
      <c r="D29" s="15">
        <v>70</v>
      </c>
      <c r="E29" s="16">
        <v>330</v>
      </c>
      <c r="F29" s="110"/>
      <c r="G29" s="111"/>
      <c r="I29" s="493" t="s">
        <v>20</v>
      </c>
      <c r="J29" s="491"/>
      <c r="K29" s="491"/>
      <c r="L29" s="492"/>
    </row>
    <row r="30" spans="1:12" ht="15.75" customHeight="1" thickBot="1" x14ac:dyDescent="0.25">
      <c r="A30" s="12" t="s">
        <v>16</v>
      </c>
      <c r="B30" s="17">
        <v>34</v>
      </c>
      <c r="C30" s="18">
        <v>160</v>
      </c>
      <c r="D30" s="17">
        <v>34</v>
      </c>
      <c r="E30" s="18">
        <v>160</v>
      </c>
      <c r="F30" s="112"/>
      <c r="G30" s="113"/>
      <c r="I30" s="115" t="s">
        <v>174</v>
      </c>
      <c r="J30" s="8" t="s">
        <v>173</v>
      </c>
      <c r="L30" s="489"/>
    </row>
    <row r="31" spans="1:12" ht="15.75" customHeight="1" thickBot="1" x14ac:dyDescent="0.25">
      <c r="B31" s="135"/>
      <c r="C31" s="135"/>
      <c r="D31" s="135"/>
      <c r="E31" s="135"/>
      <c r="F31" s="135"/>
      <c r="G31" s="135"/>
      <c r="I31" s="115" t="s">
        <v>175</v>
      </c>
      <c r="J31" s="8" t="s">
        <v>176</v>
      </c>
      <c r="L31" s="489"/>
    </row>
    <row r="32" spans="1:12" ht="15.75" customHeight="1" thickBot="1" x14ac:dyDescent="0.25">
      <c r="A32" s="36" t="s">
        <v>15</v>
      </c>
      <c r="B32" s="36" t="s">
        <v>22</v>
      </c>
      <c r="C32" s="84" t="s">
        <v>23</v>
      </c>
      <c r="D32" s="85" t="s">
        <v>21</v>
      </c>
      <c r="E32" s="86"/>
      <c r="F32" s="86"/>
      <c r="G32" s="87"/>
      <c r="I32" s="115" t="s">
        <v>177</v>
      </c>
      <c r="J32" s="8" t="s">
        <v>178</v>
      </c>
      <c r="L32" s="489"/>
    </row>
    <row r="33" spans="1:12" ht="15.75" customHeight="1" x14ac:dyDescent="0.2">
      <c r="A33" s="10" t="s">
        <v>17</v>
      </c>
      <c r="B33" s="19" t="s">
        <v>117</v>
      </c>
      <c r="C33" s="20"/>
      <c r="D33" s="77" t="s">
        <v>4</v>
      </c>
      <c r="E33" s="78">
        <v>450</v>
      </c>
      <c r="F33" s="77" t="s">
        <v>17</v>
      </c>
      <c r="G33" s="78" t="s">
        <v>117</v>
      </c>
      <c r="I33" s="115"/>
      <c r="L33" s="489"/>
    </row>
    <row r="34" spans="1:12" ht="15.75" customHeight="1" thickBot="1" x14ac:dyDescent="0.25">
      <c r="A34" s="11" t="s">
        <v>47</v>
      </c>
      <c r="B34" s="15">
        <v>12</v>
      </c>
      <c r="C34" s="16">
        <v>40</v>
      </c>
      <c r="D34" s="7" t="s">
        <v>3</v>
      </c>
      <c r="E34" s="80">
        <v>450</v>
      </c>
      <c r="F34" s="6" t="s">
        <v>48</v>
      </c>
      <c r="G34" s="16">
        <v>1.3</v>
      </c>
      <c r="I34" s="115"/>
      <c r="L34" s="489"/>
    </row>
    <row r="35" spans="1:12" ht="15.75" customHeight="1" x14ac:dyDescent="0.2">
      <c r="A35" s="11" t="s">
        <v>26</v>
      </c>
      <c r="B35" s="15">
        <v>12</v>
      </c>
      <c r="C35" s="16">
        <v>40</v>
      </c>
      <c r="D35" s="5" t="s">
        <v>51</v>
      </c>
      <c r="E35" s="138">
        <v>35</v>
      </c>
      <c r="F35" s="6" t="s">
        <v>44</v>
      </c>
      <c r="G35" s="16">
        <v>1.3</v>
      </c>
      <c r="I35" s="115"/>
      <c r="L35" s="489"/>
    </row>
    <row r="36" spans="1:12" ht="15.75" customHeight="1" thickBot="1" x14ac:dyDescent="0.25">
      <c r="A36" s="11" t="s">
        <v>6</v>
      </c>
      <c r="B36" s="15">
        <v>12</v>
      </c>
      <c r="C36" s="16">
        <v>40</v>
      </c>
      <c r="D36" s="7" t="s">
        <v>52</v>
      </c>
      <c r="E36" s="80">
        <v>35</v>
      </c>
      <c r="F36" s="6" t="s">
        <v>6</v>
      </c>
      <c r="G36" s="16">
        <v>1.3</v>
      </c>
      <c r="I36" s="115"/>
      <c r="L36" s="489"/>
    </row>
    <row r="37" spans="1:12" ht="15.75" customHeight="1" thickBot="1" x14ac:dyDescent="0.25">
      <c r="A37" s="11" t="s">
        <v>27</v>
      </c>
      <c r="B37" s="15" t="s">
        <v>117</v>
      </c>
      <c r="C37" s="141"/>
      <c r="D37" s="8"/>
      <c r="E37" s="8"/>
      <c r="F37" s="97" t="s">
        <v>7</v>
      </c>
      <c r="G37" s="98">
        <v>5.4</v>
      </c>
      <c r="I37" s="490"/>
      <c r="J37" s="49"/>
      <c r="K37" s="49"/>
      <c r="L37" s="120"/>
    </row>
    <row r="38" spans="1:12" ht="15.75" customHeight="1" thickBot="1" x14ac:dyDescent="0.25">
      <c r="A38" s="99" t="s">
        <v>28</v>
      </c>
      <c r="B38" s="43">
        <v>18</v>
      </c>
      <c r="C38" s="142">
        <v>30</v>
      </c>
      <c r="D38" s="8"/>
      <c r="E38" s="8"/>
      <c r="F38" s="139"/>
      <c r="G38" s="140"/>
    </row>
    <row r="39" spans="1:12" ht="15.75" customHeight="1" thickBot="1" x14ac:dyDescent="0.25">
      <c r="A39" s="57"/>
      <c r="B39" s="58"/>
      <c r="C39" s="58"/>
      <c r="D39" s="61"/>
      <c r="E39" s="61"/>
      <c r="F39" s="58"/>
      <c r="G39" s="58"/>
    </row>
    <row r="40" spans="1:12" ht="15.75" customHeight="1" x14ac:dyDescent="0.2"/>
    <row r="41" spans="1:12" ht="15.75" customHeight="1" thickBot="1" x14ac:dyDescent="0.25">
      <c r="A41" s="60"/>
      <c r="B41" s="61"/>
      <c r="C41" s="61"/>
      <c r="D41" s="61"/>
      <c r="E41" s="61"/>
      <c r="F41" s="61"/>
      <c r="G41" s="61"/>
    </row>
    <row r="42" spans="1:12" ht="15.75" customHeight="1" x14ac:dyDescent="0.2">
      <c r="A42" s="21" t="s">
        <v>18</v>
      </c>
      <c r="B42" s="59">
        <v>43391</v>
      </c>
      <c r="F42" s="9" t="s">
        <v>57</v>
      </c>
      <c r="G42" s="59">
        <v>43391</v>
      </c>
    </row>
    <row r="43" spans="1:12" ht="15.75" customHeight="1" x14ac:dyDescent="0.2">
      <c r="B43" s="510">
        <v>44364</v>
      </c>
      <c r="C43" s="8"/>
      <c r="D43" s="8"/>
      <c r="E43" s="8"/>
      <c r="F43" s="8"/>
      <c r="G43" s="510">
        <v>44364</v>
      </c>
    </row>
    <row r="44" spans="1:12" ht="15.75" customHeight="1" x14ac:dyDescent="0.2">
      <c r="B44" s="8"/>
      <c r="C44" s="8"/>
      <c r="D44" s="8"/>
      <c r="E44" s="8"/>
      <c r="F44" s="8"/>
      <c r="G44" s="8"/>
    </row>
    <row r="45" spans="1:12" ht="15.75" customHeight="1" x14ac:dyDescent="0.2">
      <c r="B45" s="8"/>
      <c r="C45" s="8"/>
      <c r="D45" s="8"/>
      <c r="E45" s="8"/>
      <c r="F45" s="8"/>
      <c r="G45" s="8"/>
    </row>
    <row r="46" spans="1:12" ht="15.75" customHeight="1" x14ac:dyDescent="0.2">
      <c r="B46" s="8"/>
      <c r="C46" s="8"/>
      <c r="D46" s="8"/>
      <c r="E46" s="8"/>
      <c r="F46" s="8"/>
      <c r="G46" s="8"/>
    </row>
    <row r="47" spans="1:12" ht="15.75" customHeight="1" x14ac:dyDescent="0.2">
      <c r="B47" s="8"/>
      <c r="C47" s="8"/>
      <c r="D47" s="8"/>
      <c r="E47" s="8"/>
      <c r="F47" s="8"/>
      <c r="G47" s="8"/>
    </row>
    <row r="48" spans="1:12" ht="15.75" customHeight="1" x14ac:dyDescent="0.2">
      <c r="B48" s="8"/>
      <c r="C48" s="8"/>
      <c r="D48" s="8"/>
      <c r="E48" s="8"/>
      <c r="F48" s="8"/>
      <c r="G48" s="8"/>
    </row>
    <row r="49" s="8" customFormat="1" ht="15.75" customHeight="1" x14ac:dyDescent="0.2"/>
    <row r="50" s="8" customFormat="1" ht="15.75" customHeight="1" x14ac:dyDescent="0.2"/>
    <row r="51" s="8" customFormat="1" ht="15.75" customHeigh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N4:N5"/>
    <mergeCell ref="M4:M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N60"/>
  <sheetViews>
    <sheetView zoomScaleNormal="100" workbookViewId="0">
      <selection activeCell="B52" sqref="B52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30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39845</v>
      </c>
    </row>
    <row r="3" spans="1:14" ht="16.5" thickBot="1" x14ac:dyDescent="0.3">
      <c r="A3" s="181"/>
      <c r="F3" s="179"/>
      <c r="G3" s="180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39814</v>
      </c>
      <c r="C6" s="22">
        <v>41640</v>
      </c>
      <c r="D6" s="22">
        <v>44713</v>
      </c>
      <c r="E6" s="22"/>
      <c r="F6" s="22"/>
      <c r="G6" s="23"/>
      <c r="I6" s="467">
        <v>43525</v>
      </c>
      <c r="J6" s="465" t="s">
        <v>151</v>
      </c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39814</v>
      </c>
      <c r="C7" s="24">
        <v>41640</v>
      </c>
      <c r="D7" s="24">
        <v>44713</v>
      </c>
      <c r="E7" s="24"/>
      <c r="F7" s="24"/>
      <c r="G7" s="25"/>
      <c r="I7" s="467">
        <v>43525</v>
      </c>
      <c r="J7" s="157" t="s">
        <v>151</v>
      </c>
      <c r="K7" s="132"/>
      <c r="L7" s="133"/>
      <c r="M7" s="132"/>
      <c r="N7" s="134"/>
    </row>
    <row r="8" spans="1:14" ht="15.75" customHeight="1" x14ac:dyDescent="0.2">
      <c r="A8" s="6" t="s">
        <v>0</v>
      </c>
      <c r="B8" s="24">
        <v>39814</v>
      </c>
      <c r="C8" s="24">
        <v>41244</v>
      </c>
      <c r="D8" s="24">
        <v>44531</v>
      </c>
      <c r="E8" s="24"/>
      <c r="F8" s="24"/>
      <c r="G8" s="25"/>
      <c r="I8" s="144"/>
      <c r="J8" s="157"/>
      <c r="K8" s="132"/>
      <c r="L8" s="133"/>
      <c r="M8" s="132"/>
      <c r="N8" s="134"/>
    </row>
    <row r="9" spans="1:14" ht="15.75" customHeight="1" thickBot="1" x14ac:dyDescent="0.25">
      <c r="A9" s="6" t="s">
        <v>65</v>
      </c>
      <c r="B9" s="24">
        <v>39814</v>
      </c>
      <c r="C9" s="24">
        <v>41640</v>
      </c>
      <c r="D9" s="103"/>
      <c r="E9" s="103"/>
      <c r="F9" s="103"/>
      <c r="G9" s="25"/>
      <c r="I9" s="174"/>
      <c r="J9" s="175"/>
      <c r="K9" s="176"/>
      <c r="L9" s="177"/>
      <c r="M9" s="176"/>
      <c r="N9" s="178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39814</v>
      </c>
      <c r="C11" s="22">
        <v>41640</v>
      </c>
      <c r="D11" s="22">
        <v>44713</v>
      </c>
      <c r="E11" s="22"/>
      <c r="F11" s="22"/>
      <c r="G11" s="23"/>
      <c r="I11" s="467">
        <v>43525</v>
      </c>
      <c r="J11" s="167" t="s">
        <v>151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39814</v>
      </c>
      <c r="C12" s="24">
        <v>41640</v>
      </c>
      <c r="D12" s="24">
        <v>44713</v>
      </c>
      <c r="E12" s="24"/>
      <c r="F12" s="24"/>
      <c r="G12" s="25"/>
      <c r="I12" s="467">
        <v>43525</v>
      </c>
      <c r="J12" s="157" t="s">
        <v>151</v>
      </c>
      <c r="K12" s="132"/>
      <c r="L12" s="132"/>
      <c r="M12" s="132"/>
      <c r="N12" s="134"/>
    </row>
    <row r="13" spans="1:14" ht="15.75" customHeight="1" x14ac:dyDescent="0.2">
      <c r="A13" s="6" t="s">
        <v>0</v>
      </c>
      <c r="B13" s="24">
        <v>39814</v>
      </c>
      <c r="C13" s="24">
        <v>41640</v>
      </c>
      <c r="D13" s="24">
        <v>44713</v>
      </c>
      <c r="E13" s="24"/>
      <c r="F13" s="24"/>
      <c r="G13" s="25"/>
      <c r="I13" s="144"/>
      <c r="J13" s="157"/>
      <c r="K13" s="132"/>
      <c r="L13" s="132"/>
      <c r="M13" s="132"/>
      <c r="N13" s="134"/>
    </row>
    <row r="14" spans="1:14" ht="15.75" customHeight="1" thickBot="1" x14ac:dyDescent="0.25">
      <c r="A14" s="6" t="s">
        <v>65</v>
      </c>
      <c r="B14" s="24">
        <v>39814</v>
      </c>
      <c r="C14" s="24">
        <v>41640</v>
      </c>
      <c r="D14" s="103"/>
      <c r="E14" s="103"/>
      <c r="F14" s="103"/>
      <c r="G14" s="25"/>
      <c r="I14" s="174"/>
      <c r="J14" s="175"/>
      <c r="K14" s="176"/>
      <c r="L14" s="176"/>
      <c r="M14" s="176"/>
      <c r="N14" s="178"/>
    </row>
    <row r="15" spans="1:14" ht="15.75" customHeight="1" thickBot="1" x14ac:dyDescent="0.25">
      <c r="A15" s="2" t="s">
        <v>5</v>
      </c>
      <c r="B15" s="3"/>
      <c r="C15" s="3"/>
      <c r="D15" s="3"/>
      <c r="E15" s="3"/>
      <c r="F15" s="3"/>
      <c r="G15" s="4"/>
      <c r="I15" s="173"/>
      <c r="J15" s="148"/>
      <c r="K15" s="127"/>
      <c r="L15" s="127"/>
      <c r="M15" s="127"/>
      <c r="N15" s="125"/>
    </row>
    <row r="16" spans="1:14" ht="15.75" customHeight="1" x14ac:dyDescent="0.2">
      <c r="A16" s="5" t="s">
        <v>1</v>
      </c>
      <c r="B16" s="22">
        <v>39814</v>
      </c>
      <c r="C16" s="22">
        <v>41640</v>
      </c>
      <c r="D16" s="22">
        <v>44713</v>
      </c>
      <c r="E16" s="22"/>
      <c r="F16" s="22"/>
      <c r="G16" s="28"/>
      <c r="I16" s="467">
        <v>43525</v>
      </c>
      <c r="J16" s="167" t="s">
        <v>151</v>
      </c>
      <c r="K16" s="129"/>
      <c r="L16" s="129"/>
      <c r="M16" s="129"/>
      <c r="N16" s="131"/>
    </row>
    <row r="17" spans="1:14" ht="15.75" customHeight="1" x14ac:dyDescent="0.2">
      <c r="A17" s="6" t="s">
        <v>2</v>
      </c>
      <c r="B17" s="24">
        <v>39814</v>
      </c>
      <c r="C17" s="24">
        <v>41640</v>
      </c>
      <c r="D17" s="24">
        <v>44713</v>
      </c>
      <c r="E17" s="24"/>
      <c r="F17" s="24"/>
      <c r="G17" s="25"/>
      <c r="I17" s="467">
        <v>43525</v>
      </c>
      <c r="J17" s="157" t="s">
        <v>151</v>
      </c>
      <c r="K17" s="132"/>
      <c r="L17" s="132"/>
      <c r="M17" s="132"/>
      <c r="N17" s="134"/>
    </row>
    <row r="18" spans="1:14" ht="15.75" customHeight="1" thickBot="1" x14ac:dyDescent="0.25">
      <c r="A18" s="7" t="s">
        <v>0</v>
      </c>
      <c r="B18" s="26">
        <v>39814</v>
      </c>
      <c r="C18" s="26">
        <v>41640</v>
      </c>
      <c r="D18" s="26">
        <v>44713</v>
      </c>
      <c r="E18" s="26"/>
      <c r="F18" s="26"/>
      <c r="G18" s="27"/>
      <c r="I18" s="143"/>
      <c r="J18" s="147"/>
      <c r="K18" s="121"/>
      <c r="L18" s="121"/>
      <c r="M18" s="121"/>
      <c r="N18" s="120"/>
    </row>
    <row r="19" spans="1:14" ht="15.75" customHeight="1" thickBot="1" x14ac:dyDescent="0.25"/>
    <row r="20" spans="1:14" ht="15.75" customHeight="1" thickBot="1" x14ac:dyDescent="0.25">
      <c r="A20" s="2" t="s">
        <v>17</v>
      </c>
      <c r="B20" s="29">
        <v>39814</v>
      </c>
      <c r="C20" s="29">
        <v>41883</v>
      </c>
      <c r="D20" s="29">
        <v>43525</v>
      </c>
      <c r="E20" s="29"/>
      <c r="F20" s="29"/>
      <c r="G20" s="30"/>
      <c r="I20" s="437"/>
      <c r="J20" s="521" t="s">
        <v>136</v>
      </c>
      <c r="K20" s="521"/>
      <c r="L20" s="522"/>
    </row>
    <row r="21" spans="1:14" ht="15.75" customHeight="1" thickBot="1" x14ac:dyDescent="0.25">
      <c r="I21" s="467">
        <v>43525</v>
      </c>
      <c r="J21" s="523" t="s">
        <v>150</v>
      </c>
      <c r="K21" s="523"/>
      <c r="L21" s="524"/>
    </row>
    <row r="22" spans="1:14" ht="15.75" customHeight="1" x14ac:dyDescent="0.2">
      <c r="A22" s="66" t="s">
        <v>25</v>
      </c>
      <c r="B22" s="67">
        <v>39814</v>
      </c>
      <c r="C22" s="67"/>
      <c r="D22" s="67">
        <v>43525</v>
      </c>
      <c r="E22" s="67"/>
      <c r="F22" s="67"/>
      <c r="G22" s="23"/>
      <c r="I22" s="6"/>
      <c r="J22" s="525"/>
      <c r="K22" s="526"/>
      <c r="L22" s="527"/>
    </row>
    <row r="23" spans="1:14" ht="15.75" customHeight="1" thickBot="1" x14ac:dyDescent="0.25">
      <c r="A23" s="7" t="s">
        <v>26</v>
      </c>
      <c r="B23" s="26">
        <v>39814</v>
      </c>
      <c r="C23" s="26"/>
      <c r="D23" s="26">
        <v>43525</v>
      </c>
      <c r="E23" s="26"/>
      <c r="F23" s="26"/>
      <c r="G23" s="27"/>
      <c r="I23" s="6"/>
      <c r="J23" s="525"/>
      <c r="K23" s="526"/>
      <c r="L23" s="527"/>
    </row>
    <row r="24" spans="1:14" ht="15.75" customHeight="1" thickBot="1" x14ac:dyDescent="0.25">
      <c r="I24" s="6"/>
      <c r="J24" s="525"/>
      <c r="K24" s="526"/>
      <c r="L24" s="527"/>
    </row>
    <row r="25" spans="1:14" ht="15.75" customHeight="1" thickBot="1" x14ac:dyDescent="0.25">
      <c r="A25" s="2" t="s">
        <v>6</v>
      </c>
      <c r="B25" s="29">
        <v>39814</v>
      </c>
      <c r="C25" s="29"/>
      <c r="D25" s="29">
        <v>43525</v>
      </c>
      <c r="E25" s="29"/>
      <c r="F25" s="29"/>
      <c r="G25" s="30"/>
      <c r="I25" s="97"/>
      <c r="J25" s="518"/>
      <c r="K25" s="519"/>
      <c r="L25" s="520"/>
    </row>
    <row r="26" spans="1:14" ht="15.75" customHeight="1" thickBot="1" x14ac:dyDescent="0.25"/>
    <row r="27" spans="1:14" ht="15.75" customHeight="1" thickBot="1" x14ac:dyDescent="0.25">
      <c r="A27" s="66" t="s">
        <v>27</v>
      </c>
      <c r="B27" s="67">
        <v>39814</v>
      </c>
      <c r="C27" s="67"/>
      <c r="D27" s="67">
        <v>43525</v>
      </c>
      <c r="E27" s="67"/>
      <c r="F27" s="67"/>
      <c r="G27" s="23"/>
    </row>
    <row r="28" spans="1:14" ht="15.75" customHeight="1" thickBot="1" x14ac:dyDescent="0.25">
      <c r="A28" s="7" t="s">
        <v>28</v>
      </c>
      <c r="B28" s="26">
        <v>39814</v>
      </c>
      <c r="C28" s="26"/>
      <c r="D28" s="26">
        <v>43525</v>
      </c>
      <c r="E28" s="26"/>
      <c r="F28" s="26"/>
      <c r="G28" s="27"/>
      <c r="I28" s="538" t="s">
        <v>152</v>
      </c>
      <c r="J28" s="540" t="s">
        <v>153</v>
      </c>
      <c r="K28" s="541"/>
      <c r="L28" s="544" t="s">
        <v>155</v>
      </c>
    </row>
    <row r="29" spans="1:14" ht="15.75" customHeight="1" thickBot="1" x14ac:dyDescent="0.25">
      <c r="I29" s="539"/>
      <c r="J29" s="542"/>
      <c r="K29" s="543"/>
      <c r="L29" s="545"/>
    </row>
    <row r="30" spans="1:14" ht="15.75" customHeight="1" thickBot="1" x14ac:dyDescent="0.25">
      <c r="A30" s="76" t="s">
        <v>46</v>
      </c>
      <c r="B30" s="39"/>
      <c r="C30" s="39"/>
      <c r="D30" s="39"/>
      <c r="E30" s="39"/>
      <c r="F30" s="39"/>
      <c r="G30" s="39"/>
      <c r="I30" s="277"/>
      <c r="J30" s="546"/>
      <c r="K30" s="547"/>
      <c r="L30" s="477"/>
    </row>
    <row r="31" spans="1:14" ht="15.75" customHeight="1" thickBot="1" x14ac:dyDescent="0.25">
      <c r="B31" s="35" t="s">
        <v>4</v>
      </c>
      <c r="C31" s="33"/>
      <c r="D31" s="34" t="s">
        <v>3</v>
      </c>
      <c r="E31" s="33"/>
      <c r="F31" s="34" t="s">
        <v>5</v>
      </c>
      <c r="G31" s="33"/>
      <c r="I31" s="411"/>
      <c r="J31" s="548"/>
      <c r="K31" s="549"/>
      <c r="L31" s="478"/>
    </row>
    <row r="32" spans="1:14" ht="15.75" customHeight="1" thickBot="1" x14ac:dyDescent="0.25">
      <c r="A32" s="36" t="s">
        <v>15</v>
      </c>
      <c r="B32" s="40" t="s">
        <v>22</v>
      </c>
      <c r="C32" s="41" t="s">
        <v>23</v>
      </c>
      <c r="D32" s="42" t="s">
        <v>22</v>
      </c>
      <c r="E32" s="41" t="s">
        <v>23</v>
      </c>
      <c r="F32" s="42" t="s">
        <v>22</v>
      </c>
      <c r="G32" s="41" t="s">
        <v>23</v>
      </c>
      <c r="I32" s="313"/>
      <c r="J32" s="536"/>
      <c r="K32" s="537"/>
      <c r="L32" s="479"/>
    </row>
    <row r="33" spans="1:7" ht="15.75" customHeight="1" x14ac:dyDescent="0.2">
      <c r="A33" s="10" t="s">
        <v>1</v>
      </c>
      <c r="B33" s="13">
        <f>Frauke!B33</f>
        <v>48</v>
      </c>
      <c r="C33" s="14">
        <f>Frauke!C33</f>
        <v>600</v>
      </c>
      <c r="D33" s="13">
        <f>Frauke!D33</f>
        <v>48</v>
      </c>
      <c r="E33" s="14">
        <f>Frauke!E33</f>
        <v>600</v>
      </c>
      <c r="F33" s="14">
        <f>Frauke!F33</f>
        <v>48</v>
      </c>
      <c r="G33" s="14">
        <f>Frauke!G33</f>
        <v>377</v>
      </c>
    </row>
    <row r="34" spans="1:7" ht="15.75" customHeight="1" x14ac:dyDescent="0.2">
      <c r="A34" s="11" t="s">
        <v>2</v>
      </c>
      <c r="B34" s="15">
        <f>Frauke!B34</f>
        <v>66</v>
      </c>
      <c r="C34" s="16">
        <f>Frauke!C34</f>
        <v>490</v>
      </c>
      <c r="D34" s="15">
        <f>Frauke!D34</f>
        <v>66</v>
      </c>
      <c r="E34" s="16">
        <f>Frauke!E34</f>
        <v>490</v>
      </c>
      <c r="F34" s="14">
        <f>Frauke!F34</f>
        <v>66</v>
      </c>
      <c r="G34" s="14">
        <f>Frauke!G34</f>
        <v>334</v>
      </c>
    </row>
    <row r="35" spans="1:7" ht="15.75" customHeight="1" thickBot="1" x14ac:dyDescent="0.25">
      <c r="A35" s="12" t="s">
        <v>16</v>
      </c>
      <c r="B35" s="17">
        <f>Frauke!B35</f>
        <v>32</v>
      </c>
      <c r="C35" s="18">
        <f>Frauke!C35</f>
        <v>221</v>
      </c>
      <c r="D35" s="17">
        <f>Frauke!D35</f>
        <v>32</v>
      </c>
      <c r="E35" s="18">
        <f>Frauke!E35</f>
        <v>221</v>
      </c>
      <c r="F35" s="14">
        <f>Frauke!F35</f>
        <v>32</v>
      </c>
      <c r="G35" s="14">
        <f>Frauke!G35</f>
        <v>180</v>
      </c>
    </row>
    <row r="36" spans="1:7" ht="15.75" customHeight="1" x14ac:dyDescent="0.2">
      <c r="A36" s="10" t="s">
        <v>37</v>
      </c>
      <c r="B36" s="19">
        <f>Frauke!B36</f>
        <v>30</v>
      </c>
      <c r="C36" s="20">
        <f>Frauke!C36</f>
        <v>168</v>
      </c>
      <c r="D36" s="19">
        <f>Frauke!D36</f>
        <v>30</v>
      </c>
      <c r="E36" s="20">
        <f>Frauke!E36</f>
        <v>168</v>
      </c>
      <c r="F36" s="69"/>
      <c r="G36" s="70"/>
    </row>
    <row r="37" spans="1:7" ht="15.75" customHeight="1" x14ac:dyDescent="0.2">
      <c r="A37" s="11" t="s">
        <v>38</v>
      </c>
      <c r="B37" s="15">
        <f>Frauke!B37</f>
        <v>28</v>
      </c>
      <c r="C37" s="16">
        <f>Frauke!C37</f>
        <v>85</v>
      </c>
      <c r="D37" s="15">
        <f>Frauke!D37</f>
        <v>28</v>
      </c>
      <c r="E37" s="16">
        <f>Frauke!E37</f>
        <v>85</v>
      </c>
      <c r="F37" s="71"/>
      <c r="G37" s="72"/>
    </row>
    <row r="38" spans="1:7" ht="15.75" customHeight="1" thickBot="1" x14ac:dyDescent="0.25">
      <c r="A38" s="12" t="s">
        <v>39</v>
      </c>
      <c r="B38" s="17">
        <f>Frauke!B38</f>
        <v>28</v>
      </c>
      <c r="C38" s="18">
        <f>Frauke!C38</f>
        <v>57</v>
      </c>
      <c r="D38" s="17">
        <f>Frauke!D38</f>
        <v>28</v>
      </c>
      <c r="E38" s="16">
        <f>Frauke!E38</f>
        <v>57</v>
      </c>
      <c r="F38" s="73"/>
      <c r="G38" s="74"/>
    </row>
    <row r="39" spans="1:7" ht="15.75" customHeight="1" thickBot="1" x14ac:dyDescent="0.25"/>
    <row r="40" spans="1:7" ht="15.75" customHeight="1" thickBot="1" x14ac:dyDescent="0.25">
      <c r="A40" s="36" t="s">
        <v>15</v>
      </c>
      <c r="B40" s="37" t="s">
        <v>22</v>
      </c>
      <c r="C40" s="38" t="s">
        <v>23</v>
      </c>
      <c r="D40" s="50" t="s">
        <v>21</v>
      </c>
      <c r="E40" s="51"/>
      <c r="F40" s="51"/>
      <c r="G40" s="52"/>
    </row>
    <row r="41" spans="1:7" ht="15.75" customHeight="1" x14ac:dyDescent="0.2">
      <c r="A41" s="10" t="s">
        <v>17</v>
      </c>
      <c r="B41" s="19">
        <f>Frauke!B41</f>
        <v>12</v>
      </c>
      <c r="C41" s="20">
        <f>Frauke!C41</f>
        <v>100</v>
      </c>
      <c r="D41" s="53" t="s">
        <v>4</v>
      </c>
      <c r="E41" s="54">
        <f>Frauke!E41</f>
        <v>700</v>
      </c>
      <c r="F41" s="53" t="s">
        <v>17</v>
      </c>
      <c r="G41" s="54">
        <f>Frauke!G41</f>
        <v>3.5</v>
      </c>
    </row>
    <row r="42" spans="1:7" ht="15.75" customHeight="1" x14ac:dyDescent="0.2">
      <c r="A42" s="11" t="s">
        <v>47</v>
      </c>
      <c r="B42" s="15">
        <f>Frauke!B42</f>
        <v>12</v>
      </c>
      <c r="C42" s="16">
        <f>Frauke!C42</f>
        <v>34</v>
      </c>
      <c r="D42" s="55" t="s">
        <v>3</v>
      </c>
      <c r="E42" s="56">
        <f>Frauke!E42</f>
        <v>700</v>
      </c>
      <c r="F42" s="55" t="s">
        <v>61</v>
      </c>
      <c r="G42" s="75">
        <f>Frauke!G42</f>
        <v>2</v>
      </c>
    </row>
    <row r="43" spans="1:7" ht="15.75" customHeight="1" thickBot="1" x14ac:dyDescent="0.25">
      <c r="A43" s="11" t="s">
        <v>26</v>
      </c>
      <c r="B43" s="15">
        <f>Frauke!B43</f>
        <v>13</v>
      </c>
      <c r="C43" s="16">
        <f>Frauke!C43</f>
        <v>30</v>
      </c>
      <c r="D43" s="62" t="s">
        <v>5</v>
      </c>
      <c r="E43" s="63">
        <f>Frauke!E43</f>
        <v>350</v>
      </c>
      <c r="F43" s="55" t="s">
        <v>43</v>
      </c>
      <c r="G43" s="75">
        <f>Frauke!G43</f>
        <v>2.1</v>
      </c>
    </row>
    <row r="44" spans="1:7" ht="15.75" customHeight="1" x14ac:dyDescent="0.2">
      <c r="A44" s="11" t="s">
        <v>6</v>
      </c>
      <c r="B44" s="15">
        <v>12</v>
      </c>
      <c r="C44" s="16">
        <f>Frauke!C44</f>
        <v>30</v>
      </c>
      <c r="D44" s="53" t="s">
        <v>51</v>
      </c>
      <c r="E44" s="54">
        <f>Frauke!E44</f>
        <v>60</v>
      </c>
      <c r="F44" s="55" t="s">
        <v>6</v>
      </c>
      <c r="G44" s="56">
        <v>1.4279999999999999</v>
      </c>
    </row>
    <row r="45" spans="1:7" ht="15.75" customHeight="1" thickBot="1" x14ac:dyDescent="0.25">
      <c r="A45" s="11" t="s">
        <v>27</v>
      </c>
      <c r="B45" s="15">
        <f>Frauke!B45</f>
        <v>16</v>
      </c>
      <c r="C45" s="16">
        <f>Frauke!C45</f>
        <v>31.2</v>
      </c>
      <c r="D45" s="55" t="s">
        <v>52</v>
      </c>
      <c r="E45" s="56">
        <f>Frauke!E45</f>
        <v>60</v>
      </c>
      <c r="F45" s="62" t="s">
        <v>7</v>
      </c>
      <c r="G45" s="100" t="str">
        <f>Frauke!G45</f>
        <v>4,685 (2x2,35)</v>
      </c>
    </row>
    <row r="46" spans="1:7" ht="15.75" customHeight="1" thickBot="1" x14ac:dyDescent="0.25">
      <c r="A46" s="99" t="s">
        <v>28</v>
      </c>
      <c r="B46" s="43">
        <f>Frauke!B46</f>
        <v>16</v>
      </c>
      <c r="C46" s="44">
        <f>Frauke!C46</f>
        <v>33.200000000000003</v>
      </c>
      <c r="D46" s="92" t="s">
        <v>59</v>
      </c>
      <c r="E46" s="93">
        <f>Frauke!E46</f>
        <v>40</v>
      </c>
      <c r="F46" s="64"/>
      <c r="G46" s="65"/>
    </row>
    <row r="47" spans="1:7" ht="15.75" customHeight="1" thickBot="1" x14ac:dyDescent="0.25">
      <c r="A47" s="101"/>
      <c r="B47" s="102"/>
      <c r="C47" s="102"/>
      <c r="D47" s="473" t="s">
        <v>41</v>
      </c>
      <c r="E47" s="474">
        <f>Frauke!E47</f>
        <v>30</v>
      </c>
      <c r="F47" s="473" t="s">
        <v>42</v>
      </c>
      <c r="G47" s="474">
        <f>Frauke!G47</f>
        <v>30</v>
      </c>
    </row>
    <row r="48" spans="1:7" ht="15.75" customHeight="1" x14ac:dyDescent="0.2">
      <c r="A48" s="8" t="s">
        <v>20</v>
      </c>
      <c r="B48" s="59" t="s">
        <v>63</v>
      </c>
      <c r="C48" s="9" t="s">
        <v>64</v>
      </c>
    </row>
    <row r="49" spans="1:7" ht="15.75" customHeight="1" x14ac:dyDescent="0.2"/>
    <row r="50" spans="1:7" ht="15.75" customHeight="1" thickBot="1" x14ac:dyDescent="0.25">
      <c r="A50" s="60"/>
      <c r="B50" s="61"/>
      <c r="C50" s="61"/>
      <c r="D50" s="61"/>
      <c r="E50" s="61"/>
      <c r="F50" s="61"/>
      <c r="G50" s="61"/>
    </row>
    <row r="51" spans="1:7" ht="15.75" customHeight="1" x14ac:dyDescent="0.2">
      <c r="A51" s="21" t="s">
        <v>18</v>
      </c>
      <c r="B51" s="59">
        <v>44742</v>
      </c>
      <c r="F51" s="9" t="s">
        <v>56</v>
      </c>
      <c r="G51" s="59"/>
    </row>
    <row r="52" spans="1:7" x14ac:dyDescent="0.2">
      <c r="B52" s="8"/>
      <c r="C52" s="8"/>
      <c r="D52" s="8"/>
      <c r="E52" s="8"/>
      <c r="F52" s="8"/>
      <c r="G52" s="8"/>
    </row>
    <row r="53" spans="1:7" x14ac:dyDescent="0.2">
      <c r="B53" s="8"/>
      <c r="C53" s="8"/>
      <c r="D53" s="8"/>
      <c r="E53" s="8"/>
      <c r="F53" s="8"/>
      <c r="G53" s="8"/>
    </row>
    <row r="54" spans="1:7" x14ac:dyDescent="0.2">
      <c r="B54" s="8"/>
      <c r="C54" s="8"/>
      <c r="D54" s="8"/>
      <c r="E54" s="8"/>
      <c r="F54" s="8"/>
      <c r="G54" s="8"/>
    </row>
    <row r="55" spans="1:7" x14ac:dyDescent="0.2">
      <c r="B55" s="8"/>
      <c r="C55" s="8"/>
      <c r="D55" s="8"/>
      <c r="E55" s="8"/>
      <c r="F55" s="8"/>
      <c r="G55" s="8"/>
    </row>
    <row r="56" spans="1:7" x14ac:dyDescent="0.2">
      <c r="B56" s="8"/>
      <c r="C56" s="8"/>
      <c r="D56" s="8"/>
      <c r="E56" s="8"/>
      <c r="F56" s="8"/>
      <c r="G56" s="8"/>
    </row>
    <row r="57" spans="1:7" x14ac:dyDescent="0.2">
      <c r="B57" s="8"/>
      <c r="C57" s="8"/>
      <c r="D57" s="8"/>
      <c r="E57" s="8"/>
      <c r="F57" s="8"/>
      <c r="G57" s="8"/>
    </row>
    <row r="58" spans="1:7" x14ac:dyDescent="0.2">
      <c r="B58" s="8"/>
      <c r="C58" s="8"/>
      <c r="D58" s="8"/>
      <c r="E58" s="8"/>
      <c r="F58" s="8"/>
      <c r="G58" s="8"/>
    </row>
    <row r="59" spans="1:7" x14ac:dyDescent="0.2">
      <c r="B59" s="8"/>
      <c r="C59" s="8"/>
      <c r="D59" s="8"/>
      <c r="E59" s="8"/>
      <c r="F59" s="8"/>
      <c r="G59" s="8"/>
    </row>
    <row r="60" spans="1:7" x14ac:dyDescent="0.2">
      <c r="B60" s="8"/>
      <c r="C60" s="8"/>
      <c r="D60" s="8"/>
      <c r="E60" s="8"/>
      <c r="F60" s="8"/>
      <c r="G60" s="8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142 Regine\cranes\2019-03-18 Hendrik Veder (Hamburg) wire inspection"/>
  </hyperlinks>
  <printOptions horizontalCentered="1"/>
  <pageMargins left="0.7" right="0.7" top="0.75" bottom="0.75" header="0.3" footer="0.3"/>
  <pageSetup paperSize="9" scale="43" orientation="portrait" r:id="rId2"/>
  <headerFooter alignWithMargins="0">
    <oddFooter>&amp;R&amp;"-,Standard"&amp;8source: &amp;Z&amp;F
register: &amp;A</oddFooter>
  </headerFooter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N53"/>
  <sheetViews>
    <sheetView zoomScaleNormal="100" workbookViewId="0">
      <selection activeCell="D6" sqref="D6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42578125" style="8" customWidth="1"/>
    <col min="15" max="16384" width="11.42578125" style="8"/>
  </cols>
  <sheetData>
    <row r="1" spans="1:14" ht="18.75" x14ac:dyDescent="0.3">
      <c r="A1" s="31" t="s">
        <v>29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40513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40483</v>
      </c>
      <c r="C6" s="22">
        <v>42339</v>
      </c>
      <c r="D6" s="22"/>
      <c r="E6" s="22"/>
      <c r="F6" s="22"/>
      <c r="G6" s="23"/>
      <c r="I6" s="468">
        <v>44228</v>
      </c>
      <c r="J6" s="487" t="s">
        <v>168</v>
      </c>
      <c r="K6" s="129"/>
      <c r="L6" s="130"/>
      <c r="M6" s="129"/>
      <c r="N6" s="131"/>
    </row>
    <row r="7" spans="1:14" ht="15.75" customHeight="1" x14ac:dyDescent="0.2">
      <c r="A7" s="6" t="s">
        <v>2</v>
      </c>
      <c r="B7" s="22">
        <v>40483</v>
      </c>
      <c r="C7" s="24">
        <v>42339</v>
      </c>
      <c r="D7" s="24"/>
      <c r="E7" s="24"/>
      <c r="F7" s="24"/>
      <c r="G7" s="25"/>
      <c r="I7" s="467">
        <v>44228</v>
      </c>
      <c r="J7" s="157" t="s">
        <v>168</v>
      </c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40483</v>
      </c>
      <c r="C8" s="26">
        <v>42339</v>
      </c>
      <c r="D8" s="26"/>
      <c r="E8" s="26"/>
      <c r="F8" s="26"/>
      <c r="G8" s="27"/>
      <c r="I8" s="48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40483</v>
      </c>
      <c r="C11" s="22">
        <v>42339</v>
      </c>
      <c r="D11" s="22"/>
      <c r="E11" s="22"/>
      <c r="F11" s="22"/>
      <c r="G11" s="23"/>
      <c r="I11" s="468">
        <v>44228</v>
      </c>
      <c r="J11" s="167" t="s">
        <v>168</v>
      </c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2">
        <v>40483</v>
      </c>
      <c r="C12" s="24">
        <v>42339</v>
      </c>
      <c r="D12" s="24">
        <v>44256</v>
      </c>
      <c r="E12" s="24"/>
      <c r="F12" s="24"/>
      <c r="G12" s="25"/>
      <c r="I12" s="467"/>
      <c r="J12" s="157"/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40483</v>
      </c>
      <c r="C13" s="26">
        <v>42339</v>
      </c>
      <c r="D13" s="26"/>
      <c r="E13" s="26"/>
      <c r="F13" s="26"/>
      <c r="G13" s="27"/>
      <c r="I13" s="483"/>
      <c r="J13" s="147"/>
      <c r="K13" s="121"/>
      <c r="L13" s="121"/>
      <c r="M13" s="121"/>
      <c r="N13" s="120"/>
    </row>
    <row r="14" spans="1:14" ht="15.75" customHeight="1" thickBot="1" x14ac:dyDescent="0.25">
      <c r="I14" s="119"/>
      <c r="J14" s="119"/>
    </row>
    <row r="15" spans="1:14" ht="15.75" customHeight="1" thickBot="1" x14ac:dyDescent="0.25">
      <c r="A15" s="2" t="s">
        <v>17</v>
      </c>
      <c r="B15" s="29">
        <v>40483</v>
      </c>
      <c r="C15" s="29">
        <v>42339</v>
      </c>
      <c r="D15" s="29"/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67">
        <v>40483</v>
      </c>
      <c r="C17" s="67">
        <v>42339</v>
      </c>
      <c r="D17" s="67"/>
      <c r="E17" s="67"/>
      <c r="F17" s="67"/>
      <c r="G17" s="23"/>
      <c r="I17" s="6"/>
      <c r="J17" s="525"/>
      <c r="K17" s="526"/>
      <c r="L17" s="527"/>
    </row>
    <row r="18" spans="1:12" ht="15.75" customHeight="1" thickBot="1" x14ac:dyDescent="0.25">
      <c r="A18" s="7" t="s">
        <v>26</v>
      </c>
      <c r="B18" s="26">
        <v>40483</v>
      </c>
      <c r="C18" s="26">
        <v>42339</v>
      </c>
      <c r="D18" s="26"/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29">
        <v>40483</v>
      </c>
      <c r="C20" s="29">
        <v>42339</v>
      </c>
      <c r="D20" s="29"/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/>
    <row r="22" spans="1:12" ht="15.75" customHeight="1" thickBot="1" x14ac:dyDescent="0.25">
      <c r="A22" s="66" t="s">
        <v>27</v>
      </c>
      <c r="B22" s="67">
        <v>40483</v>
      </c>
      <c r="C22" s="67">
        <v>42339</v>
      </c>
      <c r="D22" s="67"/>
      <c r="E22" s="67"/>
      <c r="F22" s="67"/>
      <c r="G22" s="23"/>
    </row>
    <row r="23" spans="1:12" ht="15.75" customHeight="1" thickBot="1" x14ac:dyDescent="0.25">
      <c r="A23" s="7" t="s">
        <v>28</v>
      </c>
      <c r="B23" s="26">
        <v>40483</v>
      </c>
      <c r="C23" s="26">
        <v>42339</v>
      </c>
      <c r="D23" s="26"/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484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85"/>
      <c r="J26" s="548"/>
      <c r="K26" s="549"/>
      <c r="L26" s="478"/>
    </row>
    <row r="27" spans="1:12" ht="15.75" customHeight="1" thickBot="1" x14ac:dyDescent="0.25">
      <c r="A27" s="36" t="s">
        <v>15</v>
      </c>
      <c r="B27" s="40" t="s">
        <v>22</v>
      </c>
      <c r="C27" s="41" t="s">
        <v>23</v>
      </c>
      <c r="D27" s="42" t="s">
        <v>22</v>
      </c>
      <c r="E27" s="41" t="s">
        <v>23</v>
      </c>
      <c r="F27" s="106"/>
      <c r="G27" s="107"/>
      <c r="I27" s="486"/>
      <c r="J27" s="536"/>
      <c r="K27" s="537"/>
      <c r="L27" s="479"/>
    </row>
    <row r="28" spans="1:12" ht="15.75" customHeight="1" x14ac:dyDescent="0.2">
      <c r="A28" s="10" t="s">
        <v>1</v>
      </c>
      <c r="B28" s="13">
        <v>66</v>
      </c>
      <c r="C28" s="14">
        <v>503</v>
      </c>
      <c r="D28" s="13">
        <v>66</v>
      </c>
      <c r="E28" s="14">
        <v>503</v>
      </c>
      <c r="F28" s="108"/>
      <c r="G28" s="109"/>
    </row>
    <row r="29" spans="1:12" ht="15.75" customHeight="1" x14ac:dyDescent="0.2">
      <c r="A29" s="11" t="s">
        <v>2</v>
      </c>
      <c r="B29" s="15">
        <v>72</v>
      </c>
      <c r="C29" s="16">
        <v>740</v>
      </c>
      <c r="D29" s="15">
        <v>72</v>
      </c>
      <c r="E29" s="16">
        <v>740</v>
      </c>
      <c r="F29" s="110"/>
      <c r="G29" s="111"/>
    </row>
    <row r="30" spans="1:12" ht="15.75" customHeight="1" x14ac:dyDescent="0.2">
      <c r="A30" s="11" t="s">
        <v>16</v>
      </c>
      <c r="B30" s="15">
        <v>36</v>
      </c>
      <c r="C30" s="16">
        <v>194</v>
      </c>
      <c r="D30" s="15">
        <v>36</v>
      </c>
      <c r="E30" s="16">
        <v>194</v>
      </c>
      <c r="F30" s="110"/>
      <c r="G30" s="111"/>
    </row>
    <row r="31" spans="1:12" ht="15.75" customHeight="1" x14ac:dyDescent="0.2">
      <c r="A31" s="11" t="s">
        <v>55</v>
      </c>
      <c r="B31" s="15">
        <v>26</v>
      </c>
      <c r="C31" s="16">
        <v>135</v>
      </c>
      <c r="D31" s="15">
        <v>26</v>
      </c>
      <c r="E31" s="16">
        <v>135</v>
      </c>
      <c r="F31" s="110"/>
      <c r="G31" s="111"/>
    </row>
    <row r="32" spans="1:12" ht="15.75" customHeight="1" thickBot="1" x14ac:dyDescent="0.25">
      <c r="A32" s="12" t="s">
        <v>66</v>
      </c>
      <c r="B32" s="17">
        <v>18</v>
      </c>
      <c r="C32" s="114" t="s">
        <v>67</v>
      </c>
      <c r="D32" s="17">
        <v>18</v>
      </c>
      <c r="E32" s="114" t="s">
        <v>67</v>
      </c>
      <c r="F32" s="112"/>
      <c r="G32" s="113"/>
    </row>
    <row r="33" spans="1:7" ht="15.75" customHeight="1" thickBot="1" x14ac:dyDescent="0.25">
      <c r="A33" s="36" t="s">
        <v>15</v>
      </c>
      <c r="B33" s="37" t="s">
        <v>22</v>
      </c>
      <c r="C33" s="38" t="s">
        <v>23</v>
      </c>
      <c r="D33" s="50" t="s">
        <v>21</v>
      </c>
      <c r="E33" s="51"/>
      <c r="F33" s="51"/>
      <c r="G33" s="52"/>
    </row>
    <row r="34" spans="1:7" ht="15.75" customHeight="1" x14ac:dyDescent="0.2">
      <c r="A34" s="10" t="s">
        <v>17</v>
      </c>
      <c r="B34" s="19">
        <v>13</v>
      </c>
      <c r="C34" s="20">
        <v>90</v>
      </c>
      <c r="D34" s="53" t="s">
        <v>4</v>
      </c>
      <c r="E34" s="54">
        <v>1000</v>
      </c>
      <c r="F34" s="53" t="s">
        <v>17</v>
      </c>
      <c r="G34" s="54">
        <v>3.5</v>
      </c>
    </row>
    <row r="35" spans="1:7" ht="15.75" customHeight="1" thickBot="1" x14ac:dyDescent="0.25">
      <c r="A35" s="11" t="s">
        <v>47</v>
      </c>
      <c r="B35" s="15">
        <v>12</v>
      </c>
      <c r="C35" s="16">
        <v>34</v>
      </c>
      <c r="D35" s="62" t="s">
        <v>3</v>
      </c>
      <c r="E35" s="63">
        <v>1000</v>
      </c>
      <c r="F35" s="55" t="s">
        <v>48</v>
      </c>
      <c r="G35" s="75">
        <v>2</v>
      </c>
    </row>
    <row r="36" spans="1:7" ht="15.75" customHeight="1" x14ac:dyDescent="0.2">
      <c r="A36" s="11" t="s">
        <v>26</v>
      </c>
      <c r="B36" s="15">
        <v>13</v>
      </c>
      <c r="C36" s="16">
        <v>30</v>
      </c>
      <c r="D36" s="94" t="s">
        <v>51</v>
      </c>
      <c r="E36" s="95">
        <v>60</v>
      </c>
      <c r="F36" s="55" t="s">
        <v>44</v>
      </c>
      <c r="G36" s="56">
        <v>2.1</v>
      </c>
    </row>
    <row r="37" spans="1:7" ht="15.75" customHeight="1" thickBot="1" x14ac:dyDescent="0.25">
      <c r="A37" s="11" t="s">
        <v>6</v>
      </c>
      <c r="B37" s="15">
        <v>12</v>
      </c>
      <c r="C37" s="16">
        <v>30</v>
      </c>
      <c r="D37" s="62" t="s">
        <v>52</v>
      </c>
      <c r="E37" s="63">
        <v>60</v>
      </c>
      <c r="F37" s="55" t="s">
        <v>6</v>
      </c>
      <c r="G37" s="56">
        <v>1.52</v>
      </c>
    </row>
    <row r="38" spans="1:7" ht="15.75" customHeight="1" thickBot="1" x14ac:dyDescent="0.25">
      <c r="A38" s="11" t="s">
        <v>27</v>
      </c>
      <c r="B38" s="15">
        <v>16</v>
      </c>
      <c r="C38" s="16">
        <v>31.15</v>
      </c>
      <c r="D38" s="94" t="s">
        <v>53</v>
      </c>
      <c r="E38" s="95">
        <v>10</v>
      </c>
      <c r="F38" s="62" t="s">
        <v>7</v>
      </c>
      <c r="G38" s="63">
        <v>5.53</v>
      </c>
    </row>
    <row r="39" spans="1:7" ht="15.75" customHeight="1" thickBot="1" x14ac:dyDescent="0.25">
      <c r="A39" s="99" t="s">
        <v>28</v>
      </c>
      <c r="B39" s="43">
        <v>16</v>
      </c>
      <c r="C39" s="44">
        <v>33.299999999999997</v>
      </c>
      <c r="D39" s="92" t="s">
        <v>54</v>
      </c>
      <c r="E39" s="93">
        <v>10</v>
      </c>
      <c r="F39" s="64"/>
      <c r="G39" s="65"/>
    </row>
    <row r="40" spans="1:7" ht="15.75" customHeight="1" thickBot="1" x14ac:dyDescent="0.25">
      <c r="A40" s="57"/>
      <c r="B40" s="58"/>
      <c r="C40" s="58"/>
      <c r="D40" s="58"/>
      <c r="E40" s="58"/>
      <c r="F40" s="58"/>
      <c r="G40" s="58"/>
    </row>
    <row r="41" spans="1:7" ht="15.75" customHeight="1" x14ac:dyDescent="0.2">
      <c r="A41" s="8" t="s">
        <v>20</v>
      </c>
      <c r="B41" s="59"/>
    </row>
    <row r="42" spans="1:7" ht="15.75" customHeight="1" x14ac:dyDescent="0.2"/>
    <row r="43" spans="1:7" ht="15.75" customHeight="1" thickBot="1" x14ac:dyDescent="0.25">
      <c r="A43" s="60"/>
      <c r="B43" s="61"/>
      <c r="C43" s="61"/>
      <c r="D43" s="61"/>
      <c r="E43" s="61"/>
      <c r="F43" s="61"/>
      <c r="G43" s="61"/>
    </row>
    <row r="44" spans="1:7" ht="15.75" customHeight="1" x14ac:dyDescent="0.2">
      <c r="A44" s="21" t="s">
        <v>18</v>
      </c>
      <c r="B44" s="59">
        <v>42354</v>
      </c>
      <c r="F44" s="9" t="s">
        <v>57</v>
      </c>
      <c r="G44" s="59">
        <v>40933</v>
      </c>
    </row>
    <row r="45" spans="1:7" x14ac:dyDescent="0.2">
      <c r="B45" s="8"/>
      <c r="C45" s="8"/>
      <c r="D45" s="8"/>
      <c r="E45" s="8"/>
      <c r="F45" s="8"/>
      <c r="G45" s="8"/>
    </row>
    <row r="46" spans="1:7" x14ac:dyDescent="0.2">
      <c r="B46" s="8"/>
      <c r="C46" s="8"/>
      <c r="D46" s="8"/>
      <c r="E46" s="8"/>
      <c r="F46" s="8"/>
      <c r="G46" s="8"/>
    </row>
    <row r="47" spans="1:7" x14ac:dyDescent="0.2">
      <c r="B47" s="8"/>
      <c r="C47" s="8"/>
      <c r="D47" s="8"/>
      <c r="E47" s="8"/>
      <c r="F47" s="8"/>
      <c r="G47" s="8"/>
    </row>
    <row r="48" spans="1:7" x14ac:dyDescent="0.2">
      <c r="B48" s="8"/>
      <c r="C48" s="8"/>
      <c r="D48" s="8"/>
      <c r="E48" s="8"/>
      <c r="F48" s="8"/>
      <c r="G48" s="8"/>
    </row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1"/>
  <headerFooter alignWithMargins="0">
    <oddFooter>&amp;R&amp;"-,Standard"&amp;8source: &amp;Z&amp;F
register: &amp;A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N57"/>
  <sheetViews>
    <sheetView zoomScaleNormal="100" workbookViewId="0">
      <selection activeCell="D6" sqref="D6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42578125" style="8" customWidth="1"/>
    <col min="10" max="10" width="44.7109375" style="8" customWidth="1"/>
    <col min="11" max="11" width="12.42578125" style="8" customWidth="1"/>
    <col min="12" max="12" width="23.140625" style="8" customWidth="1"/>
    <col min="13" max="13" width="4.85546875" style="8" bestFit="1" customWidth="1"/>
    <col min="14" max="14" width="12.28515625" style="8" customWidth="1"/>
    <col min="15" max="16384" width="11.42578125" style="8"/>
  </cols>
  <sheetData>
    <row r="1" spans="1:14" ht="18.75" x14ac:dyDescent="0.3">
      <c r="A1" s="31" t="s">
        <v>19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40603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2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 t="s">
        <v>93</v>
      </c>
      <c r="N5" s="535"/>
    </row>
    <row r="6" spans="1:14" ht="15.75" customHeight="1" x14ac:dyDescent="0.2">
      <c r="A6" s="5" t="s">
        <v>1</v>
      </c>
      <c r="B6" s="22">
        <v>40575</v>
      </c>
      <c r="C6" s="22">
        <v>42401</v>
      </c>
      <c r="D6" s="22"/>
      <c r="E6" s="22"/>
      <c r="F6" s="22"/>
      <c r="G6" s="23"/>
      <c r="I6" s="128"/>
      <c r="J6" s="167"/>
      <c r="K6" s="129"/>
      <c r="L6" s="130"/>
      <c r="M6" s="129"/>
      <c r="N6" s="131"/>
    </row>
    <row r="7" spans="1:14" ht="15.75" customHeight="1" x14ac:dyDescent="0.2">
      <c r="A7" s="6" t="s">
        <v>2</v>
      </c>
      <c r="B7" s="24">
        <v>40575</v>
      </c>
      <c r="C7" s="24">
        <v>42401</v>
      </c>
      <c r="D7" s="24"/>
      <c r="E7" s="24"/>
      <c r="F7" s="24"/>
      <c r="G7" s="25"/>
      <c r="I7" s="154"/>
      <c r="J7" s="157"/>
      <c r="K7" s="132"/>
      <c r="L7" s="133"/>
      <c r="M7" s="132"/>
      <c r="N7" s="134"/>
    </row>
    <row r="8" spans="1:14" ht="15.75" customHeight="1" thickBot="1" x14ac:dyDescent="0.25">
      <c r="A8" s="7" t="s">
        <v>0</v>
      </c>
      <c r="B8" s="26">
        <v>40575</v>
      </c>
      <c r="C8" s="26">
        <v>42401</v>
      </c>
      <c r="D8" s="26"/>
      <c r="E8" s="26"/>
      <c r="F8" s="26"/>
      <c r="G8" s="27"/>
      <c r="I8" s="143"/>
      <c r="J8" s="147"/>
      <c r="K8" s="121"/>
      <c r="L8" s="124"/>
      <c r="M8" s="121"/>
      <c r="N8" s="120"/>
    </row>
    <row r="9" spans="1:14" ht="15.75" customHeight="1" thickBot="1" x14ac:dyDescent="0.25">
      <c r="I9" s="119"/>
      <c r="J9" s="119"/>
    </row>
    <row r="10" spans="1:14" ht="15.75" customHeight="1" thickBot="1" x14ac:dyDescent="0.25">
      <c r="A10" s="2" t="s">
        <v>3</v>
      </c>
      <c r="B10" s="3"/>
      <c r="C10" s="3"/>
      <c r="D10" s="3"/>
      <c r="E10" s="3"/>
      <c r="F10" s="3"/>
      <c r="G10" s="4"/>
      <c r="I10" s="173"/>
      <c r="J10" s="148"/>
      <c r="K10" s="127"/>
      <c r="L10" s="127"/>
      <c r="M10" s="127"/>
      <c r="N10" s="125"/>
    </row>
    <row r="11" spans="1:14" ht="15.75" customHeight="1" x14ac:dyDescent="0.2">
      <c r="A11" s="5" t="s">
        <v>1</v>
      </c>
      <c r="B11" s="22">
        <v>40575</v>
      </c>
      <c r="C11" s="22">
        <v>42401</v>
      </c>
      <c r="D11" s="22"/>
      <c r="E11" s="22"/>
      <c r="F11" s="22"/>
      <c r="G11" s="23"/>
      <c r="I11" s="128"/>
      <c r="J11" s="167"/>
      <c r="K11" s="129"/>
      <c r="L11" s="129"/>
      <c r="M11" s="129"/>
      <c r="N11" s="131"/>
    </row>
    <row r="12" spans="1:14" ht="15.75" customHeight="1" x14ac:dyDescent="0.2">
      <c r="A12" s="6" t="s">
        <v>2</v>
      </c>
      <c r="B12" s="24">
        <v>40575</v>
      </c>
      <c r="C12" s="24">
        <v>42401</v>
      </c>
      <c r="D12" s="24"/>
      <c r="E12" s="24"/>
      <c r="F12" s="24"/>
      <c r="G12" s="25"/>
      <c r="I12" s="154"/>
      <c r="J12" s="157"/>
      <c r="K12" s="132"/>
      <c r="L12" s="132"/>
      <c r="M12" s="132"/>
      <c r="N12" s="134"/>
    </row>
    <row r="13" spans="1:14" ht="15.75" customHeight="1" thickBot="1" x14ac:dyDescent="0.25">
      <c r="A13" s="7" t="s">
        <v>0</v>
      </c>
      <c r="B13" s="26">
        <v>40575</v>
      </c>
      <c r="C13" s="26">
        <v>42401</v>
      </c>
      <c r="D13" s="26"/>
      <c r="E13" s="26"/>
      <c r="F13" s="26"/>
      <c r="G13" s="27"/>
      <c r="I13" s="143"/>
      <c r="J13" s="147"/>
      <c r="K13" s="121"/>
      <c r="L13" s="121"/>
      <c r="M13" s="121"/>
      <c r="N13" s="120"/>
    </row>
    <row r="14" spans="1:14" ht="15.75" customHeight="1" thickBot="1" x14ac:dyDescent="0.25"/>
    <row r="15" spans="1:14" ht="15.75" customHeight="1" thickBot="1" x14ac:dyDescent="0.25">
      <c r="A15" s="2" t="s">
        <v>17</v>
      </c>
      <c r="B15" s="29">
        <v>40575</v>
      </c>
      <c r="C15" s="29">
        <v>42401</v>
      </c>
      <c r="D15" s="29"/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67">
        <v>40575</v>
      </c>
      <c r="C17" s="67">
        <v>42401</v>
      </c>
      <c r="D17" s="67"/>
      <c r="E17" s="67"/>
      <c r="F17" s="67"/>
      <c r="G17" s="23"/>
      <c r="I17" s="6"/>
      <c r="J17" s="525"/>
      <c r="K17" s="526"/>
      <c r="L17" s="527"/>
    </row>
    <row r="18" spans="1:12" ht="15.75" customHeight="1" thickBot="1" x14ac:dyDescent="0.25">
      <c r="A18" s="7" t="s">
        <v>26</v>
      </c>
      <c r="B18" s="26">
        <v>40575</v>
      </c>
      <c r="C18" s="26">
        <v>42401</v>
      </c>
      <c r="D18" s="26"/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29">
        <v>40575</v>
      </c>
      <c r="C20" s="29">
        <v>42401</v>
      </c>
      <c r="D20" s="29"/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/>
    <row r="22" spans="1:12" ht="15.75" customHeight="1" thickBot="1" x14ac:dyDescent="0.25">
      <c r="A22" s="66" t="s">
        <v>27</v>
      </c>
      <c r="B22" s="67">
        <v>40575</v>
      </c>
      <c r="C22" s="67">
        <v>42401</v>
      </c>
      <c r="D22" s="67"/>
      <c r="E22" s="67"/>
      <c r="F22" s="67"/>
      <c r="G22" s="23"/>
    </row>
    <row r="23" spans="1:12" ht="15.75" customHeight="1" thickBot="1" x14ac:dyDescent="0.25">
      <c r="A23" s="7" t="s">
        <v>28</v>
      </c>
      <c r="B23" s="26">
        <v>40575</v>
      </c>
      <c r="C23" s="26">
        <v>42401</v>
      </c>
      <c r="D23" s="26"/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277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11"/>
      <c r="J26" s="548"/>
      <c r="K26" s="549"/>
      <c r="L26" s="478"/>
    </row>
    <row r="27" spans="1:12" ht="15.75" customHeight="1" thickBot="1" x14ac:dyDescent="0.25">
      <c r="A27" s="36" t="s">
        <v>15</v>
      </c>
      <c r="B27" s="40" t="s">
        <v>22</v>
      </c>
      <c r="C27" s="41" t="s">
        <v>23</v>
      </c>
      <c r="D27" s="42" t="s">
        <v>22</v>
      </c>
      <c r="E27" s="41" t="s">
        <v>23</v>
      </c>
      <c r="F27" s="106"/>
      <c r="G27" s="107"/>
      <c r="I27" s="313"/>
      <c r="J27" s="536"/>
      <c r="K27" s="537"/>
      <c r="L27" s="479"/>
    </row>
    <row r="28" spans="1:12" ht="15.75" customHeight="1" x14ac:dyDescent="0.2">
      <c r="A28" s="10" t="s">
        <v>1</v>
      </c>
      <c r="B28" s="13">
        <v>66</v>
      </c>
      <c r="C28" s="14">
        <v>503</v>
      </c>
      <c r="D28" s="13">
        <v>66</v>
      </c>
      <c r="E28" s="14">
        <v>503</v>
      </c>
      <c r="F28" s="108"/>
      <c r="G28" s="109"/>
    </row>
    <row r="29" spans="1:12" ht="15.75" customHeight="1" x14ac:dyDescent="0.2">
      <c r="A29" s="11" t="s">
        <v>2</v>
      </c>
      <c r="B29" s="15">
        <v>72</v>
      </c>
      <c r="C29" s="16">
        <v>740</v>
      </c>
      <c r="D29" s="15">
        <v>72</v>
      </c>
      <c r="E29" s="16">
        <v>740</v>
      </c>
      <c r="F29" s="110"/>
      <c r="G29" s="111"/>
    </row>
    <row r="30" spans="1:12" ht="15.75" customHeight="1" x14ac:dyDescent="0.2">
      <c r="A30" s="11" t="s">
        <v>16</v>
      </c>
      <c r="B30" s="15">
        <v>36</v>
      </c>
      <c r="C30" s="16">
        <v>194</v>
      </c>
      <c r="D30" s="15">
        <v>36</v>
      </c>
      <c r="E30" s="16">
        <v>201</v>
      </c>
      <c r="F30" s="110"/>
      <c r="G30" s="111"/>
    </row>
    <row r="31" spans="1:12" ht="15.75" customHeight="1" x14ac:dyDescent="0.2">
      <c r="A31" s="11" t="s">
        <v>55</v>
      </c>
      <c r="B31" s="15">
        <v>26</v>
      </c>
      <c r="C31" s="16">
        <v>135</v>
      </c>
      <c r="D31" s="15">
        <v>26</v>
      </c>
      <c r="E31" s="16">
        <v>135</v>
      </c>
      <c r="F31" s="110"/>
      <c r="G31" s="111"/>
    </row>
    <row r="32" spans="1:12" ht="15.75" customHeight="1" thickBot="1" x14ac:dyDescent="0.25">
      <c r="A32" s="12" t="s">
        <v>66</v>
      </c>
      <c r="B32" s="17">
        <v>18</v>
      </c>
      <c r="C32" s="114" t="s">
        <v>67</v>
      </c>
      <c r="D32" s="17">
        <v>18</v>
      </c>
      <c r="E32" s="114" t="s">
        <v>67</v>
      </c>
      <c r="F32" s="112"/>
      <c r="G32" s="113"/>
    </row>
    <row r="33" spans="1:7" ht="15.75" customHeight="1" thickBot="1" x14ac:dyDescent="0.25">
      <c r="A33" s="36" t="s">
        <v>15</v>
      </c>
      <c r="B33" s="37" t="s">
        <v>22</v>
      </c>
      <c r="C33" s="38" t="s">
        <v>23</v>
      </c>
      <c r="D33" s="50" t="s">
        <v>21</v>
      </c>
      <c r="E33" s="51"/>
      <c r="F33" s="51"/>
      <c r="G33" s="52"/>
    </row>
    <row r="34" spans="1:7" ht="15.75" customHeight="1" x14ac:dyDescent="0.2">
      <c r="A34" s="10" t="s">
        <v>17</v>
      </c>
      <c r="B34" s="19">
        <v>13</v>
      </c>
      <c r="C34" s="20">
        <v>90</v>
      </c>
      <c r="D34" s="53" t="s">
        <v>4</v>
      </c>
      <c r="E34" s="54">
        <v>1000</v>
      </c>
      <c r="F34" s="53" t="s">
        <v>17</v>
      </c>
      <c r="G34" s="54">
        <v>3.5</v>
      </c>
    </row>
    <row r="35" spans="1:7" ht="15.75" customHeight="1" thickBot="1" x14ac:dyDescent="0.25">
      <c r="A35" s="11" t="s">
        <v>47</v>
      </c>
      <c r="B35" s="15">
        <v>12</v>
      </c>
      <c r="C35" s="16">
        <v>34</v>
      </c>
      <c r="D35" s="62" t="s">
        <v>3</v>
      </c>
      <c r="E35" s="63">
        <v>1000</v>
      </c>
      <c r="F35" s="55" t="s">
        <v>48</v>
      </c>
      <c r="G35" s="75">
        <v>2</v>
      </c>
    </row>
    <row r="36" spans="1:7" ht="15.75" customHeight="1" x14ac:dyDescent="0.2">
      <c r="A36" s="11" t="s">
        <v>26</v>
      </c>
      <c r="B36" s="15">
        <v>13</v>
      </c>
      <c r="C36" s="16">
        <v>30</v>
      </c>
      <c r="D36" s="94" t="s">
        <v>51</v>
      </c>
      <c r="E36" s="95">
        <v>60</v>
      </c>
      <c r="F36" s="55" t="s">
        <v>44</v>
      </c>
      <c r="G36" s="56">
        <v>2.1</v>
      </c>
    </row>
    <row r="37" spans="1:7" ht="15.75" customHeight="1" thickBot="1" x14ac:dyDescent="0.25">
      <c r="A37" s="11" t="s">
        <v>6</v>
      </c>
      <c r="B37" s="15">
        <v>12</v>
      </c>
      <c r="C37" s="16">
        <v>30</v>
      </c>
      <c r="D37" s="62" t="s">
        <v>52</v>
      </c>
      <c r="E37" s="63">
        <v>60</v>
      </c>
      <c r="F37" s="55" t="s">
        <v>6</v>
      </c>
      <c r="G37" s="56">
        <v>1.52</v>
      </c>
    </row>
    <row r="38" spans="1:7" ht="15.75" customHeight="1" thickBot="1" x14ac:dyDescent="0.25">
      <c r="A38" s="11" t="s">
        <v>27</v>
      </c>
      <c r="B38" s="15">
        <v>16</v>
      </c>
      <c r="C38" s="16">
        <v>31.15</v>
      </c>
      <c r="D38" s="94" t="s">
        <v>53</v>
      </c>
      <c r="E38" s="95">
        <v>10</v>
      </c>
      <c r="F38" s="62" t="s">
        <v>7</v>
      </c>
      <c r="G38" s="63">
        <v>5.53</v>
      </c>
    </row>
    <row r="39" spans="1:7" ht="15.75" customHeight="1" thickBot="1" x14ac:dyDescent="0.25">
      <c r="A39" s="99" t="s">
        <v>28</v>
      </c>
      <c r="B39" s="43">
        <v>16</v>
      </c>
      <c r="C39" s="44">
        <v>33.299999999999997</v>
      </c>
      <c r="D39" s="92" t="s">
        <v>54</v>
      </c>
      <c r="E39" s="93">
        <v>10</v>
      </c>
      <c r="F39" s="64"/>
      <c r="G39" s="65"/>
    </row>
    <row r="40" spans="1:7" ht="15.75" customHeight="1" thickBot="1" x14ac:dyDescent="0.25">
      <c r="A40" s="57"/>
      <c r="B40" s="58"/>
      <c r="C40" s="58"/>
      <c r="D40" s="58"/>
      <c r="E40" s="58"/>
      <c r="F40" s="58"/>
      <c r="G40" s="58"/>
    </row>
    <row r="41" spans="1:7" ht="15.75" customHeight="1" x14ac:dyDescent="0.2"/>
    <row r="42" spans="1:7" ht="15.75" customHeight="1" thickBot="1" x14ac:dyDescent="0.25">
      <c r="A42" s="60"/>
      <c r="B42" s="61"/>
      <c r="C42" s="61"/>
      <c r="D42" s="61"/>
      <c r="E42" s="61"/>
      <c r="F42" s="61"/>
      <c r="G42" s="61"/>
    </row>
    <row r="43" spans="1:7" ht="15.75" customHeight="1" x14ac:dyDescent="0.2">
      <c r="A43" s="21" t="s">
        <v>18</v>
      </c>
      <c r="B43" s="59">
        <v>42460</v>
      </c>
      <c r="F43" s="9" t="s">
        <v>57</v>
      </c>
      <c r="G43" s="59">
        <v>40933</v>
      </c>
    </row>
    <row r="44" spans="1:7" ht="15.75" customHeight="1" x14ac:dyDescent="0.2">
      <c r="B44" s="8"/>
      <c r="C44" s="8"/>
      <c r="D44" s="8"/>
      <c r="E44" s="8"/>
      <c r="F44" s="8"/>
      <c r="G44" s="8"/>
    </row>
    <row r="45" spans="1:7" ht="15.75" customHeight="1" x14ac:dyDescent="0.2">
      <c r="B45" s="8"/>
      <c r="C45" s="8"/>
      <c r="D45" s="8"/>
      <c r="E45" s="8"/>
      <c r="F45" s="8"/>
      <c r="G45" s="8"/>
    </row>
    <row r="46" spans="1:7" ht="15.75" customHeight="1" x14ac:dyDescent="0.2">
      <c r="B46" s="8"/>
      <c r="C46" s="8"/>
      <c r="D46" s="8"/>
      <c r="E46" s="8"/>
      <c r="F46" s="8"/>
      <c r="G46" s="8"/>
    </row>
    <row r="47" spans="1:7" ht="15.75" customHeight="1" x14ac:dyDescent="0.2">
      <c r="B47" s="8"/>
      <c r="C47" s="8"/>
      <c r="D47" s="8"/>
      <c r="E47" s="8"/>
      <c r="F47" s="8"/>
      <c r="G47" s="8"/>
    </row>
    <row r="48" spans="1:7" ht="15.75" customHeight="1" x14ac:dyDescent="0.2">
      <c r="B48" s="8"/>
      <c r="C48" s="8"/>
      <c r="D48" s="8"/>
      <c r="E48" s="8"/>
      <c r="F48" s="8"/>
      <c r="G48" s="8"/>
    </row>
    <row r="49" spans="2:7" ht="15.75" customHeight="1" x14ac:dyDescent="0.2">
      <c r="B49" s="8"/>
      <c r="C49" s="8"/>
      <c r="D49" s="8"/>
      <c r="E49" s="8"/>
      <c r="F49" s="8"/>
      <c r="G49" s="8"/>
    </row>
    <row r="50" spans="2:7" ht="15.75" customHeight="1" x14ac:dyDescent="0.2">
      <c r="B50" s="8"/>
      <c r="C50" s="8"/>
      <c r="D50" s="8"/>
      <c r="E50" s="8"/>
      <c r="F50" s="8"/>
      <c r="G50" s="8"/>
    </row>
    <row r="51" spans="2:7" ht="15.75" customHeight="1" x14ac:dyDescent="0.2">
      <c r="B51" s="8"/>
      <c r="C51" s="8"/>
      <c r="D51" s="8"/>
      <c r="E51" s="8"/>
      <c r="F51" s="8"/>
      <c r="G51" s="8"/>
    </row>
    <row r="52" spans="2:7" ht="15.75" customHeight="1" x14ac:dyDescent="0.2">
      <c r="B52" s="8"/>
      <c r="C52" s="8"/>
      <c r="D52" s="8"/>
      <c r="E52" s="8"/>
      <c r="F52" s="8"/>
      <c r="G52" s="8"/>
    </row>
    <row r="53" spans="2:7" ht="15.75" customHeight="1" x14ac:dyDescent="0.2"/>
    <row r="54" spans="2:7" ht="15.75" customHeight="1" x14ac:dyDescent="0.2"/>
    <row r="55" spans="2:7" ht="15.75" customHeight="1" x14ac:dyDescent="0.2"/>
    <row r="56" spans="2:7" ht="15.75" customHeight="1" x14ac:dyDescent="0.2"/>
    <row r="57" spans="2:7" ht="15.75" customHeigh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honeticPr fontId="5" type="noConversion"/>
  <printOptions horizontalCentered="1"/>
  <pageMargins left="0.98425196850393704" right="0.78740157480314965" top="0.98425196850393704" bottom="0.98425196850393704" header="0.51181102362204722" footer="0.51181102362204722"/>
  <pageSetup paperSize="9" scale="94" orientation="portrait" r:id="rId1"/>
  <headerFooter alignWithMargins="0">
    <oddFooter>&amp;R&amp;"-,Standard"&amp;8source: &amp;Z&amp;F
register: 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zoomScaleNormal="100" workbookViewId="0">
      <selection activeCell="D7" sqref="D7"/>
    </sheetView>
  </sheetViews>
  <sheetFormatPr baseColWidth="10" defaultColWidth="11.42578125" defaultRowHeight="12.75" x14ac:dyDescent="0.2"/>
  <cols>
    <col min="1" max="1" width="21.42578125" style="8" customWidth="1"/>
    <col min="2" max="3" width="11.42578125" style="9"/>
    <col min="4" max="4" width="17.85546875" style="9" customWidth="1"/>
    <col min="5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185" t="s">
        <v>96</v>
      </c>
      <c r="B1" s="186"/>
      <c r="C1" s="186"/>
      <c r="D1" s="186"/>
      <c r="E1" s="186"/>
      <c r="F1" s="186"/>
      <c r="G1" s="187"/>
      <c r="H1" s="184"/>
      <c r="I1" s="184"/>
      <c r="J1" s="184"/>
      <c r="K1" s="184"/>
      <c r="L1" s="184"/>
      <c r="M1" s="184"/>
      <c r="N1" s="184"/>
    </row>
    <row r="2" spans="1:14" ht="16.5" thickBot="1" x14ac:dyDescent="0.3">
      <c r="A2" s="189" t="s">
        <v>8</v>
      </c>
      <c r="B2" s="190"/>
      <c r="C2" s="190"/>
      <c r="D2" s="190"/>
      <c r="E2" s="190"/>
      <c r="F2" s="191" t="s">
        <v>24</v>
      </c>
      <c r="G2" s="192">
        <v>40219</v>
      </c>
      <c r="H2" s="184"/>
      <c r="I2" s="184"/>
      <c r="J2" s="184"/>
      <c r="K2" s="184"/>
      <c r="L2" s="184"/>
      <c r="M2" s="184"/>
      <c r="N2" s="184"/>
    </row>
    <row r="3" spans="1:14" ht="15.75" customHeight="1" thickBot="1" x14ac:dyDescent="0.3">
      <c r="A3" s="19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15.75" customHeight="1" thickBot="1" x14ac:dyDescent="0.3">
      <c r="A4" s="195"/>
      <c r="B4" s="188"/>
      <c r="C4" s="188"/>
      <c r="D4" s="188"/>
      <c r="E4" s="188"/>
      <c r="F4" s="188"/>
      <c r="G4" s="188"/>
      <c r="H4" s="184"/>
      <c r="I4" s="538" t="s">
        <v>75</v>
      </c>
      <c r="J4" s="550" t="s">
        <v>131</v>
      </c>
      <c r="K4" s="554" t="s">
        <v>76</v>
      </c>
      <c r="L4" s="555"/>
      <c r="M4" s="550" t="s">
        <v>93</v>
      </c>
      <c r="N4" s="552" t="s">
        <v>79</v>
      </c>
    </row>
    <row r="5" spans="1:14" ht="15.75" customHeight="1" thickBot="1" x14ac:dyDescent="0.3">
      <c r="A5" s="264" t="s">
        <v>4</v>
      </c>
      <c r="B5" s="197" t="s">
        <v>9</v>
      </c>
      <c r="C5" s="197" t="s">
        <v>10</v>
      </c>
      <c r="D5" s="197" t="s">
        <v>11</v>
      </c>
      <c r="E5" s="197" t="s">
        <v>12</v>
      </c>
      <c r="F5" s="197" t="s">
        <v>13</v>
      </c>
      <c r="G5" s="198" t="s">
        <v>14</v>
      </c>
      <c r="H5" s="184"/>
      <c r="I5" s="539"/>
      <c r="J5" s="551"/>
      <c r="K5" s="199" t="s">
        <v>77</v>
      </c>
      <c r="L5" s="200" t="s">
        <v>78</v>
      </c>
      <c r="M5" s="551"/>
      <c r="N5" s="553"/>
    </row>
    <row r="6" spans="1:14" ht="15.75" customHeight="1" x14ac:dyDescent="0.25">
      <c r="A6" s="201" t="s">
        <v>1</v>
      </c>
      <c r="B6" s="267">
        <v>40219</v>
      </c>
      <c r="C6" s="267">
        <v>42766</v>
      </c>
      <c r="D6" s="407"/>
      <c r="E6" s="407"/>
      <c r="F6" s="407"/>
      <c r="G6" s="408"/>
      <c r="H6" s="184"/>
      <c r="I6" s="277">
        <v>42457</v>
      </c>
      <c r="J6" s="319" t="s">
        <v>97</v>
      </c>
      <c r="K6" s="321">
        <v>42766</v>
      </c>
      <c r="L6" s="308" t="s">
        <v>98</v>
      </c>
      <c r="M6" s="278" t="s">
        <v>94</v>
      </c>
      <c r="N6" s="309"/>
    </row>
    <row r="7" spans="1:14" ht="15.75" customHeight="1" x14ac:dyDescent="0.25">
      <c r="A7" s="202" t="s">
        <v>2</v>
      </c>
      <c r="B7" s="268">
        <v>40219</v>
      </c>
      <c r="C7" s="268">
        <v>42766</v>
      </c>
      <c r="D7" s="517">
        <v>44440</v>
      </c>
      <c r="E7" s="409"/>
      <c r="F7" s="409"/>
      <c r="G7" s="410"/>
      <c r="H7" s="184"/>
      <c r="I7" s="411">
        <v>42457</v>
      </c>
      <c r="J7" s="270" t="s">
        <v>97</v>
      </c>
      <c r="K7" s="310">
        <v>42766</v>
      </c>
      <c r="L7" s="322" t="s">
        <v>98</v>
      </c>
      <c r="M7" s="322" t="s">
        <v>94</v>
      </c>
      <c r="N7" s="311"/>
    </row>
    <row r="8" spans="1:14" ht="15.75" customHeight="1" thickBot="1" x14ac:dyDescent="0.3">
      <c r="A8" s="203" t="s">
        <v>0</v>
      </c>
      <c r="B8" s="209">
        <v>40219</v>
      </c>
      <c r="C8" s="209">
        <v>42614</v>
      </c>
      <c r="D8" s="412"/>
      <c r="E8" s="412"/>
      <c r="F8" s="412"/>
      <c r="G8" s="413"/>
      <c r="H8" s="184"/>
      <c r="I8" s="313">
        <v>44457</v>
      </c>
      <c r="J8" s="314" t="s">
        <v>182</v>
      </c>
      <c r="K8" s="312"/>
      <c r="L8" s="323"/>
      <c r="M8" s="312"/>
      <c r="N8" s="315"/>
    </row>
    <row r="9" spans="1:14" ht="15.75" customHeight="1" thickBot="1" x14ac:dyDescent="0.3">
      <c r="A9" s="194"/>
      <c r="B9" s="184"/>
      <c r="C9" s="184"/>
      <c r="D9" s="184"/>
      <c r="E9" s="184"/>
      <c r="F9" s="184"/>
      <c r="G9" s="184"/>
      <c r="H9" s="184"/>
      <c r="I9" s="184"/>
      <c r="J9" s="184"/>
      <c r="K9" s="316"/>
      <c r="L9" s="184"/>
      <c r="M9" s="316"/>
      <c r="N9" s="316"/>
    </row>
    <row r="10" spans="1:14" ht="15.75" customHeight="1" thickBot="1" x14ac:dyDescent="0.3">
      <c r="A10" s="264" t="s">
        <v>3</v>
      </c>
      <c r="B10" s="197"/>
      <c r="C10" s="197"/>
      <c r="D10" s="197"/>
      <c r="E10" s="197"/>
      <c r="F10" s="197"/>
      <c r="G10" s="198"/>
      <c r="H10" s="184"/>
      <c r="I10" s="317"/>
      <c r="J10" s="279"/>
      <c r="K10" s="280"/>
      <c r="L10" s="279"/>
      <c r="M10" s="280"/>
      <c r="N10" s="318"/>
    </row>
    <row r="11" spans="1:14" ht="15.75" customHeight="1" x14ac:dyDescent="0.25">
      <c r="A11" s="201" t="s">
        <v>1</v>
      </c>
      <c r="B11" s="267">
        <v>40219</v>
      </c>
      <c r="C11" s="267">
        <v>42766</v>
      </c>
      <c r="D11" s="407"/>
      <c r="E11" s="407"/>
      <c r="F11" s="407"/>
      <c r="G11" s="408"/>
      <c r="H11" s="184"/>
      <c r="I11" s="277">
        <v>42457</v>
      </c>
      <c r="J11" s="319" t="s">
        <v>97</v>
      </c>
      <c r="K11" s="307">
        <v>42766</v>
      </c>
      <c r="L11" s="278" t="s">
        <v>98</v>
      </c>
      <c r="M11" s="278" t="s">
        <v>94</v>
      </c>
      <c r="N11" s="320"/>
    </row>
    <row r="12" spans="1:14" ht="15.75" customHeight="1" x14ac:dyDescent="0.25">
      <c r="A12" s="202" t="s">
        <v>2</v>
      </c>
      <c r="B12" s="268">
        <v>40219</v>
      </c>
      <c r="C12" s="268">
        <v>42766</v>
      </c>
      <c r="D12" s="409"/>
      <c r="E12" s="409"/>
      <c r="F12" s="409"/>
      <c r="G12" s="410"/>
      <c r="H12" s="184"/>
      <c r="I12" s="269">
        <v>42457</v>
      </c>
      <c r="J12" s="319" t="s">
        <v>97</v>
      </c>
      <c r="K12" s="310">
        <v>42766</v>
      </c>
      <c r="L12" s="270" t="s">
        <v>98</v>
      </c>
      <c r="M12" s="270" t="s">
        <v>94</v>
      </c>
      <c r="N12" s="311"/>
    </row>
    <row r="13" spans="1:14" ht="15.75" customHeight="1" thickBot="1" x14ac:dyDescent="0.3">
      <c r="A13" s="203" t="s">
        <v>0</v>
      </c>
      <c r="B13" s="209">
        <v>40219</v>
      </c>
      <c r="C13" s="209">
        <v>42614</v>
      </c>
      <c r="D13" s="412"/>
      <c r="E13" s="412"/>
      <c r="F13" s="412"/>
      <c r="G13" s="413"/>
      <c r="H13" s="184"/>
      <c r="I13" s="313"/>
      <c r="J13" s="314"/>
      <c r="K13" s="312"/>
      <c r="L13" s="324"/>
      <c r="M13" s="312"/>
      <c r="N13" s="315"/>
    </row>
    <row r="14" spans="1:14" ht="15.75" customHeight="1" thickBot="1" x14ac:dyDescent="0.3">
      <c r="A14" s="184"/>
      <c r="B14" s="188"/>
      <c r="C14" s="188"/>
      <c r="D14" s="188"/>
      <c r="E14" s="188"/>
      <c r="F14" s="188"/>
      <c r="G14" s="188"/>
      <c r="H14" s="184"/>
      <c r="I14" s="184"/>
      <c r="J14" s="184"/>
      <c r="K14" s="184"/>
      <c r="L14" s="184"/>
      <c r="M14" s="184"/>
      <c r="N14" s="184"/>
    </row>
    <row r="15" spans="1:14" ht="15.75" customHeight="1" thickBot="1" x14ac:dyDescent="0.3">
      <c r="A15" s="345" t="s">
        <v>171</v>
      </c>
      <c r="B15" s="204"/>
      <c r="C15" s="204">
        <v>43800</v>
      </c>
      <c r="D15" s="204"/>
      <c r="E15" s="204"/>
      <c r="F15" s="204"/>
      <c r="G15" s="205"/>
      <c r="H15" s="184"/>
      <c r="I15" s="437"/>
      <c r="J15" s="521" t="s">
        <v>136</v>
      </c>
      <c r="K15" s="521"/>
      <c r="L15" s="522"/>
      <c r="M15" s="184"/>
      <c r="N15" s="184"/>
    </row>
    <row r="16" spans="1:14" ht="15.75" customHeight="1" thickBot="1" x14ac:dyDescent="0.3">
      <c r="A16" s="343" t="s">
        <v>170</v>
      </c>
      <c r="B16" s="188"/>
      <c r="C16" s="204">
        <v>43800</v>
      </c>
      <c r="D16" s="188"/>
      <c r="E16" s="188"/>
      <c r="F16" s="188"/>
      <c r="G16" s="188"/>
      <c r="H16" s="184"/>
      <c r="I16" s="128"/>
      <c r="J16" s="523"/>
      <c r="K16" s="523"/>
      <c r="L16" s="524"/>
      <c r="M16" s="184"/>
      <c r="N16" s="184"/>
    </row>
    <row r="17" spans="1:12" ht="15.75" customHeight="1" x14ac:dyDescent="0.2">
      <c r="A17" s="206" t="s">
        <v>25</v>
      </c>
      <c r="B17" s="506" t="s">
        <v>68</v>
      </c>
      <c r="C17" s="506" t="s">
        <v>68</v>
      </c>
      <c r="D17" s="207"/>
      <c r="E17" s="207"/>
      <c r="F17" s="207"/>
      <c r="G17" s="208"/>
      <c r="I17" s="6"/>
      <c r="J17" s="525"/>
      <c r="K17" s="526"/>
      <c r="L17" s="527"/>
    </row>
    <row r="18" spans="1:12" ht="15.75" customHeight="1" thickBot="1" x14ac:dyDescent="0.25">
      <c r="A18" s="336" t="s">
        <v>129</v>
      </c>
      <c r="B18" s="507">
        <v>40575</v>
      </c>
      <c r="C18" s="507">
        <v>42005</v>
      </c>
      <c r="D18" s="209"/>
      <c r="E18" s="209"/>
      <c r="F18" s="209"/>
      <c r="G18" s="210"/>
      <c r="I18" s="6"/>
      <c r="J18" s="525"/>
      <c r="K18" s="526"/>
      <c r="L18" s="527"/>
    </row>
    <row r="19" spans="1:12" ht="15.75" customHeight="1" thickBot="1" x14ac:dyDescent="0.3">
      <c r="A19" s="184"/>
      <c r="B19" s="316"/>
      <c r="C19" s="316"/>
      <c r="D19" s="188"/>
      <c r="E19" s="188"/>
      <c r="F19" s="188"/>
      <c r="G19" s="188"/>
      <c r="I19" s="6"/>
      <c r="J19" s="525"/>
      <c r="K19" s="526"/>
      <c r="L19" s="527"/>
    </row>
    <row r="20" spans="1:12" ht="15.75" customHeight="1" thickBot="1" x14ac:dyDescent="0.25">
      <c r="A20" s="196" t="s">
        <v>6</v>
      </c>
      <c r="B20" s="508" t="s">
        <v>68</v>
      </c>
      <c r="C20" s="508" t="s">
        <v>68</v>
      </c>
      <c r="D20" s="204"/>
      <c r="E20" s="204"/>
      <c r="F20" s="204"/>
      <c r="G20" s="205"/>
      <c r="I20" s="97"/>
      <c r="J20" s="518"/>
      <c r="K20" s="519"/>
      <c r="L20" s="520"/>
    </row>
    <row r="21" spans="1:12" ht="15.75" customHeight="1" thickBot="1" x14ac:dyDescent="0.3">
      <c r="A21" s="184"/>
      <c r="B21" s="316"/>
      <c r="C21" s="316"/>
      <c r="D21" s="188"/>
      <c r="E21" s="188"/>
      <c r="F21" s="188"/>
      <c r="G21" s="188"/>
    </row>
    <row r="22" spans="1:12" ht="15.75" customHeight="1" thickBot="1" x14ac:dyDescent="0.25">
      <c r="A22" s="206" t="s">
        <v>27</v>
      </c>
      <c r="B22" s="506" t="s">
        <v>68</v>
      </c>
      <c r="C22" s="506" t="s">
        <v>68</v>
      </c>
      <c r="D22" s="207"/>
      <c r="E22" s="207"/>
      <c r="F22" s="207"/>
      <c r="G22" s="208"/>
    </row>
    <row r="23" spans="1:12" ht="15.75" customHeight="1" thickBot="1" x14ac:dyDescent="0.25">
      <c r="A23" s="203" t="s">
        <v>28</v>
      </c>
      <c r="B23" s="507">
        <v>40575</v>
      </c>
      <c r="C23" s="507">
        <v>42005</v>
      </c>
      <c r="D23" s="209"/>
      <c r="E23" s="209"/>
      <c r="F23" s="209"/>
      <c r="G23" s="210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3">
      <c r="A24" s="184"/>
      <c r="B24" s="184"/>
      <c r="C24" s="184"/>
      <c r="D24" s="184"/>
      <c r="E24" s="184"/>
      <c r="F24" s="184"/>
      <c r="G24" s="184"/>
      <c r="I24" s="539"/>
      <c r="J24" s="542"/>
      <c r="K24" s="543"/>
      <c r="L24" s="545"/>
    </row>
    <row r="25" spans="1:12" ht="15.75" customHeight="1" thickBot="1" x14ac:dyDescent="0.25">
      <c r="A25" s="211" t="s">
        <v>46</v>
      </c>
      <c r="B25" s="212"/>
      <c r="C25" s="212"/>
      <c r="D25" s="212"/>
      <c r="E25" s="212"/>
      <c r="F25" s="212"/>
      <c r="G25" s="212"/>
      <c r="I25" s="277">
        <v>43563</v>
      </c>
      <c r="J25" s="546" t="s">
        <v>154</v>
      </c>
      <c r="K25" s="547"/>
      <c r="L25" s="477" t="s">
        <v>156</v>
      </c>
    </row>
    <row r="26" spans="1:12" ht="15.75" customHeight="1" thickBot="1" x14ac:dyDescent="0.3">
      <c r="A26" s="184"/>
      <c r="B26" s="213" t="s">
        <v>4</v>
      </c>
      <c r="C26" s="214"/>
      <c r="D26" s="215" t="s">
        <v>3</v>
      </c>
      <c r="E26" s="214"/>
      <c r="F26" s="216"/>
      <c r="G26" s="217"/>
      <c r="I26" s="411"/>
      <c r="J26" s="548"/>
      <c r="K26" s="549"/>
      <c r="L26" s="478"/>
    </row>
    <row r="27" spans="1:12" ht="15.75" customHeight="1" thickBot="1" x14ac:dyDescent="0.25">
      <c r="A27" s="218" t="s">
        <v>15</v>
      </c>
      <c r="B27" s="219" t="s">
        <v>22</v>
      </c>
      <c r="C27" s="220" t="s">
        <v>23</v>
      </c>
      <c r="D27" s="221" t="s">
        <v>22</v>
      </c>
      <c r="E27" s="220" t="s">
        <v>23</v>
      </c>
      <c r="F27" s="222"/>
      <c r="G27" s="223"/>
      <c r="I27" s="313"/>
      <c r="J27" s="536"/>
      <c r="K27" s="537"/>
      <c r="L27" s="479"/>
    </row>
    <row r="28" spans="1:12" ht="15.75" customHeight="1" x14ac:dyDescent="0.2">
      <c r="A28" s="224" t="s">
        <v>1</v>
      </c>
      <c r="B28" s="225">
        <v>50</v>
      </c>
      <c r="C28" s="281">
        <v>431</v>
      </c>
      <c r="D28" s="225">
        <v>50</v>
      </c>
      <c r="E28" s="281">
        <v>431</v>
      </c>
      <c r="F28" s="226"/>
      <c r="G28" s="227"/>
    </row>
    <row r="29" spans="1:12" ht="15.75" customHeight="1" x14ac:dyDescent="0.2">
      <c r="A29" s="228" t="s">
        <v>2</v>
      </c>
      <c r="B29" s="229">
        <v>70</v>
      </c>
      <c r="C29" s="230">
        <v>330</v>
      </c>
      <c r="D29" s="229">
        <v>70</v>
      </c>
      <c r="E29" s="230">
        <v>330</v>
      </c>
      <c r="F29" s="231"/>
      <c r="G29" s="232"/>
    </row>
    <row r="30" spans="1:12" ht="15.75" customHeight="1" thickBot="1" x14ac:dyDescent="0.25">
      <c r="A30" s="233" t="s">
        <v>16</v>
      </c>
      <c r="B30" s="234">
        <v>34</v>
      </c>
      <c r="C30" s="235">
        <v>160</v>
      </c>
      <c r="D30" s="234">
        <v>34</v>
      </c>
      <c r="E30" s="235">
        <v>160</v>
      </c>
      <c r="F30" s="236"/>
      <c r="G30" s="237"/>
    </row>
    <row r="31" spans="1:12" ht="15.75" customHeight="1" thickBot="1" x14ac:dyDescent="0.25">
      <c r="A31" s="188"/>
      <c r="B31" s="238"/>
      <c r="C31" s="238"/>
      <c r="D31" s="238"/>
      <c r="E31" s="238"/>
      <c r="F31" s="238"/>
      <c r="G31" s="238"/>
    </row>
    <row r="32" spans="1:12" ht="15.75" customHeight="1" thickBot="1" x14ac:dyDescent="0.25">
      <c r="A32" s="218" t="s">
        <v>15</v>
      </c>
      <c r="B32" s="218" t="s">
        <v>22</v>
      </c>
      <c r="C32" s="239" t="s">
        <v>23</v>
      </c>
      <c r="D32" s="240" t="s">
        <v>21</v>
      </c>
      <c r="E32" s="241"/>
      <c r="F32" s="241"/>
      <c r="G32" s="242"/>
    </row>
    <row r="33" spans="1:7" ht="15.75" customHeight="1" x14ac:dyDescent="0.2">
      <c r="A33" s="224" t="s">
        <v>17</v>
      </c>
      <c r="B33" s="243"/>
      <c r="C33" s="244"/>
      <c r="D33" s="245" t="s">
        <v>4</v>
      </c>
      <c r="E33" s="246">
        <v>450</v>
      </c>
      <c r="F33" s="245" t="s">
        <v>17</v>
      </c>
      <c r="G33" s="246"/>
    </row>
    <row r="34" spans="1:7" ht="15.75" customHeight="1" thickBot="1" x14ac:dyDescent="0.25">
      <c r="A34" s="228" t="s">
        <v>47</v>
      </c>
      <c r="B34" s="229"/>
      <c r="C34" s="230"/>
      <c r="D34" s="203" t="s">
        <v>3</v>
      </c>
      <c r="E34" s="247">
        <v>450</v>
      </c>
      <c r="F34" s="202" t="s">
        <v>48</v>
      </c>
      <c r="G34" s="230"/>
    </row>
    <row r="35" spans="1:7" ht="15.75" customHeight="1" x14ac:dyDescent="0.2">
      <c r="A35" s="228" t="s">
        <v>26</v>
      </c>
      <c r="B35" s="229">
        <v>12</v>
      </c>
      <c r="C35" s="230">
        <v>40</v>
      </c>
      <c r="D35" s="201" t="s">
        <v>51</v>
      </c>
      <c r="E35" s="248">
        <v>35</v>
      </c>
      <c r="F35" s="202" t="s">
        <v>44</v>
      </c>
      <c r="G35" s="249">
        <v>2.1</v>
      </c>
    </row>
    <row r="36" spans="1:7" ht="15.75" customHeight="1" thickBot="1" x14ac:dyDescent="0.25">
      <c r="A36" s="228" t="s">
        <v>6</v>
      </c>
      <c r="B36" s="229"/>
      <c r="C36" s="230"/>
      <c r="D36" s="203" t="s">
        <v>52</v>
      </c>
      <c r="E36" s="247">
        <v>35</v>
      </c>
      <c r="F36" s="202" t="s">
        <v>6</v>
      </c>
      <c r="G36" s="249"/>
    </row>
    <row r="37" spans="1:7" ht="15.75" customHeight="1" thickBot="1" x14ac:dyDescent="0.25">
      <c r="A37" s="228" t="s">
        <v>27</v>
      </c>
      <c r="B37" s="229"/>
      <c r="C37" s="250"/>
      <c r="D37" s="188"/>
      <c r="E37" s="188"/>
      <c r="F37" s="251" t="s">
        <v>7</v>
      </c>
      <c r="G37" s="252">
        <v>2.2000000000000002</v>
      </c>
    </row>
    <row r="38" spans="1:7" ht="15.75" customHeight="1" thickBot="1" x14ac:dyDescent="0.25">
      <c r="A38" s="253" t="s">
        <v>28</v>
      </c>
      <c r="B38" s="254">
        <v>18</v>
      </c>
      <c r="C38" s="255">
        <v>30</v>
      </c>
      <c r="D38" s="188"/>
      <c r="E38" s="188"/>
      <c r="F38" s="256"/>
      <c r="G38" s="257"/>
    </row>
    <row r="39" spans="1:7" ht="15.75" customHeight="1" thickBot="1" x14ac:dyDescent="0.25">
      <c r="A39" s="258"/>
      <c r="B39" s="259"/>
      <c r="C39" s="259"/>
      <c r="D39" s="260"/>
      <c r="E39" s="260"/>
      <c r="F39" s="259"/>
      <c r="G39" s="259"/>
    </row>
    <row r="40" spans="1:7" ht="15.75" customHeight="1" x14ac:dyDescent="0.2">
      <c r="A40" s="188"/>
      <c r="B40" s="194"/>
      <c r="C40" s="194"/>
      <c r="D40" s="194"/>
      <c r="E40" s="194"/>
      <c r="F40" s="194"/>
      <c r="G40" s="194"/>
    </row>
    <row r="41" spans="1:7" ht="15.75" customHeight="1" thickBot="1" x14ac:dyDescent="0.25">
      <c r="A41" s="261"/>
      <c r="B41" s="260"/>
      <c r="C41" s="260"/>
      <c r="D41" s="260"/>
      <c r="E41" s="260"/>
      <c r="F41" s="260"/>
      <c r="G41" s="260"/>
    </row>
    <row r="42" spans="1:7" ht="15.75" customHeight="1" x14ac:dyDescent="0.25">
      <c r="A42" s="262" t="s">
        <v>18</v>
      </c>
      <c r="B42" s="263">
        <v>42460</v>
      </c>
      <c r="C42" s="184"/>
      <c r="D42" s="184"/>
      <c r="E42" s="184"/>
      <c r="F42" s="194" t="s">
        <v>57</v>
      </c>
      <c r="G42" s="263">
        <v>40933</v>
      </c>
    </row>
    <row r="43" spans="1:7" ht="15.75" customHeight="1" x14ac:dyDescent="0.25">
      <c r="A43" s="184"/>
      <c r="B43" s="511"/>
      <c r="C43" s="188"/>
      <c r="D43" s="188"/>
      <c r="E43" s="188"/>
      <c r="F43" s="188"/>
      <c r="G43" s="188"/>
    </row>
    <row r="44" spans="1:7" ht="15.75" customHeight="1" x14ac:dyDescent="0.25">
      <c r="A44" s="184"/>
      <c r="B44" s="188"/>
      <c r="C44" s="188"/>
      <c r="D44" s="188"/>
      <c r="E44" s="188"/>
      <c r="F44" s="188"/>
      <c r="G44" s="188"/>
    </row>
    <row r="45" spans="1:7" ht="15.75" customHeight="1" x14ac:dyDescent="0.25">
      <c r="A45" s="184"/>
      <c r="B45" s="188"/>
      <c r="C45" s="188"/>
      <c r="D45" s="188"/>
      <c r="E45" s="188"/>
      <c r="F45" s="188"/>
      <c r="G45" s="188"/>
    </row>
    <row r="46" spans="1:7" ht="15.75" customHeight="1" x14ac:dyDescent="0.25">
      <c r="A46" s="184"/>
      <c r="B46" s="188"/>
      <c r="C46" s="188"/>
      <c r="D46" s="188"/>
      <c r="E46" s="188"/>
      <c r="F46" s="188"/>
      <c r="G46" s="188"/>
    </row>
    <row r="47" spans="1:7" ht="15.75" customHeight="1" x14ac:dyDescent="0.25">
      <c r="A47" s="184"/>
      <c r="B47" s="188"/>
      <c r="C47" s="188"/>
      <c r="D47" s="188"/>
      <c r="E47" s="188"/>
      <c r="F47" s="188"/>
      <c r="G47" s="188"/>
    </row>
    <row r="48" spans="1:7" ht="15.75" customHeight="1" x14ac:dyDescent="0.25">
      <c r="A48" s="184"/>
      <c r="B48" s="188"/>
      <c r="C48" s="188"/>
      <c r="D48" s="188"/>
      <c r="E48" s="188"/>
      <c r="F48" s="188"/>
      <c r="G48" s="188"/>
    </row>
    <row r="49" spans="2:7" ht="15.75" customHeight="1" x14ac:dyDescent="0.2">
      <c r="B49" s="188"/>
      <c r="C49" s="188"/>
      <c r="D49" s="188"/>
      <c r="E49" s="188"/>
      <c r="F49" s="188"/>
      <c r="G49" s="188"/>
    </row>
    <row r="50" spans="2:7" ht="15.75" customHeight="1" x14ac:dyDescent="0.2">
      <c r="B50" s="188"/>
      <c r="C50" s="188"/>
      <c r="D50" s="188"/>
      <c r="E50" s="188"/>
      <c r="F50" s="188"/>
      <c r="G50" s="188"/>
    </row>
    <row r="51" spans="2:7" ht="15.75" customHeight="1" x14ac:dyDescent="0.2">
      <c r="B51" s="188"/>
      <c r="C51" s="188"/>
      <c r="D51" s="188"/>
      <c r="E51" s="188"/>
      <c r="F51" s="188"/>
      <c r="G51" s="188"/>
    </row>
  </sheetData>
  <mergeCells count="17">
    <mergeCell ref="J25:K25"/>
    <mergeCell ref="J23:K24"/>
    <mergeCell ref="J26:K26"/>
    <mergeCell ref="J27:K27"/>
    <mergeCell ref="I23:I24"/>
    <mergeCell ref="I4:I5"/>
    <mergeCell ref="J4:J5"/>
    <mergeCell ref="K4:L4"/>
    <mergeCell ref="M4:M5"/>
    <mergeCell ref="L23:L24"/>
    <mergeCell ref="N4:N5"/>
    <mergeCell ref="J20:L20"/>
    <mergeCell ref="J15:L15"/>
    <mergeCell ref="J16:L16"/>
    <mergeCell ref="J17:L17"/>
    <mergeCell ref="J18:L18"/>
    <mergeCell ref="J19:L19"/>
  </mergeCells>
  <hyperlinks>
    <hyperlink ref="J25:K25" r:id="rId1" display="G:\Heavylift\2-Service Reports\8005 Hilke (ex Palabora)\Cranes"/>
  </hyperlink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2"/>
  <headerFooter alignWithMargins="0">
    <oddFooter>&amp;R&amp;"-,Standard"&amp;8source: &amp;Z&amp;F
register: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zoomScaleNormal="100" workbookViewId="0">
      <selection activeCell="E12" sqref="E12"/>
    </sheetView>
  </sheetViews>
  <sheetFormatPr baseColWidth="10" defaultColWidth="11.42578125" defaultRowHeight="12.75" x14ac:dyDescent="0.2"/>
  <cols>
    <col min="1" max="1" width="24.140625" style="8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185" t="s">
        <v>99</v>
      </c>
      <c r="B1" s="186"/>
      <c r="C1" s="186"/>
      <c r="D1" s="186"/>
      <c r="E1" s="186"/>
      <c r="F1" s="186"/>
      <c r="G1" s="187"/>
      <c r="H1" s="184"/>
      <c r="I1" s="184"/>
      <c r="J1" s="184"/>
      <c r="K1" s="184"/>
      <c r="L1" s="184"/>
      <c r="M1" s="184"/>
      <c r="N1" s="184"/>
    </row>
    <row r="2" spans="1:14" ht="16.5" thickBot="1" x14ac:dyDescent="0.3">
      <c r="A2" s="189" t="s">
        <v>8</v>
      </c>
      <c r="B2" s="190"/>
      <c r="C2" s="190"/>
      <c r="D2" s="190"/>
      <c r="E2" s="190"/>
      <c r="F2" s="191" t="s">
        <v>24</v>
      </c>
      <c r="G2" s="192">
        <v>40323</v>
      </c>
      <c r="H2" s="184"/>
      <c r="I2" s="184"/>
      <c r="J2" s="184"/>
      <c r="K2" s="184"/>
      <c r="L2" s="184"/>
      <c r="M2" s="184"/>
      <c r="N2" s="184"/>
    </row>
    <row r="3" spans="1:14" ht="15.75" customHeight="1" thickBot="1" x14ac:dyDescent="0.3">
      <c r="A3" s="19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15.75" customHeight="1" thickBot="1" x14ac:dyDescent="0.3">
      <c r="A4" s="195"/>
      <c r="B4" s="188"/>
      <c r="C4" s="188"/>
      <c r="D4" s="188"/>
      <c r="E4" s="188"/>
      <c r="F4" s="188"/>
      <c r="G4" s="188"/>
      <c r="H4" s="184"/>
      <c r="I4" s="538" t="s">
        <v>75</v>
      </c>
      <c r="J4" s="550" t="s">
        <v>131</v>
      </c>
      <c r="K4" s="554" t="s">
        <v>76</v>
      </c>
      <c r="L4" s="555"/>
      <c r="M4" s="550" t="s">
        <v>93</v>
      </c>
      <c r="N4" s="552" t="s">
        <v>79</v>
      </c>
    </row>
    <row r="5" spans="1:14" ht="15.75" customHeight="1" thickBot="1" x14ac:dyDescent="0.3">
      <c r="A5" s="325" t="s">
        <v>4</v>
      </c>
      <c r="B5" s="326" t="s">
        <v>9</v>
      </c>
      <c r="C5" s="326" t="s">
        <v>10</v>
      </c>
      <c r="D5" s="326" t="s">
        <v>11</v>
      </c>
      <c r="E5" s="326" t="s">
        <v>12</v>
      </c>
      <c r="F5" s="326" t="s">
        <v>13</v>
      </c>
      <c r="G5" s="327" t="s">
        <v>14</v>
      </c>
      <c r="H5" s="184"/>
      <c r="I5" s="539"/>
      <c r="J5" s="551"/>
      <c r="K5" s="199" t="s">
        <v>77</v>
      </c>
      <c r="L5" s="200" t="s">
        <v>78</v>
      </c>
      <c r="M5" s="551"/>
      <c r="N5" s="553"/>
    </row>
    <row r="6" spans="1:14" ht="15.75" customHeight="1" x14ac:dyDescent="0.25">
      <c r="A6" s="328" t="s">
        <v>1</v>
      </c>
      <c r="B6" s="329">
        <v>40323</v>
      </c>
      <c r="C6" s="329">
        <v>42469</v>
      </c>
      <c r="D6" s="330"/>
      <c r="E6" s="330"/>
      <c r="F6" s="330"/>
      <c r="G6" s="331"/>
      <c r="H6" s="184"/>
      <c r="I6" s="277">
        <v>43497</v>
      </c>
      <c r="J6" s="167" t="s">
        <v>146</v>
      </c>
      <c r="K6" s="321"/>
      <c r="L6" s="308"/>
      <c r="M6" s="278"/>
      <c r="N6" s="309"/>
    </row>
    <row r="7" spans="1:14" ht="15" x14ac:dyDescent="0.25">
      <c r="A7" s="332" t="s">
        <v>2</v>
      </c>
      <c r="B7" s="333">
        <v>40323</v>
      </c>
      <c r="C7" s="333">
        <v>42084</v>
      </c>
      <c r="D7" s="333">
        <v>43709</v>
      </c>
      <c r="E7" s="334">
        <v>44621</v>
      </c>
      <c r="F7" s="334"/>
      <c r="G7" s="335"/>
      <c r="H7" s="184"/>
      <c r="I7" s="444"/>
      <c r="J7" s="172"/>
      <c r="K7" s="310"/>
      <c r="L7" s="322"/>
      <c r="M7" s="322"/>
      <c r="N7" s="311"/>
    </row>
    <row r="8" spans="1:14" ht="15.75" customHeight="1" thickBot="1" x14ac:dyDescent="0.3">
      <c r="A8" s="336" t="s">
        <v>0</v>
      </c>
      <c r="B8" s="337">
        <v>40323</v>
      </c>
      <c r="C8" s="337">
        <v>42148</v>
      </c>
      <c r="D8" s="337"/>
      <c r="E8" s="338"/>
      <c r="F8" s="338"/>
      <c r="G8" s="339"/>
      <c r="H8" s="184"/>
      <c r="I8" s="313">
        <v>43497</v>
      </c>
      <c r="J8" s="314" t="s">
        <v>147</v>
      </c>
      <c r="K8" s="472" t="s">
        <v>145</v>
      </c>
      <c r="L8" s="323"/>
      <c r="M8" s="312"/>
      <c r="N8" s="315"/>
    </row>
    <row r="9" spans="1:14" ht="15.75" customHeight="1" thickBot="1" x14ac:dyDescent="0.3">
      <c r="A9" s="340"/>
      <c r="B9" s="341"/>
      <c r="C9" s="341"/>
      <c r="D9" s="340"/>
      <c r="E9" s="340"/>
      <c r="F9" s="340"/>
      <c r="G9" s="340"/>
      <c r="H9" s="184"/>
      <c r="I9" s="184"/>
      <c r="J9" s="184"/>
      <c r="K9" s="316"/>
      <c r="L9" s="184"/>
      <c r="M9" s="316"/>
      <c r="N9" s="316"/>
    </row>
    <row r="10" spans="1:14" ht="15.75" customHeight="1" thickBot="1" x14ac:dyDescent="0.3">
      <c r="A10" s="325" t="s">
        <v>3</v>
      </c>
      <c r="B10" s="342"/>
      <c r="C10" s="342"/>
      <c r="D10" s="326"/>
      <c r="E10" s="326"/>
      <c r="F10" s="326"/>
      <c r="G10" s="327"/>
      <c r="H10" s="184"/>
      <c r="I10" s="317"/>
      <c r="J10" s="279"/>
      <c r="K10" s="280"/>
      <c r="L10" s="279"/>
      <c r="M10" s="280"/>
      <c r="N10" s="318"/>
    </row>
    <row r="11" spans="1:14" ht="15.75" customHeight="1" x14ac:dyDescent="0.25">
      <c r="A11" s="328" t="s">
        <v>1</v>
      </c>
      <c r="B11" s="329">
        <v>40323</v>
      </c>
      <c r="C11" s="329">
        <v>43204</v>
      </c>
      <c r="D11" s="330"/>
      <c r="E11" s="330"/>
      <c r="F11" s="330"/>
      <c r="G11" s="331"/>
      <c r="H11" s="184"/>
      <c r="I11" s="277">
        <v>43497</v>
      </c>
      <c r="J11" s="167" t="s">
        <v>148</v>
      </c>
      <c r="K11" s="307"/>
      <c r="L11" s="278"/>
      <c r="M11" s="278"/>
      <c r="N11" s="320"/>
    </row>
    <row r="12" spans="1:14" ht="15.75" customHeight="1" x14ac:dyDescent="0.25">
      <c r="A12" s="332" t="s">
        <v>2</v>
      </c>
      <c r="B12" s="333">
        <v>40323</v>
      </c>
      <c r="C12" s="333">
        <v>41815</v>
      </c>
      <c r="D12" s="333">
        <v>43647</v>
      </c>
      <c r="E12" s="334"/>
      <c r="F12" s="334"/>
      <c r="G12" s="335"/>
      <c r="H12" s="184"/>
      <c r="I12" s="269">
        <v>43669</v>
      </c>
      <c r="J12" s="319" t="s">
        <v>160</v>
      </c>
      <c r="K12" s="310">
        <v>43671</v>
      </c>
      <c r="L12" s="270" t="s">
        <v>98</v>
      </c>
      <c r="M12" s="270" t="s">
        <v>94</v>
      </c>
      <c r="N12" s="311"/>
    </row>
    <row r="13" spans="1:14" ht="15.75" customHeight="1" thickBot="1" x14ac:dyDescent="0.3">
      <c r="A13" s="336" t="s">
        <v>0</v>
      </c>
      <c r="B13" s="337">
        <v>40323</v>
      </c>
      <c r="C13" s="337">
        <v>41705</v>
      </c>
      <c r="D13" s="337">
        <v>43586</v>
      </c>
      <c r="E13" s="338"/>
      <c r="F13" s="338"/>
      <c r="G13" s="339"/>
      <c r="H13" s="184"/>
      <c r="I13" s="313">
        <v>43497</v>
      </c>
      <c r="J13" s="314" t="s">
        <v>149</v>
      </c>
      <c r="K13" s="312"/>
      <c r="L13" s="324"/>
      <c r="M13" s="312"/>
      <c r="N13" s="315"/>
    </row>
    <row r="14" spans="1:14" ht="15.75" customHeight="1" thickBot="1" x14ac:dyDescent="0.3">
      <c r="A14" s="343"/>
      <c r="B14" s="344"/>
      <c r="C14" s="344"/>
      <c r="D14" s="343"/>
      <c r="E14" s="343"/>
      <c r="F14" s="343"/>
      <c r="G14" s="343"/>
      <c r="H14" s="184"/>
      <c r="I14" s="184"/>
      <c r="J14" s="184"/>
      <c r="K14" s="184"/>
      <c r="L14" s="184"/>
      <c r="M14" s="184"/>
      <c r="N14" s="184"/>
    </row>
    <row r="15" spans="1:14" ht="15.75" customHeight="1" thickBot="1" x14ac:dyDescent="0.3">
      <c r="A15" s="345" t="s">
        <v>171</v>
      </c>
      <c r="B15" s="508" t="s">
        <v>172</v>
      </c>
      <c r="C15" s="508"/>
      <c r="D15" s="508"/>
      <c r="E15" s="346"/>
      <c r="F15" s="346"/>
      <c r="G15" s="347"/>
      <c r="H15" s="184"/>
      <c r="I15" s="437"/>
      <c r="J15" s="521" t="s">
        <v>136</v>
      </c>
      <c r="K15" s="521"/>
      <c r="L15" s="522"/>
      <c r="M15" s="184"/>
      <c r="N15" s="184"/>
    </row>
    <row r="16" spans="1:14" ht="15.75" customHeight="1" thickBot="1" x14ac:dyDescent="0.3">
      <c r="A16" s="343" t="s">
        <v>170</v>
      </c>
      <c r="B16" s="508" t="s">
        <v>172</v>
      </c>
      <c r="C16" s="316"/>
      <c r="D16" s="316"/>
      <c r="E16" s="343"/>
      <c r="F16" s="343"/>
      <c r="G16" s="343"/>
      <c r="H16" s="184"/>
      <c r="I16" s="128">
        <v>43497</v>
      </c>
      <c r="J16" s="556" t="s">
        <v>144</v>
      </c>
      <c r="K16" s="556"/>
      <c r="L16" s="557"/>
      <c r="M16" s="184"/>
      <c r="N16" s="184"/>
    </row>
    <row r="17" spans="1:12" ht="15.75" customHeight="1" x14ac:dyDescent="0.2">
      <c r="A17" s="348" t="s">
        <v>25</v>
      </c>
      <c r="B17" s="506" t="s">
        <v>68</v>
      </c>
      <c r="C17" s="506" t="s">
        <v>68</v>
      </c>
      <c r="D17" s="506" t="s">
        <v>68</v>
      </c>
      <c r="E17" s="349"/>
      <c r="F17" s="349"/>
      <c r="G17" s="350"/>
      <c r="I17" s="269">
        <v>43669</v>
      </c>
      <c r="J17" s="558" t="s">
        <v>144</v>
      </c>
      <c r="K17" s="559"/>
      <c r="L17" s="560"/>
    </row>
    <row r="18" spans="1:12" ht="15.75" customHeight="1" thickBot="1" x14ac:dyDescent="0.25">
      <c r="A18" s="336" t="s">
        <v>129</v>
      </c>
      <c r="B18" s="507">
        <v>40299</v>
      </c>
      <c r="C18" s="507">
        <v>42064</v>
      </c>
      <c r="D18" s="507">
        <v>43862</v>
      </c>
      <c r="E18" s="351"/>
      <c r="F18" s="351"/>
      <c r="G18" s="352"/>
      <c r="I18" s="6"/>
      <c r="J18" s="525"/>
      <c r="K18" s="526"/>
      <c r="L18" s="527"/>
    </row>
    <row r="19" spans="1:12" ht="15.75" customHeight="1" thickBot="1" x14ac:dyDescent="0.25">
      <c r="A19" s="343"/>
      <c r="B19" s="316"/>
      <c r="C19" s="316"/>
      <c r="D19" s="316"/>
      <c r="E19" s="343"/>
      <c r="F19" s="343"/>
      <c r="G19" s="343"/>
      <c r="I19" s="6"/>
      <c r="J19" s="525"/>
      <c r="K19" s="526"/>
      <c r="L19" s="527"/>
    </row>
    <row r="20" spans="1:12" ht="15.75" customHeight="1" thickBot="1" x14ac:dyDescent="0.25">
      <c r="A20" s="345" t="s">
        <v>6</v>
      </c>
      <c r="B20" s="508" t="s">
        <v>68</v>
      </c>
      <c r="C20" s="508" t="s">
        <v>68</v>
      </c>
      <c r="D20" s="508" t="s">
        <v>68</v>
      </c>
      <c r="E20" s="346"/>
      <c r="F20" s="346"/>
      <c r="G20" s="347"/>
      <c r="I20" s="97"/>
      <c r="J20" s="518"/>
      <c r="K20" s="519"/>
      <c r="L20" s="520"/>
    </row>
    <row r="21" spans="1:12" ht="15.75" customHeight="1" thickBot="1" x14ac:dyDescent="0.25">
      <c r="A21" s="343"/>
      <c r="B21" s="316"/>
      <c r="C21" s="316"/>
      <c r="D21" s="316"/>
      <c r="E21" s="343"/>
      <c r="F21" s="343"/>
      <c r="G21" s="343"/>
    </row>
    <row r="22" spans="1:12" ht="15.75" customHeight="1" thickBot="1" x14ac:dyDescent="0.25">
      <c r="A22" s="348" t="s">
        <v>27</v>
      </c>
      <c r="B22" s="506" t="s">
        <v>68</v>
      </c>
      <c r="C22" s="506" t="s">
        <v>68</v>
      </c>
      <c r="D22" s="506" t="s">
        <v>68</v>
      </c>
      <c r="E22" s="349"/>
      <c r="F22" s="349"/>
      <c r="G22" s="350"/>
    </row>
    <row r="23" spans="1:12" ht="15.75" customHeight="1" thickBot="1" x14ac:dyDescent="0.25">
      <c r="A23" s="336" t="s">
        <v>130</v>
      </c>
      <c r="B23" s="507">
        <v>40299</v>
      </c>
      <c r="C23" s="507">
        <v>43160</v>
      </c>
      <c r="D23" s="507"/>
      <c r="E23" s="351"/>
      <c r="F23" s="351"/>
      <c r="G23" s="352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A24" s="343"/>
      <c r="B24" s="340"/>
      <c r="C24" s="340"/>
      <c r="D24" s="340"/>
      <c r="E24" s="340"/>
      <c r="F24" s="340"/>
      <c r="G24" s="340"/>
      <c r="I24" s="539"/>
      <c r="J24" s="542"/>
      <c r="K24" s="543"/>
      <c r="L24" s="545"/>
    </row>
    <row r="25" spans="1:12" ht="15.75" customHeight="1" thickBot="1" x14ac:dyDescent="0.25">
      <c r="A25" s="353" t="s">
        <v>46</v>
      </c>
      <c r="B25" s="354"/>
      <c r="C25" s="354"/>
      <c r="D25" s="354"/>
      <c r="E25" s="354"/>
      <c r="F25" s="354"/>
      <c r="G25" s="354"/>
      <c r="I25" s="277"/>
      <c r="J25" s="546"/>
      <c r="K25" s="547"/>
      <c r="L25" s="477"/>
    </row>
    <row r="26" spans="1:12" ht="15.75" customHeight="1" thickBot="1" x14ac:dyDescent="0.25">
      <c r="A26" s="343"/>
      <c r="B26" s="355" t="s">
        <v>4</v>
      </c>
      <c r="C26" s="356"/>
      <c r="D26" s="357" t="s">
        <v>3</v>
      </c>
      <c r="E26" s="356"/>
      <c r="F26" s="358"/>
      <c r="G26" s="359"/>
      <c r="I26" s="411"/>
      <c r="J26" s="548"/>
      <c r="K26" s="549"/>
      <c r="L26" s="478"/>
    </row>
    <row r="27" spans="1:12" ht="15.75" customHeight="1" thickBot="1" x14ac:dyDescent="0.25">
      <c r="A27" s="360" t="s">
        <v>15</v>
      </c>
      <c r="B27" s="361" t="s">
        <v>22</v>
      </c>
      <c r="C27" s="362" t="s">
        <v>23</v>
      </c>
      <c r="D27" s="363" t="s">
        <v>22</v>
      </c>
      <c r="E27" s="362" t="s">
        <v>23</v>
      </c>
      <c r="F27" s="364"/>
      <c r="G27" s="365"/>
      <c r="I27" s="313"/>
      <c r="J27" s="536"/>
      <c r="K27" s="537"/>
      <c r="L27" s="479"/>
    </row>
    <row r="28" spans="1:12" ht="15.75" customHeight="1" x14ac:dyDescent="0.2">
      <c r="A28" s="366" t="s">
        <v>1</v>
      </c>
      <c r="B28" s="367">
        <v>50</v>
      </c>
      <c r="C28" s="368">
        <v>431</v>
      </c>
      <c r="D28" s="367">
        <v>50</v>
      </c>
      <c r="E28" s="368">
        <v>431</v>
      </c>
      <c r="F28" s="369"/>
      <c r="G28" s="370"/>
    </row>
    <row r="29" spans="1:12" ht="15.75" customHeight="1" x14ac:dyDescent="0.2">
      <c r="A29" s="371" t="s">
        <v>2</v>
      </c>
      <c r="B29" s="372">
        <v>70</v>
      </c>
      <c r="C29" s="373">
        <v>330</v>
      </c>
      <c r="D29" s="372">
        <v>70</v>
      </c>
      <c r="E29" s="373">
        <v>330</v>
      </c>
      <c r="F29" s="374"/>
      <c r="G29" s="375"/>
    </row>
    <row r="30" spans="1:12" ht="15.75" customHeight="1" thickBot="1" x14ac:dyDescent="0.25">
      <c r="A30" s="376" t="s">
        <v>16</v>
      </c>
      <c r="B30" s="377">
        <v>34</v>
      </c>
      <c r="C30" s="378">
        <v>160</v>
      </c>
      <c r="D30" s="377">
        <v>34</v>
      </c>
      <c r="E30" s="378">
        <v>160</v>
      </c>
      <c r="F30" s="379"/>
      <c r="G30" s="380"/>
    </row>
    <row r="31" spans="1:12" ht="15.75" customHeight="1" thickBot="1" x14ac:dyDescent="0.25">
      <c r="A31" s="343"/>
      <c r="B31" s="381"/>
      <c r="C31" s="381"/>
      <c r="D31" s="381"/>
      <c r="E31" s="381"/>
      <c r="F31" s="381"/>
      <c r="G31" s="381"/>
    </row>
    <row r="32" spans="1:12" ht="15.75" customHeight="1" thickBot="1" x14ac:dyDescent="0.25">
      <c r="A32" s="360" t="s">
        <v>15</v>
      </c>
      <c r="B32" s="360" t="s">
        <v>22</v>
      </c>
      <c r="C32" s="382" t="s">
        <v>23</v>
      </c>
      <c r="D32" s="383" t="s">
        <v>21</v>
      </c>
      <c r="E32" s="384"/>
      <c r="F32" s="384"/>
      <c r="G32" s="385"/>
    </row>
    <row r="33" spans="1:7" ht="15.75" customHeight="1" x14ac:dyDescent="0.2">
      <c r="A33" s="366" t="s">
        <v>17</v>
      </c>
      <c r="B33" s="386" t="s">
        <v>68</v>
      </c>
      <c r="C33" s="387" t="s">
        <v>68</v>
      </c>
      <c r="D33" s="388" t="s">
        <v>4</v>
      </c>
      <c r="E33" s="389">
        <v>450</v>
      </c>
      <c r="F33" s="388" t="s">
        <v>17</v>
      </c>
      <c r="G33" s="389" t="s">
        <v>68</v>
      </c>
    </row>
    <row r="34" spans="1:7" ht="15.75" customHeight="1" thickBot="1" x14ac:dyDescent="0.25">
      <c r="A34" s="371" t="s">
        <v>47</v>
      </c>
      <c r="B34" s="372" t="s">
        <v>68</v>
      </c>
      <c r="C34" s="373" t="s">
        <v>68</v>
      </c>
      <c r="D34" s="336" t="s">
        <v>3</v>
      </c>
      <c r="E34" s="405">
        <v>450</v>
      </c>
      <c r="F34" s="332" t="s">
        <v>48</v>
      </c>
      <c r="G34" s="373" t="s">
        <v>68</v>
      </c>
    </row>
    <row r="35" spans="1:7" ht="15.75" customHeight="1" x14ac:dyDescent="0.2">
      <c r="A35" s="371" t="s">
        <v>26</v>
      </c>
      <c r="B35" s="372">
        <v>12</v>
      </c>
      <c r="C35" s="373">
        <v>38</v>
      </c>
      <c r="D35" s="328" t="s">
        <v>51</v>
      </c>
      <c r="E35" s="406">
        <v>35</v>
      </c>
      <c r="F35" s="332" t="s">
        <v>44</v>
      </c>
      <c r="G35" s="390" t="s">
        <v>68</v>
      </c>
    </row>
    <row r="36" spans="1:7" ht="15.75" customHeight="1" thickBot="1" x14ac:dyDescent="0.25">
      <c r="A36" s="371" t="s">
        <v>6</v>
      </c>
      <c r="B36" s="372" t="s">
        <v>68</v>
      </c>
      <c r="C36" s="373" t="s">
        <v>68</v>
      </c>
      <c r="D36" s="336" t="s">
        <v>52</v>
      </c>
      <c r="E36" s="405">
        <v>35</v>
      </c>
      <c r="F36" s="332" t="s">
        <v>6</v>
      </c>
      <c r="G36" s="390" t="s">
        <v>68</v>
      </c>
    </row>
    <row r="37" spans="1:7" ht="15.75" customHeight="1" thickBot="1" x14ac:dyDescent="0.25">
      <c r="A37" s="371" t="s">
        <v>27</v>
      </c>
      <c r="B37" s="372" t="s">
        <v>68</v>
      </c>
      <c r="C37" s="391" t="s">
        <v>68</v>
      </c>
      <c r="D37" s="343"/>
      <c r="E37" s="343"/>
      <c r="F37" s="392" t="s">
        <v>7</v>
      </c>
      <c r="G37" s="393" t="s">
        <v>68</v>
      </c>
    </row>
    <row r="38" spans="1:7" ht="15.75" customHeight="1" thickBot="1" x14ac:dyDescent="0.25">
      <c r="A38" s="394" t="s">
        <v>28</v>
      </c>
      <c r="B38" s="395">
        <v>18</v>
      </c>
      <c r="C38" s="396">
        <v>30</v>
      </c>
      <c r="D38" s="343"/>
      <c r="E38" s="343"/>
      <c r="F38" s="397"/>
      <c r="G38" s="398"/>
    </row>
    <row r="39" spans="1:7" ht="15.75" customHeight="1" thickBot="1" x14ac:dyDescent="0.25">
      <c r="A39" s="399"/>
      <c r="B39" s="400"/>
      <c r="C39" s="400"/>
      <c r="D39" s="401"/>
      <c r="E39" s="401"/>
      <c r="F39" s="400"/>
      <c r="G39" s="400"/>
    </row>
    <row r="40" spans="1:7" ht="15.75" customHeight="1" x14ac:dyDescent="0.2">
      <c r="A40" s="343"/>
      <c r="B40" s="340"/>
      <c r="C40" s="340"/>
      <c r="D40" s="340"/>
      <c r="E40" s="340"/>
      <c r="F40" s="340"/>
      <c r="G40" s="340"/>
    </row>
    <row r="41" spans="1:7" ht="15.75" customHeight="1" thickBot="1" x14ac:dyDescent="0.25">
      <c r="A41" s="402"/>
      <c r="B41" s="401"/>
      <c r="C41" s="401"/>
      <c r="D41" s="401"/>
      <c r="E41" s="401"/>
      <c r="F41" s="401"/>
      <c r="G41" s="401"/>
    </row>
    <row r="42" spans="1:7" ht="15.75" customHeight="1" x14ac:dyDescent="0.2">
      <c r="A42" s="403" t="s">
        <v>18</v>
      </c>
      <c r="B42" s="404">
        <v>43391</v>
      </c>
      <c r="C42" s="340"/>
      <c r="D42" s="340"/>
      <c r="E42" s="340"/>
      <c r="F42" s="340" t="s">
        <v>57</v>
      </c>
      <c r="G42" s="404">
        <v>43391</v>
      </c>
    </row>
    <row r="43" spans="1:7" ht="15.75" customHeight="1" x14ac:dyDescent="0.25">
      <c r="A43" s="184"/>
      <c r="B43" s="188"/>
      <c r="C43" s="188"/>
      <c r="D43" s="188"/>
      <c r="E43" s="188"/>
      <c r="F43" s="188"/>
      <c r="G43" s="188"/>
    </row>
    <row r="44" spans="1:7" ht="15.75" customHeight="1" x14ac:dyDescent="0.25">
      <c r="A44" s="184"/>
      <c r="B44" s="188"/>
      <c r="C44" s="188"/>
      <c r="D44" s="188"/>
      <c r="E44" s="188"/>
      <c r="F44" s="188"/>
      <c r="G44" s="188"/>
    </row>
    <row r="45" spans="1:7" ht="15.75" customHeight="1" x14ac:dyDescent="0.25">
      <c r="A45" s="184"/>
      <c r="B45" s="188"/>
      <c r="C45" s="188"/>
      <c r="D45" s="188"/>
      <c r="E45" s="188"/>
      <c r="F45" s="188"/>
      <c r="G45" s="188"/>
    </row>
    <row r="46" spans="1:7" ht="15.75" customHeight="1" x14ac:dyDescent="0.25">
      <c r="A46" s="184"/>
      <c r="B46" s="188"/>
      <c r="C46" s="188"/>
      <c r="D46" s="188"/>
      <c r="E46" s="188"/>
      <c r="F46" s="188"/>
      <c r="G46" s="188"/>
    </row>
    <row r="47" spans="1:7" ht="15.75" customHeight="1" x14ac:dyDescent="0.25">
      <c r="A47" s="184"/>
      <c r="B47" s="188"/>
      <c r="C47" s="188"/>
      <c r="D47" s="188"/>
      <c r="E47" s="188"/>
      <c r="F47" s="188"/>
      <c r="G47" s="188"/>
    </row>
    <row r="48" spans="1:7" ht="15.75" customHeight="1" x14ac:dyDescent="0.25">
      <c r="A48" s="184"/>
      <c r="B48" s="188"/>
      <c r="C48" s="188"/>
      <c r="D48" s="188"/>
      <c r="E48" s="188"/>
      <c r="F48" s="188"/>
      <c r="G48" s="188"/>
    </row>
    <row r="49" spans="2:7" ht="15.75" customHeight="1" x14ac:dyDescent="0.2">
      <c r="B49" s="188"/>
      <c r="C49" s="188"/>
      <c r="D49" s="188"/>
      <c r="E49" s="188"/>
      <c r="F49" s="188"/>
      <c r="G49" s="188"/>
    </row>
    <row r="50" spans="2:7" ht="15.75" customHeight="1" x14ac:dyDescent="0.2">
      <c r="B50" s="188"/>
      <c r="C50" s="188"/>
      <c r="D50" s="188"/>
      <c r="E50" s="188"/>
      <c r="F50" s="188"/>
      <c r="G50" s="188"/>
    </row>
    <row r="51" spans="2:7" ht="15.75" customHeight="1" x14ac:dyDescent="0.2">
      <c r="B51" s="188"/>
      <c r="C51" s="188"/>
      <c r="D51" s="188"/>
      <c r="E51" s="188"/>
      <c r="F51" s="188"/>
      <c r="G51" s="188"/>
    </row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hyperlinks>
    <hyperlink ref="J16:L16" r:id="rId1" display="G:\Heavylift\2-Service Reports\8006 Anna (ex. Palembang)\Cranes"/>
    <hyperlink ref="J17:L17" r:id="rId2" display="G:\Heavylift\2-Service Reports\8006 Anna (ex. Palembang)\Cranes"/>
  </hyperlink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3"/>
  <headerFooter alignWithMargins="0">
    <oddFooter>&amp;R&amp;"-,Standard"&amp;8source: &amp;Z&amp;F
register: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zoomScaleNormal="100" workbookViewId="0">
      <selection activeCell="D12" sqref="D12"/>
    </sheetView>
  </sheetViews>
  <sheetFormatPr baseColWidth="10" defaultColWidth="11.42578125" defaultRowHeight="12.75" x14ac:dyDescent="0.2"/>
  <cols>
    <col min="1" max="1" width="20.7109375" style="8" customWidth="1"/>
    <col min="2" max="2" width="11.42578125" style="9"/>
    <col min="3" max="3" width="18.42578125" style="9" customWidth="1"/>
    <col min="4" max="4" width="15" style="9" customWidth="1"/>
    <col min="5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31" t="s">
        <v>100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40396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B4" s="8"/>
      <c r="C4" s="8"/>
      <c r="D4" s="8"/>
      <c r="E4" s="8"/>
      <c r="F4" s="8"/>
      <c r="G4" s="8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158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/>
      <c r="N5" s="535"/>
    </row>
    <row r="6" spans="1:14" ht="15.75" customHeight="1" x14ac:dyDescent="0.2">
      <c r="A6" s="5" t="s">
        <v>1</v>
      </c>
      <c r="B6" s="22">
        <v>40377</v>
      </c>
      <c r="C6" s="22">
        <v>43525</v>
      </c>
      <c r="D6" s="159"/>
      <c r="E6" s="159"/>
      <c r="F6" s="159"/>
      <c r="G6" s="160"/>
      <c r="I6" s="128">
        <v>42477</v>
      </c>
      <c r="J6" s="165" t="s">
        <v>101</v>
      </c>
      <c r="K6" s="168" t="s">
        <v>107</v>
      </c>
      <c r="L6" s="169"/>
      <c r="M6" s="167" t="s">
        <v>94</v>
      </c>
      <c r="N6" s="149"/>
    </row>
    <row r="7" spans="1:14" ht="15.75" customHeight="1" x14ac:dyDescent="0.2">
      <c r="A7" s="6" t="s">
        <v>2</v>
      </c>
      <c r="B7" s="24">
        <v>40377</v>
      </c>
      <c r="C7" s="24">
        <v>43049</v>
      </c>
      <c r="D7" s="24">
        <v>44896</v>
      </c>
      <c r="E7" s="161"/>
      <c r="F7" s="161"/>
      <c r="G7" s="162"/>
      <c r="I7" s="156">
        <v>42477</v>
      </c>
      <c r="J7" s="165" t="s">
        <v>102</v>
      </c>
      <c r="K7" s="146">
        <v>43014</v>
      </c>
      <c r="L7" s="155"/>
      <c r="M7" s="155" t="s">
        <v>94</v>
      </c>
      <c r="N7" s="150"/>
    </row>
    <row r="8" spans="1:14" ht="15.75" customHeight="1" thickBot="1" x14ac:dyDescent="0.25">
      <c r="A8" s="7" t="s">
        <v>0</v>
      </c>
      <c r="B8" s="26">
        <v>40377</v>
      </c>
      <c r="C8" s="26">
        <v>42507</v>
      </c>
      <c r="D8" s="163"/>
      <c r="E8" s="163"/>
      <c r="F8" s="163"/>
      <c r="G8" s="164"/>
      <c r="I8" s="143">
        <v>42477</v>
      </c>
      <c r="J8" s="166" t="s">
        <v>103</v>
      </c>
      <c r="K8" s="171">
        <v>42507</v>
      </c>
      <c r="L8" s="170" t="s">
        <v>86</v>
      </c>
      <c r="M8" s="147" t="s">
        <v>94</v>
      </c>
      <c r="N8" s="151"/>
    </row>
    <row r="9" spans="1:14" ht="15.75" customHeight="1" thickBot="1" x14ac:dyDescent="0.25">
      <c r="A9" s="9"/>
      <c r="K9" s="119"/>
      <c r="L9" s="119"/>
      <c r="M9" s="119"/>
      <c r="N9" s="119"/>
    </row>
    <row r="10" spans="1:14" ht="15.75" customHeight="1" thickBot="1" x14ac:dyDescent="0.25">
      <c r="A10" s="158" t="s">
        <v>3</v>
      </c>
      <c r="B10" s="3"/>
      <c r="C10" s="3"/>
      <c r="D10" s="3"/>
      <c r="E10" s="3"/>
      <c r="F10" s="3"/>
      <c r="G10" s="4"/>
      <c r="I10" s="126"/>
      <c r="J10" s="127"/>
      <c r="K10" s="148"/>
      <c r="L10" s="148"/>
      <c r="M10" s="148"/>
      <c r="N10" s="152"/>
    </row>
    <row r="11" spans="1:14" ht="15.75" customHeight="1" x14ac:dyDescent="0.2">
      <c r="A11" s="5" t="s">
        <v>1</v>
      </c>
      <c r="B11" s="22">
        <v>40377</v>
      </c>
      <c r="C11" s="22">
        <v>43525</v>
      </c>
      <c r="D11" s="159"/>
      <c r="E11" s="159"/>
      <c r="F11" s="159"/>
      <c r="G11" s="160"/>
      <c r="I11" s="128">
        <v>42477</v>
      </c>
      <c r="J11" s="165" t="s">
        <v>105</v>
      </c>
      <c r="K11" s="168" t="s">
        <v>107</v>
      </c>
      <c r="L11" s="167"/>
      <c r="M11" s="167" t="s">
        <v>94</v>
      </c>
      <c r="N11" s="153"/>
    </row>
    <row r="12" spans="1:14" ht="15.75" customHeight="1" x14ac:dyDescent="0.2">
      <c r="A12" s="6" t="s">
        <v>2</v>
      </c>
      <c r="B12" s="24">
        <v>40377</v>
      </c>
      <c r="C12" s="24">
        <v>43049</v>
      </c>
      <c r="D12" s="161"/>
      <c r="E12" s="161"/>
      <c r="F12" s="161"/>
      <c r="G12" s="162"/>
      <c r="I12" s="144">
        <v>42477</v>
      </c>
      <c r="J12" s="165" t="s">
        <v>104</v>
      </c>
      <c r="K12" s="146">
        <v>43014</v>
      </c>
      <c r="L12" s="157"/>
      <c r="M12" s="157" t="s">
        <v>94</v>
      </c>
      <c r="N12" s="150"/>
    </row>
    <row r="13" spans="1:14" ht="15.75" customHeight="1" thickBot="1" x14ac:dyDescent="0.25">
      <c r="A13" s="7" t="s">
        <v>0</v>
      </c>
      <c r="B13" s="26">
        <v>40377</v>
      </c>
      <c r="C13" s="26">
        <v>42503</v>
      </c>
      <c r="D13" s="163"/>
      <c r="E13" s="163"/>
      <c r="F13" s="163"/>
      <c r="G13" s="164"/>
      <c r="I13" s="143">
        <v>42477</v>
      </c>
      <c r="J13" s="166" t="s">
        <v>106</v>
      </c>
      <c r="K13" s="171">
        <v>42503</v>
      </c>
      <c r="L13" s="147" t="s">
        <v>86</v>
      </c>
      <c r="M13" s="147" t="s">
        <v>94</v>
      </c>
      <c r="N13" s="151"/>
    </row>
    <row r="14" spans="1:14" ht="15.75" customHeight="1" thickBot="1" x14ac:dyDescent="0.25">
      <c r="B14" s="8"/>
      <c r="C14" s="8"/>
      <c r="D14" s="8"/>
      <c r="E14" s="8"/>
      <c r="F14" s="8"/>
      <c r="G14" s="8"/>
    </row>
    <row r="15" spans="1:14" ht="15.75" customHeight="1" thickBot="1" x14ac:dyDescent="0.25">
      <c r="A15" s="501" t="s">
        <v>171</v>
      </c>
      <c r="B15" s="502" t="s">
        <v>68</v>
      </c>
      <c r="C15" s="29">
        <v>44136</v>
      </c>
      <c r="D15" s="29"/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A16" s="343" t="s">
        <v>170</v>
      </c>
      <c r="B16" s="504" t="s">
        <v>68</v>
      </c>
      <c r="C16" s="29">
        <v>44136</v>
      </c>
      <c r="D16" s="505"/>
      <c r="E16" s="491"/>
      <c r="F16" s="491"/>
      <c r="G16" s="492"/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503" t="s">
        <v>68</v>
      </c>
      <c r="C17" s="503" t="s">
        <v>68</v>
      </c>
      <c r="D17" s="503"/>
      <c r="E17" s="22"/>
      <c r="F17" s="22"/>
      <c r="G17" s="28"/>
      <c r="I17" s="6"/>
      <c r="J17" s="525"/>
      <c r="K17" s="526"/>
      <c r="L17" s="527"/>
    </row>
    <row r="18" spans="1:12" ht="15.75" customHeight="1" thickBot="1" x14ac:dyDescent="0.25">
      <c r="A18" s="336" t="s">
        <v>129</v>
      </c>
      <c r="B18" s="22">
        <v>40360</v>
      </c>
      <c r="C18" s="499">
        <v>42005</v>
      </c>
      <c r="D18" s="499">
        <v>43831</v>
      </c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B19" s="8"/>
      <c r="C19" s="8"/>
      <c r="D19" s="8"/>
      <c r="E19" s="8"/>
      <c r="F19" s="8"/>
      <c r="G19" s="8"/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182" t="s">
        <v>68</v>
      </c>
      <c r="C20" s="494" t="s">
        <v>68</v>
      </c>
      <c r="D20" s="494" t="s">
        <v>68</v>
      </c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>
      <c r="B21" s="8"/>
      <c r="C21" s="495"/>
      <c r="D21" s="495"/>
      <c r="E21" s="8"/>
      <c r="F21" s="8"/>
      <c r="G21" s="8"/>
    </row>
    <row r="22" spans="1:12" ht="26.25" customHeight="1" thickBot="1" x14ac:dyDescent="0.25">
      <c r="A22" s="66" t="s">
        <v>28</v>
      </c>
      <c r="B22" s="496">
        <v>40360</v>
      </c>
      <c r="C22" s="496">
        <v>42125</v>
      </c>
      <c r="D22" s="496">
        <v>43040</v>
      </c>
      <c r="E22" s="67"/>
      <c r="F22" s="67"/>
      <c r="G22" s="23"/>
    </row>
    <row r="23" spans="1:12" ht="15.75" customHeight="1" thickBot="1" x14ac:dyDescent="0.25">
      <c r="A23" s="7" t="s">
        <v>27</v>
      </c>
      <c r="B23" s="421" t="s">
        <v>68</v>
      </c>
      <c r="C23" s="497" t="s">
        <v>68</v>
      </c>
      <c r="D23" s="497" t="s">
        <v>68</v>
      </c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277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11"/>
      <c r="J26" s="548"/>
      <c r="K26" s="549"/>
      <c r="L26" s="478"/>
    </row>
    <row r="27" spans="1:12" ht="15.75" customHeight="1" thickBot="1" x14ac:dyDescent="0.25">
      <c r="A27" s="36" t="s">
        <v>15</v>
      </c>
      <c r="B27" s="81" t="s">
        <v>22</v>
      </c>
      <c r="C27" s="82" t="s">
        <v>23</v>
      </c>
      <c r="D27" s="83" t="s">
        <v>22</v>
      </c>
      <c r="E27" s="82" t="s">
        <v>23</v>
      </c>
      <c r="F27" s="136"/>
      <c r="G27" s="137"/>
      <c r="I27" s="313"/>
      <c r="J27" s="536"/>
      <c r="K27" s="537"/>
      <c r="L27" s="479"/>
    </row>
    <row r="28" spans="1:12" ht="15.75" customHeight="1" x14ac:dyDescent="0.2">
      <c r="A28" s="10" t="s">
        <v>1</v>
      </c>
      <c r="B28" s="13">
        <v>50</v>
      </c>
      <c r="C28" s="14">
        <v>431</v>
      </c>
      <c r="D28" s="13">
        <v>50</v>
      </c>
      <c r="E28" s="14">
        <v>431</v>
      </c>
      <c r="F28" s="108"/>
      <c r="G28" s="109"/>
    </row>
    <row r="29" spans="1:12" ht="15.75" customHeight="1" x14ac:dyDescent="0.2">
      <c r="A29" s="11" t="s">
        <v>2</v>
      </c>
      <c r="B29" s="15">
        <v>70</v>
      </c>
      <c r="C29" s="16">
        <v>330</v>
      </c>
      <c r="D29" s="15">
        <v>70</v>
      </c>
      <c r="E29" s="16">
        <v>330</v>
      </c>
      <c r="F29" s="110"/>
      <c r="G29" s="111"/>
    </row>
    <row r="30" spans="1:12" ht="15.75" customHeight="1" thickBot="1" x14ac:dyDescent="0.25">
      <c r="A30" s="12" t="s">
        <v>16</v>
      </c>
      <c r="B30" s="17">
        <v>34</v>
      </c>
      <c r="C30" s="18">
        <v>160</v>
      </c>
      <c r="D30" s="17">
        <v>34</v>
      </c>
      <c r="E30" s="18">
        <v>160</v>
      </c>
      <c r="F30" s="112"/>
      <c r="G30" s="113"/>
    </row>
    <row r="31" spans="1:12" ht="15.75" customHeight="1" thickBot="1" x14ac:dyDescent="0.25">
      <c r="B31" s="135"/>
      <c r="C31" s="135"/>
      <c r="D31" s="135"/>
      <c r="E31" s="135"/>
      <c r="F31" s="135"/>
      <c r="G31" s="135"/>
    </row>
    <row r="32" spans="1:12" ht="15.75" customHeight="1" thickBot="1" x14ac:dyDescent="0.25">
      <c r="A32" s="36" t="s">
        <v>15</v>
      </c>
      <c r="B32" s="36" t="s">
        <v>22</v>
      </c>
      <c r="C32" s="84" t="s">
        <v>23</v>
      </c>
      <c r="D32" s="85" t="s">
        <v>21</v>
      </c>
      <c r="E32" s="86"/>
      <c r="F32" s="86"/>
      <c r="G32" s="87"/>
    </row>
    <row r="33" spans="1:7" ht="15.75" customHeight="1" x14ac:dyDescent="0.2">
      <c r="A33" s="10" t="s">
        <v>17</v>
      </c>
      <c r="B33" s="19" t="s">
        <v>68</v>
      </c>
      <c r="C33" s="20" t="s">
        <v>68</v>
      </c>
      <c r="D33" s="77" t="s">
        <v>4</v>
      </c>
      <c r="E33" s="78">
        <v>450</v>
      </c>
      <c r="F33" s="77" t="s">
        <v>17</v>
      </c>
      <c r="G33" s="78" t="s">
        <v>68</v>
      </c>
    </row>
    <row r="34" spans="1:7" ht="15.75" customHeight="1" thickBot="1" x14ac:dyDescent="0.25">
      <c r="A34" s="11" t="s">
        <v>47</v>
      </c>
      <c r="B34" s="15" t="s">
        <v>68</v>
      </c>
      <c r="C34" s="16" t="s">
        <v>68</v>
      </c>
      <c r="D34" s="7" t="s">
        <v>3</v>
      </c>
      <c r="E34" s="80">
        <v>450</v>
      </c>
      <c r="F34" s="6" t="s">
        <v>48</v>
      </c>
      <c r="G34" s="16" t="s">
        <v>68</v>
      </c>
    </row>
    <row r="35" spans="1:7" ht="15.75" customHeight="1" x14ac:dyDescent="0.2">
      <c r="A35" s="11" t="s">
        <v>26</v>
      </c>
      <c r="B35" s="15">
        <v>12</v>
      </c>
      <c r="C35" s="16">
        <v>38</v>
      </c>
      <c r="D35" s="5" t="s">
        <v>51</v>
      </c>
      <c r="E35" s="138">
        <v>35</v>
      </c>
      <c r="F35" s="6" t="s">
        <v>44</v>
      </c>
      <c r="G35" s="79">
        <v>2.1</v>
      </c>
    </row>
    <row r="36" spans="1:7" ht="15.75" customHeight="1" thickBot="1" x14ac:dyDescent="0.25">
      <c r="A36" s="11" t="s">
        <v>6</v>
      </c>
      <c r="B36" s="15" t="s">
        <v>68</v>
      </c>
      <c r="C36" s="16" t="s">
        <v>68</v>
      </c>
      <c r="D36" s="7" t="s">
        <v>52</v>
      </c>
      <c r="E36" s="80">
        <v>35</v>
      </c>
      <c r="F36" s="6" t="s">
        <v>6</v>
      </c>
      <c r="G36" s="79" t="s">
        <v>68</v>
      </c>
    </row>
    <row r="37" spans="1:7" ht="15.75" customHeight="1" thickBot="1" x14ac:dyDescent="0.25">
      <c r="A37" s="11" t="s">
        <v>28</v>
      </c>
      <c r="B37" s="15">
        <v>18</v>
      </c>
      <c r="C37" s="141">
        <v>30</v>
      </c>
      <c r="D37" s="8"/>
      <c r="E37" s="8"/>
      <c r="F37" s="97" t="s">
        <v>7</v>
      </c>
      <c r="G37" s="183" t="s">
        <v>118</v>
      </c>
    </row>
    <row r="38" spans="1:7" ht="15.75" customHeight="1" thickBot="1" x14ac:dyDescent="0.25">
      <c r="A38" s="99" t="s">
        <v>27</v>
      </c>
      <c r="B38" s="43" t="s">
        <v>68</v>
      </c>
      <c r="C38" s="142" t="s">
        <v>68</v>
      </c>
      <c r="D38" s="8"/>
      <c r="E38" s="8"/>
      <c r="F38" s="139"/>
      <c r="G38" s="140"/>
    </row>
    <row r="39" spans="1:7" ht="15.75" customHeight="1" thickBot="1" x14ac:dyDescent="0.25">
      <c r="A39" s="57"/>
      <c r="B39" s="58"/>
      <c r="C39" s="58"/>
      <c r="D39" s="61"/>
      <c r="E39" s="61"/>
      <c r="F39" s="58"/>
      <c r="G39" s="58"/>
    </row>
    <row r="40" spans="1:7" ht="15.75" customHeight="1" x14ac:dyDescent="0.2"/>
    <row r="41" spans="1:7" ht="15.75" customHeight="1" thickBot="1" x14ac:dyDescent="0.25">
      <c r="A41" s="60"/>
      <c r="B41" s="61"/>
      <c r="C41" s="61"/>
      <c r="D41" s="61"/>
      <c r="E41" s="61"/>
      <c r="F41" s="61"/>
      <c r="G41" s="61"/>
    </row>
    <row r="42" spans="1:7" ht="15.75" customHeight="1" x14ac:dyDescent="0.2">
      <c r="A42" s="21" t="s">
        <v>18</v>
      </c>
      <c r="B42" s="59">
        <v>43390</v>
      </c>
      <c r="F42" s="9" t="s">
        <v>57</v>
      </c>
      <c r="G42" s="59">
        <v>43390</v>
      </c>
    </row>
    <row r="43" spans="1:7" ht="15.75" customHeight="1" x14ac:dyDescent="0.2">
      <c r="B43" s="8"/>
      <c r="C43" s="8"/>
      <c r="D43" s="8"/>
      <c r="E43" s="8"/>
      <c r="F43" s="8"/>
      <c r="G43" s="8"/>
    </row>
    <row r="44" spans="1:7" ht="15.75" customHeight="1" x14ac:dyDescent="0.2">
      <c r="B44" s="8"/>
      <c r="C44" s="8"/>
      <c r="D44" s="8"/>
      <c r="E44" s="8"/>
      <c r="F44" s="8"/>
      <c r="G44" s="8"/>
    </row>
    <row r="45" spans="1:7" ht="15.75" customHeight="1" x14ac:dyDescent="0.2">
      <c r="B45" s="8"/>
      <c r="C45" s="8"/>
      <c r="D45" s="8"/>
      <c r="E45" s="8"/>
      <c r="F45" s="8"/>
      <c r="G45" s="8"/>
    </row>
    <row r="46" spans="1:7" ht="15.75" customHeight="1" x14ac:dyDescent="0.2">
      <c r="B46" s="8"/>
      <c r="C46" s="8"/>
      <c r="D46" s="8"/>
      <c r="E46" s="8"/>
      <c r="F46" s="8"/>
      <c r="G46" s="8"/>
    </row>
    <row r="47" spans="1:7" ht="15.75" customHeight="1" x14ac:dyDescent="0.2">
      <c r="B47" s="8"/>
      <c r="C47" s="8"/>
      <c r="D47" s="8"/>
      <c r="E47" s="8"/>
      <c r="F47" s="8"/>
      <c r="G47" s="8"/>
    </row>
    <row r="48" spans="1:7" ht="15.75" customHeight="1" x14ac:dyDescent="0.2">
      <c r="B48" s="8"/>
      <c r="C48" s="8"/>
      <c r="D48" s="8"/>
      <c r="E48" s="8"/>
      <c r="F48" s="8"/>
      <c r="G48" s="8"/>
    </row>
    <row r="49" s="8" customFormat="1" ht="15.75" customHeight="1" x14ac:dyDescent="0.2"/>
    <row r="50" s="8" customFormat="1" ht="15.75" customHeight="1" x14ac:dyDescent="0.2"/>
    <row r="51" s="8" customFormat="1" ht="15.75" customHeigh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51"/>
  <sheetViews>
    <sheetView zoomScaleNormal="100" workbookViewId="0">
      <selection activeCell="I23" sqref="I23:I24"/>
    </sheetView>
  </sheetViews>
  <sheetFormatPr baseColWidth="10" defaultColWidth="11.42578125" defaultRowHeight="12.75" x14ac:dyDescent="0.2"/>
  <cols>
    <col min="1" max="1" width="21" style="8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31" t="s">
        <v>108</v>
      </c>
      <c r="B1" s="45"/>
      <c r="C1" s="45"/>
      <c r="D1" s="45"/>
      <c r="E1" s="45"/>
      <c r="F1" s="45"/>
      <c r="G1" s="46"/>
    </row>
    <row r="2" spans="1:14" ht="16.5" thickBot="1" x14ac:dyDescent="0.3">
      <c r="A2" s="32" t="s">
        <v>8</v>
      </c>
      <c r="B2" s="47"/>
      <c r="C2" s="47"/>
      <c r="D2" s="47"/>
      <c r="E2" s="47"/>
      <c r="F2" s="48" t="s">
        <v>24</v>
      </c>
      <c r="G2" s="68">
        <v>40602</v>
      </c>
    </row>
    <row r="3" spans="1:14" ht="15.75" customHeight="1" thickBot="1" x14ac:dyDescent="0.3">
      <c r="A3" s="1"/>
    </row>
    <row r="4" spans="1:14" ht="15.75" customHeight="1" thickBot="1" x14ac:dyDescent="0.25">
      <c r="A4" s="49"/>
      <c r="B4" s="8"/>
      <c r="C4" s="8"/>
      <c r="D4" s="8"/>
      <c r="E4" s="8"/>
      <c r="F4" s="8"/>
      <c r="G4" s="8"/>
      <c r="I4" s="528" t="s">
        <v>75</v>
      </c>
      <c r="J4" s="550" t="s">
        <v>131</v>
      </c>
      <c r="K4" s="532" t="s">
        <v>76</v>
      </c>
      <c r="L4" s="533"/>
      <c r="M4" s="530" t="s">
        <v>93</v>
      </c>
      <c r="N4" s="534" t="s">
        <v>79</v>
      </c>
    </row>
    <row r="5" spans="1:14" ht="15.75" customHeight="1" thickBot="1" x14ac:dyDescent="0.25">
      <c r="A5" s="158" t="s">
        <v>4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I5" s="529"/>
      <c r="J5" s="551"/>
      <c r="K5" s="122" t="s">
        <v>77</v>
      </c>
      <c r="L5" s="123" t="s">
        <v>78</v>
      </c>
      <c r="M5" s="531"/>
      <c r="N5" s="535"/>
    </row>
    <row r="6" spans="1:14" ht="15.75" customHeight="1" x14ac:dyDescent="0.2">
      <c r="A6" s="5" t="s">
        <v>1</v>
      </c>
      <c r="B6" s="22">
        <v>40602</v>
      </c>
      <c r="C6" s="22">
        <v>42676</v>
      </c>
      <c r="D6" s="22"/>
      <c r="E6" s="159"/>
      <c r="F6" s="159"/>
      <c r="G6" s="160"/>
      <c r="I6" s="128">
        <v>42438</v>
      </c>
      <c r="J6" s="165" t="s">
        <v>110</v>
      </c>
      <c r="K6" s="168">
        <v>42676</v>
      </c>
      <c r="L6" s="169"/>
      <c r="M6" s="167" t="s">
        <v>94</v>
      </c>
      <c r="N6" s="149"/>
    </row>
    <row r="7" spans="1:14" ht="15.75" customHeight="1" x14ac:dyDescent="0.2">
      <c r="A7" s="6" t="s">
        <v>2</v>
      </c>
      <c r="B7" s="24">
        <v>40602</v>
      </c>
      <c r="C7" s="24">
        <v>42676</v>
      </c>
      <c r="D7" s="24">
        <v>44866</v>
      </c>
      <c r="E7" s="161"/>
      <c r="F7" s="161"/>
      <c r="G7" s="162"/>
      <c r="I7" s="156">
        <v>42438</v>
      </c>
      <c r="J7" s="165" t="s">
        <v>109</v>
      </c>
      <c r="K7" s="146">
        <v>42676</v>
      </c>
      <c r="L7" s="155"/>
      <c r="M7" s="155" t="s">
        <v>94</v>
      </c>
      <c r="N7" s="150"/>
    </row>
    <row r="8" spans="1:14" ht="15.75" customHeight="1" thickBot="1" x14ac:dyDescent="0.25">
      <c r="A8" s="7" t="s">
        <v>0</v>
      </c>
      <c r="B8" s="26">
        <v>40602</v>
      </c>
      <c r="C8" s="26">
        <v>41682</v>
      </c>
      <c r="D8" s="26">
        <v>44287</v>
      </c>
      <c r="E8" s="163"/>
      <c r="F8" s="163"/>
      <c r="G8" s="164"/>
      <c r="I8" s="143"/>
      <c r="J8" s="166"/>
      <c r="K8" s="171"/>
      <c r="L8" s="170"/>
      <c r="M8" s="147"/>
      <c r="N8" s="151"/>
    </row>
    <row r="9" spans="1:14" ht="15.75" customHeight="1" thickBot="1" x14ac:dyDescent="0.25">
      <c r="A9" s="9"/>
      <c r="D9" s="8"/>
      <c r="K9" s="119"/>
      <c r="L9" s="119"/>
      <c r="M9" s="119"/>
      <c r="N9" s="119"/>
    </row>
    <row r="10" spans="1:14" ht="15.75" customHeight="1" thickBot="1" x14ac:dyDescent="0.25">
      <c r="A10" s="158" t="s">
        <v>3</v>
      </c>
      <c r="B10" s="3"/>
      <c r="C10" s="3"/>
      <c r="D10" s="509"/>
      <c r="E10" s="3"/>
      <c r="F10" s="3"/>
      <c r="G10" s="4"/>
      <c r="I10" s="126"/>
      <c r="J10" s="127"/>
      <c r="K10" s="148"/>
      <c r="L10" s="148"/>
      <c r="M10" s="148"/>
      <c r="N10" s="152"/>
    </row>
    <row r="11" spans="1:14" ht="15.75" customHeight="1" x14ac:dyDescent="0.2">
      <c r="A11" s="5" t="s">
        <v>1</v>
      </c>
      <c r="B11" s="22">
        <v>40602</v>
      </c>
      <c r="C11" s="22">
        <v>42676</v>
      </c>
      <c r="D11" s="22"/>
      <c r="E11" s="159"/>
      <c r="F11" s="159"/>
      <c r="G11" s="160"/>
      <c r="I11" s="128">
        <v>42438</v>
      </c>
      <c r="J11" s="172" t="s">
        <v>111</v>
      </c>
      <c r="K11" s="168">
        <v>42676</v>
      </c>
      <c r="L11" s="167"/>
      <c r="M11" s="167" t="s">
        <v>94</v>
      </c>
      <c r="N11" s="153"/>
    </row>
    <row r="12" spans="1:14" ht="15.75" customHeight="1" x14ac:dyDescent="0.2">
      <c r="A12" s="6" t="s">
        <v>2</v>
      </c>
      <c r="B12" s="24">
        <v>40602</v>
      </c>
      <c r="C12" s="24">
        <v>42676</v>
      </c>
      <c r="D12" s="24">
        <v>44228</v>
      </c>
      <c r="E12" s="161"/>
      <c r="F12" s="161"/>
      <c r="G12" s="162"/>
      <c r="I12" s="144">
        <v>42438</v>
      </c>
      <c r="J12" s="165" t="s">
        <v>112</v>
      </c>
      <c r="K12" s="146">
        <v>42676</v>
      </c>
      <c r="L12" s="157"/>
      <c r="M12" s="157" t="s">
        <v>94</v>
      </c>
      <c r="N12" s="150"/>
    </row>
    <row r="13" spans="1:14" ht="15.75" customHeight="1" thickBot="1" x14ac:dyDescent="0.25">
      <c r="A13" s="7" t="s">
        <v>0</v>
      </c>
      <c r="B13" s="26">
        <v>40602</v>
      </c>
      <c r="C13" s="26">
        <v>42092</v>
      </c>
      <c r="D13" s="26">
        <v>44287</v>
      </c>
      <c r="E13" s="163"/>
      <c r="F13" s="163"/>
      <c r="G13" s="164"/>
      <c r="I13" s="143"/>
      <c r="J13" s="166"/>
      <c r="K13" s="171"/>
      <c r="L13" s="147"/>
      <c r="M13" s="147"/>
      <c r="N13" s="151"/>
    </row>
    <row r="14" spans="1:14" ht="15.75" customHeight="1" thickBot="1" x14ac:dyDescent="0.25">
      <c r="B14" s="8"/>
      <c r="C14" s="8"/>
      <c r="D14" s="8"/>
      <c r="E14" s="8"/>
      <c r="F14" s="8"/>
      <c r="G14" s="8"/>
    </row>
    <row r="15" spans="1:14" ht="15.75" customHeight="1" thickBot="1" x14ac:dyDescent="0.25">
      <c r="A15" s="345" t="s">
        <v>171</v>
      </c>
      <c r="B15" s="182"/>
      <c r="C15" s="182"/>
      <c r="D15" s="182"/>
      <c r="E15" s="29"/>
      <c r="F15" s="29"/>
      <c r="G15" s="30"/>
      <c r="I15" s="437"/>
      <c r="J15" s="521" t="s">
        <v>136</v>
      </c>
      <c r="K15" s="521"/>
      <c r="L15" s="522"/>
    </row>
    <row r="16" spans="1:14" ht="15.75" customHeight="1" thickBot="1" x14ac:dyDescent="0.25">
      <c r="A16" s="343" t="s">
        <v>170</v>
      </c>
      <c r="B16" s="119"/>
      <c r="C16" s="119"/>
      <c r="D16" s="119"/>
      <c r="E16" s="8"/>
      <c r="F16" s="8"/>
      <c r="G16" s="8"/>
      <c r="I16" s="128"/>
      <c r="J16" s="523"/>
      <c r="K16" s="523"/>
      <c r="L16" s="524"/>
    </row>
    <row r="17" spans="1:12" ht="15.75" customHeight="1" x14ac:dyDescent="0.2">
      <c r="A17" s="66" t="s">
        <v>25</v>
      </c>
      <c r="B17" s="498" t="s">
        <v>68</v>
      </c>
      <c r="C17" s="498" t="s">
        <v>68</v>
      </c>
      <c r="D17" s="498"/>
      <c r="E17" s="67"/>
      <c r="F17" s="67"/>
      <c r="G17" s="23"/>
      <c r="I17" s="6"/>
      <c r="J17" s="525"/>
      <c r="K17" s="526"/>
      <c r="L17" s="527"/>
    </row>
    <row r="18" spans="1:12" ht="15.75" customHeight="1" thickBot="1" x14ac:dyDescent="0.25">
      <c r="A18" s="336" t="s">
        <v>129</v>
      </c>
      <c r="B18" s="421">
        <v>40575</v>
      </c>
      <c r="C18" s="421">
        <v>44197</v>
      </c>
      <c r="D18" s="421"/>
      <c r="E18" s="26"/>
      <c r="F18" s="26"/>
      <c r="G18" s="27"/>
      <c r="I18" s="6"/>
      <c r="J18" s="525"/>
      <c r="K18" s="526"/>
      <c r="L18" s="527"/>
    </row>
    <row r="19" spans="1:12" ht="15.75" customHeight="1" thickBot="1" x14ac:dyDescent="0.25">
      <c r="B19" s="119"/>
      <c r="C19" s="119"/>
      <c r="D19" s="119"/>
      <c r="E19" s="8"/>
      <c r="F19" s="8"/>
      <c r="G19" s="8"/>
      <c r="I19" s="6"/>
      <c r="J19" s="525"/>
      <c r="K19" s="526"/>
      <c r="L19" s="527"/>
    </row>
    <row r="20" spans="1:12" ht="15.75" customHeight="1" thickBot="1" x14ac:dyDescent="0.25">
      <c r="A20" s="2" t="s">
        <v>6</v>
      </c>
      <c r="B20" s="182" t="s">
        <v>68</v>
      </c>
      <c r="C20" s="182" t="s">
        <v>68</v>
      </c>
      <c r="D20" s="182"/>
      <c r="E20" s="29"/>
      <c r="F20" s="29"/>
      <c r="G20" s="30"/>
      <c r="I20" s="97"/>
      <c r="J20" s="518"/>
      <c r="K20" s="519"/>
      <c r="L20" s="520"/>
    </row>
    <row r="21" spans="1:12" ht="15.75" customHeight="1" thickBot="1" x14ac:dyDescent="0.25">
      <c r="B21" s="119"/>
      <c r="C21" s="119"/>
      <c r="D21" s="119"/>
      <c r="E21" s="8"/>
      <c r="F21" s="8"/>
      <c r="G21" s="8"/>
    </row>
    <row r="22" spans="1:12" ht="15.75" customHeight="1" thickBot="1" x14ac:dyDescent="0.25">
      <c r="A22" s="66" t="s">
        <v>27</v>
      </c>
      <c r="B22" s="498" t="s">
        <v>68</v>
      </c>
      <c r="C22" s="498" t="s">
        <v>68</v>
      </c>
      <c r="D22" s="498"/>
      <c r="E22" s="67"/>
      <c r="F22" s="67"/>
      <c r="G22" s="23"/>
    </row>
    <row r="23" spans="1:12" ht="15.75" customHeight="1" thickBot="1" x14ac:dyDescent="0.25">
      <c r="A23" s="7" t="s">
        <v>28</v>
      </c>
      <c r="B23" s="421">
        <v>44228</v>
      </c>
      <c r="C23" s="421">
        <v>44197</v>
      </c>
      <c r="D23" s="421"/>
      <c r="E23" s="26"/>
      <c r="F23" s="26"/>
      <c r="G23" s="27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25">
      <c r="I24" s="539"/>
      <c r="J24" s="542"/>
      <c r="K24" s="543"/>
      <c r="L24" s="545"/>
    </row>
    <row r="25" spans="1:12" ht="15.75" customHeight="1" thickBot="1" x14ac:dyDescent="0.25">
      <c r="A25" s="76" t="s">
        <v>46</v>
      </c>
      <c r="B25" s="39"/>
      <c r="C25" s="39"/>
      <c r="D25" s="39"/>
      <c r="E25" s="39"/>
      <c r="F25" s="39"/>
      <c r="G25" s="39"/>
      <c r="I25" s="277"/>
      <c r="J25" s="546"/>
      <c r="K25" s="547"/>
      <c r="L25" s="477"/>
    </row>
    <row r="26" spans="1:12" ht="15.75" customHeight="1" thickBot="1" x14ac:dyDescent="0.25">
      <c r="B26" s="35" t="s">
        <v>4</v>
      </c>
      <c r="C26" s="33"/>
      <c r="D26" s="34" t="s">
        <v>3</v>
      </c>
      <c r="E26" s="33"/>
      <c r="F26" s="104"/>
      <c r="G26" s="105"/>
      <c r="I26" s="411"/>
      <c r="J26" s="548"/>
      <c r="K26" s="549"/>
      <c r="L26" s="478"/>
    </row>
    <row r="27" spans="1:12" ht="15.75" customHeight="1" thickBot="1" x14ac:dyDescent="0.25">
      <c r="A27" s="36" t="s">
        <v>15</v>
      </c>
      <c r="B27" s="81" t="s">
        <v>22</v>
      </c>
      <c r="C27" s="82" t="s">
        <v>23</v>
      </c>
      <c r="D27" s="83" t="s">
        <v>22</v>
      </c>
      <c r="E27" s="82" t="s">
        <v>23</v>
      </c>
      <c r="F27" s="136"/>
      <c r="G27" s="137"/>
      <c r="I27" s="313"/>
      <c r="J27" s="536"/>
      <c r="K27" s="537"/>
      <c r="L27" s="479"/>
    </row>
    <row r="28" spans="1:12" ht="15.75" customHeight="1" x14ac:dyDescent="0.2">
      <c r="A28" s="10" t="s">
        <v>1</v>
      </c>
      <c r="B28" s="13">
        <v>50</v>
      </c>
      <c r="C28" s="14">
        <v>431</v>
      </c>
      <c r="D28" s="13">
        <v>50</v>
      </c>
      <c r="E28" s="14">
        <v>431</v>
      </c>
      <c r="F28" s="108"/>
      <c r="G28" s="109"/>
    </row>
    <row r="29" spans="1:12" ht="15.75" customHeight="1" x14ac:dyDescent="0.2">
      <c r="A29" s="11" t="s">
        <v>2</v>
      </c>
      <c r="B29" s="15">
        <v>70</v>
      </c>
      <c r="C29" s="16">
        <v>330</v>
      </c>
      <c r="D29" s="15">
        <v>70</v>
      </c>
      <c r="E29" s="16">
        <v>330</v>
      </c>
      <c r="F29" s="110"/>
      <c r="G29" s="111"/>
    </row>
    <row r="30" spans="1:12" ht="15.75" customHeight="1" thickBot="1" x14ac:dyDescent="0.25">
      <c r="A30" s="12" t="s">
        <v>16</v>
      </c>
      <c r="B30" s="17">
        <v>34</v>
      </c>
      <c r="C30" s="18">
        <v>160</v>
      </c>
      <c r="D30" s="17">
        <v>34</v>
      </c>
      <c r="E30" s="18">
        <v>160</v>
      </c>
      <c r="F30" s="112"/>
      <c r="G30" s="113"/>
    </row>
    <row r="31" spans="1:12" ht="15.75" customHeight="1" thickBot="1" x14ac:dyDescent="0.25">
      <c r="B31" s="135"/>
      <c r="C31" s="135"/>
      <c r="D31" s="135"/>
      <c r="E31" s="135"/>
      <c r="F31" s="135"/>
      <c r="G31" s="135"/>
    </row>
    <row r="32" spans="1:12" ht="15.75" customHeight="1" thickBot="1" x14ac:dyDescent="0.25">
      <c r="A32" s="36" t="s">
        <v>15</v>
      </c>
      <c r="B32" s="36" t="s">
        <v>22</v>
      </c>
      <c r="C32" s="84" t="s">
        <v>23</v>
      </c>
      <c r="D32" s="85" t="s">
        <v>21</v>
      </c>
      <c r="E32" s="86"/>
      <c r="F32" s="86"/>
      <c r="G32" s="87"/>
    </row>
    <row r="33" spans="1:7" ht="15.75" customHeight="1" x14ac:dyDescent="0.2">
      <c r="A33" s="10" t="s">
        <v>17</v>
      </c>
      <c r="B33" s="19" t="s">
        <v>68</v>
      </c>
      <c r="C33" s="20" t="s">
        <v>68</v>
      </c>
      <c r="D33" s="77" t="s">
        <v>4</v>
      </c>
      <c r="E33" s="78">
        <v>450</v>
      </c>
      <c r="F33" s="77" t="s">
        <v>17</v>
      </c>
      <c r="G33" s="78" t="s">
        <v>68</v>
      </c>
    </row>
    <row r="34" spans="1:7" ht="15.75" customHeight="1" thickBot="1" x14ac:dyDescent="0.25">
      <c r="A34" s="11" t="s">
        <v>47</v>
      </c>
      <c r="B34" s="15" t="s">
        <v>68</v>
      </c>
      <c r="C34" s="16" t="s">
        <v>68</v>
      </c>
      <c r="D34" s="7" t="s">
        <v>3</v>
      </c>
      <c r="E34" s="80">
        <v>450</v>
      </c>
      <c r="F34" s="6" t="s">
        <v>48</v>
      </c>
      <c r="G34" s="16" t="s">
        <v>68</v>
      </c>
    </row>
    <row r="35" spans="1:7" ht="15.75" customHeight="1" x14ac:dyDescent="0.2">
      <c r="A35" s="11" t="s">
        <v>26</v>
      </c>
      <c r="B35" s="15">
        <v>12</v>
      </c>
      <c r="C35" s="16">
        <v>40</v>
      </c>
      <c r="D35" s="5" t="s">
        <v>51</v>
      </c>
      <c r="E35" s="138">
        <v>35</v>
      </c>
      <c r="F35" s="6" t="s">
        <v>44</v>
      </c>
      <c r="G35" s="79"/>
    </row>
    <row r="36" spans="1:7" ht="15.75" customHeight="1" thickBot="1" x14ac:dyDescent="0.25">
      <c r="A36" s="11" t="s">
        <v>6</v>
      </c>
      <c r="B36" s="15"/>
      <c r="C36" s="16"/>
      <c r="D36" s="7" t="s">
        <v>52</v>
      </c>
      <c r="E36" s="80">
        <v>35</v>
      </c>
      <c r="F36" s="6" t="s">
        <v>6</v>
      </c>
      <c r="G36" s="79"/>
    </row>
    <row r="37" spans="1:7" ht="15.75" customHeight="1" thickBot="1" x14ac:dyDescent="0.25">
      <c r="A37" s="11" t="s">
        <v>27</v>
      </c>
      <c r="B37" s="15" t="s">
        <v>68</v>
      </c>
      <c r="C37" s="141" t="s">
        <v>68</v>
      </c>
      <c r="D37" s="8"/>
      <c r="E37" s="8"/>
      <c r="F37" s="97" t="s">
        <v>7</v>
      </c>
      <c r="G37" s="98"/>
    </row>
    <row r="38" spans="1:7" ht="15.75" customHeight="1" thickBot="1" x14ac:dyDescent="0.25">
      <c r="A38" s="99" t="s">
        <v>28</v>
      </c>
      <c r="B38" s="395">
        <v>18</v>
      </c>
      <c r="C38" s="396">
        <v>30</v>
      </c>
      <c r="D38" s="8"/>
      <c r="E38" s="8"/>
      <c r="F38" s="139"/>
      <c r="G38" s="140"/>
    </row>
    <row r="39" spans="1:7" ht="15.75" customHeight="1" thickBot="1" x14ac:dyDescent="0.25">
      <c r="A39" s="57"/>
      <c r="B39" s="58"/>
      <c r="C39" s="58"/>
      <c r="D39" s="61"/>
      <c r="E39" s="61"/>
      <c r="F39" s="58"/>
      <c r="G39" s="58"/>
    </row>
    <row r="40" spans="1:7" ht="15.75" customHeight="1" x14ac:dyDescent="0.2"/>
    <row r="41" spans="1:7" ht="15.75" customHeight="1" thickBot="1" x14ac:dyDescent="0.25">
      <c r="A41" s="60"/>
      <c r="B41" s="61"/>
      <c r="C41" s="61"/>
      <c r="D41" s="61"/>
      <c r="E41" s="61"/>
      <c r="F41" s="61"/>
      <c r="G41" s="61"/>
    </row>
    <row r="42" spans="1:7" ht="15.75" customHeight="1" x14ac:dyDescent="0.2">
      <c r="A42" s="21" t="s">
        <v>18</v>
      </c>
      <c r="B42" s="59">
        <v>42460</v>
      </c>
      <c r="F42" s="9" t="s">
        <v>57</v>
      </c>
      <c r="G42" s="59">
        <v>40933</v>
      </c>
    </row>
    <row r="43" spans="1:7" ht="15.75" customHeight="1" x14ac:dyDescent="0.2">
      <c r="B43" s="8"/>
      <c r="C43" s="8"/>
      <c r="D43" s="8"/>
      <c r="E43" s="8"/>
      <c r="F43" s="8"/>
      <c r="G43" s="8"/>
    </row>
    <row r="44" spans="1:7" ht="15.75" customHeight="1" x14ac:dyDescent="0.2">
      <c r="B44" s="8"/>
      <c r="C44" s="8"/>
      <c r="D44" s="8"/>
      <c r="E44" s="8"/>
      <c r="F44" s="8"/>
      <c r="G44" s="8"/>
    </row>
    <row r="45" spans="1:7" ht="15.75" customHeight="1" x14ac:dyDescent="0.2">
      <c r="B45" s="8"/>
      <c r="C45" s="8"/>
      <c r="D45" s="8"/>
      <c r="E45" s="8"/>
      <c r="F45" s="8"/>
      <c r="G45" s="8"/>
    </row>
    <row r="46" spans="1:7" ht="15.75" customHeight="1" x14ac:dyDescent="0.2">
      <c r="B46" s="8"/>
      <c r="C46" s="8"/>
      <c r="D46" s="8"/>
      <c r="E46" s="8"/>
      <c r="F46" s="8"/>
      <c r="G46" s="8"/>
    </row>
    <row r="47" spans="1:7" ht="15.75" customHeight="1" x14ac:dyDescent="0.2">
      <c r="B47" s="8"/>
      <c r="C47" s="8"/>
      <c r="D47" s="8"/>
      <c r="E47" s="8"/>
      <c r="F47" s="8"/>
      <c r="G47" s="8"/>
    </row>
    <row r="48" spans="1:7" ht="15.75" customHeight="1" x14ac:dyDescent="0.2">
      <c r="B48" s="8"/>
      <c r="C48" s="8"/>
      <c r="D48" s="8"/>
      <c r="E48" s="8"/>
      <c r="F48" s="8"/>
      <c r="G48" s="8"/>
    </row>
    <row r="49" s="8" customFormat="1" ht="15.75" customHeight="1" x14ac:dyDescent="0.2"/>
    <row r="50" s="8" customFormat="1" ht="15.75" customHeight="1" x14ac:dyDescent="0.2"/>
    <row r="51" s="8" customFormat="1" ht="15.75" customHeight="1" x14ac:dyDescent="0.2"/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57"/>
  <sheetViews>
    <sheetView zoomScaleNormal="100" workbookViewId="0">
      <selection activeCell="D6" sqref="D6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119" customWidth="1"/>
    <col min="10" max="10" width="44.7109375" style="119" customWidth="1"/>
    <col min="11" max="11" width="12.28515625" style="8" customWidth="1"/>
    <col min="12" max="12" width="23" style="8" customWidth="1"/>
    <col min="13" max="13" width="4.7109375" style="8" customWidth="1"/>
    <col min="14" max="14" width="12.28515625" style="8" customWidth="1"/>
    <col min="15" max="16384" width="11.42578125" style="8"/>
  </cols>
  <sheetData>
    <row r="1" spans="1:14" ht="18.75" x14ac:dyDescent="0.3">
      <c r="A1" s="185" t="s">
        <v>113</v>
      </c>
      <c r="B1" s="186"/>
      <c r="C1" s="186"/>
      <c r="D1" s="186"/>
      <c r="E1" s="186"/>
      <c r="F1" s="186"/>
      <c r="G1" s="187"/>
      <c r="H1" s="184"/>
      <c r="I1" s="184"/>
      <c r="J1" s="184"/>
      <c r="K1" s="184"/>
      <c r="L1" s="184"/>
      <c r="M1" s="184"/>
      <c r="N1" s="184"/>
    </row>
    <row r="2" spans="1:14" ht="16.5" thickBot="1" x14ac:dyDescent="0.3">
      <c r="A2" s="189" t="s">
        <v>8</v>
      </c>
      <c r="B2" s="190"/>
      <c r="C2" s="190"/>
      <c r="D2" s="190"/>
      <c r="E2" s="190"/>
      <c r="F2" s="191" t="s">
        <v>24</v>
      </c>
      <c r="G2" s="192">
        <v>39467</v>
      </c>
      <c r="H2" s="184"/>
      <c r="I2" s="184"/>
      <c r="J2" s="184"/>
      <c r="K2" s="184"/>
      <c r="L2" s="184"/>
      <c r="M2" s="184"/>
      <c r="N2" s="184"/>
    </row>
    <row r="3" spans="1:14" ht="15.75" customHeight="1" thickBot="1" x14ac:dyDescent="0.3">
      <c r="A3" s="19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15.75" customHeight="1" thickBot="1" x14ac:dyDescent="0.3">
      <c r="A4" s="195"/>
      <c r="B4" s="184"/>
      <c r="C4" s="184"/>
      <c r="D4" s="184"/>
      <c r="E4" s="184"/>
      <c r="F4" s="184"/>
      <c r="G4" s="184"/>
      <c r="H4" s="184"/>
      <c r="I4" s="538" t="s">
        <v>75</v>
      </c>
      <c r="J4" s="550" t="s">
        <v>131</v>
      </c>
      <c r="K4" s="554" t="s">
        <v>76</v>
      </c>
      <c r="L4" s="555"/>
      <c r="M4" s="550" t="s">
        <v>93</v>
      </c>
      <c r="N4" s="552" t="s">
        <v>79</v>
      </c>
    </row>
    <row r="5" spans="1:14" ht="15.75" customHeight="1" thickBot="1" x14ac:dyDescent="0.3">
      <c r="A5" s="196" t="s">
        <v>4</v>
      </c>
      <c r="B5" s="197" t="s">
        <v>9</v>
      </c>
      <c r="C5" s="197" t="s">
        <v>10</v>
      </c>
      <c r="D5" s="197" t="s">
        <v>11</v>
      </c>
      <c r="E5" s="197" t="s">
        <v>12</v>
      </c>
      <c r="F5" s="197" t="s">
        <v>13</v>
      </c>
      <c r="G5" s="198" t="s">
        <v>74</v>
      </c>
      <c r="H5" s="184"/>
      <c r="I5" s="539"/>
      <c r="J5" s="551"/>
      <c r="K5" s="199" t="s">
        <v>77</v>
      </c>
      <c r="L5" s="200" t="s">
        <v>78</v>
      </c>
      <c r="M5" s="551" t="s">
        <v>93</v>
      </c>
      <c r="N5" s="553"/>
    </row>
    <row r="6" spans="1:14" ht="15.75" customHeight="1" x14ac:dyDescent="0.25">
      <c r="A6" s="201" t="s">
        <v>1</v>
      </c>
      <c r="B6" s="295">
        <v>39467</v>
      </c>
      <c r="C6" s="300">
        <v>41424</v>
      </c>
      <c r="D6" s="293"/>
      <c r="E6" s="267"/>
      <c r="F6" s="267"/>
      <c r="G6" s="208"/>
      <c r="H6" s="184"/>
      <c r="I6" s="277">
        <v>43718</v>
      </c>
      <c r="J6" s="308" t="s">
        <v>161</v>
      </c>
      <c r="K6" s="282"/>
      <c r="L6" s="283"/>
      <c r="M6" s="282"/>
      <c r="N6" s="246"/>
    </row>
    <row r="7" spans="1:14" ht="15.75" customHeight="1" x14ac:dyDescent="0.25">
      <c r="A7" s="202" t="s">
        <v>2</v>
      </c>
      <c r="B7" s="296">
        <v>39467</v>
      </c>
      <c r="C7" s="298">
        <v>40520</v>
      </c>
      <c r="D7" s="488" t="s">
        <v>169</v>
      </c>
      <c r="E7" s="268"/>
      <c r="F7" s="267"/>
      <c r="G7" s="276"/>
      <c r="H7" s="184"/>
      <c r="I7" s="481">
        <v>43718</v>
      </c>
      <c r="J7" s="301" t="s">
        <v>161</v>
      </c>
      <c r="K7" s="284"/>
      <c r="L7" s="285"/>
      <c r="M7" s="284"/>
      <c r="N7" s="249"/>
    </row>
    <row r="8" spans="1:14" ht="15.75" customHeight="1" thickBot="1" x14ac:dyDescent="0.3">
      <c r="A8" s="203" t="s">
        <v>0</v>
      </c>
      <c r="B8" s="297">
        <v>39467</v>
      </c>
      <c r="C8" s="299">
        <v>40938</v>
      </c>
      <c r="D8" s="294">
        <v>43171</v>
      </c>
      <c r="E8" s="209"/>
      <c r="F8" s="209"/>
      <c r="G8" s="210"/>
      <c r="H8" s="184"/>
      <c r="I8" s="302">
        <v>43718</v>
      </c>
      <c r="J8" s="303" t="s">
        <v>161</v>
      </c>
      <c r="K8" s="304"/>
      <c r="L8" s="305"/>
      <c r="M8" s="304"/>
      <c r="N8" s="306"/>
    </row>
    <row r="9" spans="1:14" ht="15.75" customHeight="1" thickBot="1" x14ac:dyDescent="0.3">
      <c r="A9" s="184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14" ht="15.75" customHeight="1" thickBot="1" x14ac:dyDescent="0.3">
      <c r="A10" s="196" t="s">
        <v>3</v>
      </c>
      <c r="B10" s="197"/>
      <c r="C10" s="197"/>
      <c r="D10" s="197"/>
      <c r="E10" s="197"/>
      <c r="F10" s="197"/>
      <c r="G10" s="198"/>
      <c r="H10" s="184"/>
      <c r="I10" s="286"/>
      <c r="J10" s="280"/>
      <c r="K10" s="279"/>
      <c r="L10" s="279"/>
      <c r="M10" s="279"/>
      <c r="N10" s="287"/>
    </row>
    <row r="11" spans="1:14" ht="15.75" customHeight="1" x14ac:dyDescent="0.25">
      <c r="A11" s="201" t="s">
        <v>1</v>
      </c>
      <c r="B11" s="295">
        <v>39467</v>
      </c>
      <c r="C11" s="300">
        <v>41424</v>
      </c>
      <c r="D11" s="267"/>
      <c r="E11" s="267"/>
      <c r="F11" s="267"/>
      <c r="G11" s="208"/>
      <c r="H11" s="184"/>
      <c r="I11" s="277">
        <v>43718</v>
      </c>
      <c r="J11" s="308" t="s">
        <v>161</v>
      </c>
      <c r="K11" s="282"/>
      <c r="L11" s="282"/>
      <c r="M11" s="282"/>
      <c r="N11" s="246"/>
    </row>
    <row r="12" spans="1:14" ht="15.75" customHeight="1" x14ac:dyDescent="0.25">
      <c r="A12" s="202" t="s">
        <v>2</v>
      </c>
      <c r="B12" s="296">
        <v>39467</v>
      </c>
      <c r="C12" s="298">
        <v>40520</v>
      </c>
      <c r="D12" s="268"/>
      <c r="E12" s="268"/>
      <c r="F12" s="268"/>
      <c r="G12" s="276"/>
      <c r="H12" s="184"/>
      <c r="I12" s="481">
        <v>43718</v>
      </c>
      <c r="J12" s="301" t="s">
        <v>161</v>
      </c>
      <c r="K12" s="284"/>
      <c r="L12" s="284"/>
      <c r="M12" s="284"/>
      <c r="N12" s="249"/>
    </row>
    <row r="13" spans="1:14" ht="15.75" customHeight="1" thickBot="1" x14ac:dyDescent="0.3">
      <c r="A13" s="203" t="s">
        <v>0</v>
      </c>
      <c r="B13" s="297">
        <v>39467</v>
      </c>
      <c r="C13" s="299">
        <v>41424</v>
      </c>
      <c r="D13" s="209"/>
      <c r="E13" s="209"/>
      <c r="F13" s="209"/>
      <c r="G13" s="210"/>
      <c r="H13" s="184"/>
      <c r="I13" s="302">
        <v>43718</v>
      </c>
      <c r="J13" s="303" t="s">
        <v>161</v>
      </c>
      <c r="K13" s="304"/>
      <c r="L13" s="304"/>
      <c r="M13" s="304"/>
      <c r="N13" s="306"/>
    </row>
    <row r="14" spans="1:14" ht="15.75" customHeight="1" thickBot="1" x14ac:dyDescent="0.3">
      <c r="A14" s="184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</row>
    <row r="15" spans="1:14" ht="15.75" customHeight="1" thickBot="1" x14ac:dyDescent="0.3">
      <c r="A15" s="196" t="s">
        <v>5</v>
      </c>
      <c r="B15" s="197"/>
      <c r="C15" s="197"/>
      <c r="D15" s="197"/>
      <c r="E15" s="197"/>
      <c r="F15" s="197"/>
      <c r="G15" s="198"/>
      <c r="H15" s="184"/>
      <c r="I15" s="286"/>
      <c r="J15" s="280"/>
      <c r="K15" s="279"/>
      <c r="L15" s="279"/>
      <c r="M15" s="279"/>
      <c r="N15" s="287"/>
    </row>
    <row r="16" spans="1:14" ht="15.75" customHeight="1" x14ac:dyDescent="0.25">
      <c r="A16" s="201" t="s">
        <v>1</v>
      </c>
      <c r="B16" s="295">
        <v>39467</v>
      </c>
      <c r="C16" s="300">
        <v>42933</v>
      </c>
      <c r="D16" s="267"/>
      <c r="E16" s="267"/>
      <c r="F16" s="267"/>
      <c r="G16" s="288"/>
      <c r="H16" s="184"/>
      <c r="I16" s="277">
        <v>43718</v>
      </c>
      <c r="J16" s="308" t="s">
        <v>161</v>
      </c>
      <c r="K16" s="282"/>
      <c r="L16" s="282"/>
      <c r="M16" s="282"/>
      <c r="N16" s="246"/>
    </row>
    <row r="17" spans="1:14" ht="15.75" customHeight="1" x14ac:dyDescent="0.25">
      <c r="A17" s="202" t="s">
        <v>2</v>
      </c>
      <c r="B17" s="296">
        <v>39467</v>
      </c>
      <c r="C17" s="300">
        <v>41424</v>
      </c>
      <c r="D17" s="268"/>
      <c r="E17" s="268"/>
      <c r="F17" s="268"/>
      <c r="G17" s="276"/>
      <c r="H17" s="184"/>
      <c r="I17" s="481">
        <v>43718</v>
      </c>
      <c r="J17" s="301" t="s">
        <v>161</v>
      </c>
      <c r="K17" s="284"/>
      <c r="L17" s="284"/>
      <c r="M17" s="284"/>
      <c r="N17" s="249"/>
    </row>
    <row r="18" spans="1:14" ht="15.75" customHeight="1" thickBot="1" x14ac:dyDescent="0.3">
      <c r="A18" s="203" t="s">
        <v>0</v>
      </c>
      <c r="B18" s="297">
        <v>39467</v>
      </c>
      <c r="C18" s="299">
        <v>41424</v>
      </c>
      <c r="D18" s="209"/>
      <c r="E18" s="209"/>
      <c r="F18" s="209"/>
      <c r="G18" s="210"/>
      <c r="H18" s="184"/>
      <c r="I18" s="302">
        <v>43718</v>
      </c>
      <c r="J18" s="303" t="s">
        <v>161</v>
      </c>
      <c r="K18" s="304"/>
      <c r="L18" s="304"/>
      <c r="M18" s="304"/>
      <c r="N18" s="306"/>
    </row>
    <row r="19" spans="1:14" ht="15.75" customHeight="1" thickBot="1" x14ac:dyDescent="0.3">
      <c r="A19" s="184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</row>
    <row r="20" spans="1:14" ht="15.75" customHeight="1" thickBot="1" x14ac:dyDescent="0.3">
      <c r="A20" s="196" t="s">
        <v>17</v>
      </c>
      <c r="B20" s="204" t="s">
        <v>68</v>
      </c>
      <c r="C20" s="204"/>
      <c r="D20" s="204"/>
      <c r="E20" s="204"/>
      <c r="F20" s="204"/>
      <c r="G20" s="205"/>
      <c r="H20" s="184"/>
      <c r="I20" s="437"/>
      <c r="J20" s="521" t="s">
        <v>136</v>
      </c>
      <c r="K20" s="521"/>
      <c r="L20" s="522"/>
      <c r="M20" s="184"/>
      <c r="N20" s="184"/>
    </row>
    <row r="21" spans="1:14" ht="15.75" customHeight="1" thickBot="1" x14ac:dyDescent="0.3">
      <c r="A21" s="184"/>
      <c r="B21" s="194"/>
      <c r="C21" s="194"/>
      <c r="D21" s="194"/>
      <c r="E21" s="194"/>
      <c r="F21" s="194"/>
      <c r="G21" s="194"/>
      <c r="H21" s="184"/>
      <c r="I21" s="128">
        <v>43718</v>
      </c>
      <c r="J21" s="523" t="s">
        <v>162</v>
      </c>
      <c r="K21" s="523"/>
      <c r="L21" s="524"/>
      <c r="M21" s="184"/>
      <c r="N21" s="184"/>
    </row>
    <row r="22" spans="1:14" ht="15.75" customHeight="1" x14ac:dyDescent="0.25">
      <c r="A22" s="206" t="s">
        <v>25</v>
      </c>
      <c r="B22" s="207" t="s">
        <v>68</v>
      </c>
      <c r="C22" s="207"/>
      <c r="D22" s="207"/>
      <c r="E22" s="207"/>
      <c r="F22" s="207"/>
      <c r="G22" s="208"/>
      <c r="H22" s="184"/>
      <c r="I22" s="6"/>
      <c r="J22" s="525"/>
      <c r="K22" s="526"/>
      <c r="L22" s="527"/>
      <c r="M22" s="184"/>
      <c r="N22" s="184"/>
    </row>
    <row r="23" spans="1:14" ht="15.75" customHeight="1" thickBot="1" x14ac:dyDescent="0.3">
      <c r="A23" s="203" t="s">
        <v>26</v>
      </c>
      <c r="B23" s="209" t="s">
        <v>68</v>
      </c>
      <c r="C23" s="209"/>
      <c r="D23" s="209"/>
      <c r="E23" s="209"/>
      <c r="F23" s="209"/>
      <c r="G23" s="210"/>
      <c r="H23" s="184"/>
      <c r="I23" s="6"/>
      <c r="J23" s="525"/>
      <c r="K23" s="526"/>
      <c r="L23" s="527"/>
      <c r="M23" s="184"/>
      <c r="N23" s="184"/>
    </row>
    <row r="24" spans="1:14" ht="15.75" customHeight="1" thickBot="1" x14ac:dyDescent="0.3">
      <c r="A24" s="184"/>
      <c r="B24" s="194"/>
      <c r="C24" s="194"/>
      <c r="D24" s="194"/>
      <c r="E24" s="194"/>
      <c r="F24" s="194"/>
      <c r="G24" s="194"/>
      <c r="H24" s="184"/>
      <c r="I24" s="6"/>
      <c r="J24" s="525"/>
      <c r="K24" s="526"/>
      <c r="L24" s="527"/>
      <c r="M24" s="184"/>
      <c r="N24" s="184"/>
    </row>
    <row r="25" spans="1:14" ht="15.75" customHeight="1" thickBot="1" x14ac:dyDescent="0.3">
      <c r="A25" s="196" t="s">
        <v>6</v>
      </c>
      <c r="B25" s="204" t="s">
        <v>68</v>
      </c>
      <c r="C25" s="204"/>
      <c r="D25" s="204"/>
      <c r="E25" s="204"/>
      <c r="F25" s="204"/>
      <c r="G25" s="205"/>
      <c r="H25" s="184"/>
      <c r="I25" s="97"/>
      <c r="J25" s="518"/>
      <c r="K25" s="519"/>
      <c r="L25" s="520"/>
      <c r="M25" s="184"/>
      <c r="N25" s="184"/>
    </row>
    <row r="26" spans="1:14" ht="15.75" customHeight="1" thickBot="1" x14ac:dyDescent="0.3">
      <c r="A26" s="184"/>
      <c r="B26" s="194"/>
      <c r="C26" s="194"/>
      <c r="D26" s="194"/>
      <c r="E26" s="194"/>
      <c r="F26" s="194"/>
      <c r="G26" s="194"/>
      <c r="H26" s="184"/>
      <c r="I26" s="184"/>
      <c r="J26" s="184"/>
      <c r="K26" s="184"/>
      <c r="L26" s="184"/>
      <c r="M26" s="184"/>
      <c r="N26" s="184"/>
    </row>
    <row r="27" spans="1:14" ht="15.75" customHeight="1" thickBot="1" x14ac:dyDescent="0.3">
      <c r="A27" s="206" t="s">
        <v>27</v>
      </c>
      <c r="B27" s="207" t="s">
        <v>68</v>
      </c>
      <c r="C27" s="207"/>
      <c r="D27" s="207"/>
      <c r="E27" s="207"/>
      <c r="F27" s="207"/>
      <c r="G27" s="208"/>
      <c r="H27" s="184"/>
      <c r="I27" s="184"/>
      <c r="J27" s="184"/>
      <c r="K27" s="184"/>
      <c r="L27" s="184"/>
      <c r="M27" s="184"/>
      <c r="N27" s="184"/>
    </row>
    <row r="28" spans="1:14" ht="15.75" customHeight="1" thickBot="1" x14ac:dyDescent="0.3">
      <c r="A28" s="203" t="s">
        <v>28</v>
      </c>
      <c r="B28" s="209" t="s">
        <v>68</v>
      </c>
      <c r="C28" s="209"/>
      <c r="D28" s="209"/>
      <c r="E28" s="209"/>
      <c r="F28" s="209"/>
      <c r="G28" s="210"/>
      <c r="H28" s="184"/>
      <c r="I28" s="538" t="s">
        <v>152</v>
      </c>
      <c r="J28" s="540" t="s">
        <v>153</v>
      </c>
      <c r="K28" s="541"/>
      <c r="L28" s="544" t="s">
        <v>155</v>
      </c>
      <c r="M28" s="184"/>
      <c r="N28" s="184"/>
    </row>
    <row r="29" spans="1:14" ht="15.75" customHeight="1" thickBot="1" x14ac:dyDescent="0.3">
      <c r="A29" s="184"/>
      <c r="B29" s="184"/>
      <c r="C29" s="184"/>
      <c r="D29" s="184"/>
      <c r="E29" s="184"/>
      <c r="F29" s="184"/>
      <c r="G29" s="184"/>
      <c r="H29" s="184"/>
      <c r="I29" s="539"/>
      <c r="J29" s="542"/>
      <c r="K29" s="543"/>
      <c r="L29" s="545"/>
      <c r="M29" s="184"/>
      <c r="N29" s="184"/>
    </row>
    <row r="30" spans="1:14" ht="15.75" customHeight="1" thickBot="1" x14ac:dyDescent="0.3">
      <c r="A30" s="211" t="s">
        <v>46</v>
      </c>
      <c r="B30" s="212"/>
      <c r="C30" s="212"/>
      <c r="D30" s="212"/>
      <c r="E30" s="212"/>
      <c r="F30" s="212"/>
      <c r="G30" s="212"/>
      <c r="H30" s="184"/>
      <c r="I30" s="277"/>
      <c r="J30" s="546"/>
      <c r="K30" s="547"/>
      <c r="L30" s="477"/>
      <c r="M30" s="184"/>
      <c r="N30" s="184"/>
    </row>
    <row r="31" spans="1:14" ht="15.75" customHeight="1" thickBot="1" x14ac:dyDescent="0.3">
      <c r="A31" s="184"/>
      <c r="B31" s="213" t="s">
        <v>4</v>
      </c>
      <c r="C31" s="214"/>
      <c r="D31" s="215" t="s">
        <v>3</v>
      </c>
      <c r="E31" s="214"/>
      <c r="F31" s="215" t="s">
        <v>5</v>
      </c>
      <c r="G31" s="214"/>
      <c r="H31" s="184"/>
      <c r="I31" s="411"/>
      <c r="J31" s="548"/>
      <c r="K31" s="549"/>
      <c r="L31" s="478"/>
      <c r="M31" s="184"/>
      <c r="N31" s="184"/>
    </row>
    <row r="32" spans="1:14" ht="15.75" customHeight="1" thickBot="1" x14ac:dyDescent="0.3">
      <c r="A32" s="218" t="s">
        <v>15</v>
      </c>
      <c r="B32" s="219" t="s">
        <v>22</v>
      </c>
      <c r="C32" s="220" t="s">
        <v>23</v>
      </c>
      <c r="D32" s="221" t="s">
        <v>22</v>
      </c>
      <c r="E32" s="220" t="s">
        <v>23</v>
      </c>
      <c r="F32" s="221" t="s">
        <v>22</v>
      </c>
      <c r="G32" s="220" t="s">
        <v>23</v>
      </c>
      <c r="H32" s="184"/>
      <c r="I32" s="313"/>
      <c r="J32" s="536"/>
      <c r="K32" s="537"/>
      <c r="L32" s="479"/>
      <c r="M32" s="184"/>
      <c r="N32" s="184"/>
    </row>
    <row r="33" spans="1:7" ht="15.75" customHeight="1" x14ac:dyDescent="0.2">
      <c r="A33" s="224" t="s">
        <v>1</v>
      </c>
      <c r="B33" s="225">
        <v>50</v>
      </c>
      <c r="C33" s="281">
        <v>260</v>
      </c>
      <c r="D33" s="225">
        <v>50</v>
      </c>
      <c r="E33" s="281">
        <v>260</v>
      </c>
      <c r="F33" s="225">
        <v>42</v>
      </c>
      <c r="G33" s="281">
        <v>300</v>
      </c>
    </row>
    <row r="34" spans="1:7" ht="15.75" customHeight="1" x14ac:dyDescent="0.2">
      <c r="A34" s="228" t="s">
        <v>2</v>
      </c>
      <c r="B34" s="229">
        <v>76</v>
      </c>
      <c r="C34" s="230">
        <v>178</v>
      </c>
      <c r="D34" s="229">
        <v>76</v>
      </c>
      <c r="E34" s="230">
        <v>178</v>
      </c>
      <c r="F34" s="229">
        <v>70</v>
      </c>
      <c r="G34" s="230">
        <v>175</v>
      </c>
    </row>
    <row r="35" spans="1:7" ht="15.75" customHeight="1" thickBot="1" x14ac:dyDescent="0.25">
      <c r="A35" s="233" t="s">
        <v>16</v>
      </c>
      <c r="B35" s="234">
        <v>34</v>
      </c>
      <c r="C35" s="235">
        <v>160</v>
      </c>
      <c r="D35" s="234">
        <v>34</v>
      </c>
      <c r="E35" s="235">
        <v>160</v>
      </c>
      <c r="F35" s="234">
        <v>25</v>
      </c>
      <c r="G35" s="235">
        <v>130</v>
      </c>
    </row>
    <row r="36" spans="1:7" ht="15.75" customHeight="1" thickBot="1" x14ac:dyDescent="0.3">
      <c r="A36" s="184"/>
      <c r="B36" s="184"/>
      <c r="C36" s="184"/>
      <c r="D36" s="184"/>
      <c r="E36" s="184"/>
      <c r="F36" s="184"/>
      <c r="G36" s="184"/>
    </row>
    <row r="37" spans="1:7" ht="15.75" customHeight="1" thickBot="1" x14ac:dyDescent="0.25">
      <c r="A37" s="218" t="s">
        <v>15</v>
      </c>
      <c r="B37" s="218" t="s">
        <v>22</v>
      </c>
      <c r="C37" s="239" t="s">
        <v>23</v>
      </c>
      <c r="D37" s="240" t="s">
        <v>21</v>
      </c>
      <c r="E37" s="241"/>
      <c r="F37" s="240"/>
      <c r="G37" s="242"/>
    </row>
    <row r="38" spans="1:7" ht="15.75" customHeight="1" x14ac:dyDescent="0.2">
      <c r="A38" s="224" t="s">
        <v>17</v>
      </c>
      <c r="B38" s="243"/>
      <c r="C38" s="244"/>
      <c r="D38" s="245" t="s">
        <v>4</v>
      </c>
      <c r="E38" s="246">
        <v>350</v>
      </c>
      <c r="F38" s="245" t="s">
        <v>17</v>
      </c>
      <c r="G38" s="246"/>
    </row>
    <row r="39" spans="1:7" ht="15.75" customHeight="1" x14ac:dyDescent="0.2">
      <c r="A39" s="228" t="s">
        <v>47</v>
      </c>
      <c r="B39" s="229"/>
      <c r="C39" s="230"/>
      <c r="D39" s="202" t="s">
        <v>3</v>
      </c>
      <c r="E39" s="249">
        <v>350</v>
      </c>
      <c r="F39" s="202" t="s">
        <v>48</v>
      </c>
      <c r="G39" s="249"/>
    </row>
    <row r="40" spans="1:7" ht="15.75" customHeight="1" thickBot="1" x14ac:dyDescent="0.25">
      <c r="A40" s="228" t="s">
        <v>26</v>
      </c>
      <c r="B40" s="229"/>
      <c r="C40" s="230"/>
      <c r="D40" s="203" t="s">
        <v>5</v>
      </c>
      <c r="E40" s="247">
        <v>200</v>
      </c>
      <c r="F40" s="202" t="s">
        <v>44</v>
      </c>
      <c r="G40" s="249"/>
    </row>
    <row r="41" spans="1:7" ht="15.75" customHeight="1" x14ac:dyDescent="0.2">
      <c r="A41" s="228" t="s">
        <v>6</v>
      </c>
      <c r="B41" s="229"/>
      <c r="C41" s="230"/>
      <c r="D41" s="245" t="s">
        <v>51</v>
      </c>
      <c r="E41" s="246">
        <v>35</v>
      </c>
      <c r="F41" s="202" t="s">
        <v>6</v>
      </c>
      <c r="G41" s="249"/>
    </row>
    <row r="42" spans="1:7" ht="15.75" customHeight="1" thickBot="1" x14ac:dyDescent="0.25">
      <c r="A42" s="228" t="s">
        <v>27</v>
      </c>
      <c r="B42" s="229"/>
      <c r="C42" s="230"/>
      <c r="D42" s="202" t="s">
        <v>52</v>
      </c>
      <c r="E42" s="249">
        <v>35</v>
      </c>
      <c r="F42" s="203" t="s">
        <v>7</v>
      </c>
      <c r="G42" s="289"/>
    </row>
    <row r="43" spans="1:7" ht="15.75" customHeight="1" thickBot="1" x14ac:dyDescent="0.25">
      <c r="A43" s="253" t="s">
        <v>28</v>
      </c>
      <c r="B43" s="254"/>
      <c r="C43" s="290"/>
      <c r="D43" s="251" t="s">
        <v>59</v>
      </c>
      <c r="E43" s="252">
        <v>10</v>
      </c>
      <c r="F43" s="291"/>
      <c r="G43" s="292"/>
    </row>
    <row r="44" spans="1:7" ht="15.75" customHeight="1" thickBot="1" x14ac:dyDescent="0.25">
      <c r="A44" s="258"/>
      <c r="B44" s="259"/>
      <c r="C44" s="259"/>
      <c r="D44" s="259"/>
      <c r="E44" s="259"/>
      <c r="F44" s="259"/>
      <c r="G44" s="259"/>
    </row>
    <row r="45" spans="1:7" ht="15.75" customHeight="1" x14ac:dyDescent="0.2">
      <c r="A45" s="188" t="s">
        <v>20</v>
      </c>
      <c r="B45" s="263"/>
      <c r="C45" s="194"/>
      <c r="D45" s="194"/>
      <c r="E45" s="194"/>
      <c r="F45" s="194"/>
      <c r="G45" s="194"/>
    </row>
    <row r="46" spans="1:7" ht="15.75" customHeight="1" x14ac:dyDescent="0.2">
      <c r="A46" s="188"/>
      <c r="B46" s="194"/>
      <c r="C46" s="194"/>
      <c r="D46" s="194"/>
      <c r="E46" s="194"/>
      <c r="F46" s="194"/>
      <c r="G46" s="194"/>
    </row>
    <row r="47" spans="1:7" ht="15.75" customHeight="1" thickBot="1" x14ac:dyDescent="0.25">
      <c r="A47" s="261"/>
      <c r="B47" s="260"/>
      <c r="C47" s="260"/>
      <c r="D47" s="260"/>
      <c r="E47" s="260"/>
      <c r="F47" s="260"/>
      <c r="G47" s="260"/>
    </row>
    <row r="48" spans="1:7" ht="15.75" customHeight="1" x14ac:dyDescent="0.25">
      <c r="A48" s="262" t="s">
        <v>18</v>
      </c>
      <c r="B48" s="263">
        <v>43391</v>
      </c>
      <c r="C48" s="184"/>
      <c r="D48" s="184"/>
      <c r="E48" s="184"/>
      <c r="F48" s="184"/>
      <c r="G48" s="263"/>
    </row>
    <row r="49" spans="2:7" x14ac:dyDescent="0.2">
      <c r="B49" s="188"/>
      <c r="C49" s="188"/>
      <c r="D49" s="188"/>
      <c r="E49" s="188"/>
      <c r="F49" s="188"/>
      <c r="G49" s="188"/>
    </row>
    <row r="50" spans="2:7" x14ac:dyDescent="0.2">
      <c r="B50" s="188"/>
      <c r="C50" s="188"/>
      <c r="D50" s="188"/>
      <c r="E50" s="188"/>
      <c r="F50" s="188"/>
      <c r="G50" s="188"/>
    </row>
    <row r="51" spans="2:7" x14ac:dyDescent="0.2">
      <c r="B51" s="188"/>
      <c r="C51" s="188"/>
      <c r="D51" s="188"/>
      <c r="E51" s="188"/>
      <c r="F51" s="188"/>
      <c r="G51" s="188"/>
    </row>
    <row r="52" spans="2:7" x14ac:dyDescent="0.2">
      <c r="B52" s="188"/>
      <c r="C52" s="188"/>
      <c r="D52" s="188"/>
      <c r="E52" s="188"/>
      <c r="F52" s="188"/>
      <c r="G52" s="188"/>
    </row>
    <row r="53" spans="2:7" x14ac:dyDescent="0.2">
      <c r="B53" s="188"/>
      <c r="C53" s="188"/>
      <c r="D53" s="188"/>
      <c r="E53" s="188"/>
      <c r="F53" s="188"/>
      <c r="G53" s="188"/>
    </row>
    <row r="54" spans="2:7" x14ac:dyDescent="0.2">
      <c r="B54" s="188"/>
      <c r="C54" s="188"/>
      <c r="D54" s="188"/>
      <c r="E54" s="188"/>
      <c r="F54" s="188"/>
      <c r="G54" s="188"/>
    </row>
    <row r="55" spans="2:7" x14ac:dyDescent="0.2">
      <c r="B55" s="188"/>
      <c r="C55" s="188"/>
      <c r="D55" s="188"/>
      <c r="E55" s="188"/>
      <c r="F55" s="188"/>
      <c r="G55" s="188"/>
    </row>
    <row r="56" spans="2:7" x14ac:dyDescent="0.2">
      <c r="B56" s="188"/>
      <c r="C56" s="188"/>
      <c r="D56" s="188"/>
      <c r="E56" s="188"/>
      <c r="F56" s="188"/>
      <c r="G56" s="188"/>
    </row>
    <row r="57" spans="2:7" x14ac:dyDescent="0.2">
      <c r="B57" s="188"/>
      <c r="C57" s="188"/>
      <c r="D57" s="188"/>
      <c r="E57" s="188"/>
      <c r="F57" s="188"/>
      <c r="G57" s="188"/>
    </row>
  </sheetData>
  <mergeCells count="17">
    <mergeCell ref="J32:K32"/>
    <mergeCell ref="I28:I29"/>
    <mergeCell ref="J28:K29"/>
    <mergeCell ref="L28:L29"/>
    <mergeCell ref="J30:K30"/>
    <mergeCell ref="J31:K31"/>
    <mergeCell ref="I4:I5"/>
    <mergeCell ref="J4:J5"/>
    <mergeCell ref="K4:L4"/>
    <mergeCell ref="M4:M5"/>
    <mergeCell ref="N4:N5"/>
    <mergeCell ref="J25:L25"/>
    <mergeCell ref="J20:L20"/>
    <mergeCell ref="J21:L21"/>
    <mergeCell ref="J22:L22"/>
    <mergeCell ref="J23:L23"/>
    <mergeCell ref="J24:L24"/>
  </mergeCells>
  <hyperlinks>
    <hyperlink ref="J21:L21" r:id="rId1" display="G:\Heavylift\2-Service Reports\74 Combi Dock I\Crane wires"/>
  </hyperlink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2"/>
  <headerFooter alignWithMargins="0">
    <oddFooter>&amp;R&amp;"-,Standard"&amp;8source: &amp;Z&amp;F
register: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51"/>
  <sheetViews>
    <sheetView zoomScaleNormal="100" workbookViewId="0">
      <selection activeCell="I23" sqref="I23:L27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185" t="s">
        <v>114</v>
      </c>
      <c r="B1" s="186"/>
      <c r="C1" s="186"/>
      <c r="D1" s="186"/>
      <c r="E1" s="186"/>
      <c r="F1" s="186"/>
      <c r="G1" s="187"/>
      <c r="H1" s="184"/>
      <c r="I1" s="184"/>
      <c r="J1" s="184"/>
      <c r="K1" s="184"/>
      <c r="L1" s="184"/>
      <c r="M1" s="184"/>
      <c r="N1" s="184"/>
    </row>
    <row r="2" spans="1:14" ht="16.5" thickBot="1" x14ac:dyDescent="0.3">
      <c r="A2" s="189" t="s">
        <v>8</v>
      </c>
      <c r="B2" s="190"/>
      <c r="C2" s="190"/>
      <c r="D2" s="190"/>
      <c r="E2" s="190"/>
      <c r="F2" s="191" t="s">
        <v>24</v>
      </c>
      <c r="G2" s="192">
        <v>38103</v>
      </c>
      <c r="H2" s="184"/>
      <c r="I2" s="184"/>
      <c r="J2" s="184"/>
      <c r="K2" s="184"/>
      <c r="L2" s="184"/>
      <c r="M2" s="184"/>
      <c r="N2" s="184"/>
    </row>
    <row r="3" spans="1:14" ht="15.75" customHeight="1" thickBot="1" x14ac:dyDescent="0.3">
      <c r="A3" s="19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15.75" customHeight="1" thickBot="1" x14ac:dyDescent="0.3">
      <c r="A4" s="195"/>
      <c r="B4" s="188"/>
      <c r="C4" s="188"/>
      <c r="D4" s="188"/>
      <c r="E4" s="188"/>
      <c r="F4" s="188"/>
      <c r="G4" s="188"/>
      <c r="H4" s="184"/>
      <c r="I4" s="538" t="s">
        <v>75</v>
      </c>
      <c r="J4" s="550" t="s">
        <v>131</v>
      </c>
      <c r="K4" s="554" t="s">
        <v>76</v>
      </c>
      <c r="L4" s="555"/>
      <c r="M4" s="550" t="s">
        <v>93</v>
      </c>
      <c r="N4" s="552" t="s">
        <v>79</v>
      </c>
    </row>
    <row r="5" spans="1:14" ht="15.75" customHeight="1" thickBot="1" x14ac:dyDescent="0.3">
      <c r="A5" s="264" t="s">
        <v>4</v>
      </c>
      <c r="B5" s="197" t="s">
        <v>9</v>
      </c>
      <c r="C5" s="197" t="s">
        <v>10</v>
      </c>
      <c r="D5" s="197" t="s">
        <v>11</v>
      </c>
      <c r="E5" s="197" t="s">
        <v>12</v>
      </c>
      <c r="F5" s="197" t="s">
        <v>13</v>
      </c>
      <c r="G5" s="198" t="s">
        <v>14</v>
      </c>
      <c r="H5" s="184"/>
      <c r="I5" s="539"/>
      <c r="J5" s="551"/>
      <c r="K5" s="199" t="s">
        <v>77</v>
      </c>
      <c r="L5" s="200" t="s">
        <v>78</v>
      </c>
      <c r="M5" s="551"/>
      <c r="N5" s="553"/>
    </row>
    <row r="6" spans="1:14" ht="15" x14ac:dyDescent="0.25">
      <c r="A6" s="328" t="s">
        <v>1</v>
      </c>
      <c r="B6" s="463">
        <v>38103</v>
      </c>
      <c r="C6" s="463">
        <v>40069</v>
      </c>
      <c r="D6" s="463">
        <v>43497</v>
      </c>
      <c r="E6" s="330"/>
      <c r="F6" s="330"/>
      <c r="G6" s="331"/>
      <c r="H6" s="184"/>
      <c r="I6" s="438"/>
      <c r="J6" s="439"/>
      <c r="K6" s="440"/>
      <c r="L6" s="441"/>
      <c r="M6" s="442"/>
      <c r="N6" s="443"/>
    </row>
    <row r="7" spans="1:14" ht="15" x14ac:dyDescent="0.25">
      <c r="A7" s="332" t="s">
        <v>2</v>
      </c>
      <c r="B7" s="464">
        <v>38103</v>
      </c>
      <c r="C7" s="464">
        <v>40067</v>
      </c>
      <c r="D7" s="463">
        <v>43497</v>
      </c>
      <c r="E7" s="334"/>
      <c r="F7" s="334"/>
      <c r="G7" s="335"/>
      <c r="H7" s="184"/>
      <c r="I7" s="444"/>
      <c r="J7" s="439"/>
      <c r="K7" s="445"/>
      <c r="L7" s="333"/>
      <c r="M7" s="333"/>
      <c r="N7" s="446"/>
    </row>
    <row r="8" spans="1:14" ht="15.75" thickBot="1" x14ac:dyDescent="0.3">
      <c r="A8" s="336" t="s">
        <v>0</v>
      </c>
      <c r="B8" s="351">
        <v>38103</v>
      </c>
      <c r="C8" s="351">
        <v>41117</v>
      </c>
      <c r="D8" s="351">
        <v>43497</v>
      </c>
      <c r="E8" s="338"/>
      <c r="F8" s="338"/>
      <c r="G8" s="339"/>
      <c r="H8" s="184"/>
      <c r="I8" s="447"/>
      <c r="J8" s="448"/>
      <c r="K8" s="461"/>
      <c r="L8" s="462"/>
      <c r="M8" s="451"/>
      <c r="N8" s="452"/>
    </row>
    <row r="9" spans="1:14" ht="15.75" customHeight="1" thickBot="1" x14ac:dyDescent="0.3">
      <c r="A9" s="340"/>
      <c r="B9" s="453"/>
      <c r="C9" s="453"/>
      <c r="D9" s="453"/>
      <c r="E9" s="453"/>
      <c r="F9" s="453"/>
      <c r="G9" s="453"/>
      <c r="H9" s="184"/>
      <c r="I9" s="453"/>
      <c r="J9" s="453"/>
      <c r="K9" s="344"/>
      <c r="L9" s="344"/>
      <c r="M9" s="344"/>
      <c r="N9" s="344"/>
    </row>
    <row r="10" spans="1:14" ht="15.75" customHeight="1" thickBot="1" x14ac:dyDescent="0.3">
      <c r="A10" s="325" t="s">
        <v>3</v>
      </c>
      <c r="B10" s="326"/>
      <c r="C10" s="326"/>
      <c r="D10" s="326"/>
      <c r="E10" s="326"/>
      <c r="F10" s="326"/>
      <c r="G10" s="327"/>
      <c r="H10" s="184"/>
      <c r="I10" s="454"/>
      <c r="J10" s="455"/>
      <c r="K10" s="456"/>
      <c r="L10" s="456"/>
      <c r="M10" s="456"/>
      <c r="N10" s="457"/>
    </row>
    <row r="11" spans="1:14" ht="15" x14ac:dyDescent="0.25">
      <c r="A11" s="328" t="s">
        <v>1</v>
      </c>
      <c r="B11" s="463">
        <v>38103</v>
      </c>
      <c r="C11" s="463">
        <v>40068</v>
      </c>
      <c r="D11" s="463">
        <v>43497</v>
      </c>
      <c r="E11" s="330"/>
      <c r="F11" s="330"/>
      <c r="G11" s="331"/>
      <c r="H11" s="184"/>
      <c r="I11" s="438"/>
      <c r="J11" s="439"/>
      <c r="K11" s="440"/>
      <c r="L11" s="442"/>
      <c r="M11" s="442"/>
      <c r="N11" s="458"/>
    </row>
    <row r="12" spans="1:14" ht="15" x14ac:dyDescent="0.25">
      <c r="A12" s="332" t="s">
        <v>2</v>
      </c>
      <c r="B12" s="464">
        <v>38103</v>
      </c>
      <c r="C12" s="464">
        <v>40008</v>
      </c>
      <c r="D12" s="463">
        <v>43497</v>
      </c>
      <c r="E12" s="334"/>
      <c r="F12" s="334"/>
      <c r="G12" s="335"/>
      <c r="H12" s="184"/>
      <c r="I12" s="459"/>
      <c r="J12" s="439"/>
      <c r="K12" s="445"/>
      <c r="L12" s="460"/>
      <c r="M12" s="460"/>
      <c r="N12" s="446"/>
    </row>
    <row r="13" spans="1:14" ht="51.75" thickBot="1" x14ac:dyDescent="0.3">
      <c r="A13" s="336" t="s">
        <v>0</v>
      </c>
      <c r="B13" s="351">
        <v>38103</v>
      </c>
      <c r="C13" s="351">
        <v>39345</v>
      </c>
      <c r="D13" s="338"/>
      <c r="E13" s="338"/>
      <c r="F13" s="338"/>
      <c r="G13" s="339"/>
      <c r="H13" s="184"/>
      <c r="I13" s="447">
        <v>43152</v>
      </c>
      <c r="J13" s="448" t="s">
        <v>119</v>
      </c>
      <c r="K13" s="461"/>
      <c r="L13" s="451"/>
      <c r="M13" s="451"/>
      <c r="N13" s="452"/>
    </row>
    <row r="14" spans="1:14" ht="15.75" customHeight="1" thickBot="1" x14ac:dyDescent="0.3">
      <c r="A14" s="184"/>
      <c r="B14" s="188"/>
      <c r="C14" s="188"/>
      <c r="D14" s="188"/>
      <c r="E14" s="188"/>
      <c r="F14" s="188"/>
      <c r="G14" s="188"/>
      <c r="H14" s="184"/>
      <c r="I14" s="184"/>
      <c r="J14" s="184"/>
      <c r="K14" s="184"/>
      <c r="L14" s="184"/>
      <c r="M14" s="184"/>
      <c r="N14" s="184"/>
    </row>
    <row r="15" spans="1:14" ht="15.75" customHeight="1" thickBot="1" x14ac:dyDescent="0.3">
      <c r="A15" s="196" t="s">
        <v>17</v>
      </c>
      <c r="B15" s="204"/>
      <c r="C15" s="204"/>
      <c r="D15" s="204">
        <v>43070</v>
      </c>
      <c r="E15" s="204"/>
      <c r="F15" s="204"/>
      <c r="G15" s="205"/>
      <c r="H15" s="184"/>
      <c r="I15" s="437"/>
      <c r="J15" s="521" t="s">
        <v>136</v>
      </c>
      <c r="K15" s="521"/>
      <c r="L15" s="522"/>
      <c r="M15" s="184"/>
      <c r="N15" s="184"/>
    </row>
    <row r="16" spans="1:14" ht="15.75" customHeight="1" thickBot="1" x14ac:dyDescent="0.3">
      <c r="A16" s="184"/>
      <c r="B16" s="188"/>
      <c r="C16" s="188"/>
      <c r="D16" s="188"/>
      <c r="E16" s="188"/>
      <c r="F16" s="188"/>
      <c r="G16" s="188"/>
      <c r="H16" s="184"/>
      <c r="I16" s="128"/>
      <c r="J16" s="523"/>
      <c r="K16" s="523"/>
      <c r="L16" s="524"/>
      <c r="M16" s="184"/>
      <c r="N16" s="184"/>
    </row>
    <row r="17" spans="1:12" ht="15.75" customHeight="1" x14ac:dyDescent="0.2">
      <c r="A17" s="206" t="s">
        <v>25</v>
      </c>
      <c r="B17" s="207"/>
      <c r="C17" s="207"/>
      <c r="D17" s="207">
        <v>42917</v>
      </c>
      <c r="E17" s="207"/>
      <c r="F17" s="207"/>
      <c r="G17" s="208"/>
      <c r="I17" s="6"/>
      <c r="J17" s="525"/>
      <c r="K17" s="526"/>
      <c r="L17" s="527"/>
    </row>
    <row r="18" spans="1:12" ht="15.75" customHeight="1" thickBot="1" x14ac:dyDescent="0.25">
      <c r="A18" s="203" t="s">
        <v>26</v>
      </c>
      <c r="B18" s="209"/>
      <c r="C18" s="209"/>
      <c r="D18" s="209" t="s">
        <v>68</v>
      </c>
      <c r="E18" s="209"/>
      <c r="F18" s="209"/>
      <c r="G18" s="210"/>
      <c r="I18" s="6"/>
      <c r="J18" s="525"/>
      <c r="K18" s="526"/>
      <c r="L18" s="527"/>
    </row>
    <row r="19" spans="1:12" ht="15.75" customHeight="1" thickBot="1" x14ac:dyDescent="0.3">
      <c r="A19" s="184"/>
      <c r="B19" s="188"/>
      <c r="C19" s="188"/>
      <c r="D19" s="188"/>
      <c r="E19" s="188"/>
      <c r="F19" s="188"/>
      <c r="G19" s="188"/>
      <c r="I19" s="6"/>
      <c r="J19" s="525"/>
      <c r="K19" s="526"/>
      <c r="L19" s="527"/>
    </row>
    <row r="20" spans="1:12" ht="15.75" customHeight="1" thickBot="1" x14ac:dyDescent="0.25">
      <c r="A20" s="196" t="s">
        <v>6</v>
      </c>
      <c r="B20" s="204"/>
      <c r="C20" s="204"/>
      <c r="D20" s="204" t="s">
        <v>68</v>
      </c>
      <c r="E20" s="204"/>
      <c r="F20" s="204"/>
      <c r="G20" s="205"/>
      <c r="I20" s="97"/>
      <c r="J20" s="518"/>
      <c r="K20" s="519"/>
      <c r="L20" s="520"/>
    </row>
    <row r="21" spans="1:12" ht="15.75" customHeight="1" thickBot="1" x14ac:dyDescent="0.3">
      <c r="A21" s="184"/>
      <c r="B21" s="188"/>
      <c r="C21" s="188"/>
      <c r="D21" s="188"/>
      <c r="E21" s="188"/>
      <c r="F21" s="188"/>
      <c r="G21" s="188"/>
    </row>
    <row r="22" spans="1:12" ht="15.75" customHeight="1" thickBot="1" x14ac:dyDescent="0.25">
      <c r="A22" s="206" t="s">
        <v>27</v>
      </c>
      <c r="B22" s="207"/>
      <c r="C22" s="207"/>
      <c r="D22" s="207" t="s">
        <v>68</v>
      </c>
      <c r="E22" s="207"/>
      <c r="F22" s="207"/>
      <c r="G22" s="208"/>
    </row>
    <row r="23" spans="1:12" ht="15.75" customHeight="1" thickBot="1" x14ac:dyDescent="0.25">
      <c r="A23" s="203" t="s">
        <v>28</v>
      </c>
      <c r="B23" s="209"/>
      <c r="C23" s="209"/>
      <c r="D23" s="209" t="s">
        <v>68</v>
      </c>
      <c r="E23" s="209"/>
      <c r="F23" s="209"/>
      <c r="G23" s="210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3">
      <c r="A24" s="184"/>
      <c r="B24" s="184"/>
      <c r="C24" s="184"/>
      <c r="D24" s="184"/>
      <c r="E24" s="184"/>
      <c r="F24" s="184"/>
      <c r="G24" s="184"/>
      <c r="I24" s="539"/>
      <c r="J24" s="542"/>
      <c r="K24" s="543"/>
      <c r="L24" s="545"/>
    </row>
    <row r="25" spans="1:12" ht="15.75" customHeight="1" thickBot="1" x14ac:dyDescent="0.25">
      <c r="A25" s="211" t="s">
        <v>46</v>
      </c>
      <c r="B25" s="212"/>
      <c r="C25" s="212"/>
      <c r="D25" s="212"/>
      <c r="E25" s="212"/>
      <c r="F25" s="212"/>
      <c r="G25" s="212"/>
      <c r="I25" s="277"/>
      <c r="J25" s="546"/>
      <c r="K25" s="547"/>
      <c r="L25" s="477"/>
    </row>
    <row r="26" spans="1:12" ht="15.75" customHeight="1" thickBot="1" x14ac:dyDescent="0.3">
      <c r="A26" s="184"/>
      <c r="B26" s="213" t="s">
        <v>4</v>
      </c>
      <c r="C26" s="214"/>
      <c r="D26" s="215" t="s">
        <v>3</v>
      </c>
      <c r="E26" s="214"/>
      <c r="F26" s="216"/>
      <c r="G26" s="217"/>
      <c r="I26" s="411"/>
      <c r="J26" s="548"/>
      <c r="K26" s="549"/>
      <c r="L26" s="478"/>
    </row>
    <row r="27" spans="1:12" ht="15.75" customHeight="1" thickBot="1" x14ac:dyDescent="0.25">
      <c r="A27" s="218" t="s">
        <v>15</v>
      </c>
      <c r="B27" s="219" t="s">
        <v>22</v>
      </c>
      <c r="C27" s="220" t="s">
        <v>23</v>
      </c>
      <c r="D27" s="221" t="s">
        <v>22</v>
      </c>
      <c r="E27" s="220" t="s">
        <v>23</v>
      </c>
      <c r="F27" s="222"/>
      <c r="G27" s="223"/>
      <c r="I27" s="313"/>
      <c r="J27" s="536"/>
      <c r="K27" s="537"/>
      <c r="L27" s="479"/>
    </row>
    <row r="28" spans="1:12" ht="15.75" customHeight="1" x14ac:dyDescent="0.2">
      <c r="A28" s="224" t="s">
        <v>1</v>
      </c>
      <c r="B28" s="225">
        <v>38</v>
      </c>
      <c r="C28" s="265">
        <v>277</v>
      </c>
      <c r="D28" s="266">
        <v>38</v>
      </c>
      <c r="E28" s="265">
        <v>277</v>
      </c>
      <c r="F28" s="226"/>
      <c r="G28" s="227"/>
    </row>
    <row r="29" spans="1:12" ht="15.75" customHeight="1" x14ac:dyDescent="0.2">
      <c r="A29" s="228" t="s">
        <v>2</v>
      </c>
      <c r="B29" s="229">
        <v>66</v>
      </c>
      <c r="C29" s="230">
        <v>195</v>
      </c>
      <c r="D29" s="229">
        <v>66</v>
      </c>
      <c r="E29" s="230">
        <v>195</v>
      </c>
      <c r="F29" s="231"/>
      <c r="G29" s="232"/>
    </row>
    <row r="30" spans="1:12" ht="15.75" customHeight="1" thickBot="1" x14ac:dyDescent="0.25">
      <c r="A30" s="233" t="s">
        <v>16</v>
      </c>
      <c r="B30" s="234">
        <v>32</v>
      </c>
      <c r="C30" s="235">
        <v>175</v>
      </c>
      <c r="D30" s="234">
        <v>32</v>
      </c>
      <c r="E30" s="235">
        <v>175</v>
      </c>
      <c r="F30" s="236"/>
      <c r="G30" s="237"/>
    </row>
    <row r="31" spans="1:12" ht="15.75" customHeight="1" thickBot="1" x14ac:dyDescent="0.25">
      <c r="A31" s="188"/>
      <c r="B31" s="238"/>
      <c r="C31" s="238"/>
      <c r="D31" s="238"/>
      <c r="E31" s="238"/>
      <c r="F31" s="238"/>
      <c r="G31" s="238"/>
    </row>
    <row r="32" spans="1:12" ht="15.75" customHeight="1" thickBot="1" x14ac:dyDescent="0.25">
      <c r="A32" s="218" t="s">
        <v>15</v>
      </c>
      <c r="B32" s="218" t="s">
        <v>22</v>
      </c>
      <c r="C32" s="239" t="s">
        <v>23</v>
      </c>
      <c r="D32" s="240" t="s">
        <v>21</v>
      </c>
      <c r="E32" s="241"/>
      <c r="F32" s="241"/>
      <c r="G32" s="242"/>
    </row>
    <row r="33" spans="1:7" ht="15.75" customHeight="1" x14ac:dyDescent="0.2">
      <c r="A33" s="224" t="s">
        <v>17</v>
      </c>
      <c r="B33" s="243">
        <v>13</v>
      </c>
      <c r="C33" s="244">
        <v>69</v>
      </c>
      <c r="D33" s="245" t="s">
        <v>4</v>
      </c>
      <c r="E33" s="246">
        <v>250</v>
      </c>
      <c r="F33" s="245" t="s">
        <v>17</v>
      </c>
      <c r="G33" s="246">
        <v>5</v>
      </c>
    </row>
    <row r="34" spans="1:7" ht="15.75" customHeight="1" thickBot="1" x14ac:dyDescent="0.25">
      <c r="A34" s="228" t="s">
        <v>47</v>
      </c>
      <c r="B34" s="229" t="s">
        <v>68</v>
      </c>
      <c r="C34" s="230"/>
      <c r="D34" s="203" t="s">
        <v>3</v>
      </c>
      <c r="E34" s="247">
        <v>250</v>
      </c>
      <c r="F34" s="202" t="s">
        <v>48</v>
      </c>
      <c r="G34" s="230" t="s">
        <v>68</v>
      </c>
    </row>
    <row r="35" spans="1:7" ht="15.75" customHeight="1" x14ac:dyDescent="0.2">
      <c r="A35" s="228" t="s">
        <v>26</v>
      </c>
      <c r="B35" s="229">
        <v>14</v>
      </c>
      <c r="C35" s="230">
        <v>25</v>
      </c>
      <c r="D35" s="201" t="s">
        <v>51</v>
      </c>
      <c r="E35" s="248">
        <v>35</v>
      </c>
      <c r="F35" s="202" t="s">
        <v>44</v>
      </c>
      <c r="G35" s="249">
        <v>1.427</v>
      </c>
    </row>
    <row r="36" spans="1:7" ht="15.75" customHeight="1" thickBot="1" x14ac:dyDescent="0.25">
      <c r="A36" s="228" t="s">
        <v>6</v>
      </c>
      <c r="B36" s="229" t="s">
        <v>68</v>
      </c>
      <c r="C36" s="230"/>
      <c r="D36" s="203" t="s">
        <v>52</v>
      </c>
      <c r="E36" s="247">
        <v>35</v>
      </c>
      <c r="F36" s="202" t="s">
        <v>6</v>
      </c>
      <c r="G36" s="249" t="s">
        <v>68</v>
      </c>
    </row>
    <row r="37" spans="1:7" ht="15.75" customHeight="1" thickBot="1" x14ac:dyDescent="0.25">
      <c r="A37" s="228" t="s">
        <v>27</v>
      </c>
      <c r="B37" s="229" t="s">
        <v>68</v>
      </c>
      <c r="C37" s="250"/>
      <c r="D37" s="188"/>
      <c r="E37" s="188"/>
      <c r="F37" s="251" t="s">
        <v>7</v>
      </c>
      <c r="G37" s="252" t="s">
        <v>68</v>
      </c>
    </row>
    <row r="38" spans="1:7" ht="15.75" customHeight="1" thickBot="1" x14ac:dyDescent="0.25">
      <c r="A38" s="253" t="s">
        <v>28</v>
      </c>
      <c r="B38" s="254" t="s">
        <v>68</v>
      </c>
      <c r="C38" s="255"/>
      <c r="D38" s="188"/>
      <c r="E38" s="188"/>
      <c r="F38" s="256"/>
      <c r="G38" s="257"/>
    </row>
    <row r="39" spans="1:7" ht="15.75" customHeight="1" thickBot="1" x14ac:dyDescent="0.25">
      <c r="A39" s="258"/>
      <c r="B39" s="259"/>
      <c r="C39" s="259"/>
      <c r="D39" s="260"/>
      <c r="E39" s="260"/>
      <c r="F39" s="259"/>
      <c r="G39" s="259"/>
    </row>
    <row r="40" spans="1:7" ht="15.75" customHeight="1" x14ac:dyDescent="0.2">
      <c r="A40" s="188"/>
      <c r="B40" s="194"/>
      <c r="C40" s="194"/>
      <c r="D40" s="194"/>
      <c r="E40" s="194"/>
      <c r="F40" s="194"/>
      <c r="G40" s="194"/>
    </row>
    <row r="41" spans="1:7" ht="15.75" customHeight="1" thickBot="1" x14ac:dyDescent="0.25">
      <c r="A41" s="261"/>
      <c r="B41" s="260"/>
      <c r="C41" s="260"/>
      <c r="D41" s="260"/>
      <c r="E41" s="260"/>
      <c r="F41" s="260"/>
      <c r="G41" s="260"/>
    </row>
    <row r="42" spans="1:7" ht="15.75" customHeight="1" x14ac:dyDescent="0.25">
      <c r="A42" s="262" t="s">
        <v>18</v>
      </c>
      <c r="B42" s="263">
        <v>42460</v>
      </c>
      <c r="C42" s="184"/>
      <c r="D42" s="184"/>
      <c r="E42" s="184"/>
      <c r="F42" s="194" t="s">
        <v>57</v>
      </c>
      <c r="G42" s="263">
        <v>40933</v>
      </c>
    </row>
    <row r="43" spans="1:7" ht="15.75" customHeight="1" x14ac:dyDescent="0.25">
      <c r="A43" s="184"/>
      <c r="B43" s="188"/>
      <c r="C43" s="188"/>
      <c r="D43" s="188"/>
      <c r="E43" s="188"/>
      <c r="F43" s="188"/>
      <c r="G43" s="188"/>
    </row>
    <row r="44" spans="1:7" ht="15.75" customHeight="1" x14ac:dyDescent="0.25">
      <c r="A44" s="184"/>
      <c r="B44" s="188"/>
      <c r="C44" s="188"/>
      <c r="D44" s="188"/>
      <c r="E44" s="188"/>
      <c r="F44" s="188"/>
      <c r="G44" s="188"/>
    </row>
    <row r="45" spans="1:7" ht="15.75" customHeight="1" x14ac:dyDescent="0.25">
      <c r="A45" s="184"/>
      <c r="B45" s="188"/>
      <c r="C45" s="188"/>
      <c r="D45" s="188"/>
      <c r="E45" s="188"/>
      <c r="F45" s="188"/>
      <c r="G45" s="188"/>
    </row>
    <row r="46" spans="1:7" ht="15.75" customHeight="1" x14ac:dyDescent="0.25">
      <c r="A46" s="184"/>
      <c r="B46" s="188"/>
      <c r="C46" s="188"/>
      <c r="D46" s="188"/>
      <c r="E46" s="188"/>
      <c r="F46" s="188"/>
      <c r="G46" s="188"/>
    </row>
    <row r="47" spans="1:7" ht="15.75" customHeight="1" x14ac:dyDescent="0.25">
      <c r="A47" s="184"/>
      <c r="B47" s="188"/>
      <c r="C47" s="188"/>
      <c r="D47" s="188"/>
      <c r="E47" s="188"/>
      <c r="F47" s="188"/>
      <c r="G47" s="188"/>
    </row>
    <row r="48" spans="1:7" ht="15.75" customHeight="1" x14ac:dyDescent="0.25">
      <c r="A48" s="184"/>
      <c r="B48" s="188"/>
      <c r="C48" s="188"/>
      <c r="D48" s="188"/>
      <c r="E48" s="188"/>
      <c r="F48" s="188"/>
      <c r="G48" s="188"/>
    </row>
    <row r="49" spans="2:7" ht="15.75" customHeight="1" x14ac:dyDescent="0.2">
      <c r="B49" s="188"/>
      <c r="C49" s="188"/>
      <c r="D49" s="188"/>
      <c r="E49" s="188"/>
      <c r="F49" s="188"/>
      <c r="G49" s="188"/>
    </row>
    <row r="50" spans="2:7" ht="15.75" customHeight="1" x14ac:dyDescent="0.2">
      <c r="B50" s="188"/>
      <c r="C50" s="188"/>
      <c r="D50" s="188"/>
      <c r="E50" s="188"/>
      <c r="F50" s="188"/>
      <c r="G50" s="188"/>
    </row>
    <row r="51" spans="2:7" ht="15.75" customHeight="1" x14ac:dyDescent="0.2">
      <c r="B51" s="188"/>
      <c r="C51" s="188"/>
      <c r="D51" s="188"/>
      <c r="E51" s="188"/>
      <c r="F51" s="188"/>
      <c r="G51" s="188"/>
    </row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51"/>
  <sheetViews>
    <sheetView topLeftCell="A7" zoomScaleNormal="100" workbookViewId="0">
      <selection activeCell="I23" sqref="I23:L27"/>
    </sheetView>
  </sheetViews>
  <sheetFormatPr baseColWidth="10" defaultColWidth="11.42578125" defaultRowHeight="12.75" x14ac:dyDescent="0.2"/>
  <cols>
    <col min="1" max="1" width="16.140625" style="8" bestFit="1" customWidth="1"/>
    <col min="2" max="7" width="11.42578125" style="9"/>
    <col min="8" max="8" width="11.42578125" style="8"/>
    <col min="9" max="9" width="12.28515625" style="8" customWidth="1"/>
    <col min="10" max="10" width="44.7109375" style="8" customWidth="1"/>
    <col min="11" max="11" width="12.28515625" style="8" customWidth="1"/>
    <col min="12" max="12" width="23.140625" style="8" customWidth="1"/>
    <col min="13" max="13" width="4.85546875" style="8" customWidth="1"/>
    <col min="14" max="14" width="12.28515625" style="8" customWidth="1"/>
    <col min="15" max="16384" width="11.42578125" style="8"/>
  </cols>
  <sheetData>
    <row r="1" spans="1:14" ht="18.75" x14ac:dyDescent="0.3">
      <c r="A1" s="185" t="s">
        <v>116</v>
      </c>
      <c r="B1" s="186"/>
      <c r="C1" s="186"/>
      <c r="D1" s="186"/>
      <c r="E1" s="186"/>
      <c r="F1" s="186"/>
      <c r="G1" s="187"/>
      <c r="H1" s="184"/>
      <c r="I1" s="184"/>
      <c r="J1" s="184"/>
      <c r="K1" s="184"/>
      <c r="L1" s="184"/>
      <c r="M1" s="184"/>
      <c r="N1" s="184"/>
    </row>
    <row r="2" spans="1:14" ht="16.5" thickBot="1" x14ac:dyDescent="0.3">
      <c r="A2" s="189" t="s">
        <v>8</v>
      </c>
      <c r="B2" s="190"/>
      <c r="C2" s="190"/>
      <c r="D2" s="190"/>
      <c r="E2" s="190"/>
      <c r="F2" s="191" t="s">
        <v>24</v>
      </c>
      <c r="G2" s="192">
        <v>38194</v>
      </c>
      <c r="H2" s="184"/>
      <c r="I2" s="184"/>
      <c r="J2" s="184"/>
      <c r="K2" s="184"/>
      <c r="L2" s="184"/>
      <c r="M2" s="184"/>
      <c r="N2" s="184"/>
    </row>
    <row r="3" spans="1:14" ht="15.75" customHeight="1" thickBot="1" x14ac:dyDescent="0.3">
      <c r="A3" s="19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4" ht="15.75" customHeight="1" thickBot="1" x14ac:dyDescent="0.3">
      <c r="A4" s="195"/>
      <c r="B4" s="188"/>
      <c r="C4" s="188"/>
      <c r="D4" s="188"/>
      <c r="E4" s="188"/>
      <c r="F4" s="188"/>
      <c r="G4" s="188"/>
      <c r="H4" s="184"/>
      <c r="I4" s="538" t="s">
        <v>75</v>
      </c>
      <c r="J4" s="550" t="s">
        <v>131</v>
      </c>
      <c r="K4" s="554" t="s">
        <v>76</v>
      </c>
      <c r="L4" s="555"/>
      <c r="M4" s="550" t="s">
        <v>93</v>
      </c>
      <c r="N4" s="552" t="s">
        <v>79</v>
      </c>
    </row>
    <row r="5" spans="1:14" ht="15.75" customHeight="1" thickBot="1" x14ac:dyDescent="0.3">
      <c r="A5" s="264" t="s">
        <v>4</v>
      </c>
      <c r="B5" s="197" t="s">
        <v>9</v>
      </c>
      <c r="C5" s="197" t="s">
        <v>10</v>
      </c>
      <c r="D5" s="197" t="s">
        <v>11</v>
      </c>
      <c r="E5" s="197" t="s">
        <v>12</v>
      </c>
      <c r="F5" s="197" t="s">
        <v>13</v>
      </c>
      <c r="G5" s="198" t="s">
        <v>14</v>
      </c>
      <c r="H5" s="184"/>
      <c r="I5" s="539"/>
      <c r="J5" s="551"/>
      <c r="K5" s="199" t="s">
        <v>77</v>
      </c>
      <c r="L5" s="200" t="s">
        <v>78</v>
      </c>
      <c r="M5" s="551"/>
      <c r="N5" s="553"/>
    </row>
    <row r="6" spans="1:14" ht="25.5" x14ac:dyDescent="0.25">
      <c r="A6" s="201" t="s">
        <v>1</v>
      </c>
      <c r="B6" s="267">
        <v>38194</v>
      </c>
      <c r="C6" s="267">
        <v>42201</v>
      </c>
      <c r="D6" s="267"/>
      <c r="E6" s="267"/>
      <c r="F6" s="267"/>
      <c r="G6" s="208"/>
      <c r="H6" s="184"/>
      <c r="I6" s="438">
        <v>43323</v>
      </c>
      <c r="J6" s="439" t="s">
        <v>120</v>
      </c>
      <c r="K6" s="440" t="s">
        <v>121</v>
      </c>
      <c r="L6" s="441" t="s">
        <v>122</v>
      </c>
      <c r="M6" s="442"/>
      <c r="N6" s="443" t="s">
        <v>123</v>
      </c>
    </row>
    <row r="7" spans="1:14" ht="25.5" x14ac:dyDescent="0.25">
      <c r="A7" s="202" t="s">
        <v>2</v>
      </c>
      <c r="B7" s="268">
        <v>38194</v>
      </c>
      <c r="C7" s="268">
        <v>41194</v>
      </c>
      <c r="D7" s="268">
        <v>43446</v>
      </c>
      <c r="E7" s="268"/>
      <c r="F7" s="268"/>
      <c r="G7" s="276"/>
      <c r="H7" s="184"/>
      <c r="I7" s="444">
        <v>43323</v>
      </c>
      <c r="J7" s="439" t="s">
        <v>120</v>
      </c>
      <c r="K7" s="445">
        <v>43446</v>
      </c>
      <c r="L7" s="333" t="s">
        <v>124</v>
      </c>
      <c r="M7" s="333" t="s">
        <v>94</v>
      </c>
      <c r="N7" s="446"/>
    </row>
    <row r="8" spans="1:14" ht="26.25" thickBot="1" x14ac:dyDescent="0.3">
      <c r="A8" s="203" t="s">
        <v>0</v>
      </c>
      <c r="B8" s="209">
        <v>38194</v>
      </c>
      <c r="C8" s="209">
        <v>42201</v>
      </c>
      <c r="D8" s="209">
        <v>42691</v>
      </c>
      <c r="E8" s="209"/>
      <c r="F8" s="209"/>
      <c r="G8" s="210"/>
      <c r="H8" s="184"/>
      <c r="I8" s="447">
        <v>43323</v>
      </c>
      <c r="J8" s="448" t="s">
        <v>120</v>
      </c>
      <c r="K8" s="449" t="s">
        <v>125</v>
      </c>
      <c r="L8" s="450" t="s">
        <v>122</v>
      </c>
      <c r="M8" s="451"/>
      <c r="N8" s="452" t="s">
        <v>123</v>
      </c>
    </row>
    <row r="9" spans="1:14" ht="15.75" customHeight="1" thickBot="1" x14ac:dyDescent="0.3">
      <c r="A9" s="194"/>
      <c r="B9" s="184"/>
      <c r="C9" s="184"/>
      <c r="D9" s="184"/>
      <c r="E9" s="184"/>
      <c r="F9" s="184"/>
      <c r="G9" s="184"/>
      <c r="H9" s="184"/>
      <c r="I9" s="453"/>
      <c r="J9" s="453"/>
      <c r="K9" s="344"/>
      <c r="L9" s="344"/>
      <c r="M9" s="344"/>
      <c r="N9" s="344"/>
    </row>
    <row r="10" spans="1:14" ht="15.75" customHeight="1" thickBot="1" x14ac:dyDescent="0.3">
      <c r="A10" s="264" t="s">
        <v>3</v>
      </c>
      <c r="B10" s="197"/>
      <c r="C10" s="197"/>
      <c r="D10" s="197"/>
      <c r="E10" s="197"/>
      <c r="F10" s="197"/>
      <c r="G10" s="198"/>
      <c r="H10" s="184"/>
      <c r="I10" s="454"/>
      <c r="J10" s="455"/>
      <c r="K10" s="456"/>
      <c r="L10" s="456"/>
      <c r="M10" s="456"/>
      <c r="N10" s="457"/>
    </row>
    <row r="11" spans="1:14" ht="25.5" x14ac:dyDescent="0.25">
      <c r="A11" s="201" t="s">
        <v>1</v>
      </c>
      <c r="B11" s="267">
        <v>38194</v>
      </c>
      <c r="C11" s="267">
        <v>42200</v>
      </c>
      <c r="D11" s="267"/>
      <c r="E11" s="267"/>
      <c r="F11" s="267"/>
      <c r="G11" s="208"/>
      <c r="H11" s="184"/>
      <c r="I11" s="438">
        <v>43323</v>
      </c>
      <c r="J11" s="439" t="s">
        <v>120</v>
      </c>
      <c r="K11" s="440" t="s">
        <v>126</v>
      </c>
      <c r="L11" s="442" t="s">
        <v>122</v>
      </c>
      <c r="M11" s="442"/>
      <c r="N11" s="458" t="s">
        <v>123</v>
      </c>
    </row>
    <row r="12" spans="1:14" ht="25.5" x14ac:dyDescent="0.25">
      <c r="A12" s="202" t="s">
        <v>2</v>
      </c>
      <c r="B12" s="268">
        <v>38194</v>
      </c>
      <c r="C12" s="268">
        <v>41194</v>
      </c>
      <c r="D12" s="268">
        <v>43200</v>
      </c>
      <c r="E12" s="268"/>
      <c r="F12" s="268"/>
      <c r="G12" s="276"/>
      <c r="H12" s="184"/>
      <c r="I12" s="459">
        <v>43323</v>
      </c>
      <c r="J12" s="439" t="s">
        <v>120</v>
      </c>
      <c r="K12" s="445" t="s">
        <v>127</v>
      </c>
      <c r="L12" s="460" t="s">
        <v>122</v>
      </c>
      <c r="M12" s="460"/>
      <c r="N12" s="446" t="s">
        <v>123</v>
      </c>
    </row>
    <row r="13" spans="1:14" ht="26.25" thickBot="1" x14ac:dyDescent="0.3">
      <c r="A13" s="203" t="s">
        <v>0</v>
      </c>
      <c r="B13" s="209">
        <v>38194</v>
      </c>
      <c r="C13" s="209">
        <v>40684</v>
      </c>
      <c r="D13" s="209">
        <v>42691</v>
      </c>
      <c r="E13" s="209">
        <v>43200</v>
      </c>
      <c r="F13" s="209"/>
      <c r="G13" s="210"/>
      <c r="H13" s="184"/>
      <c r="I13" s="447">
        <v>43323</v>
      </c>
      <c r="J13" s="448" t="s">
        <v>120</v>
      </c>
      <c r="K13" s="449" t="s">
        <v>127</v>
      </c>
      <c r="L13" s="450" t="s">
        <v>122</v>
      </c>
      <c r="M13" s="451"/>
      <c r="N13" s="452" t="s">
        <v>123</v>
      </c>
    </row>
    <row r="14" spans="1:14" ht="15.75" customHeight="1" thickBot="1" x14ac:dyDescent="0.3">
      <c r="A14" s="184"/>
      <c r="B14" s="188"/>
      <c r="C14" s="188"/>
      <c r="D14" s="188"/>
      <c r="E14" s="188"/>
      <c r="F14" s="188"/>
      <c r="G14" s="188"/>
      <c r="H14" s="184"/>
      <c r="I14" s="184"/>
      <c r="J14" s="184"/>
      <c r="K14" s="184"/>
      <c r="L14" s="184"/>
      <c r="M14" s="184"/>
      <c r="N14" s="184"/>
    </row>
    <row r="15" spans="1:14" ht="15.75" customHeight="1" thickBot="1" x14ac:dyDescent="0.3">
      <c r="A15" s="271" t="s">
        <v>17</v>
      </c>
      <c r="B15" s="272">
        <v>38194</v>
      </c>
      <c r="C15" s="204">
        <v>40731</v>
      </c>
      <c r="D15" s="204">
        <v>42797</v>
      </c>
      <c r="E15" s="204"/>
      <c r="F15" s="204"/>
      <c r="G15" s="205"/>
      <c r="H15" s="184"/>
      <c r="I15" s="437"/>
      <c r="J15" s="521" t="s">
        <v>136</v>
      </c>
      <c r="K15" s="521"/>
      <c r="L15" s="522"/>
      <c r="M15" s="184"/>
      <c r="N15" s="184"/>
    </row>
    <row r="16" spans="1:14" ht="15.75" customHeight="1" thickBot="1" x14ac:dyDescent="0.3">
      <c r="A16" s="184"/>
      <c r="B16" s="188"/>
      <c r="C16" s="188"/>
      <c r="D16" s="188"/>
      <c r="E16" s="188"/>
      <c r="F16" s="188"/>
      <c r="G16" s="188"/>
      <c r="H16" s="184"/>
      <c r="I16" s="128"/>
      <c r="J16" s="523"/>
      <c r="K16" s="523"/>
      <c r="L16" s="524"/>
      <c r="M16" s="184"/>
      <c r="N16" s="184"/>
    </row>
    <row r="17" spans="1:12" ht="15.75" customHeight="1" thickBot="1" x14ac:dyDescent="0.25">
      <c r="A17" s="273" t="s">
        <v>25</v>
      </c>
      <c r="B17" s="272">
        <v>38194</v>
      </c>
      <c r="C17" s="204">
        <v>41760</v>
      </c>
      <c r="D17" s="204">
        <v>43130</v>
      </c>
      <c r="E17" s="204"/>
      <c r="F17" s="204"/>
      <c r="G17" s="205"/>
      <c r="I17" s="6"/>
      <c r="J17" s="525"/>
      <c r="K17" s="526"/>
      <c r="L17" s="527"/>
    </row>
    <row r="18" spans="1:12" ht="15.75" customHeight="1" thickBot="1" x14ac:dyDescent="0.25">
      <c r="A18" s="274" t="s">
        <v>26</v>
      </c>
      <c r="B18" s="272" t="s">
        <v>122</v>
      </c>
      <c r="C18" s="204" t="s">
        <v>122</v>
      </c>
      <c r="D18" s="204" t="s">
        <v>122</v>
      </c>
      <c r="E18" s="204" t="s">
        <v>122</v>
      </c>
      <c r="F18" s="204" t="s">
        <v>122</v>
      </c>
      <c r="G18" s="205" t="s">
        <v>122</v>
      </c>
      <c r="I18" s="6"/>
      <c r="J18" s="525"/>
      <c r="K18" s="526"/>
      <c r="L18" s="527"/>
    </row>
    <row r="19" spans="1:12" ht="15.75" customHeight="1" thickBot="1" x14ac:dyDescent="0.3">
      <c r="A19" s="184"/>
      <c r="B19" s="188"/>
      <c r="C19" s="188"/>
      <c r="D19" s="188"/>
      <c r="E19" s="188"/>
      <c r="F19" s="188"/>
      <c r="G19" s="188"/>
      <c r="I19" s="6"/>
      <c r="J19" s="525"/>
      <c r="K19" s="526"/>
      <c r="L19" s="527"/>
    </row>
    <row r="20" spans="1:12" ht="15.75" customHeight="1" thickBot="1" x14ac:dyDescent="0.25">
      <c r="A20" s="271" t="s">
        <v>6</v>
      </c>
      <c r="B20" s="272">
        <v>38194</v>
      </c>
      <c r="C20" s="204">
        <v>41760</v>
      </c>
      <c r="D20" s="204">
        <v>43130</v>
      </c>
      <c r="E20" s="204"/>
      <c r="F20" s="204"/>
      <c r="G20" s="205"/>
      <c r="I20" s="97"/>
      <c r="J20" s="518"/>
      <c r="K20" s="519"/>
      <c r="L20" s="520"/>
    </row>
    <row r="21" spans="1:12" ht="15.75" customHeight="1" thickBot="1" x14ac:dyDescent="0.3">
      <c r="A21" s="184"/>
      <c r="B21" s="188"/>
      <c r="C21" s="188"/>
      <c r="D21" s="188"/>
      <c r="E21" s="188"/>
      <c r="F21" s="188"/>
      <c r="G21" s="188"/>
    </row>
    <row r="22" spans="1:12" ht="15.75" customHeight="1" thickBot="1" x14ac:dyDescent="0.25">
      <c r="A22" s="206" t="s">
        <v>27</v>
      </c>
      <c r="B22" s="275" t="s">
        <v>122</v>
      </c>
      <c r="C22" s="275" t="s">
        <v>122</v>
      </c>
      <c r="D22" s="275" t="s">
        <v>122</v>
      </c>
      <c r="E22" s="275" t="s">
        <v>122</v>
      </c>
      <c r="F22" s="275" t="s">
        <v>122</v>
      </c>
      <c r="G22" s="275" t="s">
        <v>122</v>
      </c>
    </row>
    <row r="23" spans="1:12" ht="15.75" customHeight="1" thickBot="1" x14ac:dyDescent="0.25">
      <c r="A23" s="274" t="s">
        <v>28</v>
      </c>
      <c r="B23" s="272">
        <v>38194</v>
      </c>
      <c r="C23" s="204">
        <v>40731</v>
      </c>
      <c r="D23" s="204">
        <v>42797</v>
      </c>
      <c r="E23" s="204"/>
      <c r="F23" s="204"/>
      <c r="G23" s="205"/>
      <c r="I23" s="538" t="s">
        <v>152</v>
      </c>
      <c r="J23" s="540" t="s">
        <v>153</v>
      </c>
      <c r="K23" s="541"/>
      <c r="L23" s="544" t="s">
        <v>155</v>
      </c>
    </row>
    <row r="24" spans="1:12" ht="15.75" customHeight="1" thickBot="1" x14ac:dyDescent="0.3">
      <c r="A24" s="184"/>
      <c r="B24" s="184"/>
      <c r="C24" s="184"/>
      <c r="D24" s="184"/>
      <c r="E24" s="184"/>
      <c r="F24" s="184"/>
      <c r="G24" s="184"/>
      <c r="I24" s="539"/>
      <c r="J24" s="542"/>
      <c r="K24" s="543"/>
      <c r="L24" s="545"/>
    </row>
    <row r="25" spans="1:12" ht="15.75" customHeight="1" thickBot="1" x14ac:dyDescent="0.25">
      <c r="A25" s="211" t="s">
        <v>46</v>
      </c>
      <c r="B25" s="212"/>
      <c r="C25" s="212"/>
      <c r="D25" s="212"/>
      <c r="E25" s="212"/>
      <c r="F25" s="212"/>
      <c r="G25" s="212"/>
      <c r="I25" s="277"/>
      <c r="J25" s="546"/>
      <c r="K25" s="547"/>
      <c r="L25" s="477"/>
    </row>
    <row r="26" spans="1:12" ht="15.75" customHeight="1" thickBot="1" x14ac:dyDescent="0.3">
      <c r="A26" s="184"/>
      <c r="B26" s="213" t="s">
        <v>4</v>
      </c>
      <c r="C26" s="214"/>
      <c r="D26" s="215" t="s">
        <v>3</v>
      </c>
      <c r="E26" s="214"/>
      <c r="F26" s="216"/>
      <c r="G26" s="217"/>
      <c r="I26" s="411"/>
      <c r="J26" s="548"/>
      <c r="K26" s="549"/>
      <c r="L26" s="478"/>
    </row>
    <row r="27" spans="1:12" ht="15.75" customHeight="1" thickBot="1" x14ac:dyDescent="0.25">
      <c r="A27" s="218" t="s">
        <v>15</v>
      </c>
      <c r="B27" s="219" t="s">
        <v>22</v>
      </c>
      <c r="C27" s="220" t="s">
        <v>23</v>
      </c>
      <c r="D27" s="221" t="s">
        <v>22</v>
      </c>
      <c r="E27" s="220" t="s">
        <v>23</v>
      </c>
      <c r="F27" s="222"/>
      <c r="G27" s="223"/>
      <c r="I27" s="313"/>
      <c r="J27" s="536"/>
      <c r="K27" s="537"/>
      <c r="L27" s="479"/>
    </row>
    <row r="28" spans="1:12" ht="15.75" customHeight="1" x14ac:dyDescent="0.2">
      <c r="A28" s="224" t="s">
        <v>1</v>
      </c>
      <c r="B28" s="225">
        <v>38</v>
      </c>
      <c r="C28" s="265" t="s">
        <v>115</v>
      </c>
      <c r="D28" s="266">
        <v>38</v>
      </c>
      <c r="E28" s="265" t="s">
        <v>115</v>
      </c>
      <c r="F28" s="226"/>
      <c r="G28" s="227"/>
    </row>
    <row r="29" spans="1:12" ht="15.75" customHeight="1" x14ac:dyDescent="0.2">
      <c r="A29" s="228" t="s">
        <v>2</v>
      </c>
      <c r="B29" s="229">
        <v>66</v>
      </c>
      <c r="C29" s="230">
        <v>195</v>
      </c>
      <c r="D29" s="229">
        <v>66</v>
      </c>
      <c r="E29" s="230">
        <v>0</v>
      </c>
      <c r="F29" s="231"/>
      <c r="G29" s="232"/>
    </row>
    <row r="30" spans="1:12" ht="15.75" customHeight="1" thickBot="1" x14ac:dyDescent="0.25">
      <c r="A30" s="233" t="s">
        <v>16</v>
      </c>
      <c r="B30" s="234">
        <v>32</v>
      </c>
      <c r="C30" s="235">
        <v>175</v>
      </c>
      <c r="D30" s="234">
        <v>32</v>
      </c>
      <c r="E30" s="235">
        <v>175</v>
      </c>
      <c r="F30" s="236"/>
      <c r="G30" s="237"/>
    </row>
    <row r="31" spans="1:12" ht="15.75" customHeight="1" thickBot="1" x14ac:dyDescent="0.25">
      <c r="A31" s="188"/>
      <c r="B31" s="238"/>
      <c r="C31" s="238"/>
      <c r="D31" s="238"/>
      <c r="E31" s="238"/>
      <c r="F31" s="238"/>
      <c r="G31" s="238"/>
    </row>
    <row r="32" spans="1:12" ht="15.75" customHeight="1" thickBot="1" x14ac:dyDescent="0.25">
      <c r="A32" s="218" t="s">
        <v>15</v>
      </c>
      <c r="B32" s="218" t="s">
        <v>22</v>
      </c>
      <c r="C32" s="239" t="s">
        <v>23</v>
      </c>
      <c r="D32" s="240" t="s">
        <v>21</v>
      </c>
      <c r="E32" s="241"/>
      <c r="F32" s="241"/>
      <c r="G32" s="242"/>
    </row>
    <row r="33" spans="1:7" ht="15.75" customHeight="1" x14ac:dyDescent="0.2">
      <c r="A33" s="224" t="s">
        <v>17</v>
      </c>
      <c r="B33" s="243">
        <v>13</v>
      </c>
      <c r="C33" s="244">
        <v>69</v>
      </c>
      <c r="D33" s="245" t="s">
        <v>4</v>
      </c>
      <c r="E33" s="246">
        <v>250</v>
      </c>
      <c r="F33" s="245" t="s">
        <v>17</v>
      </c>
      <c r="G33" s="246">
        <v>5</v>
      </c>
    </row>
    <row r="34" spans="1:7" ht="15.75" customHeight="1" thickBot="1" x14ac:dyDescent="0.25">
      <c r="A34" s="228" t="s">
        <v>47</v>
      </c>
      <c r="B34" s="229">
        <v>14</v>
      </c>
      <c r="C34" s="230">
        <v>25</v>
      </c>
      <c r="D34" s="203" t="s">
        <v>3</v>
      </c>
      <c r="E34" s="247">
        <v>250</v>
      </c>
      <c r="F34" s="202" t="s">
        <v>48</v>
      </c>
      <c r="G34" s="230">
        <v>3</v>
      </c>
    </row>
    <row r="35" spans="1:7" ht="15.75" customHeight="1" x14ac:dyDescent="0.2">
      <c r="A35" s="228" t="s">
        <v>26</v>
      </c>
      <c r="B35" s="229">
        <v>14</v>
      </c>
      <c r="C35" s="230">
        <v>25</v>
      </c>
      <c r="D35" s="201" t="s">
        <v>51</v>
      </c>
      <c r="E35" s="248">
        <v>35</v>
      </c>
      <c r="F35" s="202" t="s">
        <v>44</v>
      </c>
      <c r="G35" s="249">
        <v>3</v>
      </c>
    </row>
    <row r="36" spans="1:7" ht="15.75" customHeight="1" thickBot="1" x14ac:dyDescent="0.25">
      <c r="A36" s="228" t="s">
        <v>6</v>
      </c>
      <c r="B36" s="229">
        <v>14</v>
      </c>
      <c r="C36" s="230">
        <v>25</v>
      </c>
      <c r="D36" s="203" t="s">
        <v>52</v>
      </c>
      <c r="E36" s="247">
        <v>35</v>
      </c>
      <c r="F36" s="202" t="s">
        <v>6</v>
      </c>
      <c r="G36" s="249">
        <v>3</v>
      </c>
    </row>
    <row r="37" spans="1:7" ht="15.75" customHeight="1" thickBot="1" x14ac:dyDescent="0.25">
      <c r="A37" s="228" t="s">
        <v>27</v>
      </c>
      <c r="B37" s="229" t="s">
        <v>122</v>
      </c>
      <c r="C37" s="250" t="s">
        <v>122</v>
      </c>
      <c r="D37" s="188"/>
      <c r="E37" s="188"/>
      <c r="F37" s="251" t="s">
        <v>7</v>
      </c>
      <c r="G37" s="252">
        <v>5</v>
      </c>
    </row>
    <row r="38" spans="1:7" ht="15.75" customHeight="1" thickBot="1" x14ac:dyDescent="0.25">
      <c r="A38" s="253" t="s">
        <v>28</v>
      </c>
      <c r="B38" s="254">
        <v>13</v>
      </c>
      <c r="C38" s="255">
        <v>69</v>
      </c>
      <c r="D38" s="188"/>
      <c r="E38" s="188"/>
      <c r="F38" s="256"/>
      <c r="G38" s="257"/>
    </row>
    <row r="39" spans="1:7" ht="15.75" customHeight="1" thickBot="1" x14ac:dyDescent="0.25">
      <c r="A39" s="258"/>
      <c r="B39" s="259"/>
      <c r="C39" s="259"/>
      <c r="D39" s="260"/>
      <c r="E39" s="260"/>
      <c r="F39" s="259"/>
      <c r="G39" s="259"/>
    </row>
    <row r="40" spans="1:7" ht="15.75" customHeight="1" x14ac:dyDescent="0.2">
      <c r="A40" s="188"/>
      <c r="B40" s="194"/>
      <c r="C40" s="194"/>
      <c r="D40" s="194"/>
      <c r="E40" s="194"/>
      <c r="F40" s="194"/>
      <c r="G40" s="194"/>
    </row>
    <row r="41" spans="1:7" ht="15.75" customHeight="1" thickBot="1" x14ac:dyDescent="0.25">
      <c r="A41" s="261"/>
      <c r="B41" s="260"/>
      <c r="C41" s="260"/>
      <c r="D41" s="260"/>
      <c r="E41" s="260"/>
      <c r="F41" s="260"/>
      <c r="G41" s="260"/>
    </row>
    <row r="42" spans="1:7" ht="15.75" customHeight="1" x14ac:dyDescent="0.25">
      <c r="A42" s="262" t="s">
        <v>18</v>
      </c>
      <c r="B42" s="263" t="s">
        <v>128</v>
      </c>
      <c r="C42" s="184"/>
      <c r="D42" s="184"/>
      <c r="E42" s="184"/>
      <c r="F42" s="194" t="s">
        <v>57</v>
      </c>
      <c r="G42" s="263"/>
    </row>
    <row r="43" spans="1:7" ht="15.75" customHeight="1" x14ac:dyDescent="0.25">
      <c r="A43" s="184"/>
      <c r="B43" s="188"/>
      <c r="C43" s="188"/>
      <c r="D43" s="188"/>
      <c r="E43" s="188"/>
      <c r="F43" s="188"/>
      <c r="G43" s="188"/>
    </row>
    <row r="44" spans="1:7" ht="15.75" customHeight="1" x14ac:dyDescent="0.25">
      <c r="A44" s="184"/>
      <c r="B44" s="188"/>
      <c r="C44" s="188"/>
      <c r="D44" s="188"/>
      <c r="E44" s="188"/>
      <c r="F44" s="188"/>
      <c r="G44" s="188"/>
    </row>
    <row r="45" spans="1:7" ht="15.75" customHeight="1" x14ac:dyDescent="0.25">
      <c r="A45" s="184"/>
      <c r="B45" s="188"/>
      <c r="C45" s="188"/>
      <c r="D45" s="188"/>
      <c r="E45" s="188"/>
      <c r="F45" s="188"/>
      <c r="G45" s="188"/>
    </row>
    <row r="46" spans="1:7" ht="15.75" customHeight="1" x14ac:dyDescent="0.25">
      <c r="A46" s="184"/>
      <c r="B46" s="188"/>
      <c r="C46" s="188"/>
      <c r="D46" s="188"/>
      <c r="E46" s="188"/>
      <c r="F46" s="188"/>
      <c r="G46" s="188"/>
    </row>
    <row r="47" spans="1:7" ht="15.75" customHeight="1" x14ac:dyDescent="0.25">
      <c r="A47" s="184"/>
      <c r="B47" s="188"/>
      <c r="C47" s="188"/>
      <c r="D47" s="188"/>
      <c r="E47" s="188"/>
      <c r="F47" s="188"/>
      <c r="G47" s="188"/>
    </row>
    <row r="48" spans="1:7" ht="15.75" customHeight="1" x14ac:dyDescent="0.25">
      <c r="A48" s="184"/>
      <c r="B48" s="188"/>
      <c r="C48" s="188"/>
      <c r="D48" s="188"/>
      <c r="E48" s="188"/>
      <c r="F48" s="188"/>
      <c r="G48" s="188"/>
    </row>
    <row r="49" spans="2:7" ht="15.75" customHeight="1" x14ac:dyDescent="0.2">
      <c r="B49" s="188"/>
      <c r="C49" s="188"/>
      <c r="D49" s="188"/>
      <c r="E49" s="188"/>
      <c r="F49" s="188"/>
      <c r="G49" s="188"/>
    </row>
    <row r="50" spans="2:7" ht="15.75" customHeight="1" x14ac:dyDescent="0.2">
      <c r="B50" s="188"/>
      <c r="C50" s="188"/>
      <c r="D50" s="188"/>
      <c r="E50" s="188"/>
      <c r="F50" s="188"/>
      <c r="G50" s="188"/>
    </row>
    <row r="51" spans="2:7" ht="15.75" customHeight="1" x14ac:dyDescent="0.2">
      <c r="B51" s="188"/>
      <c r="C51" s="188"/>
      <c r="D51" s="188"/>
      <c r="E51" s="188"/>
      <c r="F51" s="188"/>
      <c r="G51" s="188"/>
    </row>
  </sheetData>
  <mergeCells count="17">
    <mergeCell ref="J27:K27"/>
    <mergeCell ref="I23:I24"/>
    <mergeCell ref="J23:K24"/>
    <mergeCell ref="L23:L24"/>
    <mergeCell ref="J25:K25"/>
    <mergeCell ref="J26:K26"/>
    <mergeCell ref="I4:I5"/>
    <mergeCell ref="J4:J5"/>
    <mergeCell ref="K4:L4"/>
    <mergeCell ref="M4:M5"/>
    <mergeCell ref="N4:N5"/>
    <mergeCell ref="J20:L20"/>
    <mergeCell ref="J15:L15"/>
    <mergeCell ref="J16:L16"/>
    <mergeCell ref="J17:L17"/>
    <mergeCell ref="J18:L18"/>
    <mergeCell ref="J19:L19"/>
  </mergeCells>
  <printOptions horizontalCentered="1"/>
  <pageMargins left="0.98425196850393704" right="0.78740157480314965" top="0.98425196850393704" bottom="0.98425196850393704" header="0.51181102362204722" footer="0.51181102362204722"/>
  <pageSetup paperSize="8" scale="94" orientation="landscape" r:id="rId1"/>
  <headerFooter alignWithMargins="0">
    <oddFooter>&amp;R&amp;"-,Standard"&amp;8source: &amp;Z&amp;F
register: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Caroline</vt:lpstr>
      <vt:lpstr>Amoenitas</vt:lpstr>
      <vt:lpstr>Hilke</vt:lpstr>
      <vt:lpstr>Anna</vt:lpstr>
      <vt:lpstr>Imke</vt:lpstr>
      <vt:lpstr>Calypso</vt:lpstr>
      <vt:lpstr>Combi Dock I</vt:lpstr>
      <vt:lpstr>Panagia</vt:lpstr>
      <vt:lpstr>Pantanal</vt:lpstr>
      <vt:lpstr>Annemieke</vt:lpstr>
      <vt:lpstr>Grietje</vt:lpstr>
      <vt:lpstr>Annegret</vt:lpstr>
      <vt:lpstr>Paula</vt:lpstr>
      <vt:lpstr>Wiebke</vt:lpstr>
      <vt:lpstr>Annette</vt:lpstr>
      <vt:lpstr>Maria</vt:lpstr>
      <vt:lpstr>Frauke</vt:lpstr>
      <vt:lpstr>Anne-Sofie</vt:lpstr>
      <vt:lpstr>Trina</vt:lpstr>
      <vt:lpstr>Regine</vt:lpstr>
      <vt:lpstr>Svenja</vt:lpstr>
      <vt:lpstr>Lone</vt:lpstr>
    </vt:vector>
  </TitlesOfParts>
  <Company>SAL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Friedrich</dc:creator>
  <cp:lastModifiedBy>Heinrich, Petra</cp:lastModifiedBy>
  <cp:lastPrinted>2019-03-29T11:12:01Z</cp:lastPrinted>
  <dcterms:created xsi:type="dcterms:W3CDTF">2010-10-18T15:24:25Z</dcterms:created>
  <dcterms:modified xsi:type="dcterms:W3CDTF">2023-02-27T15:01:19Z</dcterms:modified>
</cp:coreProperties>
</file>