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破冰行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1" i="1"/>
  <c r="I52"/>
  <c r="I53"/>
  <c r="I54"/>
  <c r="I55"/>
  <c r="I56"/>
  <c r="I57"/>
  <c r="I58"/>
  <c r="I59"/>
  <c r="I60"/>
  <c r="I61"/>
  <c r="I62"/>
  <c r="I63"/>
  <c r="I64"/>
  <c r="I65"/>
  <c r="I50"/>
  <c r="I35"/>
  <c r="I36"/>
  <c r="I37"/>
  <c r="I38"/>
  <c r="I39"/>
  <c r="I40"/>
  <c r="I41"/>
  <c r="I42"/>
  <c r="I43"/>
  <c r="I44"/>
  <c r="I45"/>
  <c r="I46"/>
  <c r="I47"/>
  <c r="I48"/>
  <c r="I49"/>
  <c r="I34"/>
  <c r="I19"/>
  <c r="I20"/>
  <c r="I21"/>
  <c r="I22"/>
  <c r="I23"/>
  <c r="I24"/>
  <c r="I25"/>
  <c r="I26"/>
  <c r="I27"/>
  <c r="I28"/>
  <c r="I29"/>
  <c r="I30"/>
  <c r="I31"/>
  <c r="I32"/>
  <c r="I33"/>
  <c r="I18"/>
  <c r="B160" i="2" l="1"/>
  <c r="B170"/>
  <c r="B171"/>
  <c r="B172"/>
  <c r="B173"/>
  <c r="B174"/>
  <c r="B175"/>
  <c r="B176"/>
  <c r="B177"/>
  <c r="B178"/>
  <c r="B179"/>
  <c r="B181"/>
  <c r="B183"/>
  <c r="B184"/>
  <c r="B185"/>
  <c r="B186"/>
  <c r="B187"/>
  <c r="B188"/>
  <c r="B189"/>
  <c r="B190"/>
  <c r="B191"/>
  <c r="B192"/>
  <c r="B193"/>
  <c r="B194"/>
  <c r="B195"/>
  <c r="B197"/>
  <c r="B199"/>
  <c r="B200"/>
  <c r="B201"/>
  <c r="B202"/>
  <c r="B203"/>
  <c r="B204"/>
  <c r="B205"/>
  <c r="B206"/>
  <c r="B207"/>
  <c r="B208"/>
  <c r="B209"/>
  <c r="B211"/>
  <c r="B213"/>
  <c r="B214"/>
  <c r="B215"/>
  <c r="B216"/>
  <c r="B217"/>
  <c r="B218"/>
  <c r="B219"/>
  <c r="B220"/>
  <c r="B221"/>
  <c r="B223"/>
  <c r="B224"/>
  <c r="B225"/>
  <c r="B226"/>
  <c r="B227"/>
  <c r="B229"/>
  <c r="B166"/>
  <c r="B167"/>
  <c r="B88"/>
  <c r="B89"/>
  <c r="B92"/>
  <c r="B93"/>
  <c r="B96"/>
  <c r="B97"/>
  <c r="B100"/>
  <c r="B101"/>
  <c r="B104"/>
  <c r="B105"/>
  <c r="B108"/>
  <c r="B109"/>
  <c r="B112"/>
  <c r="B113"/>
  <c r="B116"/>
  <c r="B117"/>
  <c r="B120"/>
  <c r="B121"/>
  <c r="B124"/>
  <c r="B125"/>
  <c r="B128"/>
  <c r="B129"/>
  <c r="B132"/>
  <c r="B133"/>
  <c r="B136"/>
  <c r="B137"/>
  <c r="B139"/>
  <c r="B140"/>
  <c r="B141"/>
  <c r="B144"/>
  <c r="B145"/>
  <c r="B148"/>
  <c r="B152"/>
  <c r="B153"/>
  <c r="B156"/>
  <c r="B157"/>
  <c r="B161"/>
  <c r="B162"/>
  <c r="I3" i="1"/>
  <c r="I4"/>
  <c r="B4" i="2" s="1"/>
  <c r="I5" i="1"/>
  <c r="B5" i="2" s="1"/>
  <c r="I6" i="1"/>
  <c r="B6" i="2" s="1"/>
  <c r="I7" i="1"/>
  <c r="B7" i="2" s="1"/>
  <c r="I8" i="1"/>
  <c r="B8" i="2" s="1"/>
  <c r="I9" i="1"/>
  <c r="B9" i="2" s="1"/>
  <c r="I10" i="1"/>
  <c r="B10" i="2" s="1"/>
  <c r="I11" i="1"/>
  <c r="B11" i="2" s="1"/>
  <c r="I12" i="1"/>
  <c r="I13"/>
  <c r="B13" i="2" s="1"/>
  <c r="I14" i="1"/>
  <c r="B14" i="2" s="1"/>
  <c r="I15" i="1"/>
  <c r="B15" i="2" s="1"/>
  <c r="I16" i="1"/>
  <c r="B16" i="2" s="1"/>
  <c r="I17" i="1"/>
  <c r="B18" i="2"/>
  <c r="B22"/>
  <c r="B24"/>
  <c r="B26"/>
  <c r="B28"/>
  <c r="B30"/>
  <c r="B32"/>
  <c r="B36"/>
  <c r="B37"/>
  <c r="B41"/>
  <c r="B44"/>
  <c r="B45"/>
  <c r="B48"/>
  <c r="B49"/>
  <c r="B52"/>
  <c r="B53"/>
  <c r="B54"/>
  <c r="B56"/>
  <c r="B57"/>
  <c r="B58"/>
  <c r="B59"/>
  <c r="B60"/>
  <c r="B61"/>
  <c r="B64"/>
  <c r="B65"/>
  <c r="B66"/>
  <c r="B68"/>
  <c r="B69"/>
  <c r="B70"/>
  <c r="B72"/>
  <c r="B73"/>
  <c r="B74"/>
  <c r="B76"/>
  <c r="B77"/>
  <c r="B78"/>
  <c r="B79"/>
  <c r="B80"/>
  <c r="B81"/>
  <c r="B82"/>
  <c r="B84"/>
  <c r="B85"/>
  <c r="I2" i="1"/>
  <c r="B2" i="2" s="1"/>
  <c r="C2" i="1"/>
  <c r="C3"/>
  <c r="B3" i="2"/>
  <c r="B12"/>
  <c r="B17"/>
  <c r="B19"/>
  <c r="B20"/>
  <c r="B21"/>
  <c r="B23"/>
  <c r="B25"/>
  <c r="B27"/>
  <c r="B29"/>
  <c r="B31"/>
  <c r="B33"/>
  <c r="B34"/>
  <c r="B35"/>
  <c r="B38"/>
  <c r="B39"/>
  <c r="B40"/>
  <c r="B42"/>
  <c r="B43"/>
  <c r="B46"/>
  <c r="B47"/>
  <c r="B50"/>
  <c r="B51"/>
  <c r="B55"/>
  <c r="B62"/>
  <c r="B63"/>
  <c r="B67"/>
  <c r="B71"/>
  <c r="B75"/>
  <c r="B83"/>
  <c r="B86"/>
  <c r="B87"/>
  <c r="B90"/>
  <c r="B91"/>
  <c r="B94"/>
  <c r="B95"/>
  <c r="B98"/>
  <c r="B99"/>
  <c r="B102"/>
  <c r="B103"/>
  <c r="B106"/>
  <c r="B107"/>
  <c r="B110"/>
  <c r="B111"/>
  <c r="B114"/>
  <c r="B115"/>
  <c r="B118"/>
  <c r="B119"/>
  <c r="B122"/>
  <c r="B123"/>
  <c r="B126"/>
  <c r="B127"/>
  <c r="B130"/>
  <c r="B131"/>
  <c r="B134"/>
  <c r="B135"/>
  <c r="B138"/>
  <c r="B142"/>
  <c r="B143"/>
  <c r="B146"/>
  <c r="B147"/>
  <c r="B149"/>
  <c r="B150"/>
  <c r="B151"/>
  <c r="B154"/>
  <c r="B155"/>
  <c r="B158"/>
  <c r="B159"/>
  <c r="B163"/>
  <c r="B164"/>
  <c r="B165"/>
  <c r="B168"/>
  <c r="B169"/>
  <c r="B180"/>
  <c r="B182"/>
  <c r="B196"/>
  <c r="B198"/>
  <c r="B210"/>
  <c r="B212"/>
  <c r="B222"/>
  <c r="B228"/>
  <c r="L2" i="1" l="1"/>
  <c r="A2" i="2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M65" i="1"/>
  <c r="L65"/>
  <c r="C65"/>
  <c r="A65" i="2" s="1"/>
  <c r="M64" i="1"/>
  <c r="L64"/>
  <c r="C64"/>
  <c r="A64" i="2" s="1"/>
  <c r="M63" i="1"/>
  <c r="L63"/>
  <c r="C63"/>
  <c r="A63" i="2" s="1"/>
  <c r="M62" i="1"/>
  <c r="L62"/>
  <c r="C62"/>
  <c r="A62" i="2" s="1"/>
  <c r="M61" i="1"/>
  <c r="L61"/>
  <c r="C61"/>
  <c r="A61" i="2" s="1"/>
  <c r="M60" i="1"/>
  <c r="L60"/>
  <c r="C60"/>
  <c r="A60" i="2" s="1"/>
  <c r="M59" i="1"/>
  <c r="L59"/>
  <c r="C59"/>
  <c r="A59" i="2" s="1"/>
  <c r="M58" i="1"/>
  <c r="L58"/>
  <c r="C58"/>
  <c r="A58" i="2" s="1"/>
  <c r="M57" i="1"/>
  <c r="L57"/>
  <c r="C57"/>
  <c r="A57" i="2" s="1"/>
  <c r="M56" i="1"/>
  <c r="L56"/>
  <c r="C56"/>
  <c r="A56" i="2" s="1"/>
  <c r="M55" i="1"/>
  <c r="L55"/>
  <c r="C55"/>
  <c r="A55" i="2" s="1"/>
  <c r="M54" i="1"/>
  <c r="L54"/>
  <c r="C54"/>
  <c r="A54" i="2" s="1"/>
  <c r="M53" i="1"/>
  <c r="L53"/>
  <c r="C53"/>
  <c r="A53" i="2" s="1"/>
  <c r="M52" i="1"/>
  <c r="L52"/>
  <c r="C52"/>
  <c r="A52" i="2" s="1"/>
  <c r="M51" i="1"/>
  <c r="L51"/>
  <c r="C51"/>
  <c r="A51" i="2" s="1"/>
  <c r="M50" i="1"/>
  <c r="L50"/>
  <c r="C50"/>
  <c r="A50" i="2" s="1"/>
  <c r="M49" i="1"/>
  <c r="L49"/>
  <c r="C49"/>
  <c r="A49" i="2" s="1"/>
  <c r="M48" i="1"/>
  <c r="L48"/>
  <c r="C48"/>
  <c r="A48" i="2" s="1"/>
  <c r="M47" i="1"/>
  <c r="L47"/>
  <c r="C47"/>
  <c r="A47" i="2" s="1"/>
  <c r="M46" i="1"/>
  <c r="L46"/>
  <c r="C46"/>
  <c r="A46" i="2" s="1"/>
  <c r="M45" i="1"/>
  <c r="L45"/>
  <c r="C45"/>
  <c r="A45" i="2" s="1"/>
  <c r="M44" i="1"/>
  <c r="L44"/>
  <c r="C44"/>
  <c r="A44" i="2" s="1"/>
  <c r="M43" i="1"/>
  <c r="L43"/>
  <c r="C43"/>
  <c r="A43" i="2" s="1"/>
  <c r="M42" i="1"/>
  <c r="L42"/>
  <c r="C42"/>
  <c r="A42" i="2" s="1"/>
  <c r="M41" i="1"/>
  <c r="L41"/>
  <c r="C41"/>
  <c r="A41" i="2" s="1"/>
  <c r="M40" i="1"/>
  <c r="L40"/>
  <c r="C40"/>
  <c r="A40" i="2" s="1"/>
  <c r="M39" i="1"/>
  <c r="L39"/>
  <c r="C39"/>
  <c r="A39" i="2" s="1"/>
  <c r="M38" i="1"/>
  <c r="L38"/>
  <c r="C38"/>
  <c r="A38" i="2" s="1"/>
  <c r="M37" i="1"/>
  <c r="L37"/>
  <c r="C37"/>
  <c r="A37" i="2" s="1"/>
  <c r="M36" i="1"/>
  <c r="L36"/>
  <c r="C36"/>
  <c r="A36" i="2" s="1"/>
  <c r="M35" i="1"/>
  <c r="L35"/>
  <c r="C35"/>
  <c r="A35" i="2" s="1"/>
  <c r="M34" i="1"/>
  <c r="L34"/>
  <c r="C34"/>
  <c r="A34" i="2" s="1"/>
  <c r="M33" i="1"/>
  <c r="L33"/>
  <c r="C33"/>
  <c r="A33" i="2" s="1"/>
  <c r="M32" i="1"/>
  <c r="L32"/>
  <c r="C32"/>
  <c r="A32" i="2" s="1"/>
  <c r="M31" i="1"/>
  <c r="L31"/>
  <c r="C31"/>
  <c r="A31" i="2" s="1"/>
  <c r="M30" i="1"/>
  <c r="L30"/>
  <c r="C30"/>
  <c r="A30" i="2" s="1"/>
  <c r="M29" i="1"/>
  <c r="L29"/>
  <c r="C29"/>
  <c r="A29" i="2" s="1"/>
  <c r="M28" i="1"/>
  <c r="L28"/>
  <c r="C28"/>
  <c r="A28" i="2" s="1"/>
  <c r="M27" i="1"/>
  <c r="L27"/>
  <c r="C27"/>
  <c r="A27" i="2" s="1"/>
  <c r="M26" i="1"/>
  <c r="L26"/>
  <c r="C26"/>
  <c r="A26" i="2" s="1"/>
  <c r="M25" i="1"/>
  <c r="L25"/>
  <c r="C25"/>
  <c r="A25" i="2" s="1"/>
  <c r="M24" i="1"/>
  <c r="L24"/>
  <c r="C24"/>
  <c r="A24" i="2" s="1"/>
  <c r="M23" i="1"/>
  <c r="L23"/>
  <c r="C23"/>
  <c r="A23" i="2" s="1"/>
  <c r="M22" i="1"/>
  <c r="L22"/>
  <c r="C22"/>
  <c r="A22" i="2" s="1"/>
  <c r="M21" i="1"/>
  <c r="L21"/>
  <c r="C21"/>
  <c r="A21" i="2" s="1"/>
  <c r="M20" i="1"/>
  <c r="L20"/>
  <c r="C20"/>
  <c r="A20" i="2" s="1"/>
  <c r="M19" i="1"/>
  <c r="L19"/>
  <c r="C19"/>
  <c r="A19" i="2" s="1"/>
  <c r="M18" i="1"/>
  <c r="L18"/>
  <c r="C18"/>
  <c r="A18" i="2" s="1"/>
  <c r="M17" i="1"/>
  <c r="L17"/>
  <c r="C17"/>
  <c r="A17" i="2" s="1"/>
  <c r="M16" i="1"/>
  <c r="L16"/>
  <c r="C16"/>
  <c r="A16" i="2" s="1"/>
  <c r="M15" i="1"/>
  <c r="L15"/>
  <c r="C15"/>
  <c r="A15" i="2" s="1"/>
  <c r="M14" i="1"/>
  <c r="L14"/>
  <c r="C14"/>
  <c r="A14" i="2" s="1"/>
  <c r="M13" i="1"/>
  <c r="L13"/>
  <c r="C13"/>
  <c r="A13" i="2" s="1"/>
  <c r="M12" i="1"/>
  <c r="L12"/>
  <c r="C12"/>
  <c r="A12" i="2" s="1"/>
  <c r="M11" i="1"/>
  <c r="L11"/>
  <c r="C11"/>
  <c r="A11" i="2" s="1"/>
  <c r="M10" i="1"/>
  <c r="L10"/>
  <c r="C10"/>
  <c r="A10" i="2" s="1"/>
  <c r="M9" i="1"/>
  <c r="L9"/>
  <c r="C9"/>
  <c r="A9" i="2" s="1"/>
  <c r="M8" i="1"/>
  <c r="L8"/>
  <c r="C8"/>
  <c r="A8" i="2" s="1"/>
  <c r="M7" i="1"/>
  <c r="L7"/>
  <c r="C7"/>
  <c r="A7" i="2" s="1"/>
  <c r="M6" i="1"/>
  <c r="L6"/>
  <c r="C6"/>
  <c r="A6" i="2" s="1"/>
  <c r="M5" i="1"/>
  <c r="L5"/>
  <c r="C5"/>
  <c r="A5" i="2" s="1"/>
  <c r="M4" i="1"/>
  <c r="L4"/>
  <c r="C4"/>
  <c r="A4" i="2" s="1"/>
  <c r="M3" i="1"/>
  <c r="L3"/>
  <c r="A3" i="2"/>
  <c r="M2" i="1"/>
</calcChain>
</file>

<file path=xl/sharedStrings.xml><?xml version="1.0" encoding="utf-8"?>
<sst xmlns="http://schemas.openxmlformats.org/spreadsheetml/2006/main" count="1022" uniqueCount="521">
  <si>
    <t>游戏ID</t>
    <phoneticPr fontId="3" type="noConversion"/>
  </si>
  <si>
    <t>礼包用途</t>
    <phoneticPr fontId="3" type="noConversion"/>
  </si>
  <si>
    <t>全球使命</t>
    <phoneticPr fontId="3" type="noConversion"/>
  </si>
  <si>
    <t>(长期)网站可重复礼包分类</t>
  </si>
  <si>
    <t>积分兑换</t>
  </si>
  <si>
    <t>系统</t>
    <phoneticPr fontId="3" type="noConversion"/>
  </si>
  <si>
    <t>全球使命</t>
    <phoneticPr fontId="3" type="noConversion"/>
  </si>
  <si>
    <t>系统</t>
    <phoneticPr fontId="3" type="noConversion"/>
  </si>
  <si>
    <t>标题</t>
    <phoneticPr fontId="3" type="noConversion"/>
  </si>
  <si>
    <t>类别1</t>
    <phoneticPr fontId="3" type="noConversion"/>
  </si>
  <si>
    <t>礼包名称</t>
    <phoneticPr fontId="3" type="noConversion"/>
  </si>
  <si>
    <t>附件1</t>
    <phoneticPr fontId="3" type="noConversion"/>
  </si>
  <si>
    <t>时间1</t>
    <phoneticPr fontId="3" type="noConversion"/>
  </si>
  <si>
    <t>数量1</t>
    <phoneticPr fontId="3" type="noConversion"/>
  </si>
  <si>
    <t>类别2</t>
    <phoneticPr fontId="3" type="noConversion"/>
  </si>
  <si>
    <t>附件2</t>
    <phoneticPr fontId="3" type="noConversion"/>
  </si>
  <si>
    <t>时间2</t>
    <phoneticPr fontId="3" type="noConversion"/>
  </si>
  <si>
    <t>数量2</t>
    <phoneticPr fontId="3" type="noConversion"/>
  </si>
  <si>
    <t>类别3</t>
    <phoneticPr fontId="3" type="noConversion"/>
  </si>
  <si>
    <t>附件3</t>
    <phoneticPr fontId="3" type="noConversion"/>
  </si>
  <si>
    <t>时间3</t>
    <phoneticPr fontId="3" type="noConversion"/>
  </si>
  <si>
    <t>数量3</t>
    <phoneticPr fontId="3" type="noConversion"/>
  </si>
  <si>
    <t>类别4</t>
    <phoneticPr fontId="3" type="noConversion"/>
  </si>
  <si>
    <t>附件4</t>
    <phoneticPr fontId="3" type="noConversion"/>
  </si>
  <si>
    <t>时间4</t>
    <phoneticPr fontId="3" type="noConversion"/>
  </si>
  <si>
    <t>数量4</t>
    <phoneticPr fontId="3" type="noConversion"/>
  </si>
  <si>
    <t>类别5</t>
    <phoneticPr fontId="3" type="noConversion"/>
  </si>
  <si>
    <t>附件5</t>
    <phoneticPr fontId="3" type="noConversion"/>
  </si>
  <si>
    <t>时间5</t>
    <phoneticPr fontId="3" type="noConversion"/>
  </si>
  <si>
    <t>数量5</t>
    <phoneticPr fontId="3" type="noConversion"/>
  </si>
  <si>
    <t>类别6</t>
    <phoneticPr fontId="3" type="noConversion"/>
  </si>
  <si>
    <t>附件6</t>
    <phoneticPr fontId="3" type="noConversion"/>
  </si>
  <si>
    <t>时间6</t>
    <phoneticPr fontId="3" type="noConversion"/>
  </si>
  <si>
    <t>数量6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</si>
  <si>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</si>
  <si>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</si>
  <si>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</si>
  <si>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</si>
  <si>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</si>
  <si>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</si>
  <si>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</si>
  <si>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</si>
  <si>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</si>
  <si>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</si>
  <si>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</si>
  <si>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</si>
  <si>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</si>
  <si>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</si>
  <si>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</si>
  <si>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</si>
  <si>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</si>
  <si>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</si>
  <si>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</si>
  <si>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</si>
  <si>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</si>
  <si>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</si>
  <si>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普通军帽（女）（头）</t>
    <phoneticPr fontId="3" type="noConversion"/>
  </si>
  <si>
    <t>2_10501</t>
    <phoneticPr fontId="3" type="noConversion"/>
  </si>
  <si>
    <t>战术军帽（女）（头）</t>
    <phoneticPr fontId="3" type="noConversion"/>
  </si>
  <si>
    <t>2_10502</t>
    <phoneticPr fontId="3" type="noConversion"/>
  </si>
  <si>
    <t>重装特警（女）（头）</t>
    <phoneticPr fontId="3" type="noConversion"/>
  </si>
  <si>
    <t>2_10712</t>
    <phoneticPr fontId="3" type="noConversion"/>
  </si>
  <si>
    <t>休闲男装（女）（手）</t>
    <phoneticPr fontId="3" type="noConversion"/>
  </si>
  <si>
    <t>2_</t>
    <phoneticPr fontId="3" type="noConversion"/>
  </si>
  <si>
    <t>寒地军服（女）（手）</t>
    <phoneticPr fontId="3" type="noConversion"/>
  </si>
  <si>
    <t>2_12513</t>
    <phoneticPr fontId="3" type="noConversion"/>
  </si>
  <si>
    <t>重装特警（女）（手）</t>
    <phoneticPr fontId="3" type="noConversion"/>
  </si>
  <si>
    <t>2_12517</t>
    <phoneticPr fontId="3" type="noConversion"/>
  </si>
  <si>
    <t>休闲男装（女）（胸）</t>
    <phoneticPr fontId="3" type="noConversion"/>
  </si>
  <si>
    <t>寒地军服（女）（胸）</t>
    <phoneticPr fontId="3" type="noConversion"/>
  </si>
  <si>
    <t>2_11516</t>
    <phoneticPr fontId="3" type="noConversion"/>
  </si>
  <si>
    <t>重装特警（女）（胸）</t>
    <phoneticPr fontId="3" type="noConversion"/>
  </si>
  <si>
    <t>2_11520</t>
    <phoneticPr fontId="3" type="noConversion"/>
  </si>
  <si>
    <t>休闲男装（女）（腿）</t>
    <phoneticPr fontId="3" type="noConversion"/>
  </si>
  <si>
    <t>寒地军服（女）（腿）</t>
    <phoneticPr fontId="3" type="noConversion"/>
  </si>
  <si>
    <t>2_13516</t>
    <phoneticPr fontId="3" type="noConversion"/>
  </si>
  <si>
    <t>重装特警（女）（腿）</t>
    <phoneticPr fontId="3" type="noConversion"/>
  </si>
  <si>
    <t>2_13520</t>
    <phoneticPr fontId="3" type="noConversion"/>
  </si>
  <si>
    <t>休闲男装（女）（脚）</t>
    <phoneticPr fontId="3" type="noConversion"/>
  </si>
  <si>
    <t>寒地军服（女）（脚）</t>
    <phoneticPr fontId="3" type="noConversion"/>
  </si>
  <si>
    <t>2_14512</t>
    <phoneticPr fontId="3" type="noConversion"/>
  </si>
  <si>
    <t>重装特警（女）（脚）</t>
    <phoneticPr fontId="3" type="noConversion"/>
  </si>
  <si>
    <t>2_14516</t>
    <phoneticPr fontId="3" type="noConversion"/>
  </si>
  <si>
    <t>曼提缌作战装（女）（手）</t>
    <phoneticPr fontId="3" type="noConversion"/>
  </si>
  <si>
    <t>2_12507</t>
    <phoneticPr fontId="3" type="noConversion"/>
  </si>
  <si>
    <t>曼提缌作战装（女）（胸）</t>
    <phoneticPr fontId="3" type="noConversion"/>
  </si>
  <si>
    <t>2_11509</t>
    <phoneticPr fontId="3" type="noConversion"/>
  </si>
  <si>
    <t>曼提缌作战装（女）（腿）</t>
    <phoneticPr fontId="3" type="noConversion"/>
  </si>
  <si>
    <t>2_13509</t>
    <phoneticPr fontId="3" type="noConversion"/>
  </si>
  <si>
    <t>曼提缌作战装（女）（脚）</t>
    <phoneticPr fontId="3" type="noConversion"/>
  </si>
  <si>
    <t>2_14505</t>
    <phoneticPr fontId="3" type="noConversion"/>
  </si>
  <si>
    <t>防毒面具（女）（头）</t>
    <phoneticPr fontId="3" type="noConversion"/>
  </si>
  <si>
    <t>2_10506</t>
    <phoneticPr fontId="3" type="noConversion"/>
  </si>
  <si>
    <t>猎豹突击（女）（头）</t>
    <phoneticPr fontId="3" type="noConversion"/>
  </si>
  <si>
    <t>2_10714</t>
    <phoneticPr fontId="3" type="noConversion"/>
  </si>
  <si>
    <t>猎豹突击（女）（手）</t>
    <phoneticPr fontId="3" type="noConversion"/>
  </si>
  <si>
    <t>2_12519</t>
    <phoneticPr fontId="3" type="noConversion"/>
  </si>
  <si>
    <t>猎豹突击（女）（胸）</t>
    <phoneticPr fontId="3" type="noConversion"/>
  </si>
  <si>
    <t>2_11522</t>
    <phoneticPr fontId="3" type="noConversion"/>
  </si>
  <si>
    <t>猎豹突击（女）（腿）</t>
    <phoneticPr fontId="3" type="noConversion"/>
  </si>
  <si>
    <t>2_13522</t>
    <phoneticPr fontId="3" type="noConversion"/>
  </si>
  <si>
    <t>猎豹突击（女）（脚）</t>
    <phoneticPr fontId="3" type="noConversion"/>
  </si>
  <si>
    <t>2_14518</t>
    <phoneticPr fontId="3" type="noConversion"/>
  </si>
  <si>
    <t>球场柔情（女）</t>
    <phoneticPr fontId="3" type="noConversion"/>
  </si>
  <si>
    <t>2_15782</t>
    <phoneticPr fontId="3" type="noConversion"/>
  </si>
  <si>
    <t>第一滴血（女）</t>
    <phoneticPr fontId="3" type="noConversion"/>
  </si>
  <si>
    <t>2_15781</t>
    <phoneticPr fontId="3" type="noConversion"/>
  </si>
  <si>
    <t>颓废之心（女）</t>
    <phoneticPr fontId="3" type="noConversion"/>
  </si>
  <si>
    <t>2_15785</t>
    <phoneticPr fontId="3" type="noConversion"/>
  </si>
  <si>
    <t>id</t>
    <phoneticPr fontId="3" type="noConversion"/>
  </si>
  <si>
    <t>神职刺客（女）</t>
    <phoneticPr fontId="3" type="noConversion"/>
  </si>
  <si>
    <t>2_15770</t>
    <phoneticPr fontId="3" type="noConversion"/>
  </si>
  <si>
    <t>危机特工（女）</t>
    <phoneticPr fontId="3" type="noConversion"/>
  </si>
  <si>
    <t>2_15778</t>
    <phoneticPr fontId="3" type="noConversion"/>
  </si>
  <si>
    <t>屠魔猎手（女）</t>
    <phoneticPr fontId="3" type="noConversion"/>
  </si>
  <si>
    <t>2_15712</t>
    <phoneticPr fontId="3" type="noConversion"/>
  </si>
  <si>
    <t>id</t>
    <phoneticPr fontId="3" type="noConversion"/>
  </si>
  <si>
    <t>双面特工（女）</t>
    <phoneticPr fontId="3" type="noConversion"/>
  </si>
  <si>
    <t>2_15506</t>
    <phoneticPr fontId="3" type="noConversion"/>
  </si>
  <si>
    <t>铁血蔷薇（女）</t>
    <phoneticPr fontId="3" type="noConversion"/>
  </si>
  <si>
    <t>2_15707</t>
    <phoneticPr fontId="3" type="noConversion"/>
  </si>
  <si>
    <t>全球航空（女）</t>
    <phoneticPr fontId="3" type="noConversion"/>
  </si>
  <si>
    <t>2_15730</t>
    <phoneticPr fontId="3" type="noConversion"/>
  </si>
  <si>
    <t>恐龙猎人（女）</t>
    <phoneticPr fontId="3" type="noConversion"/>
  </si>
  <si>
    <t>2_15763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</si>
  <si>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</si>
  <si>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</si>
  <si>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</si>
  <si>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</si>
  <si>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</si>
  <si>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</si>
  <si>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</si>
  <si>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</si>
  <si>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</si>
  <si>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</si>
  <si>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</si>
  <si>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USP</t>
    <phoneticPr fontId="6" type="noConversion"/>
  </si>
  <si>
    <t>战术匕首</t>
    <phoneticPr fontId="6" type="noConversion"/>
  </si>
  <si>
    <t>M249 SAW</t>
    <phoneticPr fontId="6" type="noConversion"/>
  </si>
  <si>
    <t>FAMAS</t>
    <phoneticPr fontId="6" type="noConversion"/>
  </si>
  <si>
    <t>HK21</t>
    <phoneticPr fontId="6" type="noConversion"/>
  </si>
  <si>
    <t>AK-9</t>
    <phoneticPr fontId="6" type="noConversion"/>
  </si>
  <si>
    <t>MAG-7</t>
    <phoneticPr fontId="6" type="noConversion"/>
  </si>
  <si>
    <t>M92F</t>
    <phoneticPr fontId="6" type="noConversion"/>
  </si>
  <si>
    <t>破军-F2猛禽</t>
    <phoneticPr fontId="6" type="noConversion"/>
  </si>
  <si>
    <t>退魔-双雷裁决</t>
    <phoneticPr fontId="6" type="noConversion"/>
  </si>
  <si>
    <t>9A-91</t>
    <phoneticPr fontId="6" type="noConversion"/>
  </si>
  <si>
    <t>SAR21</t>
    <phoneticPr fontId="6" type="noConversion"/>
  </si>
  <si>
    <t>MK14</t>
    <phoneticPr fontId="6" type="noConversion"/>
  </si>
  <si>
    <t>退魔M16A2</t>
    <phoneticPr fontId="6" type="noConversion"/>
  </si>
  <si>
    <t>退魔-死神之眼</t>
    <phoneticPr fontId="6" type="noConversion"/>
  </si>
  <si>
    <t>破军-FAMAS G2</t>
    <phoneticPr fontId="6" type="noConversion"/>
  </si>
  <si>
    <t>F2000</t>
    <phoneticPr fontId="6" type="noConversion"/>
  </si>
  <si>
    <t>破军-南瓜炮台</t>
    <phoneticPr fontId="6" type="noConversion"/>
  </si>
  <si>
    <t>M1</t>
    <phoneticPr fontId="6" type="noConversion"/>
  </si>
  <si>
    <t>L85A2</t>
    <phoneticPr fontId="6" type="noConversion"/>
  </si>
  <si>
    <t>战灵-冻结者</t>
    <phoneticPr fontId="6" type="noConversion"/>
  </si>
  <si>
    <t>AK12</t>
    <phoneticPr fontId="6" type="noConversion"/>
  </si>
  <si>
    <t>军灵QBZ03</t>
    <phoneticPr fontId="6" type="noConversion"/>
  </si>
  <si>
    <t>破军DS9A</t>
    <phoneticPr fontId="6" type="noConversion"/>
  </si>
  <si>
    <t>破军M1100</t>
    <phoneticPr fontId="6" type="noConversion"/>
  </si>
  <si>
    <t>魔煞M870</t>
    <phoneticPr fontId="6" type="noConversion"/>
  </si>
  <si>
    <t>MP5</t>
    <phoneticPr fontId="6" type="noConversion"/>
  </si>
  <si>
    <t>UMP.45</t>
    <phoneticPr fontId="6" type="noConversion"/>
  </si>
  <si>
    <t>AWP</t>
    <phoneticPr fontId="6" type="noConversion"/>
  </si>
  <si>
    <t>JS9</t>
    <phoneticPr fontId="6" type="noConversion"/>
  </si>
  <si>
    <t>UZI</t>
    <phoneticPr fontId="6" type="noConversion"/>
  </si>
  <si>
    <t>DS9A</t>
    <phoneticPr fontId="6" type="noConversion"/>
  </si>
  <si>
    <t>MPK</t>
    <phoneticPr fontId="6" type="noConversion"/>
  </si>
  <si>
    <t>KSG</t>
    <phoneticPr fontId="6" type="noConversion"/>
  </si>
  <si>
    <t>870MCS</t>
    <phoneticPr fontId="6" type="noConversion"/>
  </si>
  <si>
    <t>SSG3000</t>
    <phoneticPr fontId="6" type="noConversion"/>
  </si>
  <si>
    <t>M1100</t>
    <phoneticPr fontId="6" type="noConversion"/>
  </si>
  <si>
    <t>DesertEagle</t>
    <phoneticPr fontId="6" type="noConversion"/>
  </si>
  <si>
    <t>Sphinx3000</t>
    <phoneticPr fontId="6" type="noConversion"/>
  </si>
  <si>
    <t>MP443</t>
    <phoneticPr fontId="6" type="noConversion"/>
  </si>
  <si>
    <t>K2突击步枪</t>
    <phoneticPr fontId="6" type="noConversion"/>
  </si>
  <si>
    <t>XM8</t>
    <phoneticPr fontId="6" type="noConversion"/>
  </si>
  <si>
    <t>44Magnum</t>
    <phoneticPr fontId="6" type="noConversion"/>
  </si>
  <si>
    <t>G11K2</t>
    <phoneticPr fontId="6" type="noConversion"/>
  </si>
  <si>
    <t>M4A1</t>
    <phoneticPr fontId="6" type="noConversion"/>
  </si>
  <si>
    <t>AK47</t>
    <phoneticPr fontId="6" type="noConversion"/>
  </si>
  <si>
    <t>AUG</t>
    <phoneticPr fontId="6" type="noConversion"/>
  </si>
  <si>
    <t>M16A2C</t>
    <phoneticPr fontId="6" type="noConversion"/>
  </si>
  <si>
    <t>SIG553</t>
    <phoneticPr fontId="6" type="noConversion"/>
  </si>
  <si>
    <t>Rx4</t>
    <phoneticPr fontId="6" type="noConversion"/>
  </si>
  <si>
    <t>沙虎SCAR-H</t>
    <phoneticPr fontId="6" type="noConversion"/>
  </si>
  <si>
    <t>SVD</t>
    <phoneticPr fontId="6" type="noConversion"/>
  </si>
  <si>
    <t>WA2000</t>
    <phoneticPr fontId="6" type="noConversion"/>
  </si>
  <si>
    <t>雷明登MSR</t>
    <phoneticPr fontId="6" type="noConversion"/>
  </si>
  <si>
    <t>烟雾弹</t>
    <phoneticPr fontId="6" type="noConversion"/>
  </si>
  <si>
    <t>闪光弹</t>
    <phoneticPr fontId="6" type="noConversion"/>
  </si>
  <si>
    <t>歼十斧</t>
    <phoneticPr fontId="6" type="noConversion"/>
  </si>
  <si>
    <t>FN57</t>
    <phoneticPr fontId="6" type="noConversion"/>
  </si>
  <si>
    <t>KS-23M</t>
    <phoneticPr fontId="6" type="noConversion"/>
  </si>
  <si>
    <t>M29F</t>
    <phoneticPr fontId="6" type="noConversion"/>
  </si>
  <si>
    <t>Px45Storm</t>
    <phoneticPr fontId="6" type="noConversion"/>
  </si>
  <si>
    <t>M29 Magnum</t>
    <phoneticPr fontId="6" type="noConversion"/>
  </si>
  <si>
    <t>HK416</t>
    <phoneticPr fontId="6" type="noConversion"/>
  </si>
  <si>
    <t>军灵M16A2</t>
    <phoneticPr fontId="6" type="noConversion"/>
  </si>
  <si>
    <t>破军XM8</t>
    <phoneticPr fontId="6" type="noConversion"/>
  </si>
  <si>
    <t>战灵-毁灭者</t>
    <phoneticPr fontId="6" type="noConversion"/>
  </si>
  <si>
    <t>破军AN94</t>
    <phoneticPr fontId="6" type="noConversion"/>
  </si>
  <si>
    <t>破军AWP</t>
    <phoneticPr fontId="6" type="noConversion"/>
  </si>
  <si>
    <t>QJY88</t>
    <phoneticPr fontId="6" type="noConversion"/>
  </si>
  <si>
    <t>STG44</t>
    <phoneticPr fontId="6" type="noConversion"/>
  </si>
  <si>
    <t>退魔-独角兽</t>
    <phoneticPr fontId="6" type="noConversion"/>
  </si>
  <si>
    <t>破军K2</t>
    <phoneticPr fontId="6" type="noConversion"/>
  </si>
  <si>
    <t>破军FNFAL</t>
    <phoneticPr fontId="6" type="noConversion"/>
  </si>
  <si>
    <t>TAR21</t>
    <phoneticPr fontId="6" type="noConversion"/>
  </si>
  <si>
    <t>T91</t>
    <phoneticPr fontId="6" type="noConversion"/>
  </si>
  <si>
    <t>MSBS Radon</t>
    <phoneticPr fontId="6" type="noConversion"/>
  </si>
  <si>
    <t>破军Rx4</t>
    <phoneticPr fontId="6" type="noConversion"/>
  </si>
  <si>
    <t>退魔-多重弩</t>
    <phoneticPr fontId="6" type="noConversion"/>
  </si>
  <si>
    <t>战灵UMP</t>
    <phoneticPr fontId="6" type="noConversion"/>
  </si>
  <si>
    <t>军灵UZI</t>
    <phoneticPr fontId="6" type="noConversion"/>
  </si>
  <si>
    <t>破军干预M200</t>
    <phoneticPr fontId="6" type="noConversion"/>
  </si>
  <si>
    <t>破军-守备官</t>
    <phoneticPr fontId="6" type="noConversion"/>
  </si>
  <si>
    <t>退魔M29</t>
    <phoneticPr fontId="6" type="noConversion"/>
  </si>
  <si>
    <t>退魔-爆裂弩</t>
    <phoneticPr fontId="6" type="noConversion"/>
  </si>
  <si>
    <t>（永久）</t>
    <phoneticPr fontId="1" type="noConversion"/>
  </si>
  <si>
    <t>静音装置</t>
    <phoneticPr fontId="6" type="noConversion"/>
  </si>
  <si>
    <t>医疗装置</t>
    <phoneticPr fontId="6" type="noConversion"/>
  </si>
  <si>
    <t>移动装置</t>
    <phoneticPr fontId="6" type="noConversion"/>
  </si>
  <si>
    <t>感光护镜</t>
    <phoneticPr fontId="6" type="noConversion"/>
  </si>
  <si>
    <t>力量增幅器</t>
    <phoneticPr fontId="6" type="noConversion"/>
  </si>
  <si>
    <t>碎片过滤网</t>
    <phoneticPr fontId="6" type="noConversion"/>
  </si>
  <si>
    <t>急救装置</t>
    <phoneticPr fontId="6" type="noConversion"/>
  </si>
  <si>
    <t>热能吸收器</t>
    <phoneticPr fontId="6" type="noConversion"/>
  </si>
  <si>
    <t>干扰装置</t>
    <phoneticPr fontId="6" type="noConversion"/>
  </si>
  <si>
    <t>爆破辅助装置</t>
    <phoneticPr fontId="6" type="noConversion"/>
  </si>
  <si>
    <t>顽强意志</t>
    <phoneticPr fontId="6" type="noConversion"/>
  </si>
  <si>
    <t>体质增强器</t>
    <phoneticPr fontId="6" type="noConversion"/>
  </si>
  <si>
    <t>供弹器</t>
    <phoneticPr fontId="6" type="noConversion"/>
  </si>
  <si>
    <t>体质增强器II型</t>
    <phoneticPr fontId="6" type="noConversion"/>
  </si>
  <si>
    <t>斩杀装置</t>
    <phoneticPr fontId="6" type="noConversion"/>
  </si>
  <si>
    <t>新生装置</t>
    <phoneticPr fontId="6" type="noConversion"/>
  </si>
  <si>
    <t>医疗装置II型</t>
    <phoneticPr fontId="6" type="noConversion"/>
  </si>
  <si>
    <t>力量增幅器II型</t>
    <phoneticPr fontId="6" type="noConversion"/>
  </si>
  <si>
    <t>电磁振荡仪</t>
    <phoneticPr fontId="6" type="noConversion"/>
  </si>
  <si>
    <t>守卫者装置</t>
    <phoneticPr fontId="6" type="noConversion"/>
  </si>
  <si>
    <t>备弹装置</t>
    <phoneticPr fontId="6" type="noConversion"/>
  </si>
  <si>
    <t>心脏起搏器</t>
    <phoneticPr fontId="6" type="noConversion"/>
  </si>
  <si>
    <t>供弹器II型</t>
    <phoneticPr fontId="6" type="noConversion"/>
  </si>
  <si>
    <t>生命探测仪</t>
    <phoneticPr fontId="6" type="noConversion"/>
  </si>
  <si>
    <t>雷达增强装置</t>
    <phoneticPr fontId="6" type="noConversion"/>
  </si>
  <si>
    <t>铁人装置</t>
    <phoneticPr fontId="6" type="noConversion"/>
  </si>
  <si>
    <t>翻滚装置</t>
    <phoneticPr fontId="6" type="noConversion"/>
  </si>
  <si>
    <t>普通军帽（男）/普通军帽（女）</t>
    <phoneticPr fontId="6" type="noConversion"/>
  </si>
  <si>
    <t>战术军帽（男）/战术军帽（女）</t>
    <phoneticPr fontId="6" type="noConversion"/>
  </si>
  <si>
    <t>重装特警（男）/重装特警（女）</t>
    <phoneticPr fontId="6" type="noConversion"/>
  </si>
  <si>
    <t>普通战术头盔（男）/战术头盔（女）</t>
    <phoneticPr fontId="6" type="noConversion"/>
  </si>
  <si>
    <t>重装特警（男手）/重装特警（女手）</t>
    <phoneticPr fontId="6" type="noConversion"/>
  </si>
  <si>
    <t>重装特警（男胸）/重装特警（女胸）</t>
    <phoneticPr fontId="6" type="noConversion"/>
  </si>
  <si>
    <t>重装特警（男腿）/重装特警（女腿）</t>
    <phoneticPr fontId="6" type="noConversion"/>
  </si>
  <si>
    <t>重装特警（男脚）/重装特警（女脚）</t>
    <phoneticPr fontId="6" type="noConversion"/>
  </si>
  <si>
    <t>休闲男装（手）/休闲女装（手）</t>
    <phoneticPr fontId="6" type="noConversion"/>
  </si>
  <si>
    <t>休闲男装（胸）休闲女装（胸）</t>
    <phoneticPr fontId="6" type="noConversion"/>
  </si>
  <si>
    <t>休闲男装（腿）休闲女装（腿）</t>
    <phoneticPr fontId="6" type="noConversion"/>
  </si>
  <si>
    <t>休闲男装（脚）休闲女装（脚）</t>
    <phoneticPr fontId="6" type="noConversion"/>
  </si>
  <si>
    <t>寒地军服（男手）/寒地军服（女手）</t>
    <phoneticPr fontId="6" type="noConversion"/>
  </si>
  <si>
    <t>寒地军服（男胸）/寒地军服（女胸）</t>
    <phoneticPr fontId="6" type="noConversion"/>
  </si>
  <si>
    <t>寒地军服（男腿）/寒地军服（女腿）</t>
    <phoneticPr fontId="6" type="noConversion"/>
  </si>
  <si>
    <t>寒地军服（男脚）/寒地军服（女脚）</t>
    <phoneticPr fontId="6" type="noConversion"/>
  </si>
  <si>
    <t>孤蝶（手）/仲裁者（手）</t>
    <phoneticPr fontId="6" type="noConversion"/>
  </si>
  <si>
    <t>孤蝶（胸）/仲裁者（胸）</t>
    <phoneticPr fontId="6" type="noConversion"/>
  </si>
  <si>
    <t>孤蝶（腿）/仲裁者（腿）</t>
    <phoneticPr fontId="6" type="noConversion"/>
  </si>
  <si>
    <t>孤蝶（脚）/仲裁者（脚）</t>
    <phoneticPr fontId="6" type="noConversion"/>
  </si>
  <si>
    <t>特种丛林作战服（男胸）/特种丛林作战服（女胸）</t>
    <phoneticPr fontId="6" type="noConversion"/>
  </si>
  <si>
    <t>特种丛林作战服（男脚）/特种丛林作战服（女脚）</t>
    <phoneticPr fontId="6" type="noConversion"/>
  </si>
  <si>
    <t>暗影终结者（手）/粉碎者（手）</t>
    <phoneticPr fontId="6" type="noConversion"/>
  </si>
  <si>
    <t>暗影终结者（胸）/粉碎者（胸）</t>
    <phoneticPr fontId="6" type="noConversion"/>
  </si>
  <si>
    <t>暗影终结者（腿）/粉碎者（腿）</t>
    <phoneticPr fontId="6" type="noConversion"/>
  </si>
  <si>
    <t>暗影终结者（脚）/粉碎者（脚）</t>
    <phoneticPr fontId="6" type="noConversion"/>
  </si>
  <si>
    <t>特别任务V2套装（胸）/野战K2套装（胸）</t>
    <phoneticPr fontId="6" type="noConversion"/>
  </si>
  <si>
    <t>特别任务V2套装（腿）/野战K2套装（腿）</t>
    <phoneticPr fontId="6" type="noConversion"/>
  </si>
  <si>
    <t>狩猎派对B3套装（胸）/狩猎派对T6套装（胸）</t>
    <phoneticPr fontId="6" type="noConversion"/>
  </si>
  <si>
    <t>狩猎派对B3套装（腿）/狩猎派对T6套装（腿）</t>
    <phoneticPr fontId="6" type="noConversion"/>
  </si>
  <si>
    <t>最炫民族风（男）/最炫民族风（女）</t>
    <phoneticPr fontId="6" type="noConversion"/>
  </si>
  <si>
    <t>颓废之心（男）/颓废之心（女）</t>
    <phoneticPr fontId="6" type="noConversion"/>
  </si>
  <si>
    <t>第一滴血（男）/第一滴血（女）</t>
    <phoneticPr fontId="6" type="noConversion"/>
  </si>
  <si>
    <t>海盗迷航（男）/海盗迷航（女）</t>
    <phoneticPr fontId="6" type="noConversion"/>
  </si>
  <si>
    <t>谍影纵横（男）/谍影纵横（女）</t>
    <phoneticPr fontId="6" type="noConversion"/>
  </si>
  <si>
    <t>帝国新贵（男）/帝国新贵（女）</t>
    <phoneticPr fontId="6" type="noConversion"/>
  </si>
  <si>
    <t>战地医师（男）/战地护士（女）</t>
    <phoneticPr fontId="6" type="noConversion"/>
  </si>
  <si>
    <t>光子战衣（男）/光子战衣（女）</t>
    <phoneticPr fontId="6" type="noConversion"/>
  </si>
  <si>
    <t>功夫熊猫（男）/功夫熊猫（女）</t>
    <phoneticPr fontId="6" type="noConversion"/>
  </si>
  <si>
    <t>钢铁战甲（男）/钢铁战甲（女）</t>
    <phoneticPr fontId="6" type="noConversion"/>
  </si>
  <si>
    <t>雷霆战警（男）/雷霆战警（女）</t>
    <phoneticPr fontId="6" type="noConversion"/>
  </si>
  <si>
    <t>魅影王子（男）/魅影妖姬（女）</t>
    <phoneticPr fontId="6" type="noConversion"/>
  </si>
  <si>
    <t>机车骑士（男）/机车骑士（女）</t>
    <phoneticPr fontId="6" type="noConversion"/>
  </si>
  <si>
    <t>鸿运新装（男）/鸿运新装（女）</t>
    <phoneticPr fontId="6" type="noConversion"/>
  </si>
  <si>
    <t>恐龙猎人（男）/恐龙猎人（女）</t>
    <phoneticPr fontId="6" type="noConversion"/>
  </si>
  <si>
    <t>球场雄心（男）/球场雄心（女）</t>
    <phoneticPr fontId="6" type="noConversion"/>
  </si>
  <si>
    <t>狂野猎手（男）/狂野猎手（女）</t>
    <phoneticPr fontId="6" type="noConversion"/>
  </si>
  <si>
    <t>铁血军神（男）/铁血蔷薇（女）</t>
    <phoneticPr fontId="6" type="noConversion"/>
  </si>
  <si>
    <t>全息武装（男）/全息武装（女）</t>
    <phoneticPr fontId="6" type="noConversion"/>
  </si>
  <si>
    <t>金色闪光（男）/金色闪光（女）</t>
    <phoneticPr fontId="6" type="noConversion"/>
  </si>
  <si>
    <t>HG-复合消音器</t>
    <phoneticPr fontId="6" type="noConversion"/>
  </si>
  <si>
    <t>AR-阻性消音器</t>
    <phoneticPr fontId="6" type="noConversion"/>
  </si>
  <si>
    <t>SMG-阻性消音器</t>
    <phoneticPr fontId="6" type="noConversion"/>
  </si>
  <si>
    <t>AR-塞入式刺刀</t>
    <phoneticPr fontId="6" type="noConversion"/>
  </si>
  <si>
    <t>HG-弹匣+1</t>
    <phoneticPr fontId="6" type="noConversion"/>
  </si>
  <si>
    <t>SMG-弹匣+5</t>
    <phoneticPr fontId="6" type="noConversion"/>
  </si>
  <si>
    <t>AR-弹匣+2</t>
    <phoneticPr fontId="6" type="noConversion"/>
  </si>
  <si>
    <t>HG-战术手电</t>
    <phoneticPr fontId="6" type="noConversion"/>
  </si>
  <si>
    <t>AR-战术手电</t>
    <phoneticPr fontId="6" type="noConversion"/>
  </si>
  <si>
    <t>SMG-战术手电</t>
    <phoneticPr fontId="6" type="noConversion"/>
  </si>
  <si>
    <t>SG-战术手电</t>
    <phoneticPr fontId="6" type="noConversion"/>
  </si>
  <si>
    <t>HG-红外镭射</t>
    <phoneticPr fontId="6" type="noConversion"/>
  </si>
  <si>
    <t>AR-红外镭射</t>
    <phoneticPr fontId="6" type="noConversion"/>
  </si>
  <si>
    <t>SMG-红外镭射</t>
    <phoneticPr fontId="6" type="noConversion"/>
  </si>
  <si>
    <t>HG-镀铬枪管</t>
    <phoneticPr fontId="6" type="noConversion"/>
  </si>
  <si>
    <t>AR-镀铬枪管</t>
    <phoneticPr fontId="6" type="noConversion"/>
  </si>
  <si>
    <t>SMG-镀铬枪管</t>
    <phoneticPr fontId="6" type="noConversion"/>
  </si>
  <si>
    <t>SG-镀铬枪管</t>
    <phoneticPr fontId="6" type="noConversion"/>
  </si>
  <si>
    <t>SR-镀铬枪管</t>
    <phoneticPr fontId="6" type="noConversion"/>
  </si>
  <si>
    <t>LMG-镀铬枪管</t>
    <phoneticPr fontId="6" type="noConversion"/>
  </si>
  <si>
    <t>HG-均衡枪托</t>
    <phoneticPr fontId="6" type="noConversion"/>
  </si>
  <si>
    <t>SMG-增重枪托</t>
    <phoneticPr fontId="6" type="noConversion"/>
  </si>
  <si>
    <t>SG-精准枪托</t>
    <phoneticPr fontId="6" type="noConversion"/>
  </si>
  <si>
    <t>SR-复合消音器</t>
    <phoneticPr fontId="6" type="noConversion"/>
  </si>
  <si>
    <t>AR-小孔消音器</t>
    <phoneticPr fontId="6" type="noConversion"/>
  </si>
  <si>
    <t>AR-复合消音器</t>
    <phoneticPr fontId="6" type="noConversion"/>
  </si>
  <si>
    <t>SMG-小孔消音器</t>
    <phoneticPr fontId="6" type="noConversion"/>
  </si>
  <si>
    <t>SMG-复合消音器</t>
    <phoneticPr fontId="6" type="noConversion"/>
  </si>
  <si>
    <t>AR-增强刺刀</t>
    <phoneticPr fontId="6" type="noConversion"/>
  </si>
  <si>
    <t>SG-弹匣+1</t>
    <phoneticPr fontId="6" type="noConversion"/>
  </si>
  <si>
    <t>HG-弹匣+2</t>
    <phoneticPr fontId="6" type="noConversion"/>
  </si>
  <si>
    <t>SG-弹匣+2</t>
    <phoneticPr fontId="6" type="noConversion"/>
  </si>
  <si>
    <t>SM-弹匣+10</t>
    <phoneticPr fontId="6" type="noConversion"/>
  </si>
  <si>
    <t>AR-弹匣+5</t>
    <phoneticPr fontId="6" type="noConversion"/>
  </si>
  <si>
    <t>LMG-弹鼓+20</t>
    <phoneticPr fontId="6" type="noConversion"/>
  </si>
  <si>
    <t>AR-精准镭射</t>
    <phoneticPr fontId="6" type="noConversion"/>
  </si>
  <si>
    <t>SMG-精准镭射</t>
    <phoneticPr fontId="6" type="noConversion"/>
  </si>
  <si>
    <t>LMG-钢制脚架</t>
    <phoneticPr fontId="6" type="noConversion"/>
  </si>
  <si>
    <t>AR-红点瞄准器</t>
    <phoneticPr fontId="6" type="noConversion"/>
  </si>
  <si>
    <t>SMG-红点瞄准器</t>
    <phoneticPr fontId="6" type="noConversion"/>
  </si>
  <si>
    <t>LMG-红点瞄准器</t>
    <phoneticPr fontId="6" type="noConversion"/>
  </si>
  <si>
    <t>AR-ACOG瞄准镜</t>
    <phoneticPr fontId="6" type="noConversion"/>
  </si>
  <si>
    <t>SMG-ACOG瞄准镜</t>
    <phoneticPr fontId="6" type="noConversion"/>
  </si>
  <si>
    <t>SR-6*28瞄准镜</t>
    <phoneticPr fontId="6" type="noConversion"/>
  </si>
  <si>
    <t>HG-钼铬枪管</t>
    <phoneticPr fontId="6" type="noConversion"/>
  </si>
  <si>
    <t>AR-钼铬枪管</t>
    <phoneticPr fontId="6" type="noConversion"/>
  </si>
  <si>
    <t>SMG-钼铬枪管</t>
    <phoneticPr fontId="6" type="noConversion"/>
  </si>
  <si>
    <t>SG-钼铬枪管</t>
    <phoneticPr fontId="6" type="noConversion"/>
  </si>
  <si>
    <t>SR-钼铬枪管</t>
    <phoneticPr fontId="6" type="noConversion"/>
  </si>
  <si>
    <t>LMG-钼铬枪管</t>
    <phoneticPr fontId="6" type="noConversion"/>
  </si>
  <si>
    <t>AR增重枪托</t>
    <phoneticPr fontId="6" type="noConversion"/>
  </si>
  <si>
    <t>SG-快速反应枪托</t>
    <phoneticPr fontId="6" type="noConversion"/>
  </si>
  <si>
    <t>SR-增重枪托</t>
    <phoneticPr fontId="6" type="noConversion"/>
  </si>
  <si>
    <t>LMG-增重枪托</t>
    <phoneticPr fontId="6" type="noConversion"/>
  </si>
  <si>
    <t>AR-轻型枪托</t>
    <phoneticPr fontId="6" type="noConversion"/>
  </si>
  <si>
    <t>AR-均衡枪托</t>
    <phoneticPr fontId="6" type="noConversion"/>
  </si>
  <si>
    <t>SMG-轻型枪托</t>
    <phoneticPr fontId="6" type="noConversion"/>
  </si>
  <si>
    <t>SMG-均衡枪托</t>
    <phoneticPr fontId="6" type="noConversion"/>
  </si>
  <si>
    <t>SG-均衡枪托</t>
    <phoneticPr fontId="6" type="noConversion"/>
  </si>
  <si>
    <t>SR-均衡枪托</t>
    <phoneticPr fontId="6" type="noConversion"/>
  </si>
  <si>
    <t>SR-轻型枪托</t>
    <phoneticPr fontId="6" type="noConversion"/>
  </si>
  <si>
    <t>破军磁爆弩</t>
    <phoneticPr fontId="6" type="noConversion"/>
  </si>
  <si>
    <t>退魔FT3</t>
    <phoneticPr fontId="6" type="noConversion"/>
  </si>
  <si>
    <t>10003/10501</t>
    <phoneticPr fontId="1" type="noConversion"/>
  </si>
  <si>
    <t>10002/10502</t>
    <phoneticPr fontId="1" type="noConversion"/>
  </si>
  <si>
    <t>10212/10712</t>
    <phoneticPr fontId="1" type="noConversion"/>
  </si>
  <si>
    <t>10001/10503</t>
    <phoneticPr fontId="1" type="noConversion"/>
  </si>
  <si>
    <t>11021/11520</t>
    <phoneticPr fontId="1" type="noConversion"/>
  </si>
  <si>
    <t>13021/13520</t>
    <phoneticPr fontId="1" type="noConversion"/>
  </si>
  <si>
    <t>14017/14516</t>
    <phoneticPr fontId="1" type="noConversion"/>
  </si>
  <si>
    <t>11017/11516</t>
    <phoneticPr fontId="1" type="noConversion"/>
  </si>
  <si>
    <t>12014/12513</t>
    <phoneticPr fontId="1" type="noConversion"/>
  </si>
  <si>
    <t>13017/13516</t>
    <phoneticPr fontId="1" type="noConversion"/>
  </si>
  <si>
    <t>11016/11515</t>
    <phoneticPr fontId="1" type="noConversion"/>
  </si>
  <si>
    <t>13016/13515</t>
    <phoneticPr fontId="1" type="noConversion"/>
  </si>
  <si>
    <t>12009/12510</t>
    <phoneticPr fontId="1" type="noConversion"/>
  </si>
  <si>
    <t>14008/14509</t>
    <phoneticPr fontId="1" type="noConversion"/>
  </si>
  <si>
    <t>14013/14512</t>
    <phoneticPr fontId="1" type="noConversion"/>
  </si>
  <si>
    <t>11502/11007</t>
    <phoneticPr fontId="1" type="noConversion"/>
  </si>
  <si>
    <t>12502/12004</t>
    <phoneticPr fontId="1" type="noConversion"/>
  </si>
  <si>
    <t>13502/13007</t>
    <phoneticPr fontId="1" type="noConversion"/>
  </si>
  <si>
    <t>14502/14004</t>
    <phoneticPr fontId="1" type="noConversion"/>
  </si>
  <si>
    <t>11004/11510</t>
    <phoneticPr fontId="1" type="noConversion"/>
  </si>
  <si>
    <t>13004/13510</t>
    <phoneticPr fontId="1" type="noConversion"/>
  </si>
  <si>
    <t>曼提缌 作战服（男手）/曼提缌 作战服（女手）</t>
    <phoneticPr fontId="6" type="noConversion"/>
  </si>
  <si>
    <t>曼提缌 作战服（男胸）/曼提缌 作战服（女胸）</t>
    <phoneticPr fontId="6" type="noConversion"/>
  </si>
  <si>
    <t>曼提缌 作战服（男腿）/曼提缌 作战服（女腿）</t>
    <phoneticPr fontId="6" type="noConversion"/>
  </si>
  <si>
    <t>曼提缌 作战服（男脚）/曼提缌 作战服（女脚）</t>
    <phoneticPr fontId="6" type="noConversion"/>
  </si>
  <si>
    <t>12007/12507</t>
    <phoneticPr fontId="1" type="noConversion"/>
  </si>
  <si>
    <t>11009/11509</t>
    <phoneticPr fontId="1" type="noConversion"/>
  </si>
  <si>
    <t>13009/13509</t>
    <phoneticPr fontId="1" type="noConversion"/>
  </si>
  <si>
    <t>14002/14505</t>
    <phoneticPr fontId="1" type="noConversion"/>
  </si>
  <si>
    <t>12504/12006</t>
    <phoneticPr fontId="1" type="noConversion"/>
  </si>
  <si>
    <t>11507/11006</t>
    <phoneticPr fontId="1" type="noConversion"/>
  </si>
  <si>
    <t>13507/13006</t>
    <phoneticPr fontId="1" type="noConversion"/>
  </si>
  <si>
    <t>14504/14006</t>
    <phoneticPr fontId="1" type="noConversion"/>
  </si>
  <si>
    <t>11511/11012</t>
    <phoneticPr fontId="1" type="noConversion"/>
  </si>
  <si>
    <t>13511/13012</t>
    <phoneticPr fontId="1" type="noConversion"/>
  </si>
  <si>
    <t>11002/11513</t>
    <phoneticPr fontId="1" type="noConversion"/>
  </si>
  <si>
    <t>13002/13513</t>
    <phoneticPr fontId="1" type="noConversion"/>
  </si>
  <si>
    <t>15314/15813</t>
    <phoneticPr fontId="1" type="noConversion"/>
  </si>
  <si>
    <t>15286/15785</t>
    <phoneticPr fontId="1" type="noConversion"/>
  </si>
  <si>
    <t>15282/15781</t>
    <phoneticPr fontId="1" type="noConversion"/>
  </si>
  <si>
    <t>15278/15777</t>
    <phoneticPr fontId="1" type="noConversion"/>
  </si>
  <si>
    <t>15268/15768</t>
    <phoneticPr fontId="1" type="noConversion"/>
  </si>
  <si>
    <t>15273/15773</t>
    <phoneticPr fontId="1" type="noConversion"/>
  </si>
  <si>
    <t>15215/15715</t>
    <phoneticPr fontId="1" type="noConversion"/>
  </si>
  <si>
    <t>15266/15766</t>
    <phoneticPr fontId="1" type="noConversion"/>
  </si>
  <si>
    <t>15261/15762</t>
    <phoneticPr fontId="1" type="noConversion"/>
  </si>
  <si>
    <t>15265/15765</t>
    <phoneticPr fontId="1" type="noConversion"/>
  </si>
  <si>
    <t>15315/15814</t>
    <phoneticPr fontId="1" type="noConversion"/>
  </si>
  <si>
    <t>15281/15749</t>
    <phoneticPr fontId="1" type="noConversion"/>
  </si>
  <si>
    <t>15217/15717</t>
    <phoneticPr fontId="1" type="noConversion"/>
  </si>
  <si>
    <t>15218/15718</t>
    <phoneticPr fontId="1" type="noConversion"/>
  </si>
  <si>
    <t>15262/15763</t>
    <phoneticPr fontId="1" type="noConversion"/>
  </si>
  <si>
    <t>15283/15782</t>
    <phoneticPr fontId="1" type="noConversion"/>
  </si>
  <si>
    <t>15007/15507</t>
    <phoneticPr fontId="1" type="noConversion"/>
  </si>
  <si>
    <t>15207/15707</t>
    <phoneticPr fontId="1" type="noConversion"/>
  </si>
  <si>
    <t>15227/15728</t>
    <phoneticPr fontId="1" type="noConversion"/>
  </si>
  <si>
    <t>15258/15759</t>
    <phoneticPr fontId="1" type="noConversion"/>
  </si>
  <si>
    <t>12018/12517</t>
    <phoneticPr fontId="1" type="noConversion"/>
  </si>
  <si>
    <t>(15天）</t>
    <phoneticPr fontId="3" type="noConversion"/>
  </si>
  <si>
    <t>（30天）</t>
    <phoneticPr fontId="3" type="noConversion"/>
  </si>
  <si>
    <t>王者武器礼包（1）</t>
    <phoneticPr fontId="3" type="noConversion"/>
  </si>
  <si>
    <t>暴君-原始咆哮</t>
    <phoneticPr fontId="3" type="noConversion"/>
  </si>
  <si>
    <t>暴君-地狱浩劫</t>
    <phoneticPr fontId="3" type="noConversion"/>
  </si>
  <si>
    <t>暴君-苍穹回响</t>
    <phoneticPr fontId="3" type="noConversion"/>
  </si>
  <si>
    <t>暴君-末日审判</t>
    <phoneticPr fontId="3" type="noConversion"/>
  </si>
  <si>
    <t>超能-连珠炮</t>
    <phoneticPr fontId="3" type="noConversion"/>
  </si>
  <si>
    <t>超能-堕天铳</t>
    <phoneticPr fontId="3" type="noConversion"/>
  </si>
  <si>
    <t>超能-疾雨流星</t>
    <phoneticPr fontId="3" type="noConversion"/>
  </si>
  <si>
    <t>超能-毁灭镭射</t>
    <phoneticPr fontId="3" type="noConversion"/>
  </si>
  <si>
    <t>超能-幻影冲击</t>
    <phoneticPr fontId="3" type="noConversion"/>
  </si>
  <si>
    <t>超能-碎星炮</t>
    <phoneticPr fontId="3" type="noConversion"/>
  </si>
  <si>
    <t>超能-毁灭之轮</t>
    <phoneticPr fontId="3" type="noConversion"/>
  </si>
  <si>
    <t>超能-闪电枷锁</t>
    <phoneticPr fontId="3" type="noConversion"/>
  </si>
  <si>
    <t>超能-极光之刃</t>
    <phoneticPr fontId="3" type="noConversion"/>
  </si>
  <si>
    <t>超能-制导手雷</t>
    <phoneticPr fontId="3" type="noConversion"/>
  </si>
  <si>
    <t>超能-子母雷</t>
    <phoneticPr fontId="3" type="noConversion"/>
  </si>
  <si>
    <t>超能-不灭冷焰</t>
    <phoneticPr fontId="3" type="noConversion"/>
  </si>
  <si>
    <t>王者武器礼包（2）</t>
  </si>
  <si>
    <t>王者武器礼包（3）</t>
  </si>
  <si>
    <t>王者武器礼包（4）</t>
  </si>
  <si>
    <t>王者武器礼包（5）</t>
  </si>
  <si>
    <t>王者武器礼包（6）</t>
  </si>
  <si>
    <t>王者武器礼包（7）</t>
  </si>
  <si>
    <t>王者武器礼包（8）</t>
  </si>
  <si>
    <t>王者武器礼包（9）</t>
  </si>
  <si>
    <t>王者武器礼包（10）</t>
  </si>
  <si>
    <t>王者武器礼包（11）</t>
  </si>
  <si>
    <t>王者武器礼包（12）</t>
  </si>
  <si>
    <t>王者武器礼包（13）</t>
  </si>
  <si>
    <t>王者武器礼包（14）</t>
  </si>
  <si>
    <t>王者武器礼包（15）</t>
  </si>
  <si>
    <t>王者武器礼包（16）</t>
  </si>
  <si>
    <t>（7天）</t>
    <phoneticPr fontId="3" type="noConversion"/>
  </si>
  <si>
    <t>（3天）</t>
    <phoneticPr fontId="3" type="noConversion"/>
  </si>
  <si>
    <t>（1天）</t>
    <phoneticPr fontId="3" type="noConversion"/>
  </si>
  <si>
    <t>王者武器礼包（17）</t>
  </si>
  <si>
    <t>王者武器礼包（18）</t>
  </si>
  <si>
    <t>王者武器礼包（19）</t>
  </si>
  <si>
    <t>王者武器礼包（20）</t>
  </si>
  <si>
    <t>王者武器礼包（21）</t>
  </si>
  <si>
    <t>王者武器礼包（22）</t>
  </si>
  <si>
    <t>王者武器礼包（23）</t>
  </si>
  <si>
    <t>王者武器礼包（24）</t>
  </si>
  <si>
    <t>王者武器礼包（25）</t>
  </si>
  <si>
    <t>王者武器礼包（26）</t>
  </si>
  <si>
    <t>王者武器礼包（27）</t>
  </si>
  <si>
    <t>王者武器礼包（28）</t>
  </si>
  <si>
    <t>王者武器礼包（29）</t>
  </si>
  <si>
    <t>王者武器礼包（30）</t>
  </si>
  <si>
    <t>王者武器礼包（31）</t>
  </si>
  <si>
    <t>王者武器礼包（32）</t>
  </si>
  <si>
    <t>王者武器礼包（33）</t>
  </si>
  <si>
    <t>王者武器礼包（34）</t>
  </si>
  <si>
    <t>王者武器礼包（35）</t>
  </si>
  <si>
    <t>王者武器礼包（36）</t>
  </si>
  <si>
    <t>王者武器礼包（37）</t>
  </si>
  <si>
    <t>王者武器礼包（38）</t>
  </si>
  <si>
    <t>王者武器礼包（39）</t>
  </si>
  <si>
    <t>王者武器礼包（40）</t>
  </si>
  <si>
    <t>王者武器礼包（41）</t>
  </si>
  <si>
    <t>王者武器礼包（42）</t>
  </si>
  <si>
    <t>王者武器礼包（43）</t>
  </si>
  <si>
    <t>王者武器礼包（44）</t>
  </si>
  <si>
    <t>王者武器礼包（45）</t>
  </si>
  <si>
    <t>王者武器礼包（46）</t>
  </si>
  <si>
    <t>王者武器礼包（47）</t>
  </si>
  <si>
    <t>王者武器礼包（48）</t>
  </si>
  <si>
    <t>王者武器礼包（49）</t>
  </si>
  <si>
    <t>王者武器礼包（50）</t>
  </si>
  <si>
    <t>王者武器礼包（51）</t>
  </si>
  <si>
    <t>王者武器礼包（52）</t>
  </si>
  <si>
    <t>王者武器礼包（53）</t>
  </si>
  <si>
    <t>王者武器礼包（54）</t>
  </si>
  <si>
    <t>王者武器礼包（55）</t>
  </si>
  <si>
    <t>王者武器礼包（56）</t>
  </si>
  <si>
    <t>王者武器礼包（57）</t>
  </si>
  <si>
    <t>王者武器礼包（58）</t>
  </si>
  <si>
    <t>王者武器礼包（59）</t>
  </si>
  <si>
    <t>王者武器礼包（60）</t>
  </si>
  <si>
    <t>王者武器礼包（61）</t>
  </si>
  <si>
    <t>王者武器礼包（62）</t>
  </si>
  <si>
    <t>王者武器礼包（63）</t>
  </si>
  <si>
    <t>王者武器礼包（64）</t>
  </si>
  <si>
    <t>_161001</t>
    <phoneticPr fontId="3" type="noConversion"/>
  </si>
  <si>
    <t>2016-10-17</t>
    <phoneticPr fontId="3" type="noConversion"/>
  </si>
  <si>
    <t>有效时间</t>
    <phoneticPr fontId="3" type="noConversion"/>
  </si>
  <si>
    <t>礼包后缀</t>
    <phoneticPr fontId="3" type="noConversion"/>
  </si>
  <si>
    <t>礼包编号</t>
    <phoneticPr fontId="3" type="noConversion"/>
  </si>
  <si>
    <t>PacketId</t>
    <phoneticPr fontId="3" type="noConversion"/>
  </si>
  <si>
    <t>itemId</t>
    <phoneticPr fontId="3" type="noConversion"/>
  </si>
  <si>
    <t>PacketName</t>
    <phoneticPr fontId="3" type="noConversion"/>
  </si>
  <si>
    <t>Gold</t>
    <phoneticPr fontId="3" type="noConversion"/>
  </si>
  <si>
    <t>BindCash</t>
    <phoneticPr fontId="3" type="noConversion"/>
  </si>
  <si>
    <t>ClassName</t>
    <phoneticPr fontId="3" type="noConversion"/>
  </si>
  <si>
    <t>PacketDescription</t>
    <phoneticPr fontId="3" type="noConversion"/>
  </si>
  <si>
    <t>Title</t>
    <phoneticPr fontId="3" type="noConversion"/>
  </si>
  <si>
    <t>GiverName</t>
    <phoneticPr fontId="3" type="noConversion"/>
  </si>
  <si>
    <t>DeleDate</t>
    <phoneticPr fontId="3" type="noConversion"/>
  </si>
  <si>
    <t>Message</t>
    <phoneticPr fontId="3" type="noConversion"/>
  </si>
  <si>
    <t>ItemName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</si>
</sst>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5"/>
  <sheetViews>
    <sheetView tabSelected="1" topLeftCell="L1" workbookViewId="0">
      <selection activeCell="P1" sqref="P1"/>
    </sheetView>
  </sheetViews>
  <sheetFormatPr defaultRowHeight="16.5"/>
  <cols>
    <col min="1" max="2" width="9" style="1"/>
    <col min="3" max="3" width="30.125" style="1" customWidth="1"/>
    <col min="4" max="5" width="4.75" style="1" bestFit="1" customWidth="1"/>
    <col min="6" max="6" width="9" style="1"/>
    <col min="7" max="7" width="25.375" style="1" customWidth="1"/>
    <col min="8" max="8" width="8" style="1" bestFit="1" customWidth="1"/>
    <col min="9" max="9" width="48.25" style="1" bestFit="1" customWidth="1"/>
    <col min="10" max="10" width="24.125" style="1" customWidth="1"/>
    <col min="11" max="11" width="9" style="1"/>
    <col min="12" max="12" width="11.375" style="1" bestFit="1" customWidth="1"/>
    <col min="13" max="13" width="93.375" style="1" customWidth="1"/>
    <col min="14" max="14" width="7.75" style="1" hidden="1" customWidth="1"/>
    <col min="15" max="15" width="10" style="1" bestFit="1" customWidth="1"/>
    <col min="16" max="16" width="47.375" style="1" bestFit="1" customWidth="1"/>
    <col min="17" max="17" width="14.125" style="1" bestFit="1" customWidth="1"/>
    <col min="18" max="16384" width="9" style="1"/>
  </cols>
  <sheetData>
    <row r="1" spans="1:22" ht="19.5" customHeight="1">
      <c r="A1" s="1" t="s">
        <v>509</v>
      </c>
      <c r="B1" s="2" t="s">
        <v>504</v>
      </c>
      <c r="C1" s="3" t="s">
        <v>511</v>
      </c>
      <c r="D1" s="3" t="s">
        <v>512</v>
      </c>
      <c r="E1" s="3" t="s">
        <v>513</v>
      </c>
      <c r="F1" s="3" t="s">
        <v>0</v>
      </c>
      <c r="G1" s="3" t="s">
        <v>514</v>
      </c>
      <c r="H1" s="3" t="s">
        <v>1</v>
      </c>
      <c r="I1" s="4" t="s">
        <v>515</v>
      </c>
      <c r="J1" s="4" t="s">
        <v>516</v>
      </c>
      <c r="K1" s="3" t="s">
        <v>517</v>
      </c>
      <c r="L1" s="5" t="s">
        <v>518</v>
      </c>
      <c r="M1" s="4" t="s">
        <v>519</v>
      </c>
      <c r="P1" s="4" t="s">
        <v>520</v>
      </c>
      <c r="Q1" s="4" t="s">
        <v>510</v>
      </c>
      <c r="R1" s="4" t="s">
        <v>508</v>
      </c>
    </row>
    <row r="2" spans="1:22" ht="30.75" customHeight="1">
      <c r="A2" s="1">
        <v>4942</v>
      </c>
      <c r="B2" s="1" t="s">
        <v>220</v>
      </c>
      <c r="C2" s="1" t="str">
        <f>J2&amp;$B$1</f>
        <v>王者武器礼包（1）_161001</v>
      </c>
      <c r="D2" s="1">
        <v>0</v>
      </c>
      <c r="E2" s="1">
        <v>0</v>
      </c>
      <c r="F2" s="1" t="s">
        <v>2</v>
      </c>
      <c r="G2" s="1" t="s">
        <v>3</v>
      </c>
      <c r="H2" s="1" t="s">
        <v>4</v>
      </c>
      <c r="I2" s="1" t="str">
        <f>P2&amp;$B$2</f>
        <v>暴君-原始咆哮（永久）</v>
      </c>
      <c r="J2" s="1" t="s">
        <v>421</v>
      </c>
      <c r="K2" s="1" t="s">
        <v>5</v>
      </c>
      <c r="L2" s="6" t="str">
        <f>$O$19</f>
        <v>2016-10-17</v>
      </c>
      <c r="M2" s="7" t="str">
        <f>"恭喜您获得“"&amp;J2&amp;"”，内含奖励：" &amp; I2 &amp; ",提取附件即可领取，祝您游戏愉快。"</f>
        <v>恭喜您获得“王者武器礼包（1）”，内含奖励：暴君-原始咆哮（永久）,提取附件即可领取，祝您游戏愉快。</v>
      </c>
      <c r="P2" s="11" t="s">
        <v>422</v>
      </c>
      <c r="Q2" s="1">
        <v>41</v>
      </c>
      <c r="U2" s="1" t="s">
        <v>506</v>
      </c>
      <c r="V2" s="8" t="s">
        <v>505</v>
      </c>
    </row>
    <row r="3" spans="1:22" ht="30.75" customHeight="1">
      <c r="A3" s="1">
        <v>4942</v>
      </c>
      <c r="B3" s="1" t="s">
        <v>419</v>
      </c>
      <c r="C3" s="1" t="str">
        <f>J3&amp;$B$1</f>
        <v>王者武器礼包（2）_161001</v>
      </c>
      <c r="D3" s="1">
        <v>0</v>
      </c>
      <c r="E3" s="1">
        <v>0</v>
      </c>
      <c r="F3" s="1" t="s">
        <v>2</v>
      </c>
      <c r="G3" s="1" t="s">
        <v>3</v>
      </c>
      <c r="H3" s="1" t="s">
        <v>4</v>
      </c>
      <c r="I3" s="1" t="str">
        <f t="shared" ref="I3:I17" si="0">P3&amp;$B$2</f>
        <v>暴君-地狱浩劫（永久）</v>
      </c>
      <c r="J3" s="1" t="s">
        <v>438</v>
      </c>
      <c r="K3" s="1" t="s">
        <v>5</v>
      </c>
      <c r="L3" s="6" t="str">
        <f t="shared" ref="L3:L65" si="1">$O$19</f>
        <v>2016-10-17</v>
      </c>
      <c r="M3" s="7" t="str">
        <f t="shared" ref="M3:M65" si="2">"恭喜您获得“"&amp;J3&amp;"”，内含奖励：" &amp; I3 &amp; "，提取附件即可领取，祝您游戏愉快。"</f>
        <v>恭喜您获得“王者武器礼包（2）”，内含奖励：暴君-地狱浩劫（永久），提取附件即可领取，祝您游戏愉快。</v>
      </c>
      <c r="P3" s="11" t="s">
        <v>423</v>
      </c>
      <c r="Q3" s="1">
        <v>155</v>
      </c>
      <c r="U3" s="1" t="s">
        <v>507</v>
      </c>
      <c r="V3" s="2" t="s">
        <v>504</v>
      </c>
    </row>
    <row r="4" spans="1:22" ht="30.75" customHeight="1">
      <c r="A4" s="1">
        <v>4942</v>
      </c>
      <c r="B4" s="1" t="s">
        <v>420</v>
      </c>
      <c r="C4" s="1" t="str">
        <f t="shared" ref="C4:C65" si="3">J4&amp;$B$1</f>
        <v>王者武器礼包（3）_161001</v>
      </c>
      <c r="D4" s="1">
        <v>0</v>
      </c>
      <c r="E4" s="1">
        <v>0</v>
      </c>
      <c r="F4" s="1" t="s">
        <v>6</v>
      </c>
      <c r="G4" s="1" t="s">
        <v>3</v>
      </c>
      <c r="H4" s="1" t="s">
        <v>4</v>
      </c>
      <c r="I4" s="1" t="str">
        <f t="shared" si="0"/>
        <v>暴君-苍穹回响（永久）</v>
      </c>
      <c r="J4" s="1" t="s">
        <v>439</v>
      </c>
      <c r="K4" s="1" t="s">
        <v>7</v>
      </c>
      <c r="L4" s="6" t="str">
        <f t="shared" si="1"/>
        <v>2016-10-17</v>
      </c>
      <c r="M4" s="7" t="str">
        <f t="shared" si="2"/>
        <v>恭喜您获得“王者武器礼包（3）”，内含奖励：暴君-苍穹回响（永久），提取附件即可领取，祝您游戏愉快。</v>
      </c>
      <c r="P4" s="11" t="s">
        <v>424</v>
      </c>
      <c r="Q4" s="1">
        <v>183</v>
      </c>
    </row>
    <row r="5" spans="1:22" ht="30.75" customHeight="1">
      <c r="C5" s="1" t="str">
        <f t="shared" si="3"/>
        <v>王者武器礼包（4）_161001</v>
      </c>
      <c r="D5" s="1">
        <v>0</v>
      </c>
      <c r="E5" s="1">
        <v>0</v>
      </c>
      <c r="F5" s="1" t="s">
        <v>6</v>
      </c>
      <c r="G5" s="1" t="s">
        <v>3</v>
      </c>
      <c r="H5" s="1" t="s">
        <v>4</v>
      </c>
      <c r="I5" s="1" t="str">
        <f t="shared" si="0"/>
        <v>暴君-末日审判（永久）</v>
      </c>
      <c r="J5" s="1" t="s">
        <v>440</v>
      </c>
      <c r="K5" s="1" t="s">
        <v>7</v>
      </c>
      <c r="L5" s="6" t="str">
        <f t="shared" si="1"/>
        <v>2016-10-17</v>
      </c>
      <c r="M5" s="7" t="str">
        <f t="shared" si="2"/>
        <v>恭喜您获得“王者武器礼包（4）”，内含奖励：暴君-末日审判（永久），提取附件即可领取，祝您游戏愉快。</v>
      </c>
      <c r="P5" s="11" t="s">
        <v>425</v>
      </c>
      <c r="Q5" s="1">
        <v>8529</v>
      </c>
    </row>
    <row r="6" spans="1:22" ht="30.75" customHeight="1">
      <c r="C6" s="1" t="str">
        <f t="shared" si="3"/>
        <v>王者武器礼包（5）_161001</v>
      </c>
      <c r="D6" s="1">
        <v>0</v>
      </c>
      <c r="E6" s="1">
        <v>0</v>
      </c>
      <c r="F6" s="1" t="s">
        <v>6</v>
      </c>
      <c r="G6" s="1" t="s">
        <v>3</v>
      </c>
      <c r="H6" s="1" t="s">
        <v>4</v>
      </c>
      <c r="I6" s="1" t="str">
        <f t="shared" si="0"/>
        <v>超能-连珠炮（永久）</v>
      </c>
      <c r="J6" s="1" t="s">
        <v>441</v>
      </c>
      <c r="K6" s="1" t="s">
        <v>7</v>
      </c>
      <c r="L6" s="6" t="str">
        <f t="shared" si="1"/>
        <v>2016-10-17</v>
      </c>
      <c r="M6" s="7" t="str">
        <f t="shared" si="2"/>
        <v>恭喜您获得“王者武器礼包（5）”，内含奖励：超能-连珠炮（永久），提取附件即可领取，祝您游戏愉快。</v>
      </c>
      <c r="P6" s="11" t="s">
        <v>426</v>
      </c>
      <c r="Q6" s="1">
        <v>8526</v>
      </c>
    </row>
    <row r="7" spans="1:22" ht="30.75" customHeight="1">
      <c r="C7" s="1" t="str">
        <f t="shared" si="3"/>
        <v>王者武器礼包（6）_161001</v>
      </c>
      <c r="D7" s="1">
        <v>0</v>
      </c>
      <c r="E7" s="1">
        <v>0</v>
      </c>
      <c r="F7" s="1" t="s">
        <v>6</v>
      </c>
      <c r="G7" s="1" t="s">
        <v>3</v>
      </c>
      <c r="H7" s="1" t="s">
        <v>4</v>
      </c>
      <c r="I7" s="1" t="str">
        <f t="shared" si="0"/>
        <v>超能-堕天铳（永久）</v>
      </c>
      <c r="J7" s="1" t="s">
        <v>442</v>
      </c>
      <c r="K7" s="1" t="s">
        <v>7</v>
      </c>
      <c r="L7" s="6" t="str">
        <f t="shared" si="1"/>
        <v>2016-10-17</v>
      </c>
      <c r="M7" s="7" t="str">
        <f t="shared" si="2"/>
        <v>恭喜您获得“王者武器礼包（6）”，内含奖励：超能-堕天铳（永久），提取附件即可领取，祝您游戏愉快。</v>
      </c>
      <c r="P7" s="11" t="s">
        <v>427</v>
      </c>
      <c r="Q7" s="1">
        <v>8525</v>
      </c>
    </row>
    <row r="8" spans="1:22" ht="30.75" customHeight="1">
      <c r="C8" s="1" t="str">
        <f t="shared" si="3"/>
        <v>王者武器礼包（7）_161001</v>
      </c>
      <c r="D8" s="1">
        <v>0</v>
      </c>
      <c r="E8" s="1">
        <v>0</v>
      </c>
      <c r="F8" s="1" t="s">
        <v>6</v>
      </c>
      <c r="G8" s="1" t="s">
        <v>3</v>
      </c>
      <c r="H8" s="1" t="s">
        <v>4</v>
      </c>
      <c r="I8" s="1" t="str">
        <f t="shared" si="0"/>
        <v>超能-疾雨流星（永久）</v>
      </c>
      <c r="J8" s="1" t="s">
        <v>443</v>
      </c>
      <c r="K8" s="1" t="s">
        <v>7</v>
      </c>
      <c r="L8" s="6" t="str">
        <f t="shared" si="1"/>
        <v>2016-10-17</v>
      </c>
      <c r="M8" s="7" t="str">
        <f t="shared" si="2"/>
        <v>恭喜您获得“王者武器礼包（7）”，内含奖励：超能-疾雨流星（永久），提取附件即可领取，祝您游戏愉快。</v>
      </c>
      <c r="P8" s="11" t="s">
        <v>428</v>
      </c>
      <c r="Q8" s="1">
        <v>8528</v>
      </c>
    </row>
    <row r="9" spans="1:22" ht="30.75" customHeight="1">
      <c r="C9" s="1" t="str">
        <f t="shared" si="3"/>
        <v>王者武器礼包（8）_161001</v>
      </c>
      <c r="D9" s="1">
        <v>0</v>
      </c>
      <c r="E9" s="1">
        <v>0</v>
      </c>
      <c r="F9" s="1" t="s">
        <v>6</v>
      </c>
      <c r="G9" s="1" t="s">
        <v>3</v>
      </c>
      <c r="H9" s="1" t="s">
        <v>4</v>
      </c>
      <c r="I9" s="1" t="str">
        <f t="shared" si="0"/>
        <v>超能-毁灭镭射（永久）</v>
      </c>
      <c r="J9" s="1" t="s">
        <v>444</v>
      </c>
      <c r="K9" s="1" t="s">
        <v>7</v>
      </c>
      <c r="L9" s="6" t="str">
        <f t="shared" si="1"/>
        <v>2016-10-17</v>
      </c>
      <c r="M9" s="7" t="str">
        <f t="shared" si="2"/>
        <v>恭喜您获得“王者武器礼包（8）”，内含奖励：超能-毁灭镭射（永久），提取附件即可领取，祝您游戏愉快。</v>
      </c>
      <c r="P9" s="11" t="s">
        <v>429</v>
      </c>
      <c r="Q9" s="1">
        <v>8527</v>
      </c>
    </row>
    <row r="10" spans="1:22" ht="30.75" customHeight="1">
      <c r="C10" s="1" t="str">
        <f t="shared" si="3"/>
        <v>王者武器礼包（9）_161001</v>
      </c>
      <c r="D10" s="1">
        <v>0</v>
      </c>
      <c r="E10" s="1">
        <v>0</v>
      </c>
      <c r="F10" s="1" t="s">
        <v>6</v>
      </c>
      <c r="G10" s="1" t="s">
        <v>3</v>
      </c>
      <c r="H10" s="1" t="s">
        <v>4</v>
      </c>
      <c r="I10" s="1" t="str">
        <f t="shared" si="0"/>
        <v>超能-幻影冲击（永久）</v>
      </c>
      <c r="J10" s="1" t="s">
        <v>445</v>
      </c>
      <c r="K10" s="1" t="s">
        <v>7</v>
      </c>
      <c r="L10" s="6" t="str">
        <f t="shared" si="1"/>
        <v>2016-10-17</v>
      </c>
      <c r="M10" s="7" t="str">
        <f t="shared" si="2"/>
        <v>恭喜您获得“王者武器礼包（9）”，内含奖励：超能-幻影冲击（永久），提取附件即可领取，祝您游戏愉快。</v>
      </c>
      <c r="P10" s="11" t="s">
        <v>430</v>
      </c>
      <c r="Q10" s="1">
        <v>8522</v>
      </c>
    </row>
    <row r="11" spans="1:22" ht="30.75" customHeight="1">
      <c r="C11" s="1" t="str">
        <f t="shared" si="3"/>
        <v>王者武器礼包（10）_161001</v>
      </c>
      <c r="D11" s="1">
        <v>0</v>
      </c>
      <c r="E11" s="1">
        <v>0</v>
      </c>
      <c r="F11" s="1" t="s">
        <v>6</v>
      </c>
      <c r="G11" s="1" t="s">
        <v>3</v>
      </c>
      <c r="H11" s="1" t="s">
        <v>4</v>
      </c>
      <c r="I11" s="1" t="str">
        <f t="shared" si="0"/>
        <v>超能-碎星炮（永久）</v>
      </c>
      <c r="J11" s="1" t="s">
        <v>446</v>
      </c>
      <c r="K11" s="1" t="s">
        <v>7</v>
      </c>
      <c r="L11" s="6" t="str">
        <f t="shared" si="1"/>
        <v>2016-10-17</v>
      </c>
      <c r="M11" s="7" t="str">
        <f t="shared" si="2"/>
        <v>恭喜您获得“王者武器礼包（10）”，内含奖励：超能-碎星炮（永久），提取附件即可领取，祝您游戏愉快。</v>
      </c>
      <c r="P11" s="11" t="s">
        <v>431</v>
      </c>
      <c r="Q11" s="1">
        <v>5017</v>
      </c>
    </row>
    <row r="12" spans="1:22" ht="30.75" customHeight="1">
      <c r="C12" s="1" t="str">
        <f t="shared" si="3"/>
        <v>王者武器礼包（11）_161001</v>
      </c>
      <c r="D12" s="1">
        <v>0</v>
      </c>
      <c r="E12" s="1">
        <v>0</v>
      </c>
      <c r="F12" s="1" t="s">
        <v>6</v>
      </c>
      <c r="G12" s="1" t="s">
        <v>3</v>
      </c>
      <c r="H12" s="1" t="s">
        <v>4</v>
      </c>
      <c r="I12" s="1" t="str">
        <f t="shared" si="0"/>
        <v>超能-毁灭之轮（永久）</v>
      </c>
      <c r="J12" s="1" t="s">
        <v>447</v>
      </c>
      <c r="K12" s="1" t="s">
        <v>7</v>
      </c>
      <c r="L12" s="6" t="str">
        <f t="shared" si="1"/>
        <v>2016-10-17</v>
      </c>
      <c r="M12" s="7" t="str">
        <f t="shared" si="2"/>
        <v>恭喜您获得“王者武器礼包（11）”，内含奖励：超能-毁灭之轮（永久），提取附件即可领取，祝您游戏愉快。</v>
      </c>
      <c r="P12" s="11" t="s">
        <v>432</v>
      </c>
      <c r="Q12" s="1">
        <v>8516</v>
      </c>
    </row>
    <row r="13" spans="1:22" ht="30.75" customHeight="1">
      <c r="C13" s="1" t="str">
        <f t="shared" si="3"/>
        <v>王者武器礼包（12）_161001</v>
      </c>
      <c r="D13" s="1">
        <v>0</v>
      </c>
      <c r="E13" s="1">
        <v>0</v>
      </c>
      <c r="F13" s="1" t="s">
        <v>6</v>
      </c>
      <c r="G13" s="1" t="s">
        <v>3</v>
      </c>
      <c r="H13" s="1" t="s">
        <v>4</v>
      </c>
      <c r="I13" s="1" t="str">
        <f t="shared" si="0"/>
        <v>超能-闪电枷锁（永久）</v>
      </c>
      <c r="J13" s="1" t="s">
        <v>448</v>
      </c>
      <c r="K13" s="1" t="s">
        <v>7</v>
      </c>
      <c r="L13" s="6" t="str">
        <f t="shared" si="1"/>
        <v>2016-10-17</v>
      </c>
      <c r="M13" s="7" t="str">
        <f t="shared" si="2"/>
        <v>恭喜您获得“王者武器礼包（12）”，内含奖励：超能-闪电枷锁（永久），提取附件即可领取，祝您游戏愉快。</v>
      </c>
      <c r="P13" s="11" t="s">
        <v>433</v>
      </c>
      <c r="Q13" s="1">
        <v>8515</v>
      </c>
    </row>
    <row r="14" spans="1:22" ht="30.75" customHeight="1">
      <c r="C14" s="1" t="str">
        <f t="shared" si="3"/>
        <v>王者武器礼包（13）_161001</v>
      </c>
      <c r="D14" s="1">
        <v>0</v>
      </c>
      <c r="E14" s="1">
        <v>0</v>
      </c>
      <c r="F14" s="1" t="s">
        <v>6</v>
      </c>
      <c r="G14" s="1" t="s">
        <v>3</v>
      </c>
      <c r="H14" s="1" t="s">
        <v>4</v>
      </c>
      <c r="I14" s="1" t="str">
        <f t="shared" si="0"/>
        <v>超能-极光之刃（永久）</v>
      </c>
      <c r="J14" s="1" t="s">
        <v>449</v>
      </c>
      <c r="K14" s="1" t="s">
        <v>7</v>
      </c>
      <c r="L14" s="6" t="str">
        <f t="shared" si="1"/>
        <v>2016-10-17</v>
      </c>
      <c r="M14" s="7" t="str">
        <f t="shared" si="2"/>
        <v>恭喜您获得“王者武器礼包（13）”，内含奖励：超能-极光之刃（永久），提取附件即可领取，祝您游戏愉快。</v>
      </c>
      <c r="P14" s="11" t="s">
        <v>434</v>
      </c>
      <c r="Q14" s="1">
        <v>9015</v>
      </c>
    </row>
    <row r="15" spans="1:22" ht="30.75" customHeight="1">
      <c r="C15" s="1" t="str">
        <f t="shared" si="3"/>
        <v>王者武器礼包（14）_161001</v>
      </c>
      <c r="D15" s="1">
        <v>0</v>
      </c>
      <c r="E15" s="1">
        <v>0</v>
      </c>
      <c r="F15" s="1" t="s">
        <v>6</v>
      </c>
      <c r="G15" s="1" t="s">
        <v>3</v>
      </c>
      <c r="H15" s="1" t="s">
        <v>4</v>
      </c>
      <c r="I15" s="1" t="str">
        <f t="shared" si="0"/>
        <v>超能-制导手雷（永久）</v>
      </c>
      <c r="J15" s="1" t="s">
        <v>450</v>
      </c>
      <c r="K15" s="1" t="s">
        <v>7</v>
      </c>
      <c r="L15" s="6" t="str">
        <f t="shared" si="1"/>
        <v>2016-10-17</v>
      </c>
      <c r="M15" s="7" t="str">
        <f t="shared" si="2"/>
        <v>恭喜您获得“王者武器礼包（14）”，内含奖励：超能-制导手雷（永久），提取附件即可领取，祝您游戏愉快。</v>
      </c>
      <c r="P15" s="11" t="s">
        <v>435</v>
      </c>
      <c r="Q15" s="1">
        <v>7022</v>
      </c>
    </row>
    <row r="16" spans="1:22" ht="30.75" customHeight="1">
      <c r="C16" s="1" t="str">
        <f t="shared" si="3"/>
        <v>王者武器礼包（15）_161001</v>
      </c>
      <c r="D16" s="1">
        <v>0</v>
      </c>
      <c r="E16" s="1">
        <v>0</v>
      </c>
      <c r="F16" s="1" t="s">
        <v>6</v>
      </c>
      <c r="G16" s="1" t="s">
        <v>3</v>
      </c>
      <c r="H16" s="1" t="s">
        <v>4</v>
      </c>
      <c r="I16" s="1" t="str">
        <f t="shared" si="0"/>
        <v>超能-子母雷（永久）</v>
      </c>
      <c r="J16" s="1" t="s">
        <v>451</v>
      </c>
      <c r="K16" s="1" t="s">
        <v>7</v>
      </c>
      <c r="L16" s="6" t="str">
        <f t="shared" si="1"/>
        <v>2016-10-17</v>
      </c>
      <c r="M16" s="7" t="str">
        <f t="shared" si="2"/>
        <v>恭喜您获得“王者武器礼包（15）”，内含奖励：超能-子母雷（永久），提取附件即可领取，祝您游戏愉快。</v>
      </c>
      <c r="P16" s="11" t="s">
        <v>436</v>
      </c>
      <c r="Q16" s="1">
        <v>7016</v>
      </c>
    </row>
    <row r="17" spans="2:17" ht="30.75" customHeight="1">
      <c r="C17" s="1" t="str">
        <f t="shared" si="3"/>
        <v>王者武器礼包（16）_161001</v>
      </c>
      <c r="D17" s="1">
        <v>0</v>
      </c>
      <c r="E17" s="1">
        <v>0</v>
      </c>
      <c r="F17" s="1" t="s">
        <v>6</v>
      </c>
      <c r="G17" s="1" t="s">
        <v>3</v>
      </c>
      <c r="H17" s="1" t="s">
        <v>4</v>
      </c>
      <c r="I17" s="1" t="str">
        <f t="shared" si="0"/>
        <v>超能-不灭冷焰（永久）</v>
      </c>
      <c r="J17" s="1" t="s">
        <v>452</v>
      </c>
      <c r="K17" s="1" t="s">
        <v>7</v>
      </c>
      <c r="L17" s="6" t="str">
        <f t="shared" si="1"/>
        <v>2016-10-17</v>
      </c>
      <c r="M17" s="7" t="str">
        <f t="shared" si="2"/>
        <v>恭喜您获得“王者武器礼包（16）”，内含奖励：超能-不灭冷焰（永久），提取附件即可领取，祝您游戏愉快。</v>
      </c>
      <c r="P17" s="11" t="s">
        <v>437</v>
      </c>
      <c r="Q17" s="1">
        <v>8530</v>
      </c>
    </row>
    <row r="18" spans="2:17" ht="30.75" customHeight="1">
      <c r="B18" s="1" t="s">
        <v>453</v>
      </c>
      <c r="C18" s="1" t="str">
        <f t="shared" si="3"/>
        <v>王者武器礼包（17）_161001</v>
      </c>
      <c r="D18" s="1">
        <v>0</v>
      </c>
      <c r="E18" s="1">
        <v>0</v>
      </c>
      <c r="F18" s="1" t="s">
        <v>6</v>
      </c>
      <c r="G18" s="1" t="s">
        <v>3</v>
      </c>
      <c r="H18" s="1" t="s">
        <v>4</v>
      </c>
      <c r="I18" s="1" t="str">
        <f>P18&amp;B$18</f>
        <v>暴君-原始咆哮（7天）</v>
      </c>
      <c r="J18" s="1" t="s">
        <v>456</v>
      </c>
      <c r="K18" s="1" t="s">
        <v>7</v>
      </c>
      <c r="L18" s="6" t="str">
        <f t="shared" si="1"/>
        <v>2016-10-17</v>
      </c>
      <c r="M18" s="7" t="str">
        <f t="shared" si="2"/>
        <v>恭喜您获得“王者武器礼包（17）”，内含奖励：暴君-原始咆哮（7天），提取附件即可领取，祝您游戏愉快。</v>
      </c>
      <c r="P18" s="11" t="s">
        <v>422</v>
      </c>
    </row>
    <row r="19" spans="2:17" ht="30.75" customHeight="1">
      <c r="C19" s="1" t="str">
        <f t="shared" si="3"/>
        <v>王者武器礼包（18）_161001</v>
      </c>
      <c r="D19" s="1">
        <v>0</v>
      </c>
      <c r="E19" s="1">
        <v>0</v>
      </c>
      <c r="F19" s="1" t="s">
        <v>6</v>
      </c>
      <c r="G19" s="1" t="s">
        <v>3</v>
      </c>
      <c r="H19" s="1" t="s">
        <v>4</v>
      </c>
      <c r="I19" s="1" t="str">
        <f t="shared" ref="I19:I33" si="4">P19&amp;B$18</f>
        <v>暴君-地狱浩劫（7天）</v>
      </c>
      <c r="J19" s="1" t="s">
        <v>457</v>
      </c>
      <c r="K19" s="1" t="s">
        <v>7</v>
      </c>
      <c r="L19" s="6" t="str">
        <f t="shared" si="1"/>
        <v>2016-10-17</v>
      </c>
      <c r="M19" s="7" t="str">
        <f t="shared" si="2"/>
        <v>恭喜您获得“王者武器礼包（18）”，内含奖励：暴君-地狱浩劫（7天），提取附件即可领取，祝您游戏愉快。</v>
      </c>
      <c r="O19" s="8" t="s">
        <v>505</v>
      </c>
      <c r="P19" s="11" t="s">
        <v>423</v>
      </c>
    </row>
    <row r="20" spans="2:17" ht="30.75" customHeight="1">
      <c r="C20" s="1" t="str">
        <f t="shared" si="3"/>
        <v>王者武器礼包（19）_161001</v>
      </c>
      <c r="D20" s="1">
        <v>0</v>
      </c>
      <c r="E20" s="1">
        <v>0</v>
      </c>
      <c r="F20" s="1" t="s">
        <v>6</v>
      </c>
      <c r="G20" s="1" t="s">
        <v>3</v>
      </c>
      <c r="H20" s="1" t="s">
        <v>4</v>
      </c>
      <c r="I20" s="1" t="str">
        <f t="shared" si="4"/>
        <v>暴君-苍穹回响（7天）</v>
      </c>
      <c r="J20" s="1" t="s">
        <v>458</v>
      </c>
      <c r="K20" s="1" t="s">
        <v>7</v>
      </c>
      <c r="L20" s="6" t="str">
        <f t="shared" si="1"/>
        <v>2016-10-17</v>
      </c>
      <c r="M20" s="7" t="str">
        <f t="shared" si="2"/>
        <v>恭喜您获得“王者武器礼包（19）”，内含奖励：暴君-苍穹回响（7天），提取附件即可领取，祝您游戏愉快。</v>
      </c>
      <c r="P20" s="11" t="s">
        <v>424</v>
      </c>
    </row>
    <row r="21" spans="2:17" ht="30.75" customHeight="1">
      <c r="C21" s="1" t="str">
        <f t="shared" si="3"/>
        <v>王者武器礼包（20）_161001</v>
      </c>
      <c r="D21" s="1">
        <v>0</v>
      </c>
      <c r="E21" s="1">
        <v>0</v>
      </c>
      <c r="F21" s="1" t="s">
        <v>6</v>
      </c>
      <c r="G21" s="1" t="s">
        <v>3</v>
      </c>
      <c r="H21" s="1" t="s">
        <v>4</v>
      </c>
      <c r="I21" s="1" t="str">
        <f t="shared" si="4"/>
        <v>暴君-末日审判（7天）</v>
      </c>
      <c r="J21" s="1" t="s">
        <v>459</v>
      </c>
      <c r="K21" s="1" t="s">
        <v>7</v>
      </c>
      <c r="L21" s="6" t="str">
        <f t="shared" si="1"/>
        <v>2016-10-17</v>
      </c>
      <c r="M21" s="7" t="str">
        <f t="shared" si="2"/>
        <v>恭喜您获得“王者武器礼包（20）”，内含奖励：暴君-末日审判（7天），提取附件即可领取，祝您游戏愉快。</v>
      </c>
      <c r="P21" s="11" t="s">
        <v>425</v>
      </c>
    </row>
    <row r="22" spans="2:17" ht="30.75" customHeight="1">
      <c r="C22" s="1" t="str">
        <f t="shared" si="3"/>
        <v>王者武器礼包（21）_161001</v>
      </c>
      <c r="D22" s="1">
        <v>0</v>
      </c>
      <c r="E22" s="1">
        <v>0</v>
      </c>
      <c r="F22" s="1" t="s">
        <v>6</v>
      </c>
      <c r="G22" s="1" t="s">
        <v>3</v>
      </c>
      <c r="H22" s="1" t="s">
        <v>4</v>
      </c>
      <c r="I22" s="1" t="str">
        <f t="shared" si="4"/>
        <v>超能-连珠炮（7天）</v>
      </c>
      <c r="J22" s="1" t="s">
        <v>460</v>
      </c>
      <c r="K22" s="1" t="s">
        <v>7</v>
      </c>
      <c r="L22" s="6" t="str">
        <f t="shared" si="1"/>
        <v>2016-10-17</v>
      </c>
      <c r="M22" s="7" t="str">
        <f t="shared" si="2"/>
        <v>恭喜您获得“王者武器礼包（21）”，内含奖励：超能-连珠炮（7天），提取附件即可领取，祝您游戏愉快。</v>
      </c>
      <c r="P22" s="11" t="s">
        <v>426</v>
      </c>
    </row>
    <row r="23" spans="2:17" ht="30.75" customHeight="1">
      <c r="C23" s="1" t="str">
        <f t="shared" si="3"/>
        <v>王者武器礼包（22）_161001</v>
      </c>
      <c r="D23" s="1">
        <v>0</v>
      </c>
      <c r="E23" s="1">
        <v>0</v>
      </c>
      <c r="F23" s="1" t="s">
        <v>6</v>
      </c>
      <c r="G23" s="1" t="s">
        <v>3</v>
      </c>
      <c r="H23" s="1" t="s">
        <v>4</v>
      </c>
      <c r="I23" s="1" t="str">
        <f t="shared" si="4"/>
        <v>超能-堕天铳（7天）</v>
      </c>
      <c r="J23" s="1" t="s">
        <v>461</v>
      </c>
      <c r="K23" s="1" t="s">
        <v>7</v>
      </c>
      <c r="L23" s="6" t="str">
        <f t="shared" si="1"/>
        <v>2016-10-17</v>
      </c>
      <c r="M23" s="7" t="str">
        <f t="shared" si="2"/>
        <v>恭喜您获得“王者武器礼包（22）”，内含奖励：超能-堕天铳（7天），提取附件即可领取，祝您游戏愉快。</v>
      </c>
      <c r="P23" s="11" t="s">
        <v>427</v>
      </c>
    </row>
    <row r="24" spans="2:17" ht="30.75" customHeight="1">
      <c r="C24" s="1" t="str">
        <f t="shared" si="3"/>
        <v>王者武器礼包（23）_161001</v>
      </c>
      <c r="D24" s="1">
        <v>0</v>
      </c>
      <c r="E24" s="1">
        <v>0</v>
      </c>
      <c r="F24" s="1" t="s">
        <v>6</v>
      </c>
      <c r="G24" s="1" t="s">
        <v>3</v>
      </c>
      <c r="H24" s="1" t="s">
        <v>4</v>
      </c>
      <c r="I24" s="1" t="str">
        <f t="shared" si="4"/>
        <v>超能-疾雨流星（7天）</v>
      </c>
      <c r="J24" s="1" t="s">
        <v>462</v>
      </c>
      <c r="K24" s="1" t="s">
        <v>7</v>
      </c>
      <c r="L24" s="6" t="str">
        <f t="shared" si="1"/>
        <v>2016-10-17</v>
      </c>
      <c r="M24" s="7" t="str">
        <f t="shared" si="2"/>
        <v>恭喜您获得“王者武器礼包（23）”，内含奖励：超能-疾雨流星（7天），提取附件即可领取，祝您游戏愉快。</v>
      </c>
      <c r="P24" s="11" t="s">
        <v>428</v>
      </c>
    </row>
    <row r="25" spans="2:17" ht="30.75" customHeight="1">
      <c r="C25" s="1" t="str">
        <f t="shared" si="3"/>
        <v>王者武器礼包（24）_161001</v>
      </c>
      <c r="D25" s="1">
        <v>0</v>
      </c>
      <c r="E25" s="1">
        <v>0</v>
      </c>
      <c r="F25" s="1" t="s">
        <v>6</v>
      </c>
      <c r="G25" s="1" t="s">
        <v>3</v>
      </c>
      <c r="H25" s="1" t="s">
        <v>4</v>
      </c>
      <c r="I25" s="1" t="str">
        <f t="shared" si="4"/>
        <v>超能-毁灭镭射（7天）</v>
      </c>
      <c r="J25" s="1" t="s">
        <v>463</v>
      </c>
      <c r="K25" s="1" t="s">
        <v>7</v>
      </c>
      <c r="L25" s="6" t="str">
        <f t="shared" si="1"/>
        <v>2016-10-17</v>
      </c>
      <c r="M25" s="7" t="str">
        <f t="shared" si="2"/>
        <v>恭喜您获得“王者武器礼包（24）”，内含奖励：超能-毁灭镭射（7天），提取附件即可领取，祝您游戏愉快。</v>
      </c>
      <c r="P25" s="11" t="s">
        <v>429</v>
      </c>
    </row>
    <row r="26" spans="2:17" ht="30.75" customHeight="1">
      <c r="C26" s="1" t="str">
        <f t="shared" si="3"/>
        <v>王者武器礼包（25）_161001</v>
      </c>
      <c r="D26" s="1">
        <v>0</v>
      </c>
      <c r="E26" s="1">
        <v>0</v>
      </c>
      <c r="F26" s="1" t="s">
        <v>6</v>
      </c>
      <c r="G26" s="1" t="s">
        <v>3</v>
      </c>
      <c r="H26" s="1" t="s">
        <v>4</v>
      </c>
      <c r="I26" s="1" t="str">
        <f t="shared" si="4"/>
        <v>超能-幻影冲击（7天）</v>
      </c>
      <c r="J26" s="1" t="s">
        <v>464</v>
      </c>
      <c r="K26" s="1" t="s">
        <v>7</v>
      </c>
      <c r="L26" s="6" t="str">
        <f t="shared" si="1"/>
        <v>2016-10-17</v>
      </c>
      <c r="M26" s="7" t="str">
        <f t="shared" si="2"/>
        <v>恭喜您获得“王者武器礼包（25）”，内含奖励：超能-幻影冲击（7天），提取附件即可领取，祝您游戏愉快。</v>
      </c>
      <c r="P26" s="11" t="s">
        <v>430</v>
      </c>
    </row>
    <row r="27" spans="2:17" ht="30.75" customHeight="1">
      <c r="C27" s="1" t="str">
        <f t="shared" si="3"/>
        <v>王者武器礼包（26）_161001</v>
      </c>
      <c r="D27" s="1">
        <v>0</v>
      </c>
      <c r="E27" s="1">
        <v>0</v>
      </c>
      <c r="F27" s="1" t="s">
        <v>6</v>
      </c>
      <c r="G27" s="1" t="s">
        <v>3</v>
      </c>
      <c r="H27" s="1" t="s">
        <v>4</v>
      </c>
      <c r="I27" s="1" t="str">
        <f t="shared" si="4"/>
        <v>超能-碎星炮（7天）</v>
      </c>
      <c r="J27" s="1" t="s">
        <v>465</v>
      </c>
      <c r="K27" s="1" t="s">
        <v>7</v>
      </c>
      <c r="L27" s="6" t="str">
        <f t="shared" si="1"/>
        <v>2016-10-17</v>
      </c>
      <c r="M27" s="7" t="str">
        <f t="shared" si="2"/>
        <v>恭喜您获得“王者武器礼包（26）”，内含奖励：超能-碎星炮（7天），提取附件即可领取，祝您游戏愉快。</v>
      </c>
      <c r="P27" s="11" t="s">
        <v>431</v>
      </c>
    </row>
    <row r="28" spans="2:17" ht="30.75" customHeight="1">
      <c r="C28" s="1" t="str">
        <f t="shared" si="3"/>
        <v>王者武器礼包（27）_161001</v>
      </c>
      <c r="D28" s="1">
        <v>0</v>
      </c>
      <c r="E28" s="1">
        <v>0</v>
      </c>
      <c r="F28" s="1" t="s">
        <v>6</v>
      </c>
      <c r="G28" s="1" t="s">
        <v>3</v>
      </c>
      <c r="H28" s="1" t="s">
        <v>4</v>
      </c>
      <c r="I28" s="1" t="str">
        <f t="shared" si="4"/>
        <v>超能-毁灭之轮（7天）</v>
      </c>
      <c r="J28" s="1" t="s">
        <v>466</v>
      </c>
      <c r="K28" s="1" t="s">
        <v>7</v>
      </c>
      <c r="L28" s="6" t="str">
        <f t="shared" si="1"/>
        <v>2016-10-17</v>
      </c>
      <c r="M28" s="7" t="str">
        <f t="shared" si="2"/>
        <v>恭喜您获得“王者武器礼包（27）”，内含奖励：超能-毁灭之轮（7天），提取附件即可领取，祝您游戏愉快。</v>
      </c>
      <c r="P28" s="11" t="s">
        <v>432</v>
      </c>
    </row>
    <row r="29" spans="2:17" ht="30.75" customHeight="1">
      <c r="C29" s="1" t="str">
        <f t="shared" si="3"/>
        <v>王者武器礼包（28）_161001</v>
      </c>
      <c r="D29" s="1">
        <v>0</v>
      </c>
      <c r="E29" s="1">
        <v>0</v>
      </c>
      <c r="F29" s="1" t="s">
        <v>6</v>
      </c>
      <c r="G29" s="1" t="s">
        <v>3</v>
      </c>
      <c r="H29" s="1" t="s">
        <v>4</v>
      </c>
      <c r="I29" s="1" t="str">
        <f t="shared" si="4"/>
        <v>超能-闪电枷锁（7天）</v>
      </c>
      <c r="J29" s="1" t="s">
        <v>467</v>
      </c>
      <c r="K29" s="1" t="s">
        <v>7</v>
      </c>
      <c r="L29" s="6" t="str">
        <f t="shared" si="1"/>
        <v>2016-10-17</v>
      </c>
      <c r="M29" s="7" t="str">
        <f t="shared" si="2"/>
        <v>恭喜您获得“王者武器礼包（28）”，内含奖励：超能-闪电枷锁（7天），提取附件即可领取，祝您游戏愉快。</v>
      </c>
      <c r="P29" s="11" t="s">
        <v>433</v>
      </c>
    </row>
    <row r="30" spans="2:17" ht="30.75" customHeight="1">
      <c r="C30" s="1" t="str">
        <f t="shared" si="3"/>
        <v>王者武器礼包（29）_161001</v>
      </c>
      <c r="D30" s="1">
        <v>0</v>
      </c>
      <c r="E30" s="1">
        <v>0</v>
      </c>
      <c r="F30" s="1" t="s">
        <v>6</v>
      </c>
      <c r="G30" s="1" t="s">
        <v>3</v>
      </c>
      <c r="H30" s="1" t="s">
        <v>4</v>
      </c>
      <c r="I30" s="1" t="str">
        <f t="shared" si="4"/>
        <v>超能-极光之刃（7天）</v>
      </c>
      <c r="J30" s="1" t="s">
        <v>468</v>
      </c>
      <c r="K30" s="1" t="s">
        <v>7</v>
      </c>
      <c r="L30" s="6" t="str">
        <f t="shared" si="1"/>
        <v>2016-10-17</v>
      </c>
      <c r="M30" s="7" t="str">
        <f t="shared" si="2"/>
        <v>恭喜您获得“王者武器礼包（29）”，内含奖励：超能-极光之刃（7天），提取附件即可领取，祝您游戏愉快。</v>
      </c>
      <c r="P30" s="11" t="s">
        <v>434</v>
      </c>
    </row>
    <row r="31" spans="2:17" ht="30.75" customHeight="1">
      <c r="C31" s="1" t="str">
        <f t="shared" si="3"/>
        <v>王者武器礼包（30）_161001</v>
      </c>
      <c r="D31" s="1">
        <v>0</v>
      </c>
      <c r="E31" s="1">
        <v>0</v>
      </c>
      <c r="F31" s="1" t="s">
        <v>6</v>
      </c>
      <c r="G31" s="1" t="s">
        <v>3</v>
      </c>
      <c r="H31" s="1" t="s">
        <v>4</v>
      </c>
      <c r="I31" s="1" t="str">
        <f t="shared" si="4"/>
        <v>超能-制导手雷（7天）</v>
      </c>
      <c r="J31" s="1" t="s">
        <v>469</v>
      </c>
      <c r="K31" s="1" t="s">
        <v>7</v>
      </c>
      <c r="L31" s="6" t="str">
        <f t="shared" si="1"/>
        <v>2016-10-17</v>
      </c>
      <c r="M31" s="7" t="str">
        <f t="shared" si="2"/>
        <v>恭喜您获得“王者武器礼包（30）”，内含奖励：超能-制导手雷（7天），提取附件即可领取，祝您游戏愉快。</v>
      </c>
      <c r="P31" s="11" t="s">
        <v>435</v>
      </c>
    </row>
    <row r="32" spans="2:17" ht="30.75" customHeight="1">
      <c r="C32" s="1" t="str">
        <f t="shared" si="3"/>
        <v>王者武器礼包（31）_161001</v>
      </c>
      <c r="D32" s="1">
        <v>0</v>
      </c>
      <c r="E32" s="1">
        <v>0</v>
      </c>
      <c r="F32" s="1" t="s">
        <v>6</v>
      </c>
      <c r="G32" s="1" t="s">
        <v>3</v>
      </c>
      <c r="H32" s="1" t="s">
        <v>4</v>
      </c>
      <c r="I32" s="1" t="str">
        <f t="shared" si="4"/>
        <v>超能-子母雷（7天）</v>
      </c>
      <c r="J32" s="1" t="s">
        <v>470</v>
      </c>
      <c r="K32" s="1" t="s">
        <v>7</v>
      </c>
      <c r="L32" s="6" t="str">
        <f t="shared" si="1"/>
        <v>2016-10-17</v>
      </c>
      <c r="M32" s="7" t="str">
        <f t="shared" si="2"/>
        <v>恭喜您获得“王者武器礼包（31）”，内含奖励：超能-子母雷（7天），提取附件即可领取，祝您游戏愉快。</v>
      </c>
      <c r="P32" s="11" t="s">
        <v>436</v>
      </c>
    </row>
    <row r="33" spans="2:16" ht="30.75" customHeight="1">
      <c r="C33" s="1" t="str">
        <f t="shared" si="3"/>
        <v>王者武器礼包（32）_161001</v>
      </c>
      <c r="D33" s="1">
        <v>0</v>
      </c>
      <c r="E33" s="1">
        <v>0</v>
      </c>
      <c r="F33" s="1" t="s">
        <v>6</v>
      </c>
      <c r="G33" s="1" t="s">
        <v>3</v>
      </c>
      <c r="H33" s="1" t="s">
        <v>4</v>
      </c>
      <c r="I33" s="1" t="str">
        <f t="shared" si="4"/>
        <v>超能-不灭冷焰（7天）</v>
      </c>
      <c r="J33" s="1" t="s">
        <v>471</v>
      </c>
      <c r="K33" s="1" t="s">
        <v>7</v>
      </c>
      <c r="L33" s="6" t="str">
        <f t="shared" si="1"/>
        <v>2016-10-17</v>
      </c>
      <c r="M33" s="7" t="str">
        <f t="shared" si="2"/>
        <v>恭喜您获得“王者武器礼包（32）”，内含奖励：超能-不灭冷焰（7天），提取附件即可领取，祝您游戏愉快。</v>
      </c>
      <c r="P33" s="11" t="s">
        <v>437</v>
      </c>
    </row>
    <row r="34" spans="2:16" ht="30.75" customHeight="1">
      <c r="B34" s="1" t="s">
        <v>454</v>
      </c>
      <c r="C34" s="1" t="str">
        <f t="shared" si="3"/>
        <v>王者武器礼包（33）_161001</v>
      </c>
      <c r="D34" s="1">
        <v>0</v>
      </c>
      <c r="E34" s="1">
        <v>0</v>
      </c>
      <c r="F34" s="1" t="s">
        <v>6</v>
      </c>
      <c r="G34" s="1" t="s">
        <v>3</v>
      </c>
      <c r="H34" s="1" t="s">
        <v>4</v>
      </c>
      <c r="I34" s="1" t="str">
        <f>P34&amp;$B$34</f>
        <v>暴君-原始咆哮（3天）</v>
      </c>
      <c r="J34" s="1" t="s">
        <v>472</v>
      </c>
      <c r="K34" s="1" t="s">
        <v>7</v>
      </c>
      <c r="L34" s="6" t="str">
        <f t="shared" si="1"/>
        <v>2016-10-17</v>
      </c>
      <c r="M34" s="7" t="str">
        <f t="shared" si="2"/>
        <v>恭喜您获得“王者武器礼包（33）”，内含奖励：暴君-原始咆哮（3天），提取附件即可领取，祝您游戏愉快。</v>
      </c>
      <c r="P34" s="11" t="s">
        <v>422</v>
      </c>
    </row>
    <row r="35" spans="2:16" ht="30.75" customHeight="1">
      <c r="C35" s="1" t="str">
        <f t="shared" si="3"/>
        <v>王者武器礼包（34）_161001</v>
      </c>
      <c r="D35" s="1">
        <v>0</v>
      </c>
      <c r="E35" s="1">
        <v>0</v>
      </c>
      <c r="F35" s="1" t="s">
        <v>6</v>
      </c>
      <c r="G35" s="1" t="s">
        <v>3</v>
      </c>
      <c r="H35" s="1" t="s">
        <v>4</v>
      </c>
      <c r="I35" s="1" t="str">
        <f t="shared" ref="I35:I49" si="5">P35&amp;$B$34</f>
        <v>暴君-地狱浩劫（3天）</v>
      </c>
      <c r="J35" s="1" t="s">
        <v>473</v>
      </c>
      <c r="K35" s="1" t="s">
        <v>7</v>
      </c>
      <c r="L35" s="6" t="str">
        <f t="shared" si="1"/>
        <v>2016-10-17</v>
      </c>
      <c r="M35" s="7" t="str">
        <f t="shared" si="2"/>
        <v>恭喜您获得“王者武器礼包（34）”，内含奖励：暴君-地狱浩劫（3天），提取附件即可领取，祝您游戏愉快。</v>
      </c>
      <c r="P35" s="11" t="s">
        <v>423</v>
      </c>
    </row>
    <row r="36" spans="2:16" ht="30.75" customHeight="1">
      <c r="C36" s="1" t="str">
        <f t="shared" si="3"/>
        <v>王者武器礼包（35）_161001</v>
      </c>
      <c r="D36" s="1">
        <v>0</v>
      </c>
      <c r="E36" s="1">
        <v>0</v>
      </c>
      <c r="F36" s="1" t="s">
        <v>6</v>
      </c>
      <c r="G36" s="1" t="s">
        <v>3</v>
      </c>
      <c r="H36" s="1" t="s">
        <v>4</v>
      </c>
      <c r="I36" s="1" t="str">
        <f t="shared" si="5"/>
        <v>暴君-苍穹回响（3天）</v>
      </c>
      <c r="J36" s="1" t="s">
        <v>474</v>
      </c>
      <c r="K36" s="1" t="s">
        <v>7</v>
      </c>
      <c r="L36" s="6" t="str">
        <f t="shared" si="1"/>
        <v>2016-10-17</v>
      </c>
      <c r="M36" s="7" t="str">
        <f t="shared" si="2"/>
        <v>恭喜您获得“王者武器礼包（35）”，内含奖励：暴君-苍穹回响（3天），提取附件即可领取，祝您游戏愉快。</v>
      </c>
      <c r="P36" s="11" t="s">
        <v>424</v>
      </c>
    </row>
    <row r="37" spans="2:16" ht="30.75" customHeight="1">
      <c r="C37" s="1" t="str">
        <f t="shared" si="3"/>
        <v>王者武器礼包（36）_161001</v>
      </c>
      <c r="D37" s="1">
        <v>0</v>
      </c>
      <c r="E37" s="1">
        <v>0</v>
      </c>
      <c r="F37" s="1" t="s">
        <v>6</v>
      </c>
      <c r="G37" s="1" t="s">
        <v>3</v>
      </c>
      <c r="H37" s="1" t="s">
        <v>4</v>
      </c>
      <c r="I37" s="1" t="str">
        <f t="shared" si="5"/>
        <v>暴君-末日审判（3天）</v>
      </c>
      <c r="J37" s="1" t="s">
        <v>475</v>
      </c>
      <c r="K37" s="1" t="s">
        <v>7</v>
      </c>
      <c r="L37" s="6" t="str">
        <f t="shared" si="1"/>
        <v>2016-10-17</v>
      </c>
      <c r="M37" s="7" t="str">
        <f t="shared" si="2"/>
        <v>恭喜您获得“王者武器礼包（36）”，内含奖励：暴君-末日审判（3天），提取附件即可领取，祝您游戏愉快。</v>
      </c>
      <c r="P37" s="11" t="s">
        <v>425</v>
      </c>
    </row>
    <row r="38" spans="2:16" ht="30.75" customHeight="1">
      <c r="C38" s="1" t="str">
        <f t="shared" si="3"/>
        <v>王者武器礼包（37）_161001</v>
      </c>
      <c r="D38" s="1">
        <v>0</v>
      </c>
      <c r="E38" s="1">
        <v>0</v>
      </c>
      <c r="F38" s="1" t="s">
        <v>6</v>
      </c>
      <c r="G38" s="1" t="s">
        <v>3</v>
      </c>
      <c r="H38" s="1" t="s">
        <v>4</v>
      </c>
      <c r="I38" s="1" t="str">
        <f t="shared" si="5"/>
        <v>超能-连珠炮（3天）</v>
      </c>
      <c r="J38" s="1" t="s">
        <v>476</v>
      </c>
      <c r="K38" s="1" t="s">
        <v>7</v>
      </c>
      <c r="L38" s="6" t="str">
        <f t="shared" si="1"/>
        <v>2016-10-17</v>
      </c>
      <c r="M38" s="7" t="str">
        <f t="shared" si="2"/>
        <v>恭喜您获得“王者武器礼包（37）”，内含奖励：超能-连珠炮（3天），提取附件即可领取，祝您游戏愉快。</v>
      </c>
      <c r="P38" s="11" t="s">
        <v>426</v>
      </c>
    </row>
    <row r="39" spans="2:16" ht="30.75" customHeight="1">
      <c r="C39" s="1" t="str">
        <f t="shared" si="3"/>
        <v>王者武器礼包（38）_161001</v>
      </c>
      <c r="D39" s="1">
        <v>0</v>
      </c>
      <c r="E39" s="1">
        <v>0</v>
      </c>
      <c r="F39" s="1" t="s">
        <v>6</v>
      </c>
      <c r="G39" s="1" t="s">
        <v>3</v>
      </c>
      <c r="H39" s="1" t="s">
        <v>4</v>
      </c>
      <c r="I39" s="1" t="str">
        <f t="shared" si="5"/>
        <v>超能-堕天铳（3天）</v>
      </c>
      <c r="J39" s="1" t="s">
        <v>477</v>
      </c>
      <c r="K39" s="1" t="s">
        <v>7</v>
      </c>
      <c r="L39" s="6" t="str">
        <f t="shared" si="1"/>
        <v>2016-10-17</v>
      </c>
      <c r="M39" s="7" t="str">
        <f t="shared" si="2"/>
        <v>恭喜您获得“王者武器礼包（38）”，内含奖励：超能-堕天铳（3天），提取附件即可领取，祝您游戏愉快。</v>
      </c>
      <c r="P39" s="11" t="s">
        <v>427</v>
      </c>
    </row>
    <row r="40" spans="2:16" ht="30.75" customHeight="1">
      <c r="C40" s="1" t="str">
        <f t="shared" si="3"/>
        <v>王者武器礼包（39）_161001</v>
      </c>
      <c r="D40" s="1">
        <v>0</v>
      </c>
      <c r="E40" s="1">
        <v>0</v>
      </c>
      <c r="F40" s="1" t="s">
        <v>6</v>
      </c>
      <c r="G40" s="1" t="s">
        <v>3</v>
      </c>
      <c r="H40" s="1" t="s">
        <v>4</v>
      </c>
      <c r="I40" s="1" t="str">
        <f t="shared" si="5"/>
        <v>超能-疾雨流星（3天）</v>
      </c>
      <c r="J40" s="1" t="s">
        <v>478</v>
      </c>
      <c r="K40" s="1" t="s">
        <v>7</v>
      </c>
      <c r="L40" s="6" t="str">
        <f t="shared" si="1"/>
        <v>2016-10-17</v>
      </c>
      <c r="M40" s="7" t="str">
        <f t="shared" si="2"/>
        <v>恭喜您获得“王者武器礼包（39）”，内含奖励：超能-疾雨流星（3天），提取附件即可领取，祝您游戏愉快。</v>
      </c>
      <c r="P40" s="11" t="s">
        <v>428</v>
      </c>
    </row>
    <row r="41" spans="2:16" ht="30.75" customHeight="1">
      <c r="C41" s="1" t="str">
        <f t="shared" si="3"/>
        <v>王者武器礼包（40）_161001</v>
      </c>
      <c r="D41" s="1">
        <v>0</v>
      </c>
      <c r="E41" s="1">
        <v>0</v>
      </c>
      <c r="F41" s="1" t="s">
        <v>6</v>
      </c>
      <c r="G41" s="1" t="s">
        <v>3</v>
      </c>
      <c r="H41" s="1" t="s">
        <v>4</v>
      </c>
      <c r="I41" s="1" t="str">
        <f t="shared" si="5"/>
        <v>超能-毁灭镭射（3天）</v>
      </c>
      <c r="J41" s="1" t="s">
        <v>479</v>
      </c>
      <c r="K41" s="1" t="s">
        <v>7</v>
      </c>
      <c r="L41" s="6" t="str">
        <f t="shared" si="1"/>
        <v>2016-10-17</v>
      </c>
      <c r="M41" s="7" t="str">
        <f t="shared" si="2"/>
        <v>恭喜您获得“王者武器礼包（40）”，内含奖励：超能-毁灭镭射（3天），提取附件即可领取，祝您游戏愉快。</v>
      </c>
      <c r="P41" s="11" t="s">
        <v>429</v>
      </c>
    </row>
    <row r="42" spans="2:16" ht="30.75" customHeight="1">
      <c r="C42" s="1" t="str">
        <f t="shared" si="3"/>
        <v>王者武器礼包（41）_161001</v>
      </c>
      <c r="D42" s="1">
        <v>0</v>
      </c>
      <c r="E42" s="1">
        <v>0</v>
      </c>
      <c r="F42" s="1" t="s">
        <v>6</v>
      </c>
      <c r="G42" s="1" t="s">
        <v>3</v>
      </c>
      <c r="H42" s="1" t="s">
        <v>4</v>
      </c>
      <c r="I42" s="1" t="str">
        <f t="shared" si="5"/>
        <v>超能-幻影冲击（3天）</v>
      </c>
      <c r="J42" s="1" t="s">
        <v>480</v>
      </c>
      <c r="K42" s="1" t="s">
        <v>7</v>
      </c>
      <c r="L42" s="6" t="str">
        <f t="shared" si="1"/>
        <v>2016-10-17</v>
      </c>
      <c r="M42" s="7" t="str">
        <f t="shared" si="2"/>
        <v>恭喜您获得“王者武器礼包（41）”，内含奖励：超能-幻影冲击（3天），提取附件即可领取，祝您游戏愉快。</v>
      </c>
      <c r="P42" s="11" t="s">
        <v>430</v>
      </c>
    </row>
    <row r="43" spans="2:16" ht="30.75" customHeight="1">
      <c r="C43" s="1" t="str">
        <f t="shared" si="3"/>
        <v>王者武器礼包（42）_161001</v>
      </c>
      <c r="D43" s="1">
        <v>0</v>
      </c>
      <c r="E43" s="1">
        <v>0</v>
      </c>
      <c r="F43" s="1" t="s">
        <v>6</v>
      </c>
      <c r="G43" s="1" t="s">
        <v>3</v>
      </c>
      <c r="H43" s="1" t="s">
        <v>4</v>
      </c>
      <c r="I43" s="1" t="str">
        <f t="shared" si="5"/>
        <v>超能-碎星炮（3天）</v>
      </c>
      <c r="J43" s="1" t="s">
        <v>481</v>
      </c>
      <c r="K43" s="1" t="s">
        <v>7</v>
      </c>
      <c r="L43" s="6" t="str">
        <f t="shared" si="1"/>
        <v>2016-10-17</v>
      </c>
      <c r="M43" s="7" t="str">
        <f t="shared" si="2"/>
        <v>恭喜您获得“王者武器礼包（42）”，内含奖励：超能-碎星炮（3天），提取附件即可领取，祝您游戏愉快。</v>
      </c>
      <c r="P43" s="11" t="s">
        <v>431</v>
      </c>
    </row>
    <row r="44" spans="2:16" ht="30.75" customHeight="1">
      <c r="C44" s="1" t="str">
        <f t="shared" si="3"/>
        <v>王者武器礼包（43）_161001</v>
      </c>
      <c r="D44" s="1">
        <v>0</v>
      </c>
      <c r="E44" s="1">
        <v>0</v>
      </c>
      <c r="F44" s="1" t="s">
        <v>6</v>
      </c>
      <c r="G44" s="1" t="s">
        <v>3</v>
      </c>
      <c r="H44" s="1" t="s">
        <v>4</v>
      </c>
      <c r="I44" s="1" t="str">
        <f t="shared" si="5"/>
        <v>超能-毁灭之轮（3天）</v>
      </c>
      <c r="J44" s="1" t="s">
        <v>482</v>
      </c>
      <c r="K44" s="1" t="s">
        <v>7</v>
      </c>
      <c r="L44" s="6" t="str">
        <f t="shared" si="1"/>
        <v>2016-10-17</v>
      </c>
      <c r="M44" s="7" t="str">
        <f t="shared" si="2"/>
        <v>恭喜您获得“王者武器礼包（43）”，内含奖励：超能-毁灭之轮（3天），提取附件即可领取，祝您游戏愉快。</v>
      </c>
      <c r="P44" s="11" t="s">
        <v>432</v>
      </c>
    </row>
    <row r="45" spans="2:16" ht="30.75" customHeight="1">
      <c r="C45" s="1" t="str">
        <f t="shared" si="3"/>
        <v>王者武器礼包（44）_161001</v>
      </c>
      <c r="D45" s="1">
        <v>0</v>
      </c>
      <c r="E45" s="1">
        <v>0</v>
      </c>
      <c r="F45" s="1" t="s">
        <v>6</v>
      </c>
      <c r="G45" s="1" t="s">
        <v>3</v>
      </c>
      <c r="H45" s="1" t="s">
        <v>4</v>
      </c>
      <c r="I45" s="1" t="str">
        <f t="shared" si="5"/>
        <v>超能-闪电枷锁（3天）</v>
      </c>
      <c r="J45" s="1" t="s">
        <v>483</v>
      </c>
      <c r="K45" s="1" t="s">
        <v>7</v>
      </c>
      <c r="L45" s="6" t="str">
        <f t="shared" si="1"/>
        <v>2016-10-17</v>
      </c>
      <c r="M45" s="7" t="str">
        <f t="shared" si="2"/>
        <v>恭喜您获得“王者武器礼包（44）”，内含奖励：超能-闪电枷锁（3天），提取附件即可领取，祝您游戏愉快。</v>
      </c>
      <c r="P45" s="11" t="s">
        <v>433</v>
      </c>
    </row>
    <row r="46" spans="2:16" ht="30.75" customHeight="1">
      <c r="C46" s="1" t="str">
        <f t="shared" si="3"/>
        <v>王者武器礼包（45）_161001</v>
      </c>
      <c r="D46" s="1">
        <v>0</v>
      </c>
      <c r="E46" s="1">
        <v>0</v>
      </c>
      <c r="F46" s="1" t="s">
        <v>6</v>
      </c>
      <c r="G46" s="1" t="s">
        <v>3</v>
      </c>
      <c r="H46" s="1" t="s">
        <v>4</v>
      </c>
      <c r="I46" s="1" t="str">
        <f t="shared" si="5"/>
        <v>超能-极光之刃（3天）</v>
      </c>
      <c r="J46" s="1" t="s">
        <v>484</v>
      </c>
      <c r="K46" s="1" t="s">
        <v>7</v>
      </c>
      <c r="L46" s="6" t="str">
        <f t="shared" si="1"/>
        <v>2016-10-17</v>
      </c>
      <c r="M46" s="7" t="str">
        <f t="shared" si="2"/>
        <v>恭喜您获得“王者武器礼包（45）”，内含奖励：超能-极光之刃（3天），提取附件即可领取，祝您游戏愉快。</v>
      </c>
      <c r="P46" s="11" t="s">
        <v>434</v>
      </c>
    </row>
    <row r="47" spans="2:16" ht="30.75" customHeight="1">
      <c r="C47" s="1" t="str">
        <f t="shared" si="3"/>
        <v>王者武器礼包（46）_161001</v>
      </c>
      <c r="D47" s="1">
        <v>0</v>
      </c>
      <c r="E47" s="1">
        <v>0</v>
      </c>
      <c r="F47" s="1" t="s">
        <v>6</v>
      </c>
      <c r="G47" s="1" t="s">
        <v>3</v>
      </c>
      <c r="H47" s="1" t="s">
        <v>4</v>
      </c>
      <c r="I47" s="1" t="str">
        <f t="shared" si="5"/>
        <v>超能-制导手雷（3天）</v>
      </c>
      <c r="J47" s="1" t="s">
        <v>485</v>
      </c>
      <c r="K47" s="1" t="s">
        <v>7</v>
      </c>
      <c r="L47" s="6" t="str">
        <f t="shared" si="1"/>
        <v>2016-10-17</v>
      </c>
      <c r="M47" s="7" t="str">
        <f t="shared" si="2"/>
        <v>恭喜您获得“王者武器礼包（46）”，内含奖励：超能-制导手雷（3天），提取附件即可领取，祝您游戏愉快。</v>
      </c>
      <c r="P47" s="11" t="s">
        <v>435</v>
      </c>
    </row>
    <row r="48" spans="2:16" ht="30.75" customHeight="1">
      <c r="C48" s="1" t="str">
        <f t="shared" si="3"/>
        <v>王者武器礼包（47）_161001</v>
      </c>
      <c r="D48" s="1">
        <v>0</v>
      </c>
      <c r="E48" s="1">
        <v>0</v>
      </c>
      <c r="F48" s="1" t="s">
        <v>6</v>
      </c>
      <c r="G48" s="1" t="s">
        <v>3</v>
      </c>
      <c r="H48" s="1" t="s">
        <v>4</v>
      </c>
      <c r="I48" s="1" t="str">
        <f t="shared" si="5"/>
        <v>超能-子母雷（3天）</v>
      </c>
      <c r="J48" s="1" t="s">
        <v>486</v>
      </c>
      <c r="K48" s="1" t="s">
        <v>7</v>
      </c>
      <c r="L48" s="6" t="str">
        <f t="shared" si="1"/>
        <v>2016-10-17</v>
      </c>
      <c r="M48" s="7" t="str">
        <f t="shared" si="2"/>
        <v>恭喜您获得“王者武器礼包（47）”，内含奖励：超能-子母雷（3天），提取附件即可领取，祝您游戏愉快。</v>
      </c>
      <c r="P48" s="11" t="s">
        <v>436</v>
      </c>
    </row>
    <row r="49" spans="2:16" ht="30.75" customHeight="1">
      <c r="C49" s="1" t="str">
        <f t="shared" si="3"/>
        <v>王者武器礼包（48）_161001</v>
      </c>
      <c r="D49" s="1">
        <v>0</v>
      </c>
      <c r="E49" s="1">
        <v>0</v>
      </c>
      <c r="F49" s="1" t="s">
        <v>6</v>
      </c>
      <c r="G49" s="1" t="s">
        <v>3</v>
      </c>
      <c r="H49" s="1" t="s">
        <v>4</v>
      </c>
      <c r="I49" s="1" t="str">
        <f t="shared" si="5"/>
        <v>超能-不灭冷焰（3天）</v>
      </c>
      <c r="J49" s="1" t="s">
        <v>487</v>
      </c>
      <c r="K49" s="1" t="s">
        <v>7</v>
      </c>
      <c r="L49" s="6" t="str">
        <f t="shared" si="1"/>
        <v>2016-10-17</v>
      </c>
      <c r="M49" s="7" t="str">
        <f t="shared" si="2"/>
        <v>恭喜您获得“王者武器礼包（48）”，内含奖励：超能-不灭冷焰（3天），提取附件即可领取，祝您游戏愉快。</v>
      </c>
      <c r="P49" s="11" t="s">
        <v>437</v>
      </c>
    </row>
    <row r="50" spans="2:16" ht="30.75" customHeight="1">
      <c r="B50" s="1" t="s">
        <v>455</v>
      </c>
      <c r="C50" s="1" t="str">
        <f t="shared" si="3"/>
        <v>王者武器礼包（49）_161001</v>
      </c>
      <c r="D50" s="1">
        <v>0</v>
      </c>
      <c r="E50" s="1">
        <v>0</v>
      </c>
      <c r="F50" s="1" t="s">
        <v>6</v>
      </c>
      <c r="G50" s="1" t="s">
        <v>3</v>
      </c>
      <c r="H50" s="1" t="s">
        <v>4</v>
      </c>
      <c r="I50" s="1" t="str">
        <f>P50&amp;$B$50</f>
        <v>暴君-原始咆哮（1天）</v>
      </c>
      <c r="J50" s="1" t="s">
        <v>488</v>
      </c>
      <c r="K50" s="1" t="s">
        <v>7</v>
      </c>
      <c r="L50" s="6" t="str">
        <f t="shared" si="1"/>
        <v>2016-10-17</v>
      </c>
      <c r="M50" s="7" t="str">
        <f t="shared" si="2"/>
        <v>恭喜您获得“王者武器礼包（49）”，内含奖励：暴君-原始咆哮（1天），提取附件即可领取，祝您游戏愉快。</v>
      </c>
      <c r="P50" s="11" t="s">
        <v>422</v>
      </c>
    </row>
    <row r="51" spans="2:16" ht="30.75" customHeight="1">
      <c r="C51" s="1" t="str">
        <f t="shared" si="3"/>
        <v>王者武器礼包（50）_161001</v>
      </c>
      <c r="D51" s="1">
        <v>0</v>
      </c>
      <c r="E51" s="1">
        <v>0</v>
      </c>
      <c r="F51" s="1" t="s">
        <v>6</v>
      </c>
      <c r="G51" s="1" t="s">
        <v>3</v>
      </c>
      <c r="H51" s="1" t="s">
        <v>4</v>
      </c>
      <c r="I51" s="1" t="str">
        <f t="shared" ref="I51:I65" si="6">P51&amp;$B$50</f>
        <v>暴君-地狱浩劫（1天）</v>
      </c>
      <c r="J51" s="1" t="s">
        <v>489</v>
      </c>
      <c r="K51" s="1" t="s">
        <v>7</v>
      </c>
      <c r="L51" s="6" t="str">
        <f t="shared" si="1"/>
        <v>2016-10-17</v>
      </c>
      <c r="M51" s="7" t="str">
        <f t="shared" si="2"/>
        <v>恭喜您获得“王者武器礼包（50）”，内含奖励：暴君-地狱浩劫（1天），提取附件即可领取，祝您游戏愉快。</v>
      </c>
      <c r="P51" s="11" t="s">
        <v>423</v>
      </c>
    </row>
    <row r="52" spans="2:16" ht="30.75" customHeight="1">
      <c r="C52" s="1" t="str">
        <f t="shared" si="3"/>
        <v>王者武器礼包（51）_161001</v>
      </c>
      <c r="D52" s="1">
        <v>0</v>
      </c>
      <c r="E52" s="1">
        <v>0</v>
      </c>
      <c r="F52" s="1" t="s">
        <v>6</v>
      </c>
      <c r="G52" s="1" t="s">
        <v>3</v>
      </c>
      <c r="H52" s="1" t="s">
        <v>4</v>
      </c>
      <c r="I52" s="1" t="str">
        <f t="shared" si="6"/>
        <v>暴君-苍穹回响（1天）</v>
      </c>
      <c r="J52" s="1" t="s">
        <v>490</v>
      </c>
      <c r="K52" s="1" t="s">
        <v>7</v>
      </c>
      <c r="L52" s="6" t="str">
        <f t="shared" si="1"/>
        <v>2016-10-17</v>
      </c>
      <c r="M52" s="7" t="str">
        <f t="shared" si="2"/>
        <v>恭喜您获得“王者武器礼包（51）”，内含奖励：暴君-苍穹回响（1天），提取附件即可领取，祝您游戏愉快。</v>
      </c>
      <c r="P52" s="11" t="s">
        <v>424</v>
      </c>
    </row>
    <row r="53" spans="2:16" ht="30.75" customHeight="1">
      <c r="C53" s="1" t="str">
        <f t="shared" si="3"/>
        <v>王者武器礼包（52）_161001</v>
      </c>
      <c r="D53" s="1">
        <v>0</v>
      </c>
      <c r="E53" s="1">
        <v>0</v>
      </c>
      <c r="F53" s="1" t="s">
        <v>6</v>
      </c>
      <c r="G53" s="1" t="s">
        <v>3</v>
      </c>
      <c r="H53" s="1" t="s">
        <v>4</v>
      </c>
      <c r="I53" s="1" t="str">
        <f t="shared" si="6"/>
        <v>暴君-末日审判（1天）</v>
      </c>
      <c r="J53" s="1" t="s">
        <v>491</v>
      </c>
      <c r="K53" s="1" t="s">
        <v>7</v>
      </c>
      <c r="L53" s="6" t="str">
        <f t="shared" si="1"/>
        <v>2016-10-17</v>
      </c>
      <c r="M53" s="7" t="str">
        <f t="shared" si="2"/>
        <v>恭喜您获得“王者武器礼包（52）”，内含奖励：暴君-末日审判（1天），提取附件即可领取，祝您游戏愉快。</v>
      </c>
      <c r="P53" s="11" t="s">
        <v>425</v>
      </c>
    </row>
    <row r="54" spans="2:16" ht="30.75" customHeight="1">
      <c r="C54" s="1" t="str">
        <f t="shared" si="3"/>
        <v>王者武器礼包（53）_161001</v>
      </c>
      <c r="D54" s="1">
        <v>0</v>
      </c>
      <c r="E54" s="1">
        <v>0</v>
      </c>
      <c r="F54" s="1" t="s">
        <v>6</v>
      </c>
      <c r="G54" s="1" t="s">
        <v>3</v>
      </c>
      <c r="H54" s="1" t="s">
        <v>4</v>
      </c>
      <c r="I54" s="1" t="str">
        <f t="shared" si="6"/>
        <v>超能-连珠炮（1天）</v>
      </c>
      <c r="J54" s="1" t="s">
        <v>492</v>
      </c>
      <c r="K54" s="1" t="s">
        <v>7</v>
      </c>
      <c r="L54" s="6" t="str">
        <f t="shared" si="1"/>
        <v>2016-10-17</v>
      </c>
      <c r="M54" s="7" t="str">
        <f t="shared" si="2"/>
        <v>恭喜您获得“王者武器礼包（53）”，内含奖励：超能-连珠炮（1天），提取附件即可领取，祝您游戏愉快。</v>
      </c>
      <c r="P54" s="11" t="s">
        <v>426</v>
      </c>
    </row>
    <row r="55" spans="2:16" ht="30.75" customHeight="1">
      <c r="C55" s="1" t="str">
        <f t="shared" si="3"/>
        <v>王者武器礼包（54）_161001</v>
      </c>
      <c r="D55" s="1">
        <v>0</v>
      </c>
      <c r="E55" s="1">
        <v>0</v>
      </c>
      <c r="F55" s="1" t="s">
        <v>6</v>
      </c>
      <c r="G55" s="1" t="s">
        <v>3</v>
      </c>
      <c r="H55" s="1" t="s">
        <v>4</v>
      </c>
      <c r="I55" s="1" t="str">
        <f t="shared" si="6"/>
        <v>超能-堕天铳（1天）</v>
      </c>
      <c r="J55" s="1" t="s">
        <v>493</v>
      </c>
      <c r="K55" s="1" t="s">
        <v>7</v>
      </c>
      <c r="L55" s="6" t="str">
        <f t="shared" si="1"/>
        <v>2016-10-17</v>
      </c>
      <c r="M55" s="7" t="str">
        <f t="shared" si="2"/>
        <v>恭喜您获得“王者武器礼包（54）”，内含奖励：超能-堕天铳（1天），提取附件即可领取，祝您游戏愉快。</v>
      </c>
      <c r="P55" s="11" t="s">
        <v>427</v>
      </c>
    </row>
    <row r="56" spans="2:16" ht="30.75" customHeight="1">
      <c r="C56" s="1" t="str">
        <f t="shared" si="3"/>
        <v>王者武器礼包（55）_161001</v>
      </c>
      <c r="D56" s="1">
        <v>0</v>
      </c>
      <c r="E56" s="1">
        <v>0</v>
      </c>
      <c r="F56" s="1" t="s">
        <v>6</v>
      </c>
      <c r="G56" s="1" t="s">
        <v>3</v>
      </c>
      <c r="H56" s="1" t="s">
        <v>4</v>
      </c>
      <c r="I56" s="1" t="str">
        <f t="shared" si="6"/>
        <v>超能-疾雨流星（1天）</v>
      </c>
      <c r="J56" s="1" t="s">
        <v>494</v>
      </c>
      <c r="K56" s="1" t="s">
        <v>7</v>
      </c>
      <c r="L56" s="6" t="str">
        <f t="shared" si="1"/>
        <v>2016-10-17</v>
      </c>
      <c r="M56" s="7" t="str">
        <f t="shared" si="2"/>
        <v>恭喜您获得“王者武器礼包（55）”，内含奖励：超能-疾雨流星（1天），提取附件即可领取，祝您游戏愉快。</v>
      </c>
      <c r="P56" s="11" t="s">
        <v>428</v>
      </c>
    </row>
    <row r="57" spans="2:16" ht="30.75" customHeight="1">
      <c r="C57" s="1" t="str">
        <f t="shared" si="3"/>
        <v>王者武器礼包（56）_161001</v>
      </c>
      <c r="D57" s="1">
        <v>0</v>
      </c>
      <c r="E57" s="1">
        <v>0</v>
      </c>
      <c r="F57" s="1" t="s">
        <v>6</v>
      </c>
      <c r="G57" s="1" t="s">
        <v>3</v>
      </c>
      <c r="H57" s="1" t="s">
        <v>4</v>
      </c>
      <c r="I57" s="1" t="str">
        <f t="shared" si="6"/>
        <v>超能-毁灭镭射（1天）</v>
      </c>
      <c r="J57" s="1" t="s">
        <v>495</v>
      </c>
      <c r="K57" s="1" t="s">
        <v>7</v>
      </c>
      <c r="L57" s="6" t="str">
        <f t="shared" si="1"/>
        <v>2016-10-17</v>
      </c>
      <c r="M57" s="7" t="str">
        <f t="shared" si="2"/>
        <v>恭喜您获得“王者武器礼包（56）”，内含奖励：超能-毁灭镭射（1天），提取附件即可领取，祝您游戏愉快。</v>
      </c>
      <c r="P57" s="11" t="s">
        <v>429</v>
      </c>
    </row>
    <row r="58" spans="2:16" ht="30.75" customHeight="1">
      <c r="C58" s="1" t="str">
        <f t="shared" si="3"/>
        <v>王者武器礼包（57）_161001</v>
      </c>
      <c r="D58" s="1">
        <v>0</v>
      </c>
      <c r="E58" s="1">
        <v>0</v>
      </c>
      <c r="F58" s="1" t="s">
        <v>6</v>
      </c>
      <c r="G58" s="1" t="s">
        <v>3</v>
      </c>
      <c r="H58" s="1" t="s">
        <v>4</v>
      </c>
      <c r="I58" s="1" t="str">
        <f t="shared" si="6"/>
        <v>超能-幻影冲击（1天）</v>
      </c>
      <c r="J58" s="1" t="s">
        <v>496</v>
      </c>
      <c r="K58" s="1" t="s">
        <v>7</v>
      </c>
      <c r="L58" s="6" t="str">
        <f t="shared" si="1"/>
        <v>2016-10-17</v>
      </c>
      <c r="M58" s="7" t="str">
        <f t="shared" si="2"/>
        <v>恭喜您获得“王者武器礼包（57）”，内含奖励：超能-幻影冲击（1天），提取附件即可领取，祝您游戏愉快。</v>
      </c>
      <c r="P58" s="11" t="s">
        <v>430</v>
      </c>
    </row>
    <row r="59" spans="2:16" ht="30.75" customHeight="1">
      <c r="C59" s="1" t="str">
        <f t="shared" si="3"/>
        <v>王者武器礼包（58）_161001</v>
      </c>
      <c r="D59" s="1">
        <v>0</v>
      </c>
      <c r="E59" s="1">
        <v>0</v>
      </c>
      <c r="F59" s="1" t="s">
        <v>6</v>
      </c>
      <c r="G59" s="1" t="s">
        <v>3</v>
      </c>
      <c r="H59" s="1" t="s">
        <v>4</v>
      </c>
      <c r="I59" s="1" t="str">
        <f t="shared" si="6"/>
        <v>超能-碎星炮（1天）</v>
      </c>
      <c r="J59" s="1" t="s">
        <v>497</v>
      </c>
      <c r="K59" s="1" t="s">
        <v>7</v>
      </c>
      <c r="L59" s="6" t="str">
        <f t="shared" si="1"/>
        <v>2016-10-17</v>
      </c>
      <c r="M59" s="7" t="str">
        <f t="shared" si="2"/>
        <v>恭喜您获得“王者武器礼包（58）”，内含奖励：超能-碎星炮（1天），提取附件即可领取，祝您游戏愉快。</v>
      </c>
      <c r="P59" s="11" t="s">
        <v>431</v>
      </c>
    </row>
    <row r="60" spans="2:16" ht="30.75" customHeight="1">
      <c r="C60" s="1" t="str">
        <f t="shared" si="3"/>
        <v>王者武器礼包（59）_161001</v>
      </c>
      <c r="D60" s="1">
        <v>0</v>
      </c>
      <c r="E60" s="1">
        <v>0</v>
      </c>
      <c r="F60" s="1" t="s">
        <v>6</v>
      </c>
      <c r="G60" s="1" t="s">
        <v>3</v>
      </c>
      <c r="H60" s="1" t="s">
        <v>4</v>
      </c>
      <c r="I60" s="1" t="str">
        <f t="shared" si="6"/>
        <v>超能-毁灭之轮（1天）</v>
      </c>
      <c r="J60" s="1" t="s">
        <v>498</v>
      </c>
      <c r="K60" s="1" t="s">
        <v>7</v>
      </c>
      <c r="L60" s="6" t="str">
        <f t="shared" si="1"/>
        <v>2016-10-17</v>
      </c>
      <c r="M60" s="7" t="str">
        <f t="shared" si="2"/>
        <v>恭喜您获得“王者武器礼包（59）”，内含奖励：超能-毁灭之轮（1天），提取附件即可领取，祝您游戏愉快。</v>
      </c>
      <c r="P60" s="11" t="s">
        <v>432</v>
      </c>
    </row>
    <row r="61" spans="2:16" ht="30.75" customHeight="1">
      <c r="C61" s="1" t="str">
        <f t="shared" si="3"/>
        <v>王者武器礼包（60）_161001</v>
      </c>
      <c r="D61" s="1">
        <v>0</v>
      </c>
      <c r="E61" s="1">
        <v>0</v>
      </c>
      <c r="F61" s="1" t="s">
        <v>6</v>
      </c>
      <c r="G61" s="1" t="s">
        <v>3</v>
      </c>
      <c r="H61" s="1" t="s">
        <v>4</v>
      </c>
      <c r="I61" s="1" t="str">
        <f t="shared" si="6"/>
        <v>超能-闪电枷锁（1天）</v>
      </c>
      <c r="J61" s="1" t="s">
        <v>499</v>
      </c>
      <c r="K61" s="1" t="s">
        <v>7</v>
      </c>
      <c r="L61" s="6" t="str">
        <f t="shared" si="1"/>
        <v>2016-10-17</v>
      </c>
      <c r="M61" s="7" t="str">
        <f t="shared" si="2"/>
        <v>恭喜您获得“王者武器礼包（60）”，内含奖励：超能-闪电枷锁（1天），提取附件即可领取，祝您游戏愉快。</v>
      </c>
      <c r="P61" s="11" t="s">
        <v>433</v>
      </c>
    </row>
    <row r="62" spans="2:16" ht="30.75" customHeight="1">
      <c r="C62" s="1" t="str">
        <f t="shared" si="3"/>
        <v>王者武器礼包（61）_161001</v>
      </c>
      <c r="D62" s="1">
        <v>0</v>
      </c>
      <c r="E62" s="1">
        <v>0</v>
      </c>
      <c r="F62" s="1" t="s">
        <v>6</v>
      </c>
      <c r="G62" s="1" t="s">
        <v>3</v>
      </c>
      <c r="H62" s="1" t="s">
        <v>4</v>
      </c>
      <c r="I62" s="1" t="str">
        <f t="shared" si="6"/>
        <v>超能-极光之刃（1天）</v>
      </c>
      <c r="J62" s="1" t="s">
        <v>500</v>
      </c>
      <c r="K62" s="1" t="s">
        <v>7</v>
      </c>
      <c r="L62" s="6" t="str">
        <f t="shared" si="1"/>
        <v>2016-10-17</v>
      </c>
      <c r="M62" s="7" t="str">
        <f t="shared" si="2"/>
        <v>恭喜您获得“王者武器礼包（61）”，内含奖励：超能-极光之刃（1天），提取附件即可领取，祝您游戏愉快。</v>
      </c>
      <c r="P62" s="11" t="s">
        <v>434</v>
      </c>
    </row>
    <row r="63" spans="2:16" ht="30.75" customHeight="1">
      <c r="C63" s="1" t="str">
        <f t="shared" si="3"/>
        <v>王者武器礼包（62）_161001</v>
      </c>
      <c r="D63" s="1">
        <v>0</v>
      </c>
      <c r="E63" s="1">
        <v>0</v>
      </c>
      <c r="F63" s="1" t="s">
        <v>6</v>
      </c>
      <c r="G63" s="1" t="s">
        <v>3</v>
      </c>
      <c r="H63" s="1" t="s">
        <v>4</v>
      </c>
      <c r="I63" s="1" t="str">
        <f t="shared" si="6"/>
        <v>超能-制导手雷（1天）</v>
      </c>
      <c r="J63" s="1" t="s">
        <v>501</v>
      </c>
      <c r="K63" s="1" t="s">
        <v>7</v>
      </c>
      <c r="L63" s="6" t="str">
        <f t="shared" si="1"/>
        <v>2016-10-17</v>
      </c>
      <c r="M63" s="7" t="str">
        <f t="shared" si="2"/>
        <v>恭喜您获得“王者武器礼包（62）”，内含奖励：超能-制导手雷（1天），提取附件即可领取，祝您游戏愉快。</v>
      </c>
      <c r="P63" s="11" t="s">
        <v>435</v>
      </c>
    </row>
    <row r="64" spans="2:16" ht="30.75" customHeight="1">
      <c r="C64" s="1" t="str">
        <f t="shared" si="3"/>
        <v>王者武器礼包（63）_161001</v>
      </c>
      <c r="D64" s="1">
        <v>0</v>
      </c>
      <c r="E64" s="1">
        <v>0</v>
      </c>
      <c r="F64" s="1" t="s">
        <v>6</v>
      </c>
      <c r="G64" s="1" t="s">
        <v>3</v>
      </c>
      <c r="H64" s="1" t="s">
        <v>4</v>
      </c>
      <c r="I64" s="1" t="str">
        <f t="shared" si="6"/>
        <v>超能-子母雷（1天）</v>
      </c>
      <c r="J64" s="1" t="s">
        <v>502</v>
      </c>
      <c r="K64" s="1" t="s">
        <v>7</v>
      </c>
      <c r="L64" s="6" t="str">
        <f t="shared" si="1"/>
        <v>2016-10-17</v>
      </c>
      <c r="M64" s="7" t="str">
        <f t="shared" si="2"/>
        <v>恭喜您获得“王者武器礼包（63）”，内含奖励：超能-子母雷（1天），提取附件即可领取，祝您游戏愉快。</v>
      </c>
      <c r="P64" s="11" t="s">
        <v>436</v>
      </c>
    </row>
    <row r="65" spans="3:16" ht="30.75" customHeight="1">
      <c r="C65" s="1" t="str">
        <f t="shared" si="3"/>
        <v>王者武器礼包（64）_161001</v>
      </c>
      <c r="D65" s="1">
        <v>0</v>
      </c>
      <c r="E65" s="1">
        <v>0</v>
      </c>
      <c r="F65" s="1" t="s">
        <v>6</v>
      </c>
      <c r="G65" s="1" t="s">
        <v>3</v>
      </c>
      <c r="H65" s="1" t="s">
        <v>4</v>
      </c>
      <c r="I65" s="1" t="str">
        <f t="shared" si="6"/>
        <v>超能-不灭冷焰（1天）</v>
      </c>
      <c r="J65" s="1" t="s">
        <v>503</v>
      </c>
      <c r="K65" s="1" t="s">
        <v>7</v>
      </c>
      <c r="L65" s="6" t="str">
        <f t="shared" si="1"/>
        <v>2016-10-17</v>
      </c>
      <c r="M65" s="7" t="str">
        <f t="shared" si="2"/>
        <v>恭喜您获得“王者武器礼包（64）”，内含奖励：超能-不灭冷焰（1天），提取附件即可领取，祝您游戏愉快。</v>
      </c>
      <c r="P65" s="11" t="s">
        <v>437</v>
      </c>
    </row>
  </sheetData>
  <phoneticPr fontId="3" type="noConversion"/>
  <dataValidations count="2">
    <dataValidation type="list" allowBlank="1" showInputMessage="1" sqref="H982781 H917245 H851709 H786173 H720637 H655101 H589565 H524029 H458493 H392957 H327421 H261885 H196349 H130813 H65277 H1">
      <formula1>"全球使命签到,积分兑换,Gmtools,请选择..."</formula1>
    </dataValidation>
    <dataValidation type="list" allowBlank="1" showInputMessage="1" sqref="L65277 L130813 L196349 L261885 L327421 L392957 L458493 L524029 L589565 L655101 L720637 L786173 L851709 L917245 L982781 L1">
      <formula1>"'1900/1/1 0:00"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29"/>
  <sheetViews>
    <sheetView topLeftCell="A198" workbookViewId="0">
      <selection activeCell="E2" sqref="E2:E229"/>
    </sheetView>
  </sheetViews>
  <sheetFormatPr defaultRowHeight="16.5"/>
  <cols>
    <col min="1" max="1" width="49" style="1" customWidth="1"/>
    <col min="2" max="2" width="46.75" style="9" customWidth="1"/>
    <col min="3" max="3" width="5.75" style="7" bestFit="1" customWidth="1"/>
    <col min="4" max="4" width="38.5" style="7" customWidth="1"/>
    <col min="5" max="5" width="19.125" style="7" customWidth="1"/>
    <col min="6" max="7" width="5.75" style="7" bestFit="1" customWidth="1"/>
    <col min="8" max="8" width="23.375" style="7" customWidth="1"/>
    <col min="9" max="9" width="26.375" style="7" customWidth="1"/>
    <col min="10" max="256" width="9" style="7"/>
    <col min="257" max="257" width="49" style="7" customWidth="1"/>
    <col min="258" max="258" width="46.75" style="7" customWidth="1"/>
    <col min="259" max="259" width="5.75" style="7" bestFit="1" customWidth="1"/>
    <col min="260" max="260" width="38.5" style="7" customWidth="1"/>
    <col min="261" max="261" width="19.125" style="7" customWidth="1"/>
    <col min="262" max="263" width="5.75" style="7" bestFit="1" customWidth="1"/>
    <col min="264" max="264" width="23.375" style="7" customWidth="1"/>
    <col min="265" max="265" width="26.375" style="7" customWidth="1"/>
    <col min="266" max="512" width="9" style="7"/>
    <col min="513" max="513" width="49" style="7" customWidth="1"/>
    <col min="514" max="514" width="46.75" style="7" customWidth="1"/>
    <col min="515" max="515" width="5.75" style="7" bestFit="1" customWidth="1"/>
    <col min="516" max="516" width="38.5" style="7" customWidth="1"/>
    <col min="517" max="517" width="19.125" style="7" customWidth="1"/>
    <col min="518" max="519" width="5.75" style="7" bestFit="1" customWidth="1"/>
    <col min="520" max="520" width="23.375" style="7" customWidth="1"/>
    <col min="521" max="521" width="26.375" style="7" customWidth="1"/>
    <col min="522" max="768" width="9" style="7"/>
    <col min="769" max="769" width="49" style="7" customWidth="1"/>
    <col min="770" max="770" width="46.75" style="7" customWidth="1"/>
    <col min="771" max="771" width="5.75" style="7" bestFit="1" customWidth="1"/>
    <col min="772" max="772" width="38.5" style="7" customWidth="1"/>
    <col min="773" max="773" width="19.125" style="7" customWidth="1"/>
    <col min="774" max="775" width="5.75" style="7" bestFit="1" customWidth="1"/>
    <col min="776" max="776" width="23.375" style="7" customWidth="1"/>
    <col min="777" max="777" width="26.375" style="7" customWidth="1"/>
    <col min="778" max="1024" width="9" style="7"/>
    <col min="1025" max="1025" width="49" style="7" customWidth="1"/>
    <col min="1026" max="1026" width="46.75" style="7" customWidth="1"/>
    <col min="1027" max="1027" width="5.75" style="7" bestFit="1" customWidth="1"/>
    <col min="1028" max="1028" width="38.5" style="7" customWidth="1"/>
    <col min="1029" max="1029" width="19.125" style="7" customWidth="1"/>
    <col min="1030" max="1031" width="5.75" style="7" bestFit="1" customWidth="1"/>
    <col min="1032" max="1032" width="23.375" style="7" customWidth="1"/>
    <col min="1033" max="1033" width="26.375" style="7" customWidth="1"/>
    <col min="1034" max="1280" width="9" style="7"/>
    <col min="1281" max="1281" width="49" style="7" customWidth="1"/>
    <col min="1282" max="1282" width="46.75" style="7" customWidth="1"/>
    <col min="1283" max="1283" width="5.75" style="7" bestFit="1" customWidth="1"/>
    <col min="1284" max="1284" width="38.5" style="7" customWidth="1"/>
    <col min="1285" max="1285" width="19.125" style="7" customWidth="1"/>
    <col min="1286" max="1287" width="5.75" style="7" bestFit="1" customWidth="1"/>
    <col min="1288" max="1288" width="23.375" style="7" customWidth="1"/>
    <col min="1289" max="1289" width="26.375" style="7" customWidth="1"/>
    <col min="1290" max="1536" width="9" style="7"/>
    <col min="1537" max="1537" width="49" style="7" customWidth="1"/>
    <col min="1538" max="1538" width="46.75" style="7" customWidth="1"/>
    <col min="1539" max="1539" width="5.75" style="7" bestFit="1" customWidth="1"/>
    <col min="1540" max="1540" width="38.5" style="7" customWidth="1"/>
    <col min="1541" max="1541" width="19.125" style="7" customWidth="1"/>
    <col min="1542" max="1543" width="5.75" style="7" bestFit="1" customWidth="1"/>
    <col min="1544" max="1544" width="23.375" style="7" customWidth="1"/>
    <col min="1545" max="1545" width="26.375" style="7" customWidth="1"/>
    <col min="1546" max="1792" width="9" style="7"/>
    <col min="1793" max="1793" width="49" style="7" customWidth="1"/>
    <col min="1794" max="1794" width="46.75" style="7" customWidth="1"/>
    <col min="1795" max="1795" width="5.75" style="7" bestFit="1" customWidth="1"/>
    <col min="1796" max="1796" width="38.5" style="7" customWidth="1"/>
    <col min="1797" max="1797" width="19.125" style="7" customWidth="1"/>
    <col min="1798" max="1799" width="5.75" style="7" bestFit="1" customWidth="1"/>
    <col min="1800" max="1800" width="23.375" style="7" customWidth="1"/>
    <col min="1801" max="1801" width="26.375" style="7" customWidth="1"/>
    <col min="1802" max="2048" width="9" style="7"/>
    <col min="2049" max="2049" width="49" style="7" customWidth="1"/>
    <col min="2050" max="2050" width="46.75" style="7" customWidth="1"/>
    <col min="2051" max="2051" width="5.75" style="7" bestFit="1" customWidth="1"/>
    <col min="2052" max="2052" width="38.5" style="7" customWidth="1"/>
    <col min="2053" max="2053" width="19.125" style="7" customWidth="1"/>
    <col min="2054" max="2055" width="5.75" style="7" bestFit="1" customWidth="1"/>
    <col min="2056" max="2056" width="23.375" style="7" customWidth="1"/>
    <col min="2057" max="2057" width="26.375" style="7" customWidth="1"/>
    <col min="2058" max="2304" width="9" style="7"/>
    <col min="2305" max="2305" width="49" style="7" customWidth="1"/>
    <col min="2306" max="2306" width="46.75" style="7" customWidth="1"/>
    <col min="2307" max="2307" width="5.75" style="7" bestFit="1" customWidth="1"/>
    <col min="2308" max="2308" width="38.5" style="7" customWidth="1"/>
    <col min="2309" max="2309" width="19.125" style="7" customWidth="1"/>
    <col min="2310" max="2311" width="5.75" style="7" bestFit="1" customWidth="1"/>
    <col min="2312" max="2312" width="23.375" style="7" customWidth="1"/>
    <col min="2313" max="2313" width="26.375" style="7" customWidth="1"/>
    <col min="2314" max="2560" width="9" style="7"/>
    <col min="2561" max="2561" width="49" style="7" customWidth="1"/>
    <col min="2562" max="2562" width="46.75" style="7" customWidth="1"/>
    <col min="2563" max="2563" width="5.75" style="7" bestFit="1" customWidth="1"/>
    <col min="2564" max="2564" width="38.5" style="7" customWidth="1"/>
    <col min="2565" max="2565" width="19.125" style="7" customWidth="1"/>
    <col min="2566" max="2567" width="5.75" style="7" bestFit="1" customWidth="1"/>
    <col min="2568" max="2568" width="23.375" style="7" customWidth="1"/>
    <col min="2569" max="2569" width="26.375" style="7" customWidth="1"/>
    <col min="2570" max="2816" width="9" style="7"/>
    <col min="2817" max="2817" width="49" style="7" customWidth="1"/>
    <col min="2818" max="2818" width="46.75" style="7" customWidth="1"/>
    <col min="2819" max="2819" width="5.75" style="7" bestFit="1" customWidth="1"/>
    <col min="2820" max="2820" width="38.5" style="7" customWidth="1"/>
    <col min="2821" max="2821" width="19.125" style="7" customWidth="1"/>
    <col min="2822" max="2823" width="5.75" style="7" bestFit="1" customWidth="1"/>
    <col min="2824" max="2824" width="23.375" style="7" customWidth="1"/>
    <col min="2825" max="2825" width="26.375" style="7" customWidth="1"/>
    <col min="2826" max="3072" width="9" style="7"/>
    <col min="3073" max="3073" width="49" style="7" customWidth="1"/>
    <col min="3074" max="3074" width="46.75" style="7" customWidth="1"/>
    <col min="3075" max="3075" width="5.75" style="7" bestFit="1" customWidth="1"/>
    <col min="3076" max="3076" width="38.5" style="7" customWidth="1"/>
    <col min="3077" max="3077" width="19.125" style="7" customWidth="1"/>
    <col min="3078" max="3079" width="5.75" style="7" bestFit="1" customWidth="1"/>
    <col min="3080" max="3080" width="23.375" style="7" customWidth="1"/>
    <col min="3081" max="3081" width="26.375" style="7" customWidth="1"/>
    <col min="3082" max="3328" width="9" style="7"/>
    <col min="3329" max="3329" width="49" style="7" customWidth="1"/>
    <col min="3330" max="3330" width="46.75" style="7" customWidth="1"/>
    <col min="3331" max="3331" width="5.75" style="7" bestFit="1" customWidth="1"/>
    <col min="3332" max="3332" width="38.5" style="7" customWidth="1"/>
    <col min="3333" max="3333" width="19.125" style="7" customWidth="1"/>
    <col min="3334" max="3335" width="5.75" style="7" bestFit="1" customWidth="1"/>
    <col min="3336" max="3336" width="23.375" style="7" customWidth="1"/>
    <col min="3337" max="3337" width="26.375" style="7" customWidth="1"/>
    <col min="3338" max="3584" width="9" style="7"/>
    <col min="3585" max="3585" width="49" style="7" customWidth="1"/>
    <col min="3586" max="3586" width="46.75" style="7" customWidth="1"/>
    <col min="3587" max="3587" width="5.75" style="7" bestFit="1" customWidth="1"/>
    <col min="3588" max="3588" width="38.5" style="7" customWidth="1"/>
    <col min="3589" max="3589" width="19.125" style="7" customWidth="1"/>
    <col min="3590" max="3591" width="5.75" style="7" bestFit="1" customWidth="1"/>
    <col min="3592" max="3592" width="23.375" style="7" customWidth="1"/>
    <col min="3593" max="3593" width="26.375" style="7" customWidth="1"/>
    <col min="3594" max="3840" width="9" style="7"/>
    <col min="3841" max="3841" width="49" style="7" customWidth="1"/>
    <col min="3842" max="3842" width="46.75" style="7" customWidth="1"/>
    <col min="3843" max="3843" width="5.75" style="7" bestFit="1" customWidth="1"/>
    <col min="3844" max="3844" width="38.5" style="7" customWidth="1"/>
    <col min="3845" max="3845" width="19.125" style="7" customWidth="1"/>
    <col min="3846" max="3847" width="5.75" style="7" bestFit="1" customWidth="1"/>
    <col min="3848" max="3848" width="23.375" style="7" customWidth="1"/>
    <col min="3849" max="3849" width="26.375" style="7" customWidth="1"/>
    <col min="3850" max="4096" width="9" style="7"/>
    <col min="4097" max="4097" width="49" style="7" customWidth="1"/>
    <col min="4098" max="4098" width="46.75" style="7" customWidth="1"/>
    <col min="4099" max="4099" width="5.75" style="7" bestFit="1" customWidth="1"/>
    <col min="4100" max="4100" width="38.5" style="7" customWidth="1"/>
    <col min="4101" max="4101" width="19.125" style="7" customWidth="1"/>
    <col min="4102" max="4103" width="5.75" style="7" bestFit="1" customWidth="1"/>
    <col min="4104" max="4104" width="23.375" style="7" customWidth="1"/>
    <col min="4105" max="4105" width="26.375" style="7" customWidth="1"/>
    <col min="4106" max="4352" width="9" style="7"/>
    <col min="4353" max="4353" width="49" style="7" customWidth="1"/>
    <col min="4354" max="4354" width="46.75" style="7" customWidth="1"/>
    <col min="4355" max="4355" width="5.75" style="7" bestFit="1" customWidth="1"/>
    <col min="4356" max="4356" width="38.5" style="7" customWidth="1"/>
    <col min="4357" max="4357" width="19.125" style="7" customWidth="1"/>
    <col min="4358" max="4359" width="5.75" style="7" bestFit="1" customWidth="1"/>
    <col min="4360" max="4360" width="23.375" style="7" customWidth="1"/>
    <col min="4361" max="4361" width="26.375" style="7" customWidth="1"/>
    <col min="4362" max="4608" width="9" style="7"/>
    <col min="4609" max="4609" width="49" style="7" customWidth="1"/>
    <col min="4610" max="4610" width="46.75" style="7" customWidth="1"/>
    <col min="4611" max="4611" width="5.75" style="7" bestFit="1" customWidth="1"/>
    <col min="4612" max="4612" width="38.5" style="7" customWidth="1"/>
    <col min="4613" max="4613" width="19.125" style="7" customWidth="1"/>
    <col min="4614" max="4615" width="5.75" style="7" bestFit="1" customWidth="1"/>
    <col min="4616" max="4616" width="23.375" style="7" customWidth="1"/>
    <col min="4617" max="4617" width="26.375" style="7" customWidth="1"/>
    <col min="4618" max="4864" width="9" style="7"/>
    <col min="4865" max="4865" width="49" style="7" customWidth="1"/>
    <col min="4866" max="4866" width="46.75" style="7" customWidth="1"/>
    <col min="4867" max="4867" width="5.75" style="7" bestFit="1" customWidth="1"/>
    <col min="4868" max="4868" width="38.5" style="7" customWidth="1"/>
    <col min="4869" max="4869" width="19.125" style="7" customWidth="1"/>
    <col min="4870" max="4871" width="5.75" style="7" bestFit="1" customWidth="1"/>
    <col min="4872" max="4872" width="23.375" style="7" customWidth="1"/>
    <col min="4873" max="4873" width="26.375" style="7" customWidth="1"/>
    <col min="4874" max="5120" width="9" style="7"/>
    <col min="5121" max="5121" width="49" style="7" customWidth="1"/>
    <col min="5122" max="5122" width="46.75" style="7" customWidth="1"/>
    <col min="5123" max="5123" width="5.75" style="7" bestFit="1" customWidth="1"/>
    <col min="5124" max="5124" width="38.5" style="7" customWidth="1"/>
    <col min="5125" max="5125" width="19.125" style="7" customWidth="1"/>
    <col min="5126" max="5127" width="5.75" style="7" bestFit="1" customWidth="1"/>
    <col min="5128" max="5128" width="23.375" style="7" customWidth="1"/>
    <col min="5129" max="5129" width="26.375" style="7" customWidth="1"/>
    <col min="5130" max="5376" width="9" style="7"/>
    <col min="5377" max="5377" width="49" style="7" customWidth="1"/>
    <col min="5378" max="5378" width="46.75" style="7" customWidth="1"/>
    <col min="5379" max="5379" width="5.75" style="7" bestFit="1" customWidth="1"/>
    <col min="5380" max="5380" width="38.5" style="7" customWidth="1"/>
    <col min="5381" max="5381" width="19.125" style="7" customWidth="1"/>
    <col min="5382" max="5383" width="5.75" style="7" bestFit="1" customWidth="1"/>
    <col min="5384" max="5384" width="23.375" style="7" customWidth="1"/>
    <col min="5385" max="5385" width="26.375" style="7" customWidth="1"/>
    <col min="5386" max="5632" width="9" style="7"/>
    <col min="5633" max="5633" width="49" style="7" customWidth="1"/>
    <col min="5634" max="5634" width="46.75" style="7" customWidth="1"/>
    <col min="5635" max="5635" width="5.75" style="7" bestFit="1" customWidth="1"/>
    <col min="5636" max="5636" width="38.5" style="7" customWidth="1"/>
    <col min="5637" max="5637" width="19.125" style="7" customWidth="1"/>
    <col min="5638" max="5639" width="5.75" style="7" bestFit="1" customWidth="1"/>
    <col min="5640" max="5640" width="23.375" style="7" customWidth="1"/>
    <col min="5641" max="5641" width="26.375" style="7" customWidth="1"/>
    <col min="5642" max="5888" width="9" style="7"/>
    <col min="5889" max="5889" width="49" style="7" customWidth="1"/>
    <col min="5890" max="5890" width="46.75" style="7" customWidth="1"/>
    <col min="5891" max="5891" width="5.75" style="7" bestFit="1" customWidth="1"/>
    <col min="5892" max="5892" width="38.5" style="7" customWidth="1"/>
    <col min="5893" max="5893" width="19.125" style="7" customWidth="1"/>
    <col min="5894" max="5895" width="5.75" style="7" bestFit="1" customWidth="1"/>
    <col min="5896" max="5896" width="23.375" style="7" customWidth="1"/>
    <col min="5897" max="5897" width="26.375" style="7" customWidth="1"/>
    <col min="5898" max="6144" width="9" style="7"/>
    <col min="6145" max="6145" width="49" style="7" customWidth="1"/>
    <col min="6146" max="6146" width="46.75" style="7" customWidth="1"/>
    <col min="6147" max="6147" width="5.75" style="7" bestFit="1" customWidth="1"/>
    <col min="6148" max="6148" width="38.5" style="7" customWidth="1"/>
    <col min="6149" max="6149" width="19.125" style="7" customWidth="1"/>
    <col min="6150" max="6151" width="5.75" style="7" bestFit="1" customWidth="1"/>
    <col min="6152" max="6152" width="23.375" style="7" customWidth="1"/>
    <col min="6153" max="6153" width="26.375" style="7" customWidth="1"/>
    <col min="6154" max="6400" width="9" style="7"/>
    <col min="6401" max="6401" width="49" style="7" customWidth="1"/>
    <col min="6402" max="6402" width="46.75" style="7" customWidth="1"/>
    <col min="6403" max="6403" width="5.75" style="7" bestFit="1" customWidth="1"/>
    <col min="6404" max="6404" width="38.5" style="7" customWidth="1"/>
    <col min="6405" max="6405" width="19.125" style="7" customWidth="1"/>
    <col min="6406" max="6407" width="5.75" style="7" bestFit="1" customWidth="1"/>
    <col min="6408" max="6408" width="23.375" style="7" customWidth="1"/>
    <col min="6409" max="6409" width="26.375" style="7" customWidth="1"/>
    <col min="6410" max="6656" width="9" style="7"/>
    <col min="6657" max="6657" width="49" style="7" customWidth="1"/>
    <col min="6658" max="6658" width="46.75" style="7" customWidth="1"/>
    <col min="6659" max="6659" width="5.75" style="7" bestFit="1" customWidth="1"/>
    <col min="6660" max="6660" width="38.5" style="7" customWidth="1"/>
    <col min="6661" max="6661" width="19.125" style="7" customWidth="1"/>
    <col min="6662" max="6663" width="5.75" style="7" bestFit="1" customWidth="1"/>
    <col min="6664" max="6664" width="23.375" style="7" customWidth="1"/>
    <col min="6665" max="6665" width="26.375" style="7" customWidth="1"/>
    <col min="6666" max="6912" width="9" style="7"/>
    <col min="6913" max="6913" width="49" style="7" customWidth="1"/>
    <col min="6914" max="6914" width="46.75" style="7" customWidth="1"/>
    <col min="6915" max="6915" width="5.75" style="7" bestFit="1" customWidth="1"/>
    <col min="6916" max="6916" width="38.5" style="7" customWidth="1"/>
    <col min="6917" max="6917" width="19.125" style="7" customWidth="1"/>
    <col min="6918" max="6919" width="5.75" style="7" bestFit="1" customWidth="1"/>
    <col min="6920" max="6920" width="23.375" style="7" customWidth="1"/>
    <col min="6921" max="6921" width="26.375" style="7" customWidth="1"/>
    <col min="6922" max="7168" width="9" style="7"/>
    <col min="7169" max="7169" width="49" style="7" customWidth="1"/>
    <col min="7170" max="7170" width="46.75" style="7" customWidth="1"/>
    <col min="7171" max="7171" width="5.75" style="7" bestFit="1" customWidth="1"/>
    <col min="7172" max="7172" width="38.5" style="7" customWidth="1"/>
    <col min="7173" max="7173" width="19.125" style="7" customWidth="1"/>
    <col min="7174" max="7175" width="5.75" style="7" bestFit="1" customWidth="1"/>
    <col min="7176" max="7176" width="23.375" style="7" customWidth="1"/>
    <col min="7177" max="7177" width="26.375" style="7" customWidth="1"/>
    <col min="7178" max="7424" width="9" style="7"/>
    <col min="7425" max="7425" width="49" style="7" customWidth="1"/>
    <col min="7426" max="7426" width="46.75" style="7" customWidth="1"/>
    <col min="7427" max="7427" width="5.75" style="7" bestFit="1" customWidth="1"/>
    <col min="7428" max="7428" width="38.5" style="7" customWidth="1"/>
    <col min="7429" max="7429" width="19.125" style="7" customWidth="1"/>
    <col min="7430" max="7431" width="5.75" style="7" bestFit="1" customWidth="1"/>
    <col min="7432" max="7432" width="23.375" style="7" customWidth="1"/>
    <col min="7433" max="7433" width="26.375" style="7" customWidth="1"/>
    <col min="7434" max="7680" width="9" style="7"/>
    <col min="7681" max="7681" width="49" style="7" customWidth="1"/>
    <col min="7682" max="7682" width="46.75" style="7" customWidth="1"/>
    <col min="7683" max="7683" width="5.75" style="7" bestFit="1" customWidth="1"/>
    <col min="7684" max="7684" width="38.5" style="7" customWidth="1"/>
    <col min="7685" max="7685" width="19.125" style="7" customWidth="1"/>
    <col min="7686" max="7687" width="5.75" style="7" bestFit="1" customWidth="1"/>
    <col min="7688" max="7688" width="23.375" style="7" customWidth="1"/>
    <col min="7689" max="7689" width="26.375" style="7" customWidth="1"/>
    <col min="7690" max="7936" width="9" style="7"/>
    <col min="7937" max="7937" width="49" style="7" customWidth="1"/>
    <col min="7938" max="7938" width="46.75" style="7" customWidth="1"/>
    <col min="7939" max="7939" width="5.75" style="7" bestFit="1" customWidth="1"/>
    <col min="7940" max="7940" width="38.5" style="7" customWidth="1"/>
    <col min="7941" max="7941" width="19.125" style="7" customWidth="1"/>
    <col min="7942" max="7943" width="5.75" style="7" bestFit="1" customWidth="1"/>
    <col min="7944" max="7944" width="23.375" style="7" customWidth="1"/>
    <col min="7945" max="7945" width="26.375" style="7" customWidth="1"/>
    <col min="7946" max="8192" width="9" style="7"/>
    <col min="8193" max="8193" width="49" style="7" customWidth="1"/>
    <col min="8194" max="8194" width="46.75" style="7" customWidth="1"/>
    <col min="8195" max="8195" width="5.75" style="7" bestFit="1" customWidth="1"/>
    <col min="8196" max="8196" width="38.5" style="7" customWidth="1"/>
    <col min="8197" max="8197" width="19.125" style="7" customWidth="1"/>
    <col min="8198" max="8199" width="5.75" style="7" bestFit="1" customWidth="1"/>
    <col min="8200" max="8200" width="23.375" style="7" customWidth="1"/>
    <col min="8201" max="8201" width="26.375" style="7" customWidth="1"/>
    <col min="8202" max="8448" width="9" style="7"/>
    <col min="8449" max="8449" width="49" style="7" customWidth="1"/>
    <col min="8450" max="8450" width="46.75" style="7" customWidth="1"/>
    <col min="8451" max="8451" width="5.75" style="7" bestFit="1" customWidth="1"/>
    <col min="8452" max="8452" width="38.5" style="7" customWidth="1"/>
    <col min="8453" max="8453" width="19.125" style="7" customWidth="1"/>
    <col min="8454" max="8455" width="5.75" style="7" bestFit="1" customWidth="1"/>
    <col min="8456" max="8456" width="23.375" style="7" customWidth="1"/>
    <col min="8457" max="8457" width="26.375" style="7" customWidth="1"/>
    <col min="8458" max="8704" width="9" style="7"/>
    <col min="8705" max="8705" width="49" style="7" customWidth="1"/>
    <col min="8706" max="8706" width="46.75" style="7" customWidth="1"/>
    <col min="8707" max="8707" width="5.75" style="7" bestFit="1" customWidth="1"/>
    <col min="8708" max="8708" width="38.5" style="7" customWidth="1"/>
    <col min="8709" max="8709" width="19.125" style="7" customWidth="1"/>
    <col min="8710" max="8711" width="5.75" style="7" bestFit="1" customWidth="1"/>
    <col min="8712" max="8712" width="23.375" style="7" customWidth="1"/>
    <col min="8713" max="8713" width="26.375" style="7" customWidth="1"/>
    <col min="8714" max="8960" width="9" style="7"/>
    <col min="8961" max="8961" width="49" style="7" customWidth="1"/>
    <col min="8962" max="8962" width="46.75" style="7" customWidth="1"/>
    <col min="8963" max="8963" width="5.75" style="7" bestFit="1" customWidth="1"/>
    <col min="8964" max="8964" width="38.5" style="7" customWidth="1"/>
    <col min="8965" max="8965" width="19.125" style="7" customWidth="1"/>
    <col min="8966" max="8967" width="5.75" style="7" bestFit="1" customWidth="1"/>
    <col min="8968" max="8968" width="23.375" style="7" customWidth="1"/>
    <col min="8969" max="8969" width="26.375" style="7" customWidth="1"/>
    <col min="8970" max="9216" width="9" style="7"/>
    <col min="9217" max="9217" width="49" style="7" customWidth="1"/>
    <col min="9218" max="9218" width="46.75" style="7" customWidth="1"/>
    <col min="9219" max="9219" width="5.75" style="7" bestFit="1" customWidth="1"/>
    <col min="9220" max="9220" width="38.5" style="7" customWidth="1"/>
    <col min="9221" max="9221" width="19.125" style="7" customWidth="1"/>
    <col min="9222" max="9223" width="5.75" style="7" bestFit="1" customWidth="1"/>
    <col min="9224" max="9224" width="23.375" style="7" customWidth="1"/>
    <col min="9225" max="9225" width="26.375" style="7" customWidth="1"/>
    <col min="9226" max="9472" width="9" style="7"/>
    <col min="9473" max="9473" width="49" style="7" customWidth="1"/>
    <col min="9474" max="9474" width="46.75" style="7" customWidth="1"/>
    <col min="9475" max="9475" width="5.75" style="7" bestFit="1" customWidth="1"/>
    <col min="9476" max="9476" width="38.5" style="7" customWidth="1"/>
    <col min="9477" max="9477" width="19.125" style="7" customWidth="1"/>
    <col min="9478" max="9479" width="5.75" style="7" bestFit="1" customWidth="1"/>
    <col min="9480" max="9480" width="23.375" style="7" customWidth="1"/>
    <col min="9481" max="9481" width="26.375" style="7" customWidth="1"/>
    <col min="9482" max="9728" width="9" style="7"/>
    <col min="9729" max="9729" width="49" style="7" customWidth="1"/>
    <col min="9730" max="9730" width="46.75" style="7" customWidth="1"/>
    <col min="9731" max="9731" width="5.75" style="7" bestFit="1" customWidth="1"/>
    <col min="9732" max="9732" width="38.5" style="7" customWidth="1"/>
    <col min="9733" max="9733" width="19.125" style="7" customWidth="1"/>
    <col min="9734" max="9735" width="5.75" style="7" bestFit="1" customWidth="1"/>
    <col min="9736" max="9736" width="23.375" style="7" customWidth="1"/>
    <col min="9737" max="9737" width="26.375" style="7" customWidth="1"/>
    <col min="9738" max="9984" width="9" style="7"/>
    <col min="9985" max="9985" width="49" style="7" customWidth="1"/>
    <col min="9986" max="9986" width="46.75" style="7" customWidth="1"/>
    <col min="9987" max="9987" width="5.75" style="7" bestFit="1" customWidth="1"/>
    <col min="9988" max="9988" width="38.5" style="7" customWidth="1"/>
    <col min="9989" max="9989" width="19.125" style="7" customWidth="1"/>
    <col min="9990" max="9991" width="5.75" style="7" bestFit="1" customWidth="1"/>
    <col min="9992" max="9992" width="23.375" style="7" customWidth="1"/>
    <col min="9993" max="9993" width="26.375" style="7" customWidth="1"/>
    <col min="9994" max="10240" width="9" style="7"/>
    <col min="10241" max="10241" width="49" style="7" customWidth="1"/>
    <col min="10242" max="10242" width="46.75" style="7" customWidth="1"/>
    <col min="10243" max="10243" width="5.75" style="7" bestFit="1" customWidth="1"/>
    <col min="10244" max="10244" width="38.5" style="7" customWidth="1"/>
    <col min="10245" max="10245" width="19.125" style="7" customWidth="1"/>
    <col min="10246" max="10247" width="5.75" style="7" bestFit="1" customWidth="1"/>
    <col min="10248" max="10248" width="23.375" style="7" customWidth="1"/>
    <col min="10249" max="10249" width="26.375" style="7" customWidth="1"/>
    <col min="10250" max="10496" width="9" style="7"/>
    <col min="10497" max="10497" width="49" style="7" customWidth="1"/>
    <col min="10498" max="10498" width="46.75" style="7" customWidth="1"/>
    <col min="10499" max="10499" width="5.75" style="7" bestFit="1" customWidth="1"/>
    <col min="10500" max="10500" width="38.5" style="7" customWidth="1"/>
    <col min="10501" max="10501" width="19.125" style="7" customWidth="1"/>
    <col min="10502" max="10503" width="5.75" style="7" bestFit="1" customWidth="1"/>
    <col min="10504" max="10504" width="23.375" style="7" customWidth="1"/>
    <col min="10505" max="10505" width="26.375" style="7" customWidth="1"/>
    <col min="10506" max="10752" width="9" style="7"/>
    <col min="10753" max="10753" width="49" style="7" customWidth="1"/>
    <col min="10754" max="10754" width="46.75" style="7" customWidth="1"/>
    <col min="10755" max="10755" width="5.75" style="7" bestFit="1" customWidth="1"/>
    <col min="10756" max="10756" width="38.5" style="7" customWidth="1"/>
    <col min="10757" max="10757" width="19.125" style="7" customWidth="1"/>
    <col min="10758" max="10759" width="5.75" style="7" bestFit="1" customWidth="1"/>
    <col min="10760" max="10760" width="23.375" style="7" customWidth="1"/>
    <col min="10761" max="10761" width="26.375" style="7" customWidth="1"/>
    <col min="10762" max="11008" width="9" style="7"/>
    <col min="11009" max="11009" width="49" style="7" customWidth="1"/>
    <col min="11010" max="11010" width="46.75" style="7" customWidth="1"/>
    <col min="11011" max="11011" width="5.75" style="7" bestFit="1" customWidth="1"/>
    <col min="11012" max="11012" width="38.5" style="7" customWidth="1"/>
    <col min="11013" max="11013" width="19.125" style="7" customWidth="1"/>
    <col min="11014" max="11015" width="5.75" style="7" bestFit="1" customWidth="1"/>
    <col min="11016" max="11016" width="23.375" style="7" customWidth="1"/>
    <col min="11017" max="11017" width="26.375" style="7" customWidth="1"/>
    <col min="11018" max="11264" width="9" style="7"/>
    <col min="11265" max="11265" width="49" style="7" customWidth="1"/>
    <col min="11266" max="11266" width="46.75" style="7" customWidth="1"/>
    <col min="11267" max="11267" width="5.75" style="7" bestFit="1" customWidth="1"/>
    <col min="11268" max="11268" width="38.5" style="7" customWidth="1"/>
    <col min="11269" max="11269" width="19.125" style="7" customWidth="1"/>
    <col min="11270" max="11271" width="5.75" style="7" bestFit="1" customWidth="1"/>
    <col min="11272" max="11272" width="23.375" style="7" customWidth="1"/>
    <col min="11273" max="11273" width="26.375" style="7" customWidth="1"/>
    <col min="11274" max="11520" width="9" style="7"/>
    <col min="11521" max="11521" width="49" style="7" customWidth="1"/>
    <col min="11522" max="11522" width="46.75" style="7" customWidth="1"/>
    <col min="11523" max="11523" width="5.75" style="7" bestFit="1" customWidth="1"/>
    <col min="11524" max="11524" width="38.5" style="7" customWidth="1"/>
    <col min="11525" max="11525" width="19.125" style="7" customWidth="1"/>
    <col min="11526" max="11527" width="5.75" style="7" bestFit="1" customWidth="1"/>
    <col min="11528" max="11528" width="23.375" style="7" customWidth="1"/>
    <col min="11529" max="11529" width="26.375" style="7" customWidth="1"/>
    <col min="11530" max="11776" width="9" style="7"/>
    <col min="11777" max="11777" width="49" style="7" customWidth="1"/>
    <col min="11778" max="11778" width="46.75" style="7" customWidth="1"/>
    <col min="11779" max="11779" width="5.75" style="7" bestFit="1" customWidth="1"/>
    <col min="11780" max="11780" width="38.5" style="7" customWidth="1"/>
    <col min="11781" max="11781" width="19.125" style="7" customWidth="1"/>
    <col min="11782" max="11783" width="5.75" style="7" bestFit="1" customWidth="1"/>
    <col min="11784" max="11784" width="23.375" style="7" customWidth="1"/>
    <col min="11785" max="11785" width="26.375" style="7" customWidth="1"/>
    <col min="11786" max="12032" width="9" style="7"/>
    <col min="12033" max="12033" width="49" style="7" customWidth="1"/>
    <col min="12034" max="12034" width="46.75" style="7" customWidth="1"/>
    <col min="12035" max="12035" width="5.75" style="7" bestFit="1" customWidth="1"/>
    <col min="12036" max="12036" width="38.5" style="7" customWidth="1"/>
    <col min="12037" max="12037" width="19.125" style="7" customWidth="1"/>
    <col min="12038" max="12039" width="5.75" style="7" bestFit="1" customWidth="1"/>
    <col min="12040" max="12040" width="23.375" style="7" customWidth="1"/>
    <col min="12041" max="12041" width="26.375" style="7" customWidth="1"/>
    <col min="12042" max="12288" width="9" style="7"/>
    <col min="12289" max="12289" width="49" style="7" customWidth="1"/>
    <col min="12290" max="12290" width="46.75" style="7" customWidth="1"/>
    <col min="12291" max="12291" width="5.75" style="7" bestFit="1" customWidth="1"/>
    <col min="12292" max="12292" width="38.5" style="7" customWidth="1"/>
    <col min="12293" max="12293" width="19.125" style="7" customWidth="1"/>
    <col min="12294" max="12295" width="5.75" style="7" bestFit="1" customWidth="1"/>
    <col min="12296" max="12296" width="23.375" style="7" customWidth="1"/>
    <col min="12297" max="12297" width="26.375" style="7" customWidth="1"/>
    <col min="12298" max="12544" width="9" style="7"/>
    <col min="12545" max="12545" width="49" style="7" customWidth="1"/>
    <col min="12546" max="12546" width="46.75" style="7" customWidth="1"/>
    <col min="12547" max="12547" width="5.75" style="7" bestFit="1" customWidth="1"/>
    <col min="12548" max="12548" width="38.5" style="7" customWidth="1"/>
    <col min="12549" max="12549" width="19.125" style="7" customWidth="1"/>
    <col min="12550" max="12551" width="5.75" style="7" bestFit="1" customWidth="1"/>
    <col min="12552" max="12552" width="23.375" style="7" customWidth="1"/>
    <col min="12553" max="12553" width="26.375" style="7" customWidth="1"/>
    <col min="12554" max="12800" width="9" style="7"/>
    <col min="12801" max="12801" width="49" style="7" customWidth="1"/>
    <col min="12802" max="12802" width="46.75" style="7" customWidth="1"/>
    <col min="12803" max="12803" width="5.75" style="7" bestFit="1" customWidth="1"/>
    <col min="12804" max="12804" width="38.5" style="7" customWidth="1"/>
    <col min="12805" max="12805" width="19.125" style="7" customWidth="1"/>
    <col min="12806" max="12807" width="5.75" style="7" bestFit="1" customWidth="1"/>
    <col min="12808" max="12808" width="23.375" style="7" customWidth="1"/>
    <col min="12809" max="12809" width="26.375" style="7" customWidth="1"/>
    <col min="12810" max="13056" width="9" style="7"/>
    <col min="13057" max="13057" width="49" style="7" customWidth="1"/>
    <col min="13058" max="13058" width="46.75" style="7" customWidth="1"/>
    <col min="13059" max="13059" width="5.75" style="7" bestFit="1" customWidth="1"/>
    <col min="13060" max="13060" width="38.5" style="7" customWidth="1"/>
    <col min="13061" max="13061" width="19.125" style="7" customWidth="1"/>
    <col min="13062" max="13063" width="5.75" style="7" bestFit="1" customWidth="1"/>
    <col min="13064" max="13064" width="23.375" style="7" customWidth="1"/>
    <col min="13065" max="13065" width="26.375" style="7" customWidth="1"/>
    <col min="13066" max="13312" width="9" style="7"/>
    <col min="13313" max="13313" width="49" style="7" customWidth="1"/>
    <col min="13314" max="13314" width="46.75" style="7" customWidth="1"/>
    <col min="13315" max="13315" width="5.75" style="7" bestFit="1" customWidth="1"/>
    <col min="13316" max="13316" width="38.5" style="7" customWidth="1"/>
    <col min="13317" max="13317" width="19.125" style="7" customWidth="1"/>
    <col min="13318" max="13319" width="5.75" style="7" bestFit="1" customWidth="1"/>
    <col min="13320" max="13320" width="23.375" style="7" customWidth="1"/>
    <col min="13321" max="13321" width="26.375" style="7" customWidth="1"/>
    <col min="13322" max="13568" width="9" style="7"/>
    <col min="13569" max="13569" width="49" style="7" customWidth="1"/>
    <col min="13570" max="13570" width="46.75" style="7" customWidth="1"/>
    <col min="13571" max="13571" width="5.75" style="7" bestFit="1" customWidth="1"/>
    <col min="13572" max="13572" width="38.5" style="7" customWidth="1"/>
    <col min="13573" max="13573" width="19.125" style="7" customWidth="1"/>
    <col min="13574" max="13575" width="5.75" style="7" bestFit="1" customWidth="1"/>
    <col min="13576" max="13576" width="23.375" style="7" customWidth="1"/>
    <col min="13577" max="13577" width="26.375" style="7" customWidth="1"/>
    <col min="13578" max="13824" width="9" style="7"/>
    <col min="13825" max="13825" width="49" style="7" customWidth="1"/>
    <col min="13826" max="13826" width="46.75" style="7" customWidth="1"/>
    <col min="13827" max="13827" width="5.75" style="7" bestFit="1" customWidth="1"/>
    <col min="13828" max="13828" width="38.5" style="7" customWidth="1"/>
    <col min="13829" max="13829" width="19.125" style="7" customWidth="1"/>
    <col min="13830" max="13831" width="5.75" style="7" bestFit="1" customWidth="1"/>
    <col min="13832" max="13832" width="23.375" style="7" customWidth="1"/>
    <col min="13833" max="13833" width="26.375" style="7" customWidth="1"/>
    <col min="13834" max="14080" width="9" style="7"/>
    <col min="14081" max="14081" width="49" style="7" customWidth="1"/>
    <col min="14082" max="14082" width="46.75" style="7" customWidth="1"/>
    <col min="14083" max="14083" width="5.75" style="7" bestFit="1" customWidth="1"/>
    <col min="14084" max="14084" width="38.5" style="7" customWidth="1"/>
    <col min="14085" max="14085" width="19.125" style="7" customWidth="1"/>
    <col min="14086" max="14087" width="5.75" style="7" bestFit="1" customWidth="1"/>
    <col min="14088" max="14088" width="23.375" style="7" customWidth="1"/>
    <col min="14089" max="14089" width="26.375" style="7" customWidth="1"/>
    <col min="14090" max="14336" width="9" style="7"/>
    <col min="14337" max="14337" width="49" style="7" customWidth="1"/>
    <col min="14338" max="14338" width="46.75" style="7" customWidth="1"/>
    <col min="14339" max="14339" width="5.75" style="7" bestFit="1" customWidth="1"/>
    <col min="14340" max="14340" width="38.5" style="7" customWidth="1"/>
    <col min="14341" max="14341" width="19.125" style="7" customWidth="1"/>
    <col min="14342" max="14343" width="5.75" style="7" bestFit="1" customWidth="1"/>
    <col min="14344" max="14344" width="23.375" style="7" customWidth="1"/>
    <col min="14345" max="14345" width="26.375" style="7" customWidth="1"/>
    <col min="14346" max="14592" width="9" style="7"/>
    <col min="14593" max="14593" width="49" style="7" customWidth="1"/>
    <col min="14594" max="14594" width="46.75" style="7" customWidth="1"/>
    <col min="14595" max="14595" width="5.75" style="7" bestFit="1" customWidth="1"/>
    <col min="14596" max="14596" width="38.5" style="7" customWidth="1"/>
    <col min="14597" max="14597" width="19.125" style="7" customWidth="1"/>
    <col min="14598" max="14599" width="5.75" style="7" bestFit="1" customWidth="1"/>
    <col min="14600" max="14600" width="23.375" style="7" customWidth="1"/>
    <col min="14601" max="14601" width="26.375" style="7" customWidth="1"/>
    <col min="14602" max="14848" width="9" style="7"/>
    <col min="14849" max="14849" width="49" style="7" customWidth="1"/>
    <col min="14850" max="14850" width="46.75" style="7" customWidth="1"/>
    <col min="14851" max="14851" width="5.75" style="7" bestFit="1" customWidth="1"/>
    <col min="14852" max="14852" width="38.5" style="7" customWidth="1"/>
    <col min="14853" max="14853" width="19.125" style="7" customWidth="1"/>
    <col min="14854" max="14855" width="5.75" style="7" bestFit="1" customWidth="1"/>
    <col min="14856" max="14856" width="23.375" style="7" customWidth="1"/>
    <col min="14857" max="14857" width="26.375" style="7" customWidth="1"/>
    <col min="14858" max="15104" width="9" style="7"/>
    <col min="15105" max="15105" width="49" style="7" customWidth="1"/>
    <col min="15106" max="15106" width="46.75" style="7" customWidth="1"/>
    <col min="15107" max="15107" width="5.75" style="7" bestFit="1" customWidth="1"/>
    <col min="15108" max="15108" width="38.5" style="7" customWidth="1"/>
    <col min="15109" max="15109" width="19.125" style="7" customWidth="1"/>
    <col min="15110" max="15111" width="5.75" style="7" bestFit="1" customWidth="1"/>
    <col min="15112" max="15112" width="23.375" style="7" customWidth="1"/>
    <col min="15113" max="15113" width="26.375" style="7" customWidth="1"/>
    <col min="15114" max="15360" width="9" style="7"/>
    <col min="15361" max="15361" width="49" style="7" customWidth="1"/>
    <col min="15362" max="15362" width="46.75" style="7" customWidth="1"/>
    <col min="15363" max="15363" width="5.75" style="7" bestFit="1" customWidth="1"/>
    <col min="15364" max="15364" width="38.5" style="7" customWidth="1"/>
    <col min="15365" max="15365" width="19.125" style="7" customWidth="1"/>
    <col min="15366" max="15367" width="5.75" style="7" bestFit="1" customWidth="1"/>
    <col min="15368" max="15368" width="23.375" style="7" customWidth="1"/>
    <col min="15369" max="15369" width="26.375" style="7" customWidth="1"/>
    <col min="15370" max="15616" width="9" style="7"/>
    <col min="15617" max="15617" width="49" style="7" customWidth="1"/>
    <col min="15618" max="15618" width="46.75" style="7" customWidth="1"/>
    <col min="15619" max="15619" width="5.75" style="7" bestFit="1" customWidth="1"/>
    <col min="15620" max="15620" width="38.5" style="7" customWidth="1"/>
    <col min="15621" max="15621" width="19.125" style="7" customWidth="1"/>
    <col min="15622" max="15623" width="5.75" style="7" bestFit="1" customWidth="1"/>
    <col min="15624" max="15624" width="23.375" style="7" customWidth="1"/>
    <col min="15625" max="15625" width="26.375" style="7" customWidth="1"/>
    <col min="15626" max="15872" width="9" style="7"/>
    <col min="15873" max="15873" width="49" style="7" customWidth="1"/>
    <col min="15874" max="15874" width="46.75" style="7" customWidth="1"/>
    <col min="15875" max="15875" width="5.75" style="7" bestFit="1" customWidth="1"/>
    <col min="15876" max="15876" width="38.5" style="7" customWidth="1"/>
    <col min="15877" max="15877" width="19.125" style="7" customWidth="1"/>
    <col min="15878" max="15879" width="5.75" style="7" bestFit="1" customWidth="1"/>
    <col min="15880" max="15880" width="23.375" style="7" customWidth="1"/>
    <col min="15881" max="15881" width="26.375" style="7" customWidth="1"/>
    <col min="15882" max="16128" width="9" style="7"/>
    <col min="16129" max="16129" width="49" style="7" customWidth="1"/>
    <col min="16130" max="16130" width="46.75" style="7" customWidth="1"/>
    <col min="16131" max="16131" width="5.75" style="7" bestFit="1" customWidth="1"/>
    <col min="16132" max="16132" width="38.5" style="7" customWidth="1"/>
    <col min="16133" max="16133" width="19.125" style="7" customWidth="1"/>
    <col min="16134" max="16135" width="5.75" style="7" bestFit="1" customWidth="1"/>
    <col min="16136" max="16136" width="23.375" style="7" customWidth="1"/>
    <col min="16137" max="16137" width="26.375" style="7" customWidth="1"/>
    <col min="16138" max="16384" width="9" style="7"/>
  </cols>
  <sheetData>
    <row r="1" spans="1:32">
      <c r="A1" s="1" t="s">
        <v>8</v>
      </c>
      <c r="B1" s="7"/>
      <c r="C1" s="10" t="s">
        <v>9</v>
      </c>
      <c r="D1" s="10" t="s">
        <v>10</v>
      </c>
      <c r="E1" s="7" t="s">
        <v>11</v>
      </c>
      <c r="F1" s="7" t="s">
        <v>12</v>
      </c>
      <c r="G1" s="7" t="s">
        <v>13</v>
      </c>
      <c r="H1" s="10" t="s">
        <v>14</v>
      </c>
      <c r="I1" s="10" t="s">
        <v>10</v>
      </c>
      <c r="J1" s="7" t="s">
        <v>15</v>
      </c>
      <c r="K1" s="7" t="s">
        <v>16</v>
      </c>
      <c r="L1" s="7" t="s">
        <v>17</v>
      </c>
      <c r="M1" s="10" t="s">
        <v>18</v>
      </c>
      <c r="N1" s="10" t="s">
        <v>10</v>
      </c>
      <c r="O1" s="7" t="s">
        <v>19</v>
      </c>
      <c r="P1" s="7" t="s">
        <v>20</v>
      </c>
      <c r="Q1" s="7" t="s">
        <v>21</v>
      </c>
      <c r="R1" s="10" t="s">
        <v>22</v>
      </c>
      <c r="S1" s="10" t="s">
        <v>10</v>
      </c>
      <c r="T1" s="7" t="s">
        <v>23</v>
      </c>
      <c r="U1" s="7" t="s">
        <v>24</v>
      </c>
      <c r="V1" s="7" t="s">
        <v>25</v>
      </c>
      <c r="W1" s="10" t="s">
        <v>26</v>
      </c>
      <c r="X1" s="10" t="s">
        <v>10</v>
      </c>
      <c r="Y1" s="7" t="s">
        <v>27</v>
      </c>
      <c r="Z1" s="7" t="s">
        <v>28</v>
      </c>
      <c r="AA1" s="7" t="s">
        <v>29</v>
      </c>
      <c r="AB1" s="10" t="s">
        <v>30</v>
      </c>
      <c r="AC1" s="10" t="s">
        <v>10</v>
      </c>
      <c r="AD1" s="7" t="s">
        <v>31</v>
      </c>
      <c r="AE1" s="7" t="s">
        <v>32</v>
      </c>
      <c r="AF1" s="7" t="s">
        <v>33</v>
      </c>
    </row>
    <row r="2" spans="1:32">
      <c r="A2" s="1" t="str">
        <f>破冰行动!C2</f>
        <v>王者武器礼包（1）_161001</v>
      </c>
      <c r="B2" s="1" t="str">
        <f>破冰行动!I2</f>
        <v>暴君-原始咆哮（永久）</v>
      </c>
      <c r="C2" s="7" t="s">
        <v>34</v>
      </c>
      <c r="D2" s="1" t="s">
        <v>162</v>
      </c>
      <c r="E2" s="7">
        <v>3001</v>
      </c>
      <c r="F2" s="7">
        <v>-1</v>
      </c>
      <c r="G2" s="7">
        <v>1</v>
      </c>
    </row>
    <row r="3" spans="1:32">
      <c r="A3" s="1" t="str">
        <f>破冰行动!C3</f>
        <v>王者武器礼包（2）_161001</v>
      </c>
      <c r="B3" s="1" t="str">
        <f>破冰行动!I3</f>
        <v>暴君-地狱浩劫（永久）</v>
      </c>
      <c r="C3" s="7" t="s">
        <v>35</v>
      </c>
      <c r="D3" s="1" t="s">
        <v>163</v>
      </c>
      <c r="E3" s="7">
        <v>3003</v>
      </c>
      <c r="F3" s="7">
        <v>-1</v>
      </c>
      <c r="G3" s="7">
        <v>1</v>
      </c>
    </row>
    <row r="4" spans="1:32">
      <c r="A4" s="1" t="str">
        <f>破冰行动!C4</f>
        <v>王者武器礼包（3）_161001</v>
      </c>
      <c r="B4" s="1" t="str">
        <f>破冰行动!I4</f>
        <v>暴君-苍穹回响（永久）</v>
      </c>
      <c r="C4" s="7" t="s">
        <v>36</v>
      </c>
      <c r="D4" s="1" t="s">
        <v>164</v>
      </c>
      <c r="E4" s="7">
        <v>5001</v>
      </c>
      <c r="F4" s="7">
        <v>-1</v>
      </c>
      <c r="G4" s="7">
        <v>1</v>
      </c>
    </row>
    <row r="5" spans="1:32">
      <c r="A5" s="1" t="str">
        <f>破冰行动!C5</f>
        <v>王者武器礼包（4）_161001</v>
      </c>
      <c r="B5" s="1" t="str">
        <f>破冰行动!I5</f>
        <v>暴君-末日审判（永久）</v>
      </c>
      <c r="C5" s="7" t="s">
        <v>37</v>
      </c>
      <c r="D5" s="1" t="s">
        <v>165</v>
      </c>
      <c r="E5" s="7">
        <v>3022</v>
      </c>
      <c r="F5" s="7">
        <v>-1</v>
      </c>
      <c r="G5" s="7">
        <v>1</v>
      </c>
    </row>
    <row r="6" spans="1:32">
      <c r="A6" s="1" t="str">
        <f>破冰行动!C6</f>
        <v>王者武器礼包（5）_161001</v>
      </c>
      <c r="B6" s="1" t="str">
        <f>破冰行动!I6</f>
        <v>超能-连珠炮（永久）</v>
      </c>
      <c r="C6" s="7" t="s">
        <v>38</v>
      </c>
      <c r="D6" s="1" t="s">
        <v>166</v>
      </c>
      <c r="E6" s="7">
        <v>3005</v>
      </c>
      <c r="F6" s="7">
        <v>-1</v>
      </c>
      <c r="G6" s="7">
        <v>1</v>
      </c>
    </row>
    <row r="7" spans="1:32">
      <c r="A7" s="1" t="str">
        <f>破冰行动!C7</f>
        <v>王者武器礼包（6）_161001</v>
      </c>
      <c r="B7" s="1" t="str">
        <f>破冰行动!I7</f>
        <v>超能-堕天铳（永久）</v>
      </c>
      <c r="C7" s="7" t="s">
        <v>39</v>
      </c>
      <c r="D7" s="1" t="s">
        <v>167</v>
      </c>
      <c r="E7" s="7">
        <v>3021</v>
      </c>
      <c r="F7" s="7">
        <v>-1</v>
      </c>
      <c r="G7" s="7">
        <v>1</v>
      </c>
    </row>
    <row r="8" spans="1:32">
      <c r="A8" s="1" t="str">
        <f>破冰行动!C8</f>
        <v>王者武器礼包（7）_161001</v>
      </c>
      <c r="B8" s="1" t="str">
        <f>破冰行动!I8</f>
        <v>超能-疾雨流星（永久）</v>
      </c>
      <c r="C8" s="7" t="s">
        <v>40</v>
      </c>
      <c r="D8" s="1" t="s">
        <v>168</v>
      </c>
      <c r="E8" s="7">
        <v>3007</v>
      </c>
      <c r="F8" s="7">
        <v>-1</v>
      </c>
      <c r="G8" s="7">
        <v>1</v>
      </c>
    </row>
    <row r="9" spans="1:32">
      <c r="A9" s="1" t="str">
        <f>破冰行动!C9</f>
        <v>王者武器礼包（8）_161001</v>
      </c>
      <c r="B9" s="1" t="str">
        <f>破冰行动!I9</f>
        <v>超能-毁灭镭射（永久）</v>
      </c>
      <c r="C9" s="7" t="s">
        <v>41</v>
      </c>
      <c r="D9" s="1" t="s">
        <v>169</v>
      </c>
      <c r="E9" s="7">
        <v>4024</v>
      </c>
      <c r="F9" s="7">
        <v>-1</v>
      </c>
      <c r="G9" s="7">
        <v>1</v>
      </c>
    </row>
    <row r="10" spans="1:32">
      <c r="A10" s="1" t="str">
        <f>破冰行动!C10</f>
        <v>王者武器礼包（9）_161001</v>
      </c>
      <c r="B10" s="1" t="str">
        <f>破冰行动!I10</f>
        <v>超能-幻影冲击（永久）</v>
      </c>
      <c r="C10" s="7" t="s">
        <v>42</v>
      </c>
      <c r="D10" s="1" t="s">
        <v>170</v>
      </c>
      <c r="E10" s="7">
        <v>4003</v>
      </c>
      <c r="F10" s="7">
        <v>-1</v>
      </c>
      <c r="G10" s="7">
        <v>1</v>
      </c>
    </row>
    <row r="11" spans="1:32">
      <c r="A11" s="1" t="str">
        <f>破冰行动!C11</f>
        <v>王者武器礼包（10）_161001</v>
      </c>
      <c r="B11" s="1" t="str">
        <f>破冰行动!I11</f>
        <v>超能-碎星炮（永久）</v>
      </c>
      <c r="C11" s="7" t="s">
        <v>43</v>
      </c>
      <c r="D11" s="1" t="s">
        <v>171</v>
      </c>
      <c r="E11" s="7">
        <v>5018</v>
      </c>
      <c r="F11" s="7">
        <v>-1</v>
      </c>
      <c r="G11" s="7">
        <v>1</v>
      </c>
    </row>
    <row r="12" spans="1:32">
      <c r="A12" s="1" t="str">
        <f>破冰行动!C12</f>
        <v>王者武器礼包（11）_161001</v>
      </c>
      <c r="B12" s="1" t="str">
        <f>破冰行动!I12</f>
        <v>超能-毁灭之轮（永久）</v>
      </c>
      <c r="C12" s="7" t="s">
        <v>40</v>
      </c>
      <c r="D12" s="1" t="s">
        <v>172</v>
      </c>
      <c r="E12" s="7">
        <v>4004</v>
      </c>
      <c r="F12" s="7">
        <v>-1</v>
      </c>
      <c r="G12" s="7">
        <v>1</v>
      </c>
    </row>
    <row r="13" spans="1:32">
      <c r="A13" s="1" t="str">
        <f>破冰行动!C13</f>
        <v>王者武器礼包（12）_161001</v>
      </c>
      <c r="B13" s="1" t="str">
        <f>破冰行动!I13</f>
        <v>超能-闪电枷锁（永久）</v>
      </c>
      <c r="C13" s="7" t="s">
        <v>44</v>
      </c>
      <c r="D13" s="1" t="s">
        <v>136</v>
      </c>
      <c r="E13" s="7">
        <v>1003</v>
      </c>
      <c r="F13" s="7">
        <v>-1</v>
      </c>
      <c r="G13" s="7">
        <v>1</v>
      </c>
    </row>
    <row r="14" spans="1:32">
      <c r="A14" s="1" t="str">
        <f>破冰行动!C14</f>
        <v>王者武器礼包（13）_161001</v>
      </c>
      <c r="B14" s="1" t="str">
        <f>破冰行动!I14</f>
        <v>超能-极光之刃（永久）</v>
      </c>
      <c r="C14" s="7" t="s">
        <v>45</v>
      </c>
      <c r="D14" s="1" t="s">
        <v>173</v>
      </c>
      <c r="E14" s="7">
        <v>1007</v>
      </c>
      <c r="F14" s="7">
        <v>-1</v>
      </c>
      <c r="G14" s="7">
        <v>1</v>
      </c>
    </row>
    <row r="15" spans="1:32">
      <c r="A15" s="1" t="str">
        <f>破冰行动!C15</f>
        <v>王者武器礼包（14）_161001</v>
      </c>
      <c r="B15" s="1" t="str">
        <f>破冰行动!I15</f>
        <v>超能-制导手雷（永久）</v>
      </c>
      <c r="C15" s="7" t="s">
        <v>45</v>
      </c>
      <c r="D15" s="1" t="s">
        <v>174</v>
      </c>
      <c r="E15" s="7">
        <v>1015</v>
      </c>
      <c r="F15" s="7">
        <v>-1</v>
      </c>
      <c r="G15" s="7">
        <v>1</v>
      </c>
    </row>
    <row r="16" spans="1:32">
      <c r="A16" s="1" t="str">
        <f>破冰行动!C16</f>
        <v>王者武器礼包（15）_161001</v>
      </c>
      <c r="B16" s="1" t="str">
        <f>破冰行动!I16</f>
        <v>超能-子母雷（永久）</v>
      </c>
      <c r="C16" s="7" t="s">
        <v>38</v>
      </c>
      <c r="D16" s="1" t="s">
        <v>175</v>
      </c>
      <c r="E16" s="7">
        <v>1021</v>
      </c>
      <c r="F16" s="7">
        <v>-1</v>
      </c>
      <c r="G16" s="7">
        <v>1</v>
      </c>
    </row>
    <row r="17" spans="1:7">
      <c r="A17" s="1" t="str">
        <f>破冰行动!C17</f>
        <v>王者武器礼包（16）_161001</v>
      </c>
      <c r="B17" s="1" t="str">
        <f>破冰行动!I17</f>
        <v>超能-不灭冷焰（永久）</v>
      </c>
      <c r="C17" s="7" t="s">
        <v>36</v>
      </c>
      <c r="D17" s="1" t="s">
        <v>137</v>
      </c>
      <c r="E17" s="7">
        <v>9005</v>
      </c>
      <c r="F17" s="7">
        <v>-1</v>
      </c>
      <c r="G17" s="7">
        <v>1</v>
      </c>
    </row>
    <row r="18" spans="1:7">
      <c r="A18" s="1" t="str">
        <f>破冰行动!C18</f>
        <v>王者武器礼包（17）_161001</v>
      </c>
      <c r="B18" s="1" t="str">
        <f>破冰行动!I18</f>
        <v>暴君-原始咆哮（7天）</v>
      </c>
      <c r="C18" s="7" t="s">
        <v>45</v>
      </c>
      <c r="D18" s="1" t="s">
        <v>138</v>
      </c>
      <c r="E18" s="7">
        <v>6001</v>
      </c>
      <c r="F18" s="7">
        <v>-1</v>
      </c>
      <c r="G18" s="7">
        <v>1</v>
      </c>
    </row>
    <row r="19" spans="1:7">
      <c r="A19" s="1" t="str">
        <f>破冰行动!C19</f>
        <v>王者武器礼包（18）_161001</v>
      </c>
      <c r="B19" s="1" t="str">
        <f>破冰行动!I19</f>
        <v>暴君-地狱浩劫（7天）</v>
      </c>
      <c r="C19" s="7" t="s">
        <v>46</v>
      </c>
      <c r="D19" s="1" t="s">
        <v>176</v>
      </c>
      <c r="E19" s="7">
        <v>2030</v>
      </c>
      <c r="F19" s="7">
        <v>-1</v>
      </c>
      <c r="G19" s="7">
        <v>1</v>
      </c>
    </row>
    <row r="20" spans="1:7">
      <c r="A20" s="1" t="str">
        <f>破冰行动!C20</f>
        <v>王者武器礼包（19）_161001</v>
      </c>
      <c r="B20" s="1" t="str">
        <f>破冰行动!I20</f>
        <v>暴君-苍穹回响（7天）</v>
      </c>
      <c r="C20" s="7" t="s">
        <v>35</v>
      </c>
      <c r="D20" s="1" t="s">
        <v>177</v>
      </c>
      <c r="E20" s="7">
        <v>2007</v>
      </c>
      <c r="F20" s="7">
        <v>-1</v>
      </c>
      <c r="G20" s="7">
        <v>1</v>
      </c>
    </row>
    <row r="21" spans="1:7">
      <c r="A21" s="1" t="str">
        <f>破冰行动!C21</f>
        <v>王者武器礼包（20）_161001</v>
      </c>
      <c r="B21" s="1" t="str">
        <f>破冰行动!I21</f>
        <v>暴君-末日审判（7天）</v>
      </c>
      <c r="C21" s="7" t="s">
        <v>42</v>
      </c>
      <c r="D21" s="1" t="s">
        <v>178</v>
      </c>
      <c r="E21" s="7">
        <v>1022</v>
      </c>
      <c r="F21" s="7">
        <v>-1</v>
      </c>
      <c r="G21" s="7">
        <v>1</v>
      </c>
    </row>
    <row r="22" spans="1:7">
      <c r="A22" s="1" t="str">
        <f>破冰行动!C22</f>
        <v>王者武器礼包（21）_161001</v>
      </c>
      <c r="B22" s="1" t="str">
        <f>破冰行动!I22</f>
        <v>超能-连珠炮（7天）</v>
      </c>
      <c r="C22" s="7" t="s">
        <v>35</v>
      </c>
      <c r="D22" s="1" t="s">
        <v>179</v>
      </c>
      <c r="E22" s="7">
        <v>2022</v>
      </c>
      <c r="F22" s="7">
        <v>-1</v>
      </c>
      <c r="G22" s="7">
        <v>1</v>
      </c>
    </row>
    <row r="23" spans="1:7">
      <c r="A23" s="1" t="str">
        <f>破冰行动!C23</f>
        <v>王者武器礼包（22）_161001</v>
      </c>
      <c r="B23" s="1" t="str">
        <f>破冰行动!I23</f>
        <v>超能-堕天铳（7天）</v>
      </c>
      <c r="C23" s="7" t="s">
        <v>47</v>
      </c>
      <c r="D23" s="1" t="s">
        <v>180</v>
      </c>
      <c r="E23" s="7">
        <v>2001</v>
      </c>
      <c r="F23" s="7">
        <v>-1</v>
      </c>
      <c r="G23" s="7">
        <v>1</v>
      </c>
    </row>
    <row r="24" spans="1:7">
      <c r="A24" s="1" t="str">
        <f>破冰行动!C24</f>
        <v>王者武器礼包（23）_161001</v>
      </c>
      <c r="B24" s="1" t="str">
        <f>破冰行动!I24</f>
        <v>超能-疾雨流星（7天）</v>
      </c>
      <c r="C24" s="7" t="s">
        <v>45</v>
      </c>
      <c r="D24" s="1" t="s">
        <v>139</v>
      </c>
      <c r="E24" s="7">
        <v>2004</v>
      </c>
      <c r="F24" s="7">
        <v>-1</v>
      </c>
      <c r="G24" s="7">
        <v>1</v>
      </c>
    </row>
    <row r="25" spans="1:7">
      <c r="A25" s="1" t="str">
        <f>破冰行动!C25</f>
        <v>王者武器礼包（24）_161001</v>
      </c>
      <c r="B25" s="1" t="str">
        <f>破冰行动!I25</f>
        <v>超能-毁灭镭射（7天）</v>
      </c>
      <c r="C25" s="7" t="s">
        <v>38</v>
      </c>
      <c r="D25" s="1" t="s">
        <v>140</v>
      </c>
      <c r="E25" s="7">
        <v>6009</v>
      </c>
      <c r="F25" s="7">
        <v>-1</v>
      </c>
      <c r="G25" s="7">
        <v>1</v>
      </c>
    </row>
    <row r="26" spans="1:7">
      <c r="A26" s="1" t="str">
        <f>破冰行动!C26</f>
        <v>王者武器礼包（25）_161001</v>
      </c>
      <c r="B26" s="1" t="str">
        <f>破冰行动!I26</f>
        <v>超能-幻影冲击（7天）</v>
      </c>
      <c r="C26" s="7" t="s">
        <v>44</v>
      </c>
      <c r="D26" s="1" t="s">
        <v>181</v>
      </c>
      <c r="E26" s="7">
        <v>2002</v>
      </c>
      <c r="F26" s="7">
        <v>-1</v>
      </c>
      <c r="G26" s="7">
        <v>1</v>
      </c>
    </row>
    <row r="27" spans="1:7">
      <c r="A27" s="1" t="str">
        <f>破冰行动!C27</f>
        <v>王者武器礼包（26）_161001</v>
      </c>
      <c r="B27" s="1" t="str">
        <f>破冰行动!I27</f>
        <v>超能-碎星炮（7天）</v>
      </c>
      <c r="C27" s="7" t="s">
        <v>35</v>
      </c>
      <c r="D27" s="1" t="s">
        <v>182</v>
      </c>
      <c r="E27" s="7">
        <v>2006</v>
      </c>
      <c r="F27" s="7">
        <v>-1</v>
      </c>
      <c r="G27" s="7">
        <v>1</v>
      </c>
    </row>
    <row r="28" spans="1:7">
      <c r="A28" s="1" t="str">
        <f>破冰行动!C28</f>
        <v>王者武器礼包（27）_161001</v>
      </c>
      <c r="B28" s="1" t="str">
        <f>破冰行动!I28</f>
        <v>超能-毁灭之轮（7天）</v>
      </c>
      <c r="C28" s="7" t="s">
        <v>42</v>
      </c>
      <c r="D28" s="1" t="s">
        <v>183</v>
      </c>
      <c r="E28" s="7">
        <v>2010</v>
      </c>
      <c r="F28" s="7">
        <v>-1</v>
      </c>
      <c r="G28" s="7">
        <v>1</v>
      </c>
    </row>
    <row r="29" spans="1:7">
      <c r="A29" s="1" t="str">
        <f>破冰行动!C29</f>
        <v>王者武器礼包（28）_161001</v>
      </c>
      <c r="B29" s="1" t="str">
        <f>破冰行动!I29</f>
        <v>超能-闪电枷锁（7天）</v>
      </c>
      <c r="C29" s="7" t="s">
        <v>48</v>
      </c>
      <c r="D29" s="1" t="s">
        <v>184</v>
      </c>
      <c r="E29" s="7">
        <v>2036</v>
      </c>
      <c r="F29" s="7">
        <v>-1</v>
      </c>
      <c r="G29" s="7">
        <v>1</v>
      </c>
    </row>
    <row r="30" spans="1:7">
      <c r="A30" s="1" t="str">
        <f>破冰行动!C30</f>
        <v>王者武器礼包（29）_161001</v>
      </c>
      <c r="B30" s="1" t="str">
        <f>破冰行动!I30</f>
        <v>超能-极光之刃（7天）</v>
      </c>
      <c r="C30" s="7" t="s">
        <v>35</v>
      </c>
      <c r="D30" s="1" t="s">
        <v>185</v>
      </c>
      <c r="E30" s="7">
        <v>2046</v>
      </c>
      <c r="F30" s="7">
        <v>-1</v>
      </c>
      <c r="G30" s="7">
        <v>1</v>
      </c>
    </row>
    <row r="31" spans="1:7">
      <c r="A31" s="1" t="str">
        <f>破冰行动!C31</f>
        <v>王者武器礼包（30）_161001</v>
      </c>
      <c r="B31" s="1" t="str">
        <f>破冰行动!I31</f>
        <v>超能-制导手雷（7天）</v>
      </c>
      <c r="C31" s="7" t="s">
        <v>49</v>
      </c>
      <c r="D31" s="1" t="s">
        <v>141</v>
      </c>
      <c r="E31" s="7">
        <v>2043</v>
      </c>
      <c r="F31" s="7">
        <v>-1</v>
      </c>
      <c r="G31" s="7">
        <v>1</v>
      </c>
    </row>
    <row r="32" spans="1:7">
      <c r="A32" s="1" t="str">
        <f>破冰行动!C32</f>
        <v>王者武器礼包（31）_161001</v>
      </c>
      <c r="B32" s="1" t="str">
        <f>破冰行动!I32</f>
        <v>超能-子母雷（7天）</v>
      </c>
      <c r="C32" s="7" t="s">
        <v>49</v>
      </c>
      <c r="D32" s="1" t="s">
        <v>186</v>
      </c>
      <c r="E32" s="7">
        <v>2582</v>
      </c>
      <c r="F32" s="7">
        <v>-1</v>
      </c>
      <c r="G32" s="7">
        <v>1</v>
      </c>
    </row>
    <row r="33" spans="1:7">
      <c r="A33" s="1" t="str">
        <f>破冰行动!C33</f>
        <v>王者武器礼包（32）_161001</v>
      </c>
      <c r="B33" s="1" t="str">
        <f>破冰行动!I33</f>
        <v>超能-不灭冷焰（7天）</v>
      </c>
      <c r="C33" s="7" t="s">
        <v>50</v>
      </c>
      <c r="D33" s="1" t="s">
        <v>187</v>
      </c>
      <c r="E33" s="7">
        <v>5003</v>
      </c>
      <c r="F33" s="7">
        <v>-1</v>
      </c>
      <c r="G33" s="7">
        <v>1</v>
      </c>
    </row>
    <row r="34" spans="1:7">
      <c r="A34" s="1" t="str">
        <f>破冰行动!C34</f>
        <v>王者武器礼包（33）_161001</v>
      </c>
      <c r="B34" s="1" t="str">
        <f>破冰行动!I34</f>
        <v>暴君-原始咆哮（3天）</v>
      </c>
      <c r="C34" s="7" t="s">
        <v>46</v>
      </c>
      <c r="D34" s="1" t="s">
        <v>188</v>
      </c>
      <c r="E34" s="7">
        <v>5008</v>
      </c>
      <c r="F34" s="7">
        <v>-1</v>
      </c>
      <c r="G34" s="7">
        <v>1</v>
      </c>
    </row>
    <row r="35" spans="1:7">
      <c r="A35" s="1" t="str">
        <f>破冰行动!C35</f>
        <v>王者武器礼包（34）_161001</v>
      </c>
      <c r="B35" s="1" t="str">
        <f>破冰行动!I35</f>
        <v>暴君-地狱浩劫（3天）</v>
      </c>
      <c r="C35" s="7" t="s">
        <v>50</v>
      </c>
      <c r="D35" s="1" t="s">
        <v>189</v>
      </c>
      <c r="E35" s="7">
        <v>5016</v>
      </c>
      <c r="F35" s="7">
        <v>-1</v>
      </c>
      <c r="G35" s="7">
        <v>1</v>
      </c>
    </row>
    <row r="36" spans="1:7">
      <c r="A36" s="1" t="str">
        <f>破冰行动!C36</f>
        <v>王者武器礼包（35）_161001</v>
      </c>
      <c r="B36" s="1" t="str">
        <f>破冰行动!I36</f>
        <v>暴君-苍穹回响（3天）</v>
      </c>
      <c r="C36" s="7" t="s">
        <v>50</v>
      </c>
      <c r="D36" s="1" t="s">
        <v>190</v>
      </c>
      <c r="E36" s="7">
        <v>7003</v>
      </c>
      <c r="F36" s="7">
        <v>-1</v>
      </c>
      <c r="G36" s="7">
        <v>1</v>
      </c>
    </row>
    <row r="37" spans="1:7">
      <c r="A37" s="1" t="str">
        <f>破冰行动!C37</f>
        <v>王者武器礼包（36）_161001</v>
      </c>
      <c r="B37" s="1" t="str">
        <f>破冰行动!I37</f>
        <v>暴君-末日审判（3天）</v>
      </c>
      <c r="C37" s="7" t="s">
        <v>50</v>
      </c>
      <c r="D37" s="1" t="s">
        <v>191</v>
      </c>
      <c r="E37" s="7">
        <v>7005</v>
      </c>
      <c r="F37" s="7">
        <v>-1</v>
      </c>
      <c r="G37" s="7">
        <v>1</v>
      </c>
    </row>
    <row r="38" spans="1:7">
      <c r="A38" s="1" t="str">
        <f>破冰行动!C38</f>
        <v>王者武器礼包（37）_161001</v>
      </c>
      <c r="B38" s="1" t="str">
        <f>破冰行动!I38</f>
        <v>超能-连珠炮（3天）</v>
      </c>
      <c r="C38" s="7" t="s">
        <v>50</v>
      </c>
      <c r="D38" s="1" t="s">
        <v>192</v>
      </c>
      <c r="E38" s="7">
        <v>9010</v>
      </c>
      <c r="F38" s="7">
        <v>-1</v>
      </c>
      <c r="G38" s="7">
        <v>1</v>
      </c>
    </row>
    <row r="39" spans="1:7">
      <c r="A39" s="1" t="str">
        <f>破冰行动!C39</f>
        <v>王者武器礼包（38）_161001</v>
      </c>
      <c r="B39" s="1" t="str">
        <f>破冰行动!I39</f>
        <v>超能-堕天铳（3天）</v>
      </c>
      <c r="C39" s="7" t="s">
        <v>50</v>
      </c>
      <c r="D39" s="1" t="s">
        <v>193</v>
      </c>
      <c r="E39" s="7">
        <v>1011</v>
      </c>
      <c r="F39" s="7">
        <v>-1</v>
      </c>
      <c r="G39" s="7">
        <v>1</v>
      </c>
    </row>
    <row r="40" spans="1:7">
      <c r="A40" s="1" t="str">
        <f>破冰行动!C40</f>
        <v>王者武器礼包（39）_161001</v>
      </c>
      <c r="B40" s="1" t="str">
        <f>破冰行动!I40</f>
        <v>超能-疾雨流星（3天）</v>
      </c>
      <c r="C40" s="7" t="s">
        <v>34</v>
      </c>
      <c r="D40" s="1" t="s">
        <v>142</v>
      </c>
      <c r="E40" s="7">
        <v>4016</v>
      </c>
      <c r="F40" s="7">
        <v>-1</v>
      </c>
      <c r="G40" s="7">
        <v>1</v>
      </c>
    </row>
    <row r="41" spans="1:7">
      <c r="A41" s="1" t="str">
        <f>破冰行动!C41</f>
        <v>王者武器礼包（40）_161001</v>
      </c>
      <c r="B41" s="1" t="str">
        <f>破冰行动!I41</f>
        <v>超能-毁灭镭射（3天）</v>
      </c>
      <c r="C41" s="7" t="s">
        <v>50</v>
      </c>
      <c r="D41" s="1" t="s">
        <v>194</v>
      </c>
      <c r="E41" s="7">
        <v>4020</v>
      </c>
      <c r="F41" s="7">
        <v>-1</v>
      </c>
      <c r="G41" s="7">
        <v>1</v>
      </c>
    </row>
    <row r="42" spans="1:7">
      <c r="A42" s="1" t="str">
        <f>破冰行动!C42</f>
        <v>王者武器礼包（41）_161001</v>
      </c>
      <c r="B42" s="1" t="str">
        <f>破冰行动!I42</f>
        <v>超能-幻影冲击（3天）</v>
      </c>
      <c r="C42" s="7" t="s">
        <v>50</v>
      </c>
      <c r="D42" s="1" t="s">
        <v>195</v>
      </c>
      <c r="F42" s="7">
        <v>-1</v>
      </c>
      <c r="G42" s="7">
        <v>1</v>
      </c>
    </row>
    <row r="43" spans="1:7">
      <c r="A43" s="1" t="str">
        <f>破冰行动!C43</f>
        <v>王者武器礼包（42）_161001</v>
      </c>
      <c r="B43" s="1" t="str">
        <f>破冰行动!I43</f>
        <v>超能-碎星炮（3天）</v>
      </c>
      <c r="C43" s="7" t="s">
        <v>50</v>
      </c>
      <c r="D43" s="1" t="s">
        <v>196</v>
      </c>
      <c r="F43" s="7">
        <v>-1</v>
      </c>
      <c r="G43" s="7">
        <v>1</v>
      </c>
    </row>
    <row r="44" spans="1:7">
      <c r="A44" s="1" t="str">
        <f>破冰行动!C44</f>
        <v>王者武器礼包（43）_161001</v>
      </c>
      <c r="B44" s="1" t="str">
        <f>破冰行动!I44</f>
        <v>超能-毁灭之轮（3天）</v>
      </c>
      <c r="C44" s="7" t="s">
        <v>51</v>
      </c>
      <c r="D44" s="1" t="s">
        <v>143</v>
      </c>
      <c r="E44" s="7">
        <v>1001</v>
      </c>
      <c r="F44" s="7">
        <v>-1</v>
      </c>
      <c r="G44" s="7">
        <v>1</v>
      </c>
    </row>
    <row r="45" spans="1:7">
      <c r="A45" s="1" t="str">
        <f>破冰行动!C45</f>
        <v>王者武器礼包（44）_161001</v>
      </c>
      <c r="B45" s="1" t="str">
        <f>破冰行动!I45</f>
        <v>超能-闪电枷锁（3天）</v>
      </c>
      <c r="C45" s="7" t="s">
        <v>50</v>
      </c>
      <c r="D45" s="1" t="s">
        <v>197</v>
      </c>
      <c r="E45" s="7">
        <v>1004</v>
      </c>
      <c r="F45" s="7">
        <v>-1</v>
      </c>
      <c r="G45" s="7">
        <v>1</v>
      </c>
    </row>
    <row r="46" spans="1:7">
      <c r="A46" s="1" t="str">
        <f>破冰行动!C46</f>
        <v>王者武器礼包（45）_161001</v>
      </c>
      <c r="B46" s="1" t="str">
        <f>破冰行动!I46</f>
        <v>超能-极光之刃（3天）</v>
      </c>
      <c r="C46" s="7" t="s">
        <v>35</v>
      </c>
      <c r="D46" s="1" t="s">
        <v>198</v>
      </c>
      <c r="E46" s="7">
        <v>2023</v>
      </c>
      <c r="F46" s="7">
        <v>-1</v>
      </c>
      <c r="G46" s="7">
        <v>1</v>
      </c>
    </row>
    <row r="47" spans="1:7">
      <c r="A47" s="1" t="str">
        <f>破冰行动!C47</f>
        <v>王者武器礼包（46）_161001</v>
      </c>
      <c r="B47" s="1" t="str">
        <f>破冰行动!I47</f>
        <v>超能-制导手雷（3天）</v>
      </c>
      <c r="C47" s="7" t="s">
        <v>42</v>
      </c>
      <c r="D47" s="1" t="s">
        <v>144</v>
      </c>
      <c r="E47" s="7">
        <v>2040</v>
      </c>
      <c r="F47" s="7">
        <v>-1</v>
      </c>
      <c r="G47" s="7">
        <v>1</v>
      </c>
    </row>
    <row r="48" spans="1:7">
      <c r="A48" s="1" t="str">
        <f>破冰行动!C48</f>
        <v>王者武器礼包（47）_161001</v>
      </c>
      <c r="B48" s="1" t="str">
        <f>破冰行动!I48</f>
        <v>超能-子母雷（3天）</v>
      </c>
      <c r="C48" s="7" t="s">
        <v>38</v>
      </c>
      <c r="D48" s="1" t="s">
        <v>145</v>
      </c>
      <c r="E48" s="7">
        <v>4018</v>
      </c>
      <c r="F48" s="7">
        <v>-1</v>
      </c>
      <c r="G48" s="7">
        <v>1</v>
      </c>
    </row>
    <row r="49" spans="1:7">
      <c r="A49" s="1" t="str">
        <f>破冰行动!C49</f>
        <v>王者武器礼包（48）_161001</v>
      </c>
      <c r="B49" s="1" t="str">
        <f>破冰行动!I49</f>
        <v>超能-不灭冷焰（3天）</v>
      </c>
      <c r="C49" s="7" t="s">
        <v>52</v>
      </c>
      <c r="D49" s="1" t="s">
        <v>359</v>
      </c>
      <c r="E49" s="7">
        <v>8504</v>
      </c>
      <c r="F49" s="7">
        <v>-1</v>
      </c>
      <c r="G49" s="7">
        <v>1</v>
      </c>
    </row>
    <row r="50" spans="1:7">
      <c r="A50" s="1" t="str">
        <f>破冰行动!C50</f>
        <v>王者武器礼包（49）_161001</v>
      </c>
      <c r="B50" s="1" t="str">
        <f>破冰行动!I50</f>
        <v>暴君-原始咆哮（1天）</v>
      </c>
      <c r="C50" s="7" t="s">
        <v>50</v>
      </c>
      <c r="D50" s="1" t="s">
        <v>199</v>
      </c>
      <c r="E50" s="7">
        <v>2604</v>
      </c>
      <c r="F50" s="7">
        <v>-1</v>
      </c>
      <c r="G50" s="7">
        <v>1</v>
      </c>
    </row>
    <row r="51" spans="1:7">
      <c r="A51" s="1" t="str">
        <f>破冰行动!C51</f>
        <v>王者武器礼包（50）_161001</v>
      </c>
      <c r="B51" s="1" t="str">
        <f>破冰行动!I51</f>
        <v>暴君-地狱浩劫（1天）</v>
      </c>
      <c r="C51" s="7" t="s">
        <v>50</v>
      </c>
      <c r="D51" s="1" t="s">
        <v>146</v>
      </c>
      <c r="E51" s="7">
        <v>2051</v>
      </c>
      <c r="F51" s="7">
        <v>-1</v>
      </c>
      <c r="G51" s="7">
        <v>1</v>
      </c>
    </row>
    <row r="52" spans="1:7">
      <c r="A52" s="1" t="str">
        <f>破冰行动!C52</f>
        <v>王者武器礼包（51）_161001</v>
      </c>
      <c r="B52" s="1" t="str">
        <f>破冰行动!I52</f>
        <v>暴君-苍穹回响（1天）</v>
      </c>
      <c r="C52" s="7" t="s">
        <v>50</v>
      </c>
      <c r="D52" s="1" t="s">
        <v>147</v>
      </c>
      <c r="E52" s="7">
        <v>2026</v>
      </c>
      <c r="F52" s="7">
        <v>-1</v>
      </c>
      <c r="G52" s="7">
        <v>1</v>
      </c>
    </row>
    <row r="53" spans="1:7">
      <c r="A53" s="1" t="str">
        <f>破冰行动!C53</f>
        <v>王者武器礼包（52）_161001</v>
      </c>
      <c r="B53" s="1" t="str">
        <f>破冰行动!I53</f>
        <v>暴君-末日审判（1天）</v>
      </c>
      <c r="C53" s="7" t="s">
        <v>34</v>
      </c>
      <c r="D53" s="1" t="s">
        <v>200</v>
      </c>
      <c r="E53" s="7">
        <v>2621</v>
      </c>
      <c r="F53" s="7">
        <v>-1</v>
      </c>
      <c r="G53" s="7">
        <v>1</v>
      </c>
    </row>
    <row r="54" spans="1:7">
      <c r="A54" s="1" t="str">
        <f>破冰行动!C54</f>
        <v>王者武器礼包（53）_161001</v>
      </c>
      <c r="B54" s="1" t="str">
        <f>破冰行动!I54</f>
        <v>超能-连珠炮（1天）</v>
      </c>
      <c r="C54" s="7" t="s">
        <v>50</v>
      </c>
      <c r="D54" s="1" t="s">
        <v>201</v>
      </c>
      <c r="E54" s="7">
        <v>2032</v>
      </c>
      <c r="F54" s="7">
        <v>-1</v>
      </c>
      <c r="G54" s="7">
        <v>1</v>
      </c>
    </row>
    <row r="55" spans="1:7">
      <c r="A55" s="1" t="str">
        <f>破冰行动!C55</f>
        <v>王者武器礼包（54）_161001</v>
      </c>
      <c r="B55" s="1" t="str">
        <f>破冰行动!I55</f>
        <v>超能-堕天铳（1天）</v>
      </c>
      <c r="C55" s="7" t="s">
        <v>34</v>
      </c>
      <c r="D55" s="1" t="s">
        <v>202</v>
      </c>
      <c r="E55" s="7">
        <v>2901</v>
      </c>
      <c r="F55" s="7">
        <v>-1</v>
      </c>
      <c r="G55" s="7">
        <v>1</v>
      </c>
    </row>
    <row r="56" spans="1:7">
      <c r="A56" s="1" t="str">
        <f>破冰行动!C56</f>
        <v>王者武器礼包（55）_161001</v>
      </c>
      <c r="B56" s="1" t="str">
        <f>破冰行动!I56</f>
        <v>超能-疾雨流星（1天）</v>
      </c>
      <c r="C56" s="7" t="s">
        <v>53</v>
      </c>
      <c r="D56" s="1" t="s">
        <v>203</v>
      </c>
      <c r="E56" s="7">
        <v>5523</v>
      </c>
      <c r="F56" s="7">
        <v>-1</v>
      </c>
      <c r="G56" s="7">
        <v>1</v>
      </c>
    </row>
    <row r="57" spans="1:7">
      <c r="A57" s="1" t="str">
        <f>破冰行动!C57</f>
        <v>王者武器礼包（56）_161001</v>
      </c>
      <c r="B57" s="1" t="str">
        <f>破冰行动!I57</f>
        <v>超能-毁灭镭射（1天）</v>
      </c>
      <c r="C57" s="7" t="s">
        <v>54</v>
      </c>
      <c r="D57" s="1" t="s">
        <v>204</v>
      </c>
      <c r="E57" s="7">
        <v>6005</v>
      </c>
      <c r="F57" s="7">
        <v>-1</v>
      </c>
      <c r="G57" s="7">
        <v>1</v>
      </c>
    </row>
    <row r="58" spans="1:7">
      <c r="A58" s="1" t="str">
        <f>破冰行动!C58</f>
        <v>王者武器礼包（57）_161001</v>
      </c>
      <c r="B58" s="1" t="str">
        <f>破冰行动!I58</f>
        <v>超能-幻影冲击（1天）</v>
      </c>
      <c r="C58" s="7" t="s">
        <v>50</v>
      </c>
      <c r="D58" s="1" t="s">
        <v>205</v>
      </c>
      <c r="E58" s="7">
        <v>2019</v>
      </c>
      <c r="F58" s="7">
        <v>-1</v>
      </c>
      <c r="G58" s="7">
        <v>1</v>
      </c>
    </row>
    <row r="59" spans="1:7">
      <c r="A59" s="1" t="str">
        <f>破冰行动!C59</f>
        <v>王者武器礼包（58）_161001</v>
      </c>
      <c r="B59" s="1" t="str">
        <f>破冰行动!I59</f>
        <v>超能-碎星炮（1天）</v>
      </c>
      <c r="C59" s="7" t="s">
        <v>49</v>
      </c>
      <c r="D59" s="1" t="s">
        <v>360</v>
      </c>
      <c r="E59" s="7">
        <v>8501</v>
      </c>
      <c r="F59" s="7">
        <v>-1</v>
      </c>
      <c r="G59" s="7">
        <v>1</v>
      </c>
    </row>
    <row r="60" spans="1:7">
      <c r="A60" s="1" t="str">
        <f>破冰行动!C60</f>
        <v>王者武器礼包（59）_161001</v>
      </c>
      <c r="B60" s="1" t="str">
        <f>破冰行动!I60</f>
        <v>超能-毁灭之轮（1天）</v>
      </c>
      <c r="C60" s="7" t="s">
        <v>55</v>
      </c>
      <c r="D60" s="1" t="s">
        <v>148</v>
      </c>
      <c r="E60" s="7">
        <v>2035</v>
      </c>
      <c r="F60" s="7">
        <v>-1</v>
      </c>
      <c r="G60" s="7">
        <v>1</v>
      </c>
    </row>
    <row r="61" spans="1:7">
      <c r="A61" s="1" t="str">
        <f>破冰行动!C61</f>
        <v>王者武器礼包（60）_161001</v>
      </c>
      <c r="B61" s="1" t="str">
        <f>破冰行动!I61</f>
        <v>超能-闪电枷锁（1天）</v>
      </c>
      <c r="C61" s="7" t="s">
        <v>55</v>
      </c>
      <c r="D61" s="1" t="s">
        <v>206</v>
      </c>
      <c r="E61" s="7">
        <v>2037</v>
      </c>
      <c r="F61" s="7">
        <v>-1</v>
      </c>
      <c r="G61" s="7">
        <v>1</v>
      </c>
    </row>
    <row r="62" spans="1:7">
      <c r="A62" s="1" t="str">
        <f>破冰行动!C62</f>
        <v>王者武器礼包（61）_161001</v>
      </c>
      <c r="B62" s="1" t="str">
        <f>破冰行动!I62</f>
        <v>超能-极光之刃（1天）</v>
      </c>
      <c r="C62" s="7" t="s">
        <v>55</v>
      </c>
      <c r="D62" s="1" t="s">
        <v>149</v>
      </c>
      <c r="E62" s="7">
        <v>2601</v>
      </c>
      <c r="F62" s="7">
        <v>-1</v>
      </c>
      <c r="G62" s="7">
        <v>1</v>
      </c>
    </row>
    <row r="63" spans="1:7">
      <c r="A63" s="1" t="str">
        <f>破冰行动!C63</f>
        <v>王者武器礼包（62）_161001</v>
      </c>
      <c r="B63" s="1" t="str">
        <f>破冰行动!I63</f>
        <v>超能-制导手雷（1天）</v>
      </c>
      <c r="C63" s="7" t="s">
        <v>55</v>
      </c>
      <c r="D63" s="1" t="s">
        <v>207</v>
      </c>
      <c r="E63" s="7">
        <v>2721</v>
      </c>
      <c r="F63" s="7">
        <v>-1</v>
      </c>
      <c r="G63" s="7">
        <v>1</v>
      </c>
    </row>
    <row r="64" spans="1:7">
      <c r="A64" s="1" t="str">
        <f>破冰行动!C64</f>
        <v>王者武器礼包（63）_161001</v>
      </c>
      <c r="B64" s="1" t="str">
        <f>破冰行动!I64</f>
        <v>超能-子母雷（1天）</v>
      </c>
      <c r="C64" s="7" t="s">
        <v>55</v>
      </c>
      <c r="D64" s="1" t="s">
        <v>150</v>
      </c>
      <c r="E64" s="7">
        <v>2029</v>
      </c>
      <c r="F64" s="7">
        <v>-1</v>
      </c>
      <c r="G64" s="7">
        <v>1</v>
      </c>
    </row>
    <row r="65" spans="1:7">
      <c r="A65" s="1" t="str">
        <f>破冰行动!C65</f>
        <v>王者武器礼包（64）_161001</v>
      </c>
      <c r="B65" s="1" t="str">
        <f>破冰行动!I65</f>
        <v>超能-不灭冷焰（1天）</v>
      </c>
      <c r="C65" s="7" t="s">
        <v>55</v>
      </c>
      <c r="D65" s="1" t="s">
        <v>151</v>
      </c>
      <c r="E65" s="7">
        <v>2821</v>
      </c>
      <c r="F65" s="7">
        <v>-1</v>
      </c>
      <c r="G65" s="7">
        <v>1</v>
      </c>
    </row>
    <row r="66" spans="1:7">
      <c r="A66" s="1" t="e">
        <f>破冰行动!#REF!</f>
        <v>#REF!</v>
      </c>
      <c r="B66" s="1" t="e">
        <f>破冰行动!#REF!</f>
        <v>#REF!</v>
      </c>
      <c r="C66" s="7" t="s">
        <v>55</v>
      </c>
      <c r="D66" s="1" t="s">
        <v>208</v>
      </c>
      <c r="F66" s="7">
        <v>-1</v>
      </c>
      <c r="G66" s="7">
        <v>1</v>
      </c>
    </row>
    <row r="67" spans="1:7">
      <c r="A67" s="1" t="e">
        <f>破冰行动!#REF!</f>
        <v>#REF!</v>
      </c>
      <c r="B67" s="1" t="e">
        <f>破冰行动!#REF!</f>
        <v>#REF!</v>
      </c>
      <c r="C67" s="7" t="s">
        <v>50</v>
      </c>
      <c r="D67" s="1" t="s">
        <v>209</v>
      </c>
      <c r="E67" s="7">
        <v>2014</v>
      </c>
      <c r="F67" s="7">
        <v>-1</v>
      </c>
      <c r="G67" s="7">
        <v>1</v>
      </c>
    </row>
    <row r="68" spans="1:7">
      <c r="A68" s="1" t="e">
        <f>破冰行动!#REF!</f>
        <v>#REF!</v>
      </c>
      <c r="B68" s="1" t="e">
        <f>破冰行动!#REF!</f>
        <v>#REF!</v>
      </c>
      <c r="C68" s="7" t="s">
        <v>50</v>
      </c>
      <c r="D68" s="1" t="s">
        <v>152</v>
      </c>
      <c r="E68" s="7">
        <v>2012</v>
      </c>
      <c r="F68" s="7">
        <v>-1</v>
      </c>
      <c r="G68" s="7">
        <v>1</v>
      </c>
    </row>
    <row r="69" spans="1:7">
      <c r="A69" s="1" t="e">
        <f>破冰行动!#REF!</f>
        <v>#REF!</v>
      </c>
      <c r="B69" s="1" t="e">
        <f>破冰行动!#REF!</f>
        <v>#REF!</v>
      </c>
      <c r="C69" s="7" t="s">
        <v>50</v>
      </c>
      <c r="D69" s="1" t="s">
        <v>153</v>
      </c>
      <c r="E69" s="7">
        <v>2921</v>
      </c>
      <c r="F69" s="7">
        <v>-1</v>
      </c>
      <c r="G69" s="7">
        <v>1</v>
      </c>
    </row>
    <row r="70" spans="1:7">
      <c r="A70" s="1" t="e">
        <f>破冰行动!#REF!</f>
        <v>#REF!</v>
      </c>
      <c r="B70" s="1" t="e">
        <f>破冰行动!#REF!</f>
        <v>#REF!</v>
      </c>
      <c r="C70" s="7" t="s">
        <v>50</v>
      </c>
      <c r="D70" s="1" t="s">
        <v>154</v>
      </c>
      <c r="E70" s="7">
        <v>1002</v>
      </c>
      <c r="F70" s="7">
        <v>-1</v>
      </c>
      <c r="G70" s="7">
        <v>1</v>
      </c>
    </row>
    <row r="71" spans="1:7">
      <c r="A71" s="1" t="e">
        <f>破冰行动!#REF!</f>
        <v>#REF!</v>
      </c>
      <c r="B71" s="1" t="e">
        <f>破冰行动!#REF!</f>
        <v>#REF!</v>
      </c>
      <c r="C71" s="7" t="s">
        <v>50</v>
      </c>
      <c r="D71" s="1" t="s">
        <v>155</v>
      </c>
      <c r="E71" s="7">
        <v>2024</v>
      </c>
      <c r="F71" s="7">
        <v>-1</v>
      </c>
      <c r="G71" s="7">
        <v>1</v>
      </c>
    </row>
    <row r="72" spans="1:7">
      <c r="A72" s="1" t="e">
        <f>破冰行动!#REF!</f>
        <v>#REF!</v>
      </c>
      <c r="B72" s="1" t="e">
        <f>破冰行动!#REF!</f>
        <v>#REF!</v>
      </c>
      <c r="C72" s="7" t="s">
        <v>50</v>
      </c>
      <c r="D72" s="1" t="s">
        <v>156</v>
      </c>
      <c r="E72" s="7">
        <v>2033</v>
      </c>
      <c r="F72" s="7">
        <v>-1</v>
      </c>
      <c r="G72" s="7">
        <v>1</v>
      </c>
    </row>
    <row r="73" spans="1:7">
      <c r="A73" s="1" t="e">
        <f>破冰行动!#REF!</f>
        <v>#REF!</v>
      </c>
      <c r="B73" s="1" t="e">
        <f>破冰行动!#REF!</f>
        <v>#REF!</v>
      </c>
      <c r="C73" s="7" t="s">
        <v>50</v>
      </c>
      <c r="D73" s="1" t="s">
        <v>210</v>
      </c>
      <c r="E73" s="7">
        <v>2021</v>
      </c>
      <c r="F73" s="7">
        <v>-1</v>
      </c>
      <c r="G73" s="7">
        <v>1</v>
      </c>
    </row>
    <row r="74" spans="1:7">
      <c r="A74" s="1" t="e">
        <f>破冰行动!#REF!</f>
        <v>#REF!</v>
      </c>
      <c r="B74" s="1" t="e">
        <f>破冰行动!#REF!</f>
        <v>#REF!</v>
      </c>
      <c r="C74" s="7" t="s">
        <v>50</v>
      </c>
      <c r="D74" s="1" t="s">
        <v>157</v>
      </c>
      <c r="E74" s="7">
        <v>2039</v>
      </c>
      <c r="F74" s="7">
        <v>-1</v>
      </c>
      <c r="G74" s="7">
        <v>1</v>
      </c>
    </row>
    <row r="75" spans="1:7">
      <c r="A75" s="1" t="e">
        <f>破冰行动!#REF!</f>
        <v>#REF!</v>
      </c>
      <c r="B75" s="1" t="e">
        <f>破冰行动!#REF!</f>
        <v>#REF!</v>
      </c>
      <c r="C75" s="7" t="s">
        <v>50</v>
      </c>
      <c r="D75" s="1" t="s">
        <v>211</v>
      </c>
      <c r="E75" s="7">
        <v>2056</v>
      </c>
      <c r="F75" s="7">
        <v>-1</v>
      </c>
      <c r="G75" s="7">
        <v>1</v>
      </c>
    </row>
    <row r="76" spans="1:7">
      <c r="A76" s="1" t="e">
        <f>破冰行动!#REF!</f>
        <v>#REF!</v>
      </c>
      <c r="B76" s="1" t="e">
        <f>破冰行动!#REF!</f>
        <v>#REF!</v>
      </c>
      <c r="C76" s="7" t="s">
        <v>50</v>
      </c>
      <c r="D76" s="1" t="s">
        <v>158</v>
      </c>
      <c r="E76" s="7">
        <v>2703</v>
      </c>
      <c r="F76" s="7">
        <v>-1</v>
      </c>
      <c r="G76" s="7">
        <v>1</v>
      </c>
    </row>
    <row r="77" spans="1:7">
      <c r="A77" s="1" t="e">
        <f>破冰行动!#REF!</f>
        <v>#REF!</v>
      </c>
      <c r="B77" s="1" t="e">
        <f>破冰行动!#REF!</f>
        <v>#REF!</v>
      </c>
      <c r="C77" s="7" t="s">
        <v>50</v>
      </c>
      <c r="D77" s="1" t="s">
        <v>212</v>
      </c>
      <c r="E77" s="7">
        <v>2801</v>
      </c>
      <c r="F77" s="7">
        <v>-1</v>
      </c>
      <c r="G77" s="7">
        <v>1</v>
      </c>
    </row>
    <row r="78" spans="1:7">
      <c r="A78" s="1" t="e">
        <f>破冰行动!#REF!</f>
        <v>#REF!</v>
      </c>
      <c r="B78" s="1" t="e">
        <f>破冰行动!#REF!</f>
        <v>#REF!</v>
      </c>
      <c r="C78" s="7" t="s">
        <v>34</v>
      </c>
      <c r="D78" s="1" t="s">
        <v>213</v>
      </c>
      <c r="E78" s="7">
        <v>8514</v>
      </c>
      <c r="F78" s="7">
        <v>-1</v>
      </c>
      <c r="G78" s="7">
        <v>1</v>
      </c>
    </row>
    <row r="79" spans="1:7">
      <c r="A79" s="1" t="e">
        <f>破冰行动!#REF!</f>
        <v>#REF!</v>
      </c>
      <c r="B79" s="1" t="e">
        <f>破冰行动!#REF!</f>
        <v>#REF!</v>
      </c>
      <c r="C79" s="7" t="s">
        <v>50</v>
      </c>
      <c r="D79" s="1" t="s">
        <v>214</v>
      </c>
      <c r="E79" s="7">
        <v>3019</v>
      </c>
      <c r="F79" s="7">
        <v>-1</v>
      </c>
      <c r="G79" s="7">
        <v>1</v>
      </c>
    </row>
    <row r="80" spans="1:7">
      <c r="A80" s="1" t="e">
        <f>破冰行动!#REF!</f>
        <v>#REF!</v>
      </c>
      <c r="B80" s="1" t="e">
        <f>破冰行动!#REF!</f>
        <v>#REF!</v>
      </c>
      <c r="C80" s="7" t="s">
        <v>34</v>
      </c>
      <c r="D80" s="1" t="s">
        <v>159</v>
      </c>
      <c r="E80" s="7">
        <v>3721</v>
      </c>
      <c r="F80" s="7">
        <v>-1</v>
      </c>
      <c r="G80" s="7">
        <v>1</v>
      </c>
    </row>
    <row r="81" spans="1:7">
      <c r="A81" s="1" t="e">
        <f>破冰行动!#REF!</f>
        <v>#REF!</v>
      </c>
      <c r="B81" s="1" t="e">
        <f>破冰行动!#REF!</f>
        <v>#REF!</v>
      </c>
      <c r="C81" s="7" t="s">
        <v>50</v>
      </c>
      <c r="D81" s="1" t="s">
        <v>215</v>
      </c>
      <c r="E81" s="7">
        <v>3524</v>
      </c>
      <c r="F81" s="7">
        <v>-1</v>
      </c>
      <c r="G81" s="7">
        <v>1</v>
      </c>
    </row>
    <row r="82" spans="1:7">
      <c r="A82" s="1" t="e">
        <f>破冰行动!#REF!</f>
        <v>#REF!</v>
      </c>
      <c r="B82" s="1" t="e">
        <f>破冰行动!#REF!</f>
        <v>#REF!</v>
      </c>
      <c r="C82" s="7" t="s">
        <v>50</v>
      </c>
      <c r="D82" s="1" t="s">
        <v>216</v>
      </c>
      <c r="E82" s="7">
        <v>5661</v>
      </c>
      <c r="F82" s="7">
        <v>-1</v>
      </c>
      <c r="G82" s="7">
        <v>1</v>
      </c>
    </row>
    <row r="83" spans="1:7">
      <c r="A83" s="1" t="e">
        <f>破冰行动!#REF!</f>
        <v>#REF!</v>
      </c>
      <c r="B83" s="1" t="e">
        <f>破冰行动!#REF!</f>
        <v>#REF!</v>
      </c>
      <c r="C83" s="7" t="s">
        <v>50</v>
      </c>
      <c r="D83" s="1" t="s">
        <v>160</v>
      </c>
      <c r="E83" s="7">
        <v>4541</v>
      </c>
      <c r="F83" s="7">
        <v>-1</v>
      </c>
      <c r="G83" s="7">
        <v>1</v>
      </c>
    </row>
    <row r="84" spans="1:7">
      <c r="A84" s="1" t="e">
        <f>破冰行动!#REF!</f>
        <v>#REF!</v>
      </c>
      <c r="B84" s="1" t="e">
        <f>破冰行动!#REF!</f>
        <v>#REF!</v>
      </c>
      <c r="C84" s="7" t="s">
        <v>34</v>
      </c>
      <c r="D84" s="1" t="s">
        <v>161</v>
      </c>
      <c r="E84" s="7">
        <v>4506</v>
      </c>
      <c r="F84" s="7">
        <v>-1</v>
      </c>
      <c r="G84" s="7">
        <v>1</v>
      </c>
    </row>
    <row r="85" spans="1:7">
      <c r="A85" s="1" t="e">
        <f>破冰行动!#REF!</f>
        <v>#REF!</v>
      </c>
      <c r="B85" s="1" t="e">
        <f>破冰行动!#REF!</f>
        <v>#REF!</v>
      </c>
      <c r="C85" s="7" t="s">
        <v>50</v>
      </c>
      <c r="D85" s="1" t="s">
        <v>217</v>
      </c>
      <c r="E85" s="7">
        <v>1018</v>
      </c>
      <c r="F85" s="7">
        <v>-1</v>
      </c>
      <c r="G85" s="7">
        <v>1</v>
      </c>
    </row>
    <row r="86" spans="1:7">
      <c r="A86" s="1" t="e">
        <f>破冰行动!#REF!</f>
        <v>#REF!</v>
      </c>
      <c r="B86" s="1" t="e">
        <f>破冰行动!#REF!</f>
        <v>#REF!</v>
      </c>
      <c r="C86" s="7" t="s">
        <v>50</v>
      </c>
      <c r="D86" s="1" t="s">
        <v>218</v>
      </c>
      <c r="E86" s="7">
        <v>1521</v>
      </c>
      <c r="F86" s="7">
        <v>-1</v>
      </c>
      <c r="G86" s="7">
        <v>1</v>
      </c>
    </row>
    <row r="87" spans="1:7">
      <c r="A87" s="1" t="e">
        <f>破冰行动!#REF!</f>
        <v>#REF!</v>
      </c>
      <c r="B87" s="1" t="e">
        <f>破冰行动!#REF!</f>
        <v>#REF!</v>
      </c>
      <c r="C87" s="7" t="s">
        <v>50</v>
      </c>
      <c r="D87" s="1" t="s">
        <v>219</v>
      </c>
      <c r="E87" s="7">
        <v>8502</v>
      </c>
      <c r="F87" s="7">
        <v>-1</v>
      </c>
      <c r="G87" s="7">
        <v>1</v>
      </c>
    </row>
    <row r="88" spans="1:7">
      <c r="A88" s="1" t="e">
        <f>破冰行动!#REF!</f>
        <v>#REF!</v>
      </c>
      <c r="B88" s="1" t="e">
        <f>破冰行动!#REF!</f>
        <v>#REF!</v>
      </c>
      <c r="C88" s="7" t="s">
        <v>34</v>
      </c>
      <c r="D88" s="1" t="s">
        <v>221</v>
      </c>
      <c r="E88" s="7">
        <v>20011</v>
      </c>
      <c r="F88" s="7">
        <v>-1</v>
      </c>
      <c r="G88" s="7">
        <v>1</v>
      </c>
    </row>
    <row r="89" spans="1:7">
      <c r="A89" s="1" t="e">
        <f>破冰行动!#REF!</f>
        <v>#REF!</v>
      </c>
      <c r="B89" s="1" t="e">
        <f>破冰行动!#REF!</f>
        <v>#REF!</v>
      </c>
      <c r="C89" s="7" t="s">
        <v>50</v>
      </c>
      <c r="D89" s="1" t="s">
        <v>222</v>
      </c>
      <c r="E89" s="7">
        <v>20021</v>
      </c>
      <c r="F89" s="7">
        <v>-1</v>
      </c>
      <c r="G89" s="7">
        <v>1</v>
      </c>
    </row>
    <row r="90" spans="1:7">
      <c r="A90" s="1" t="e">
        <f>破冰行动!#REF!</f>
        <v>#REF!</v>
      </c>
      <c r="B90" s="1" t="e">
        <f>破冰行动!#REF!</f>
        <v>#REF!</v>
      </c>
      <c r="C90" s="7" t="s">
        <v>50</v>
      </c>
      <c r="D90" s="1" t="s">
        <v>223</v>
      </c>
      <c r="E90" s="7">
        <v>20001</v>
      </c>
      <c r="F90" s="7">
        <v>-1</v>
      </c>
      <c r="G90" s="7">
        <v>1</v>
      </c>
    </row>
    <row r="91" spans="1:7">
      <c r="A91" s="1" t="e">
        <f>破冰行动!#REF!</f>
        <v>#REF!</v>
      </c>
      <c r="B91" s="1" t="e">
        <f>破冰行动!#REF!</f>
        <v>#REF!</v>
      </c>
      <c r="C91" s="7" t="s">
        <v>50</v>
      </c>
      <c r="D91" s="1" t="s">
        <v>224</v>
      </c>
      <c r="E91" s="7">
        <v>20031</v>
      </c>
      <c r="F91" s="7">
        <v>-1</v>
      </c>
      <c r="G91" s="7">
        <v>1</v>
      </c>
    </row>
    <row r="92" spans="1:7">
      <c r="A92" s="1" t="e">
        <f>破冰行动!#REF!</f>
        <v>#REF!</v>
      </c>
      <c r="B92" s="1" t="e">
        <f>破冰行动!#REF!</f>
        <v>#REF!</v>
      </c>
      <c r="C92" s="7" t="s">
        <v>50</v>
      </c>
      <c r="D92" s="1" t="s">
        <v>225</v>
      </c>
      <c r="E92" s="7">
        <v>20041</v>
      </c>
      <c r="F92" s="7">
        <v>-1</v>
      </c>
      <c r="G92" s="7">
        <v>1</v>
      </c>
    </row>
    <row r="93" spans="1:7">
      <c r="A93" s="1" t="e">
        <f>破冰行动!#REF!</f>
        <v>#REF!</v>
      </c>
      <c r="B93" s="1" t="e">
        <f>破冰行动!#REF!</f>
        <v>#REF!</v>
      </c>
      <c r="C93" s="7" t="s">
        <v>50</v>
      </c>
      <c r="D93" s="1" t="s">
        <v>226</v>
      </c>
      <c r="E93" s="7">
        <v>20051</v>
      </c>
      <c r="F93" s="7">
        <v>-1</v>
      </c>
      <c r="G93" s="7">
        <v>1</v>
      </c>
    </row>
    <row r="94" spans="1:7">
      <c r="A94" s="1" t="e">
        <f>破冰行动!#REF!</f>
        <v>#REF!</v>
      </c>
      <c r="B94" s="1" t="e">
        <f>破冰行动!#REF!</f>
        <v>#REF!</v>
      </c>
      <c r="C94" s="7" t="s">
        <v>50</v>
      </c>
      <c r="D94" s="1" t="s">
        <v>227</v>
      </c>
      <c r="E94" s="7">
        <v>20071</v>
      </c>
      <c r="F94" s="7">
        <v>-1</v>
      </c>
      <c r="G94" s="7">
        <v>1</v>
      </c>
    </row>
    <row r="95" spans="1:7">
      <c r="A95" s="1" t="e">
        <f>破冰行动!#REF!</f>
        <v>#REF!</v>
      </c>
      <c r="B95" s="1" t="e">
        <f>破冰行动!#REF!</f>
        <v>#REF!</v>
      </c>
      <c r="C95" s="7" t="s">
        <v>34</v>
      </c>
      <c r="D95" s="1" t="s">
        <v>228</v>
      </c>
      <c r="E95" s="7">
        <v>20081</v>
      </c>
      <c r="F95" s="7">
        <v>-1</v>
      </c>
      <c r="G95" s="7">
        <v>1</v>
      </c>
    </row>
    <row r="96" spans="1:7">
      <c r="A96" s="1" t="e">
        <f>破冰行动!#REF!</f>
        <v>#REF!</v>
      </c>
      <c r="B96" s="1" t="e">
        <f>破冰行动!#REF!</f>
        <v>#REF!</v>
      </c>
      <c r="C96" s="7" t="s">
        <v>50</v>
      </c>
      <c r="D96" s="1" t="s">
        <v>229</v>
      </c>
      <c r="E96" s="7">
        <v>20211</v>
      </c>
      <c r="F96" s="7">
        <v>-1</v>
      </c>
      <c r="G96" s="7">
        <v>1</v>
      </c>
    </row>
    <row r="97" spans="1:7">
      <c r="A97" s="1" t="e">
        <f>破冰行动!#REF!</f>
        <v>#REF!</v>
      </c>
      <c r="B97" s="1" t="e">
        <f>破冰行动!#REF!</f>
        <v>#REF!</v>
      </c>
      <c r="C97" s="7" t="s">
        <v>50</v>
      </c>
      <c r="D97" s="1" t="s">
        <v>230</v>
      </c>
      <c r="E97" s="7">
        <v>20161</v>
      </c>
      <c r="F97" s="7">
        <v>-1</v>
      </c>
      <c r="G97" s="7">
        <v>1</v>
      </c>
    </row>
    <row r="98" spans="1:7">
      <c r="A98" s="1" t="e">
        <f>破冰行动!#REF!</f>
        <v>#REF!</v>
      </c>
      <c r="B98" s="1" t="e">
        <f>破冰行动!#REF!</f>
        <v>#REF!</v>
      </c>
      <c r="C98" s="7" t="s">
        <v>50</v>
      </c>
      <c r="D98" s="1" t="s">
        <v>231</v>
      </c>
      <c r="E98" s="7">
        <v>20251</v>
      </c>
      <c r="F98" s="7">
        <v>-1</v>
      </c>
      <c r="G98" s="7">
        <v>1</v>
      </c>
    </row>
    <row r="99" spans="1:7">
      <c r="A99" s="1" t="e">
        <f>破冰行动!#REF!</f>
        <v>#REF!</v>
      </c>
      <c r="B99" s="1" t="e">
        <f>破冰行动!#REF!</f>
        <v>#REF!</v>
      </c>
      <c r="C99" s="7" t="s">
        <v>50</v>
      </c>
      <c r="D99" s="1" t="s">
        <v>232</v>
      </c>
      <c r="E99" s="7">
        <v>25001</v>
      </c>
      <c r="F99" s="7">
        <v>-1</v>
      </c>
      <c r="G99" s="7">
        <v>1</v>
      </c>
    </row>
    <row r="100" spans="1:7">
      <c r="A100" s="1" t="e">
        <f>破冰行动!#REF!</f>
        <v>#REF!</v>
      </c>
      <c r="B100" s="1" t="e">
        <f>破冰行动!#REF!</f>
        <v>#REF!</v>
      </c>
      <c r="C100" s="7" t="s">
        <v>50</v>
      </c>
      <c r="D100" s="1" t="s">
        <v>233</v>
      </c>
      <c r="E100" s="7">
        <v>25021</v>
      </c>
      <c r="F100" s="7">
        <v>-1</v>
      </c>
      <c r="G100" s="7">
        <v>1</v>
      </c>
    </row>
    <row r="101" spans="1:7">
      <c r="A101" s="1" t="e">
        <f>破冰行动!#REF!</f>
        <v>#REF!</v>
      </c>
      <c r="B101" s="1" t="e">
        <f>破冰行动!#REF!</f>
        <v>#REF!</v>
      </c>
      <c r="C101" s="7" t="s">
        <v>34</v>
      </c>
      <c r="D101" s="1" t="s">
        <v>234</v>
      </c>
      <c r="E101" s="7">
        <v>25002</v>
      </c>
      <c r="F101" s="7">
        <v>-1</v>
      </c>
      <c r="G101" s="7">
        <v>1</v>
      </c>
    </row>
    <row r="102" spans="1:7">
      <c r="A102" s="1" t="e">
        <f>破冰行动!#REF!</f>
        <v>#REF!</v>
      </c>
      <c r="B102" s="1" t="e">
        <f>破冰行动!#REF!</f>
        <v>#REF!</v>
      </c>
      <c r="C102" s="7" t="s">
        <v>50</v>
      </c>
      <c r="D102" s="1" t="s">
        <v>235</v>
      </c>
      <c r="E102" s="7">
        <v>25061</v>
      </c>
      <c r="F102" s="7">
        <v>-1</v>
      </c>
      <c r="G102" s="7">
        <v>1</v>
      </c>
    </row>
    <row r="103" spans="1:7">
      <c r="A103" s="1" t="e">
        <f>破冰行动!#REF!</f>
        <v>#REF!</v>
      </c>
      <c r="B103" s="1" t="e">
        <f>破冰行动!#REF!</f>
        <v>#REF!</v>
      </c>
      <c r="C103" s="7" t="s">
        <v>50</v>
      </c>
      <c r="D103" s="1" t="s">
        <v>236</v>
      </c>
      <c r="E103" s="7">
        <v>20201</v>
      </c>
      <c r="F103" s="7">
        <v>-1</v>
      </c>
      <c r="G103" s="7">
        <v>1</v>
      </c>
    </row>
    <row r="104" spans="1:7">
      <c r="A104" s="1" t="e">
        <f>破冰行动!#REF!</f>
        <v>#REF!</v>
      </c>
      <c r="B104" s="1" t="e">
        <f>破冰行动!#REF!</f>
        <v>#REF!</v>
      </c>
      <c r="C104" s="7" t="s">
        <v>50</v>
      </c>
      <c r="D104" s="1" t="s">
        <v>237</v>
      </c>
      <c r="E104" s="7">
        <v>20022</v>
      </c>
      <c r="F104" s="7">
        <v>-1</v>
      </c>
      <c r="G104" s="7">
        <v>1</v>
      </c>
    </row>
    <row r="105" spans="1:7">
      <c r="A105" s="1" t="e">
        <f>破冰行动!#REF!</f>
        <v>#REF!</v>
      </c>
      <c r="B105" s="1" t="e">
        <f>破冰行动!#REF!</f>
        <v>#REF!</v>
      </c>
      <c r="C105" s="7" t="s">
        <v>50</v>
      </c>
      <c r="D105" s="1" t="s">
        <v>238</v>
      </c>
      <c r="E105" s="7">
        <v>20042</v>
      </c>
      <c r="F105" s="7">
        <v>-1</v>
      </c>
      <c r="G105" s="7">
        <v>1</v>
      </c>
    </row>
    <row r="106" spans="1:7">
      <c r="A106" s="1" t="e">
        <f>破冰行动!#REF!</f>
        <v>#REF!</v>
      </c>
      <c r="B106" s="1" t="e">
        <f>破冰行动!#REF!</f>
        <v>#REF!</v>
      </c>
      <c r="C106" s="7" t="s">
        <v>50</v>
      </c>
      <c r="D106" s="1" t="s">
        <v>239</v>
      </c>
      <c r="E106" s="7">
        <v>20131</v>
      </c>
      <c r="F106" s="7">
        <v>-1</v>
      </c>
      <c r="G106" s="7">
        <v>1</v>
      </c>
    </row>
    <row r="107" spans="1:7">
      <c r="A107" s="1" t="e">
        <f>破冰行动!#REF!</f>
        <v>#REF!</v>
      </c>
      <c r="B107" s="1" t="e">
        <f>破冰行动!#REF!</f>
        <v>#REF!</v>
      </c>
      <c r="C107" s="7" t="s">
        <v>50</v>
      </c>
      <c r="D107" s="1" t="s">
        <v>240</v>
      </c>
      <c r="E107" s="7">
        <v>20151</v>
      </c>
      <c r="F107" s="7">
        <v>-1</v>
      </c>
      <c r="G107" s="7">
        <v>1</v>
      </c>
    </row>
    <row r="108" spans="1:7">
      <c r="A108" s="1" t="e">
        <f>破冰行动!#REF!</f>
        <v>#REF!</v>
      </c>
      <c r="B108" s="1" t="e">
        <f>破冰行动!#REF!</f>
        <v>#REF!</v>
      </c>
      <c r="C108" s="7" t="s">
        <v>34</v>
      </c>
      <c r="D108" s="1" t="s">
        <v>241</v>
      </c>
      <c r="E108" s="7">
        <v>20191</v>
      </c>
      <c r="F108" s="7">
        <v>-1</v>
      </c>
      <c r="G108" s="7">
        <v>1</v>
      </c>
    </row>
    <row r="109" spans="1:7">
      <c r="A109" s="1" t="e">
        <f>破冰行动!#REF!</f>
        <v>#REF!</v>
      </c>
      <c r="B109" s="1" t="e">
        <f>破冰行动!#REF!</f>
        <v>#REF!</v>
      </c>
      <c r="C109" s="7" t="s">
        <v>39</v>
      </c>
      <c r="D109" s="1" t="s">
        <v>242</v>
      </c>
      <c r="E109" s="7">
        <v>25011</v>
      </c>
      <c r="F109" s="7">
        <v>-1</v>
      </c>
      <c r="G109" s="7">
        <v>1</v>
      </c>
    </row>
    <row r="110" spans="1:7">
      <c r="A110" s="1" t="e">
        <f>破冰行动!#REF!</f>
        <v>#REF!</v>
      </c>
      <c r="B110" s="1" t="e">
        <f>破冰行动!#REF!</f>
        <v>#REF!</v>
      </c>
      <c r="C110" s="7" t="s">
        <v>50</v>
      </c>
      <c r="D110" s="1" t="s">
        <v>243</v>
      </c>
      <c r="E110" s="7">
        <v>25022</v>
      </c>
      <c r="F110" s="7">
        <v>-1</v>
      </c>
      <c r="G110" s="7">
        <v>1</v>
      </c>
    </row>
    <row r="111" spans="1:7">
      <c r="A111" s="1" t="e">
        <f>破冰行动!#REF!</f>
        <v>#REF!</v>
      </c>
      <c r="B111" s="1" t="e">
        <f>破冰行动!#REF!</f>
        <v>#REF!</v>
      </c>
      <c r="C111" s="7" t="s">
        <v>39</v>
      </c>
      <c r="D111" s="1" t="s">
        <v>244</v>
      </c>
      <c r="E111" s="7">
        <v>25031</v>
      </c>
      <c r="F111" s="7">
        <v>-1</v>
      </c>
      <c r="G111" s="7">
        <v>1</v>
      </c>
    </row>
    <row r="112" spans="1:7">
      <c r="A112" s="1" t="e">
        <f>破冰行动!#REF!</f>
        <v>#REF!</v>
      </c>
      <c r="B112" s="1" t="e">
        <f>破冰行动!#REF!</f>
        <v>#REF!</v>
      </c>
      <c r="C112" s="7" t="s">
        <v>43</v>
      </c>
      <c r="D112" s="1" t="s">
        <v>245</v>
      </c>
      <c r="E112" s="7">
        <v>20221</v>
      </c>
      <c r="F112" s="7">
        <v>-1</v>
      </c>
      <c r="G112" s="7">
        <v>1</v>
      </c>
    </row>
    <row r="113" spans="1:13">
      <c r="A113" s="1" t="e">
        <f>破冰行动!#REF!</f>
        <v>#REF!</v>
      </c>
      <c r="B113" s="1" t="e">
        <f>破冰行动!#REF!</f>
        <v>#REF!</v>
      </c>
      <c r="C113" s="7" t="s">
        <v>36</v>
      </c>
      <c r="D113" s="1" t="s">
        <v>246</v>
      </c>
      <c r="E113" s="7">
        <v>20141</v>
      </c>
      <c r="F113" s="7">
        <v>-1</v>
      </c>
      <c r="G113" s="7">
        <v>1</v>
      </c>
    </row>
    <row r="114" spans="1:13">
      <c r="A114" s="1" t="e">
        <f>破冰行动!#REF!</f>
        <v>#REF!</v>
      </c>
      <c r="B114" s="1" t="e">
        <f>破冰行动!#REF!</f>
        <v>#REF!</v>
      </c>
      <c r="C114" s="7" t="s">
        <v>39</v>
      </c>
      <c r="D114" s="1" t="s">
        <v>247</v>
      </c>
      <c r="E114" s="7">
        <v>20241</v>
      </c>
      <c r="F114" s="7">
        <v>-1</v>
      </c>
      <c r="G114" s="7">
        <v>1</v>
      </c>
    </row>
    <row r="115" spans="1:13">
      <c r="A115" s="1" t="e">
        <f>破冰行动!#REF!</f>
        <v>#REF!</v>
      </c>
      <c r="B115" s="1" t="e">
        <f>破冰行动!#REF!</f>
        <v>#REF!</v>
      </c>
      <c r="C115" s="7" t="s">
        <v>39</v>
      </c>
      <c r="D115" s="1" t="s">
        <v>248</v>
      </c>
      <c r="E115" s="7" t="s">
        <v>361</v>
      </c>
      <c r="F115" s="7">
        <v>-1</v>
      </c>
      <c r="G115" s="7">
        <v>1</v>
      </c>
    </row>
    <row r="116" spans="1:13">
      <c r="A116" s="1" t="e">
        <f>破冰行动!#REF!</f>
        <v>#REF!</v>
      </c>
      <c r="B116" s="1" t="e">
        <f>破冰行动!#REF!</f>
        <v>#REF!</v>
      </c>
      <c r="C116" s="7" t="s">
        <v>38</v>
      </c>
      <c r="D116" s="1" t="s">
        <v>249</v>
      </c>
      <c r="E116" s="7" t="s">
        <v>362</v>
      </c>
      <c r="F116" s="7">
        <v>-1</v>
      </c>
      <c r="G116" s="7">
        <v>1</v>
      </c>
    </row>
    <row r="117" spans="1:13">
      <c r="A117" s="1" t="e">
        <f>破冰行动!#REF!</f>
        <v>#REF!</v>
      </c>
      <c r="B117" s="1" t="e">
        <f>破冰行动!#REF!</f>
        <v>#REF!</v>
      </c>
      <c r="C117" s="7" t="s">
        <v>38</v>
      </c>
      <c r="D117" s="1" t="s">
        <v>250</v>
      </c>
      <c r="E117" s="7" t="s">
        <v>363</v>
      </c>
      <c r="F117" s="7">
        <v>-1</v>
      </c>
      <c r="G117" s="7">
        <v>1</v>
      </c>
    </row>
    <row r="118" spans="1:13">
      <c r="A118" s="1" t="e">
        <f>破冰行动!#REF!</f>
        <v>#REF!</v>
      </c>
      <c r="B118" s="1" t="e">
        <f>破冰行动!#REF!</f>
        <v>#REF!</v>
      </c>
      <c r="C118" s="7" t="s">
        <v>38</v>
      </c>
      <c r="D118" s="1" t="s">
        <v>251</v>
      </c>
      <c r="E118" s="7" t="s">
        <v>364</v>
      </c>
      <c r="F118" s="7">
        <v>-1</v>
      </c>
      <c r="G118" s="7">
        <v>1</v>
      </c>
    </row>
    <row r="119" spans="1:13">
      <c r="A119" s="1" t="e">
        <f>破冰行动!#REF!</f>
        <v>#REF!</v>
      </c>
      <c r="B119" s="1" t="e">
        <f>破冰行动!#REF!</f>
        <v>#REF!</v>
      </c>
      <c r="C119" s="7" t="s">
        <v>38</v>
      </c>
      <c r="D119" s="1" t="s">
        <v>252</v>
      </c>
      <c r="E119" s="7" t="s">
        <v>418</v>
      </c>
      <c r="F119" s="7">
        <v>-1</v>
      </c>
      <c r="G119" s="7">
        <v>1</v>
      </c>
    </row>
    <row r="120" spans="1:13">
      <c r="A120" s="1" t="e">
        <f>破冰行动!#REF!</f>
        <v>#REF!</v>
      </c>
      <c r="B120" s="1" t="e">
        <f>破冰行动!#REF!</f>
        <v>#REF!</v>
      </c>
      <c r="C120" s="7" t="s">
        <v>38</v>
      </c>
      <c r="D120" s="1" t="s">
        <v>253</v>
      </c>
      <c r="E120" s="7" t="s">
        <v>365</v>
      </c>
      <c r="F120" s="7">
        <v>-1</v>
      </c>
      <c r="G120" s="7">
        <v>1</v>
      </c>
      <c r="H120" s="1"/>
      <c r="I120" s="1" t="s">
        <v>56</v>
      </c>
      <c r="J120" s="7">
        <v>-1</v>
      </c>
      <c r="K120" s="7" t="s">
        <v>57</v>
      </c>
      <c r="L120" s="7">
        <v>-1</v>
      </c>
      <c r="M120" s="7">
        <v>1</v>
      </c>
    </row>
    <row r="121" spans="1:13">
      <c r="A121" s="1" t="e">
        <f>破冰行动!#REF!</f>
        <v>#REF!</v>
      </c>
      <c r="B121" s="1" t="e">
        <f>破冰行动!#REF!</f>
        <v>#REF!</v>
      </c>
      <c r="C121" s="7" t="s">
        <v>55</v>
      </c>
      <c r="D121" s="1" t="s">
        <v>254</v>
      </c>
      <c r="E121" s="7" t="s">
        <v>366</v>
      </c>
      <c r="F121" s="7">
        <v>-1</v>
      </c>
      <c r="G121" s="7">
        <v>1</v>
      </c>
      <c r="H121" s="1"/>
      <c r="I121" s="1" t="s">
        <v>58</v>
      </c>
      <c r="J121" s="7">
        <v>-1</v>
      </c>
      <c r="K121" s="7" t="s">
        <v>59</v>
      </c>
      <c r="L121" s="7">
        <v>-1</v>
      </c>
      <c r="M121" s="7">
        <v>1</v>
      </c>
    </row>
    <row r="122" spans="1:13">
      <c r="A122" s="1" t="e">
        <f>破冰行动!#REF!</f>
        <v>#REF!</v>
      </c>
      <c r="B122" s="1" t="e">
        <f>破冰行动!#REF!</f>
        <v>#REF!</v>
      </c>
      <c r="C122" s="7" t="s">
        <v>38</v>
      </c>
      <c r="D122" s="1" t="s">
        <v>255</v>
      </c>
      <c r="E122" s="7" t="s">
        <v>367</v>
      </c>
      <c r="F122" s="7">
        <v>-1</v>
      </c>
      <c r="G122" s="7">
        <v>1</v>
      </c>
      <c r="H122" s="1"/>
      <c r="I122" s="1" t="s">
        <v>60</v>
      </c>
      <c r="J122" s="7">
        <v>-1</v>
      </c>
      <c r="K122" s="7" t="s">
        <v>61</v>
      </c>
      <c r="L122" s="7">
        <v>-1</v>
      </c>
      <c r="M122" s="7">
        <v>1</v>
      </c>
    </row>
    <row r="123" spans="1:13">
      <c r="A123" s="1" t="e">
        <f>破冰行动!#REF!</f>
        <v>#REF!</v>
      </c>
      <c r="B123" s="1" t="e">
        <f>破冰行动!#REF!</f>
        <v>#REF!</v>
      </c>
      <c r="C123" s="7" t="s">
        <v>38</v>
      </c>
      <c r="D123" s="1" t="s">
        <v>256</v>
      </c>
      <c r="E123" s="7" t="s">
        <v>373</v>
      </c>
      <c r="F123" s="7">
        <v>-1</v>
      </c>
      <c r="G123" s="7">
        <v>1</v>
      </c>
      <c r="H123" s="1"/>
      <c r="I123" s="1" t="s">
        <v>62</v>
      </c>
      <c r="J123" s="7">
        <v>-1</v>
      </c>
      <c r="K123" s="7" t="s">
        <v>63</v>
      </c>
      <c r="L123" s="7">
        <v>-1</v>
      </c>
      <c r="M123" s="7">
        <v>1</v>
      </c>
    </row>
    <row r="124" spans="1:13">
      <c r="A124" s="1" t="e">
        <f>破冰行动!#REF!</f>
        <v>#REF!</v>
      </c>
      <c r="B124" s="1" t="e">
        <f>破冰行动!#REF!</f>
        <v>#REF!</v>
      </c>
      <c r="C124" s="7" t="s">
        <v>38</v>
      </c>
      <c r="D124" s="1" t="s">
        <v>257</v>
      </c>
      <c r="E124" s="7" t="s">
        <v>371</v>
      </c>
      <c r="F124" s="7">
        <v>-1</v>
      </c>
      <c r="G124" s="7">
        <v>1</v>
      </c>
      <c r="H124" s="1"/>
      <c r="I124" s="1" t="s">
        <v>64</v>
      </c>
      <c r="J124" s="7">
        <v>-1</v>
      </c>
      <c r="K124" s="7" t="s">
        <v>65</v>
      </c>
      <c r="L124" s="7">
        <v>-1</v>
      </c>
      <c r="M124" s="7">
        <v>1</v>
      </c>
    </row>
    <row r="125" spans="1:13">
      <c r="A125" s="1" t="e">
        <f>破冰行动!#REF!</f>
        <v>#REF!</v>
      </c>
      <c r="B125" s="1" t="e">
        <f>破冰行动!#REF!</f>
        <v>#REF!</v>
      </c>
      <c r="C125" s="7" t="s">
        <v>38</v>
      </c>
      <c r="D125" s="1" t="s">
        <v>258</v>
      </c>
      <c r="E125" s="7" t="s">
        <v>372</v>
      </c>
      <c r="F125" s="7">
        <v>-1</v>
      </c>
      <c r="G125" s="7">
        <v>1</v>
      </c>
      <c r="H125" s="1"/>
      <c r="I125" s="1" t="s">
        <v>66</v>
      </c>
      <c r="J125" s="7">
        <v>-1</v>
      </c>
      <c r="K125" s="7" t="s">
        <v>67</v>
      </c>
      <c r="L125" s="7">
        <v>-1</v>
      </c>
      <c r="M125" s="7">
        <v>1</v>
      </c>
    </row>
    <row r="126" spans="1:13">
      <c r="A126" s="1" t="e">
        <f>破冰行动!#REF!</f>
        <v>#REF!</v>
      </c>
      <c r="B126" s="1" t="e">
        <f>破冰行动!#REF!</f>
        <v>#REF!</v>
      </c>
      <c r="C126" s="7" t="s">
        <v>38</v>
      </c>
      <c r="D126" s="1" t="s">
        <v>259</v>
      </c>
      <c r="E126" s="7" t="s">
        <v>374</v>
      </c>
      <c r="F126" s="7">
        <v>-1</v>
      </c>
      <c r="G126" s="7">
        <v>1</v>
      </c>
      <c r="H126" s="1"/>
      <c r="I126" s="1" t="s">
        <v>68</v>
      </c>
      <c r="J126" s="7">
        <v>-1</v>
      </c>
      <c r="K126" s="7" t="s">
        <v>63</v>
      </c>
      <c r="L126" s="7">
        <v>-1</v>
      </c>
      <c r="M126" s="7">
        <v>1</v>
      </c>
    </row>
    <row r="127" spans="1:13">
      <c r="A127" s="1" t="e">
        <f>破冰行动!#REF!</f>
        <v>#REF!</v>
      </c>
      <c r="B127" s="1" t="e">
        <f>破冰行动!#REF!</f>
        <v>#REF!</v>
      </c>
      <c r="C127" s="7" t="s">
        <v>38</v>
      </c>
      <c r="D127" s="1" t="s">
        <v>260</v>
      </c>
      <c r="E127" s="7" t="s">
        <v>369</v>
      </c>
      <c r="F127" s="7">
        <v>-1</v>
      </c>
      <c r="G127" s="7">
        <v>1</v>
      </c>
      <c r="H127" s="1"/>
      <c r="I127" s="1" t="s">
        <v>69</v>
      </c>
      <c r="J127" s="7">
        <v>-1</v>
      </c>
      <c r="K127" s="7" t="s">
        <v>70</v>
      </c>
      <c r="L127" s="7">
        <v>-1</v>
      </c>
      <c r="M127" s="7">
        <v>1</v>
      </c>
    </row>
    <row r="128" spans="1:13">
      <c r="A128" s="1" t="e">
        <f>破冰行动!#REF!</f>
        <v>#REF!</v>
      </c>
      <c r="B128" s="1" t="e">
        <f>破冰行动!#REF!</f>
        <v>#REF!</v>
      </c>
      <c r="C128" s="7" t="s">
        <v>38</v>
      </c>
      <c r="D128" s="1" t="s">
        <v>261</v>
      </c>
      <c r="E128" s="7" t="s">
        <v>368</v>
      </c>
      <c r="F128" s="7">
        <v>-1</v>
      </c>
      <c r="G128" s="7">
        <v>1</v>
      </c>
      <c r="H128" s="1"/>
      <c r="I128" s="1" t="s">
        <v>71</v>
      </c>
      <c r="J128" s="7">
        <v>-1</v>
      </c>
      <c r="K128" s="7" t="s">
        <v>72</v>
      </c>
      <c r="L128" s="7">
        <v>-1</v>
      </c>
      <c r="M128" s="7">
        <v>1</v>
      </c>
    </row>
    <row r="129" spans="1:13">
      <c r="A129" s="1" t="e">
        <f>破冰行动!#REF!</f>
        <v>#REF!</v>
      </c>
      <c r="B129" s="1" t="e">
        <f>破冰行动!#REF!</f>
        <v>#REF!</v>
      </c>
      <c r="C129" s="7" t="s">
        <v>38</v>
      </c>
      <c r="D129" s="1" t="s">
        <v>262</v>
      </c>
      <c r="E129" s="7" t="s">
        <v>370</v>
      </c>
      <c r="F129" s="7">
        <v>-1</v>
      </c>
      <c r="G129" s="7">
        <v>1</v>
      </c>
      <c r="H129" s="1"/>
      <c r="I129" s="1" t="s">
        <v>73</v>
      </c>
      <c r="J129" s="7">
        <v>-1</v>
      </c>
      <c r="K129" s="7" t="s">
        <v>63</v>
      </c>
      <c r="L129" s="7">
        <v>-1</v>
      </c>
      <c r="M129" s="7">
        <v>1</v>
      </c>
    </row>
    <row r="130" spans="1:13">
      <c r="A130" s="1" t="e">
        <f>破冰行动!#REF!</f>
        <v>#REF!</v>
      </c>
      <c r="B130" s="1" t="e">
        <f>破冰行动!#REF!</f>
        <v>#REF!</v>
      </c>
      <c r="C130" s="7" t="s">
        <v>38</v>
      </c>
      <c r="D130" s="1" t="s">
        <v>263</v>
      </c>
      <c r="E130" s="7" t="s">
        <v>375</v>
      </c>
      <c r="F130" s="7">
        <v>-1</v>
      </c>
      <c r="G130" s="7">
        <v>1</v>
      </c>
      <c r="H130" s="1"/>
      <c r="I130" s="1" t="s">
        <v>74</v>
      </c>
      <c r="J130" s="7">
        <v>-1</v>
      </c>
      <c r="K130" s="7" t="s">
        <v>75</v>
      </c>
      <c r="L130" s="7">
        <v>-1</v>
      </c>
      <c r="M130" s="7">
        <v>1</v>
      </c>
    </row>
    <row r="131" spans="1:13">
      <c r="A131" s="1" t="e">
        <f>破冰行动!#REF!</f>
        <v>#REF!</v>
      </c>
      <c r="B131" s="1" t="e">
        <f>破冰行动!#REF!</f>
        <v>#REF!</v>
      </c>
      <c r="C131" s="7" t="s">
        <v>38</v>
      </c>
      <c r="D131" s="1" t="s">
        <v>264</v>
      </c>
      <c r="E131" s="7" t="s">
        <v>377</v>
      </c>
      <c r="F131" s="7">
        <v>-1</v>
      </c>
      <c r="G131" s="7">
        <v>1</v>
      </c>
      <c r="H131" s="1"/>
      <c r="I131" s="1" t="s">
        <v>76</v>
      </c>
      <c r="J131" s="7">
        <v>-1</v>
      </c>
      <c r="K131" s="7" t="s">
        <v>77</v>
      </c>
      <c r="L131" s="7">
        <v>-1</v>
      </c>
      <c r="M131" s="7">
        <v>1</v>
      </c>
    </row>
    <row r="132" spans="1:13">
      <c r="A132" s="1" t="e">
        <f>破冰行动!#REF!</f>
        <v>#REF!</v>
      </c>
      <c r="B132" s="1" t="e">
        <f>破冰行动!#REF!</f>
        <v>#REF!</v>
      </c>
      <c r="C132" s="7" t="s">
        <v>38</v>
      </c>
      <c r="D132" s="1" t="s">
        <v>265</v>
      </c>
      <c r="E132" s="7" t="s">
        <v>376</v>
      </c>
      <c r="F132" s="7">
        <v>-1</v>
      </c>
      <c r="G132" s="7">
        <v>1</v>
      </c>
      <c r="H132" s="1"/>
      <c r="I132" s="1" t="s">
        <v>78</v>
      </c>
      <c r="J132" s="7">
        <v>-1</v>
      </c>
      <c r="K132" s="7" t="s">
        <v>63</v>
      </c>
      <c r="L132" s="7">
        <v>-1</v>
      </c>
      <c r="M132" s="7">
        <v>1</v>
      </c>
    </row>
    <row r="133" spans="1:13">
      <c r="A133" s="1" t="e">
        <f>破冰行动!#REF!</f>
        <v>#REF!</v>
      </c>
      <c r="B133" s="1" t="e">
        <f>破冰行动!#REF!</f>
        <v>#REF!</v>
      </c>
      <c r="C133" s="7" t="s">
        <v>38</v>
      </c>
      <c r="D133" s="1" t="s">
        <v>266</v>
      </c>
      <c r="E133" s="7" t="s">
        <v>378</v>
      </c>
      <c r="F133" s="7">
        <v>-1</v>
      </c>
      <c r="G133" s="7">
        <v>1</v>
      </c>
      <c r="H133" s="1"/>
      <c r="I133" s="1" t="s">
        <v>79</v>
      </c>
      <c r="J133" s="7">
        <v>-1</v>
      </c>
      <c r="K133" s="7" t="s">
        <v>80</v>
      </c>
      <c r="L133" s="7">
        <v>-1</v>
      </c>
      <c r="M133" s="7">
        <v>1</v>
      </c>
    </row>
    <row r="134" spans="1:13">
      <c r="A134" s="1" t="e">
        <f>破冰行动!#REF!</f>
        <v>#REF!</v>
      </c>
      <c r="B134" s="1" t="e">
        <f>破冰行动!#REF!</f>
        <v>#REF!</v>
      </c>
      <c r="C134" s="7" t="s">
        <v>38</v>
      </c>
      <c r="D134" s="1" t="s">
        <v>267</v>
      </c>
      <c r="E134" s="7" t="s">
        <v>379</v>
      </c>
      <c r="F134" s="7">
        <v>-1</v>
      </c>
      <c r="G134" s="7">
        <v>1</v>
      </c>
      <c r="H134" s="1"/>
      <c r="I134" s="1" t="s">
        <v>81</v>
      </c>
      <c r="J134" s="7">
        <v>-1</v>
      </c>
      <c r="K134" s="7" t="s">
        <v>82</v>
      </c>
      <c r="L134" s="7">
        <v>-1</v>
      </c>
      <c r="M134" s="7">
        <v>1</v>
      </c>
    </row>
    <row r="135" spans="1:13">
      <c r="A135" s="1" t="e">
        <f>破冰行动!#REF!</f>
        <v>#REF!</v>
      </c>
      <c r="B135" s="1" t="e">
        <f>破冰行动!#REF!</f>
        <v>#REF!</v>
      </c>
      <c r="C135" s="7" t="s">
        <v>38</v>
      </c>
      <c r="D135" s="1" t="s">
        <v>268</v>
      </c>
      <c r="E135" s="7" t="s">
        <v>380</v>
      </c>
      <c r="F135" s="7">
        <v>-1</v>
      </c>
      <c r="G135" s="7">
        <v>1</v>
      </c>
      <c r="H135" s="1"/>
      <c r="I135" s="1" t="s">
        <v>83</v>
      </c>
      <c r="J135" s="7">
        <v>-1</v>
      </c>
      <c r="K135" s="7" t="s">
        <v>84</v>
      </c>
      <c r="L135" s="7">
        <v>-1</v>
      </c>
      <c r="M135" s="7">
        <v>1</v>
      </c>
    </row>
    <row r="136" spans="1:13">
      <c r="A136" s="1" t="e">
        <f>破冰行动!#REF!</f>
        <v>#REF!</v>
      </c>
      <c r="B136" s="1" t="e">
        <f>破冰行动!#REF!</f>
        <v>#REF!</v>
      </c>
      <c r="C136" s="7" t="s">
        <v>38</v>
      </c>
      <c r="D136" s="1" t="s">
        <v>269</v>
      </c>
      <c r="E136" s="7" t="s">
        <v>381</v>
      </c>
      <c r="F136" s="7">
        <v>-1</v>
      </c>
      <c r="G136" s="7">
        <v>1</v>
      </c>
      <c r="H136" s="1"/>
      <c r="I136" s="1" t="s">
        <v>85</v>
      </c>
      <c r="J136" s="7">
        <v>-1</v>
      </c>
      <c r="K136" s="7" t="s">
        <v>86</v>
      </c>
      <c r="L136" s="7">
        <v>-1</v>
      </c>
      <c r="M136" s="7">
        <v>1</v>
      </c>
    </row>
    <row r="137" spans="1:13">
      <c r="A137" s="1" t="e">
        <f>破冰行动!#REF!</f>
        <v>#REF!</v>
      </c>
      <c r="B137" s="1" t="e">
        <f>破冰行动!#REF!</f>
        <v>#REF!</v>
      </c>
      <c r="C137" s="7" t="s">
        <v>38</v>
      </c>
      <c r="D137" s="1" t="s">
        <v>382</v>
      </c>
      <c r="E137" s="7" t="s">
        <v>386</v>
      </c>
      <c r="F137" s="7">
        <v>-1</v>
      </c>
      <c r="G137" s="7">
        <v>1</v>
      </c>
      <c r="H137" s="1"/>
      <c r="I137" s="1" t="s">
        <v>87</v>
      </c>
      <c r="J137" s="7">
        <v>-1</v>
      </c>
      <c r="K137" s="7" t="s">
        <v>88</v>
      </c>
      <c r="L137" s="7">
        <v>-1</v>
      </c>
      <c r="M137" s="7">
        <v>1</v>
      </c>
    </row>
    <row r="138" spans="1:13">
      <c r="A138" s="1" t="e">
        <f>破冰行动!#REF!</f>
        <v>#REF!</v>
      </c>
      <c r="B138" s="1" t="e">
        <f>破冰行动!#REF!</f>
        <v>#REF!</v>
      </c>
      <c r="C138" s="7" t="s">
        <v>38</v>
      </c>
      <c r="D138" s="1" t="s">
        <v>383</v>
      </c>
      <c r="E138" s="7" t="s">
        <v>387</v>
      </c>
      <c r="F138" s="7">
        <v>-1</v>
      </c>
      <c r="G138" s="7">
        <v>1</v>
      </c>
      <c r="H138" s="1"/>
      <c r="I138" s="1" t="s">
        <v>89</v>
      </c>
      <c r="J138" s="7">
        <v>-1</v>
      </c>
      <c r="K138" s="7" t="s">
        <v>90</v>
      </c>
      <c r="L138" s="7">
        <v>-1</v>
      </c>
      <c r="M138" s="7">
        <v>1</v>
      </c>
    </row>
    <row r="139" spans="1:13">
      <c r="A139" s="1" t="e">
        <f>破冰行动!#REF!</f>
        <v>#REF!</v>
      </c>
      <c r="B139" s="1" t="e">
        <f>破冰行动!#REF!</f>
        <v>#REF!</v>
      </c>
      <c r="C139" s="7" t="s">
        <v>38</v>
      </c>
      <c r="D139" s="1" t="s">
        <v>384</v>
      </c>
      <c r="E139" s="7" t="s">
        <v>388</v>
      </c>
      <c r="F139" s="7">
        <v>-1</v>
      </c>
      <c r="G139" s="7">
        <v>1</v>
      </c>
      <c r="H139" s="1"/>
      <c r="I139" s="1" t="s">
        <v>91</v>
      </c>
      <c r="J139" s="7">
        <v>-1</v>
      </c>
      <c r="K139" s="7" t="s">
        <v>92</v>
      </c>
      <c r="L139" s="7">
        <v>-1</v>
      </c>
      <c r="M139" s="7">
        <v>1</v>
      </c>
    </row>
    <row r="140" spans="1:13">
      <c r="A140" s="1" t="e">
        <f>破冰行动!#REF!</f>
        <v>#REF!</v>
      </c>
      <c r="B140" s="1" t="e">
        <f>破冰行动!#REF!</f>
        <v>#REF!</v>
      </c>
      <c r="C140" s="7" t="s">
        <v>38</v>
      </c>
      <c r="D140" s="1" t="s">
        <v>385</v>
      </c>
      <c r="E140" s="7" t="s">
        <v>389</v>
      </c>
      <c r="F140" s="7">
        <v>-1</v>
      </c>
      <c r="G140" s="7">
        <v>1</v>
      </c>
      <c r="H140" s="1"/>
      <c r="I140" s="1" t="s">
        <v>93</v>
      </c>
      <c r="J140" s="7">
        <v>-1</v>
      </c>
      <c r="K140" s="7" t="s">
        <v>94</v>
      </c>
      <c r="L140" s="7">
        <v>-1</v>
      </c>
      <c r="M140" s="7">
        <v>1</v>
      </c>
    </row>
    <row r="141" spans="1:13">
      <c r="A141" s="1" t="e">
        <f>破冰行动!#REF!</f>
        <v>#REF!</v>
      </c>
      <c r="B141" s="1" t="e">
        <f>破冰行动!#REF!</f>
        <v>#REF!</v>
      </c>
      <c r="C141" s="7" t="s">
        <v>38</v>
      </c>
      <c r="D141" s="1" t="s">
        <v>270</v>
      </c>
      <c r="E141" s="7" t="s">
        <v>390</v>
      </c>
      <c r="F141" s="7">
        <v>-1</v>
      </c>
      <c r="G141" s="7">
        <v>1</v>
      </c>
      <c r="H141" s="1"/>
      <c r="I141" s="1"/>
    </row>
    <row r="142" spans="1:13">
      <c r="A142" s="1" t="e">
        <f>破冰行动!#REF!</f>
        <v>#REF!</v>
      </c>
      <c r="B142" s="1" t="e">
        <f>破冰行动!#REF!</f>
        <v>#REF!</v>
      </c>
      <c r="C142" s="7" t="s">
        <v>38</v>
      </c>
      <c r="D142" s="1" t="s">
        <v>271</v>
      </c>
      <c r="E142" s="7" t="s">
        <v>391</v>
      </c>
      <c r="F142" s="7">
        <v>-1</v>
      </c>
      <c r="G142" s="7">
        <v>1</v>
      </c>
      <c r="H142" s="1"/>
      <c r="I142" s="1" t="s">
        <v>95</v>
      </c>
      <c r="J142" s="7">
        <v>-1</v>
      </c>
      <c r="K142" s="7" t="s">
        <v>96</v>
      </c>
      <c r="L142" s="7">
        <v>-1</v>
      </c>
      <c r="M142" s="7">
        <v>1</v>
      </c>
    </row>
    <row r="143" spans="1:13">
      <c r="A143" s="1" t="e">
        <f>破冰行动!#REF!</f>
        <v>#REF!</v>
      </c>
      <c r="B143" s="1" t="e">
        <f>破冰行动!#REF!</f>
        <v>#REF!</v>
      </c>
      <c r="C143" s="7" t="s">
        <v>38</v>
      </c>
      <c r="D143" s="1" t="s">
        <v>272</v>
      </c>
      <c r="E143" s="7" t="s">
        <v>392</v>
      </c>
      <c r="F143" s="7">
        <v>-1</v>
      </c>
      <c r="G143" s="7">
        <v>1</v>
      </c>
      <c r="H143" s="1"/>
      <c r="I143" s="1"/>
    </row>
    <row r="144" spans="1:13">
      <c r="A144" s="1" t="e">
        <f>破冰行动!#REF!</f>
        <v>#REF!</v>
      </c>
      <c r="B144" s="1" t="e">
        <f>破冰行动!#REF!</f>
        <v>#REF!</v>
      </c>
      <c r="C144" s="7" t="s">
        <v>38</v>
      </c>
      <c r="D144" s="1" t="s">
        <v>273</v>
      </c>
      <c r="E144" s="7" t="s">
        <v>393</v>
      </c>
      <c r="F144" s="7">
        <v>-1</v>
      </c>
      <c r="G144" s="7">
        <v>1</v>
      </c>
      <c r="H144" s="1"/>
      <c r="I144" s="1"/>
    </row>
    <row r="145" spans="1:13">
      <c r="A145" s="1" t="e">
        <f>破冰行动!#REF!</f>
        <v>#REF!</v>
      </c>
      <c r="B145" s="1" t="e">
        <f>破冰行动!#REF!</f>
        <v>#REF!</v>
      </c>
      <c r="C145" s="7" t="s">
        <v>38</v>
      </c>
      <c r="D145" s="1" t="s">
        <v>274</v>
      </c>
      <c r="E145" s="7" t="s">
        <v>394</v>
      </c>
      <c r="F145" s="7">
        <v>-1</v>
      </c>
      <c r="G145" s="7">
        <v>1</v>
      </c>
      <c r="H145" s="1"/>
      <c r="I145" s="1" t="s">
        <v>97</v>
      </c>
      <c r="J145" s="7">
        <v>-1</v>
      </c>
      <c r="K145" s="7" t="s">
        <v>98</v>
      </c>
      <c r="L145" s="7">
        <v>-1</v>
      </c>
      <c r="M145" s="7">
        <v>1</v>
      </c>
    </row>
    <row r="146" spans="1:13">
      <c r="A146" s="1" t="e">
        <f>破冰行动!#REF!</f>
        <v>#REF!</v>
      </c>
      <c r="B146" s="1" t="e">
        <f>破冰行动!#REF!</f>
        <v>#REF!</v>
      </c>
      <c r="C146" s="7" t="s">
        <v>38</v>
      </c>
      <c r="D146" s="1" t="s">
        <v>275</v>
      </c>
      <c r="E146" s="7" t="s">
        <v>395</v>
      </c>
      <c r="F146" s="7">
        <v>-1</v>
      </c>
      <c r="G146" s="7">
        <v>1</v>
      </c>
      <c r="H146" s="1"/>
      <c r="I146" s="1"/>
    </row>
    <row r="147" spans="1:13">
      <c r="A147" s="1" t="e">
        <f>破冰行动!#REF!</f>
        <v>#REF!</v>
      </c>
      <c r="B147" s="1" t="e">
        <f>破冰行动!#REF!</f>
        <v>#REF!</v>
      </c>
      <c r="C147" s="7" t="s">
        <v>38</v>
      </c>
      <c r="D147" s="1" t="s">
        <v>276</v>
      </c>
      <c r="E147" s="7" t="s">
        <v>396</v>
      </c>
      <c r="F147" s="7">
        <v>-1</v>
      </c>
      <c r="G147" s="7">
        <v>1</v>
      </c>
      <c r="H147" s="1"/>
      <c r="I147" s="1"/>
    </row>
    <row r="148" spans="1:13">
      <c r="A148" s="1" t="e">
        <f>破冰行动!#REF!</f>
        <v>#REF!</v>
      </c>
      <c r="B148" s="1" t="e">
        <f>破冰行动!#REF!</f>
        <v>#REF!</v>
      </c>
      <c r="C148" s="7" t="s">
        <v>38</v>
      </c>
      <c r="D148" s="1" t="s">
        <v>277</v>
      </c>
      <c r="E148" s="7" t="s">
        <v>397</v>
      </c>
      <c r="F148" s="7">
        <v>-1</v>
      </c>
      <c r="G148" s="7">
        <v>1</v>
      </c>
      <c r="H148" s="1"/>
      <c r="I148" s="1" t="s">
        <v>99</v>
      </c>
      <c r="J148" s="7">
        <v>-1</v>
      </c>
      <c r="K148" s="7" t="s">
        <v>100</v>
      </c>
      <c r="L148" s="7">
        <v>-1</v>
      </c>
      <c r="M148" s="7">
        <v>1</v>
      </c>
    </row>
    <row r="149" spans="1:13">
      <c r="A149" s="1" t="e">
        <f>破冰行动!#REF!</f>
        <v>#REF!</v>
      </c>
      <c r="B149" s="1" t="e">
        <f>破冰行动!#REF!</f>
        <v>#REF!</v>
      </c>
      <c r="C149" s="7" t="s">
        <v>38</v>
      </c>
      <c r="D149" s="1" t="s">
        <v>278</v>
      </c>
      <c r="E149" s="7" t="s">
        <v>398</v>
      </c>
      <c r="F149" s="7">
        <v>-1</v>
      </c>
      <c r="G149" s="7">
        <v>1</v>
      </c>
      <c r="H149" s="1"/>
      <c r="I149" s="1"/>
    </row>
    <row r="150" spans="1:13">
      <c r="A150" s="1" t="e">
        <f>破冰行动!#REF!</f>
        <v>#REF!</v>
      </c>
      <c r="B150" s="1" t="e">
        <f>破冰行动!#REF!</f>
        <v>#REF!</v>
      </c>
      <c r="C150" s="7" t="s">
        <v>38</v>
      </c>
      <c r="D150" s="1" t="s">
        <v>279</v>
      </c>
      <c r="E150" s="7" t="s">
        <v>399</v>
      </c>
      <c r="F150" s="7">
        <v>-1</v>
      </c>
      <c r="G150" s="7">
        <v>1</v>
      </c>
      <c r="H150" s="1"/>
      <c r="I150" s="1"/>
    </row>
    <row r="151" spans="1:13">
      <c r="A151" s="1" t="e">
        <f>破冰行动!#REF!</f>
        <v>#REF!</v>
      </c>
      <c r="B151" s="1" t="e">
        <f>破冰行动!#REF!</f>
        <v>#REF!</v>
      </c>
      <c r="C151" s="7" t="s">
        <v>38</v>
      </c>
      <c r="D151" s="1" t="s">
        <v>280</v>
      </c>
      <c r="E151" s="7" t="s">
        <v>400</v>
      </c>
      <c r="F151" s="7">
        <v>-1</v>
      </c>
      <c r="G151" s="7">
        <v>1</v>
      </c>
      <c r="H151" s="1"/>
      <c r="I151" s="1" t="s">
        <v>101</v>
      </c>
      <c r="J151" s="7">
        <v>-1</v>
      </c>
      <c r="K151" s="7" t="s">
        <v>102</v>
      </c>
      <c r="L151" s="7">
        <v>-1</v>
      </c>
      <c r="M151" s="7">
        <v>1</v>
      </c>
    </row>
    <row r="152" spans="1:13">
      <c r="A152" s="1" t="e">
        <f>破冰行动!#REF!</f>
        <v>#REF!</v>
      </c>
      <c r="B152" s="1" t="e">
        <f>破冰行动!#REF!</f>
        <v>#REF!</v>
      </c>
      <c r="C152" s="7" t="s">
        <v>38</v>
      </c>
      <c r="D152" s="1" t="s">
        <v>281</v>
      </c>
      <c r="E152" s="7" t="s">
        <v>401</v>
      </c>
      <c r="F152" s="7">
        <v>-1</v>
      </c>
      <c r="G152" s="7">
        <v>1</v>
      </c>
      <c r="H152" s="1"/>
      <c r="I152" s="1"/>
    </row>
    <row r="153" spans="1:13">
      <c r="A153" s="1" t="e">
        <f>破冰行动!#REF!</f>
        <v>#REF!</v>
      </c>
      <c r="B153" s="1" t="e">
        <f>破冰行动!#REF!</f>
        <v>#REF!</v>
      </c>
      <c r="C153" s="7" t="s">
        <v>38</v>
      </c>
      <c r="D153" s="1" t="s">
        <v>282</v>
      </c>
      <c r="E153" s="7" t="s">
        <v>402</v>
      </c>
      <c r="F153" s="7">
        <v>-1</v>
      </c>
      <c r="G153" s="7">
        <v>1</v>
      </c>
      <c r="H153" s="1"/>
      <c r="I153" s="1" t="s">
        <v>103</v>
      </c>
      <c r="J153" s="7">
        <v>-1</v>
      </c>
      <c r="K153" s="7" t="s">
        <v>104</v>
      </c>
      <c r="L153" s="7">
        <v>-1</v>
      </c>
      <c r="M153" s="7">
        <v>1</v>
      </c>
    </row>
    <row r="154" spans="1:13">
      <c r="A154" s="1" t="e">
        <f>破冰行动!#REF!</f>
        <v>#REF!</v>
      </c>
      <c r="B154" s="1" t="e">
        <f>破冰行动!#REF!</f>
        <v>#REF!</v>
      </c>
      <c r="C154" s="7" t="s">
        <v>50</v>
      </c>
      <c r="D154" s="1" t="s">
        <v>283</v>
      </c>
      <c r="E154" s="7" t="s">
        <v>403</v>
      </c>
      <c r="F154" s="7">
        <v>-1</v>
      </c>
      <c r="G154" s="7">
        <v>1</v>
      </c>
      <c r="H154" s="1"/>
      <c r="I154" s="1" t="s">
        <v>105</v>
      </c>
      <c r="J154" s="7">
        <v>-1</v>
      </c>
      <c r="K154" s="7" t="s">
        <v>106</v>
      </c>
      <c r="L154" s="7">
        <v>-1</v>
      </c>
      <c r="M154" s="7">
        <v>1</v>
      </c>
    </row>
    <row r="155" spans="1:13">
      <c r="A155" s="1" t="e">
        <f>破冰行动!#REF!</f>
        <v>#REF!</v>
      </c>
      <c r="B155" s="1" t="e">
        <f>破冰行动!#REF!</f>
        <v>#REF!</v>
      </c>
      <c r="C155" s="7" t="s">
        <v>36</v>
      </c>
      <c r="D155" s="1" t="s">
        <v>284</v>
      </c>
      <c r="E155" s="7" t="s">
        <v>404</v>
      </c>
      <c r="F155" s="7">
        <v>-1</v>
      </c>
      <c r="G155" s="7">
        <v>1</v>
      </c>
      <c r="H155" s="1"/>
      <c r="I155" s="1" t="s">
        <v>107</v>
      </c>
      <c r="J155" s="7">
        <v>-1</v>
      </c>
      <c r="K155" s="7" t="s">
        <v>108</v>
      </c>
      <c r="L155" s="7">
        <v>-1</v>
      </c>
      <c r="M155" s="7">
        <v>1</v>
      </c>
    </row>
    <row r="156" spans="1:13">
      <c r="A156" s="1" t="e">
        <f>破冰行动!#REF!</f>
        <v>#REF!</v>
      </c>
      <c r="B156" s="1" t="e">
        <f>破冰行动!#REF!</f>
        <v>#REF!</v>
      </c>
      <c r="C156" s="7" t="s">
        <v>109</v>
      </c>
      <c r="D156" s="1" t="s">
        <v>285</v>
      </c>
      <c r="E156" s="7" t="s">
        <v>405</v>
      </c>
      <c r="F156" s="7">
        <v>-1</v>
      </c>
      <c r="G156" s="7">
        <v>1</v>
      </c>
      <c r="H156" s="1"/>
      <c r="I156" s="1" t="s">
        <v>110</v>
      </c>
      <c r="J156" s="7">
        <v>-1</v>
      </c>
      <c r="K156" s="7" t="s">
        <v>111</v>
      </c>
      <c r="L156" s="7">
        <v>-1</v>
      </c>
      <c r="M156" s="7">
        <v>1</v>
      </c>
    </row>
    <row r="157" spans="1:13">
      <c r="A157" s="1" t="e">
        <f>破冰行动!#REF!</f>
        <v>#REF!</v>
      </c>
      <c r="B157" s="1" t="e">
        <f>破冰行动!#REF!</f>
        <v>#REF!</v>
      </c>
      <c r="C157" s="7" t="s">
        <v>109</v>
      </c>
      <c r="D157" s="1" t="s">
        <v>286</v>
      </c>
      <c r="E157" s="7" t="s">
        <v>406</v>
      </c>
      <c r="F157" s="7">
        <v>-1</v>
      </c>
      <c r="G157" s="7">
        <v>1</v>
      </c>
      <c r="H157" s="1"/>
      <c r="I157" s="1" t="s">
        <v>112</v>
      </c>
      <c r="J157" s="7">
        <v>-1</v>
      </c>
      <c r="K157" s="7" t="s">
        <v>113</v>
      </c>
      <c r="L157" s="7">
        <v>-1</v>
      </c>
      <c r="M157" s="7">
        <v>1</v>
      </c>
    </row>
    <row r="158" spans="1:13">
      <c r="A158" s="1" t="e">
        <f>破冰行动!#REF!</f>
        <v>#REF!</v>
      </c>
      <c r="B158" s="1" t="e">
        <f>破冰行动!#REF!</f>
        <v>#REF!</v>
      </c>
      <c r="C158" s="7" t="s">
        <v>50</v>
      </c>
      <c r="D158" s="1" t="s">
        <v>287</v>
      </c>
      <c r="E158" s="7" t="s">
        <v>407</v>
      </c>
      <c r="F158" s="7">
        <v>-1</v>
      </c>
      <c r="G158" s="7">
        <v>1</v>
      </c>
      <c r="H158" s="1"/>
      <c r="I158" s="1" t="s">
        <v>114</v>
      </c>
      <c r="J158" s="7">
        <v>-1</v>
      </c>
      <c r="K158" s="7" t="s">
        <v>115</v>
      </c>
      <c r="L158" s="7">
        <v>-1</v>
      </c>
      <c r="M158" s="7">
        <v>1</v>
      </c>
    </row>
    <row r="159" spans="1:13">
      <c r="A159" s="1" t="e">
        <f>破冰行动!#REF!</f>
        <v>#REF!</v>
      </c>
      <c r="B159" s="1" t="e">
        <f>破冰行动!#REF!</f>
        <v>#REF!</v>
      </c>
      <c r="C159" s="7" t="s">
        <v>116</v>
      </c>
      <c r="D159" s="1" t="s">
        <v>288</v>
      </c>
      <c r="E159" s="7" t="s">
        <v>408</v>
      </c>
      <c r="F159" s="7">
        <v>-1</v>
      </c>
      <c r="G159" s="7">
        <v>1</v>
      </c>
      <c r="H159" s="1"/>
      <c r="I159" s="1" t="s">
        <v>117</v>
      </c>
      <c r="J159" s="7">
        <v>-1</v>
      </c>
      <c r="K159" s="7" t="s">
        <v>118</v>
      </c>
      <c r="L159" s="7">
        <v>-1</v>
      </c>
      <c r="M159" s="7">
        <v>1</v>
      </c>
    </row>
    <row r="160" spans="1:13">
      <c r="A160" s="1" t="e">
        <f>破冰行动!#REF!</f>
        <v>#REF!</v>
      </c>
      <c r="B160" s="1" t="e">
        <f>破冰行动!#REF!</f>
        <v>#REF!</v>
      </c>
      <c r="C160" s="7" t="s">
        <v>109</v>
      </c>
      <c r="D160" s="1" t="s">
        <v>289</v>
      </c>
      <c r="E160" s="7" t="s">
        <v>409</v>
      </c>
      <c r="F160" s="7">
        <v>-1</v>
      </c>
      <c r="G160" s="7">
        <v>1</v>
      </c>
      <c r="H160" s="1"/>
      <c r="I160" s="1" t="s">
        <v>119</v>
      </c>
      <c r="J160" s="7">
        <v>-1</v>
      </c>
      <c r="K160" s="7" t="s">
        <v>120</v>
      </c>
      <c r="L160" s="7">
        <v>-1</v>
      </c>
      <c r="M160" s="7">
        <v>1</v>
      </c>
    </row>
    <row r="161" spans="1:13">
      <c r="A161" s="1" t="e">
        <f>破冰行动!#REF!</f>
        <v>#REF!</v>
      </c>
      <c r="B161" s="1" t="e">
        <f>破冰行动!#REF!</f>
        <v>#REF!</v>
      </c>
      <c r="C161" s="7" t="s">
        <v>109</v>
      </c>
      <c r="D161" s="1" t="s">
        <v>290</v>
      </c>
      <c r="E161" s="7" t="s">
        <v>410</v>
      </c>
      <c r="F161" s="7">
        <v>-1</v>
      </c>
      <c r="G161" s="7">
        <v>1</v>
      </c>
      <c r="H161" s="1"/>
      <c r="I161" s="1" t="s">
        <v>121</v>
      </c>
      <c r="J161" s="7">
        <v>-1</v>
      </c>
      <c r="K161" s="7" t="s">
        <v>122</v>
      </c>
      <c r="L161" s="7">
        <v>-1</v>
      </c>
      <c r="M161" s="7">
        <v>1</v>
      </c>
    </row>
    <row r="162" spans="1:13">
      <c r="A162" s="1" t="e">
        <f>破冰行动!#REF!</f>
        <v>#REF!</v>
      </c>
      <c r="B162" s="1" t="e">
        <f>破冰行动!#REF!</f>
        <v>#REF!</v>
      </c>
      <c r="C162" s="7" t="s">
        <v>50</v>
      </c>
      <c r="D162" s="1" t="s">
        <v>291</v>
      </c>
      <c r="E162" s="7" t="s">
        <v>411</v>
      </c>
      <c r="F162" s="7">
        <v>-1</v>
      </c>
      <c r="G162" s="7">
        <v>1</v>
      </c>
      <c r="H162" s="1"/>
      <c r="I162" s="1" t="s">
        <v>123</v>
      </c>
      <c r="J162" s="7">
        <v>-1</v>
      </c>
      <c r="K162" s="7" t="s">
        <v>124</v>
      </c>
      <c r="L162" s="7">
        <v>-1</v>
      </c>
      <c r="M162" s="7">
        <v>1</v>
      </c>
    </row>
    <row r="163" spans="1:13">
      <c r="A163" s="1" t="e">
        <f>破冰行动!#REF!</f>
        <v>#REF!</v>
      </c>
      <c r="B163" s="1" t="e">
        <f>破冰行动!#REF!</f>
        <v>#REF!</v>
      </c>
      <c r="C163" s="7" t="s">
        <v>36</v>
      </c>
      <c r="D163" s="1" t="s">
        <v>292</v>
      </c>
      <c r="E163" s="7" t="s">
        <v>412</v>
      </c>
      <c r="F163" s="7">
        <v>-1</v>
      </c>
      <c r="G163" s="7">
        <v>1</v>
      </c>
    </row>
    <row r="164" spans="1:13">
      <c r="A164" s="1" t="e">
        <f>破冰行动!#REF!</f>
        <v>#REF!</v>
      </c>
      <c r="B164" s="1" t="e">
        <f>破冰行动!#REF!</f>
        <v>#REF!</v>
      </c>
      <c r="C164" s="7" t="s">
        <v>109</v>
      </c>
      <c r="D164" s="1" t="s">
        <v>293</v>
      </c>
      <c r="E164" s="7" t="s">
        <v>413</v>
      </c>
      <c r="F164" s="7">
        <v>-1</v>
      </c>
      <c r="G164" s="7">
        <v>1</v>
      </c>
    </row>
    <row r="165" spans="1:13">
      <c r="A165" s="1" t="e">
        <f>破冰行动!#REF!</f>
        <v>#REF!</v>
      </c>
      <c r="B165" s="1" t="e">
        <f>破冰行动!#REF!</f>
        <v>#REF!</v>
      </c>
      <c r="C165" s="7" t="s">
        <v>34</v>
      </c>
      <c r="D165" s="1" t="s">
        <v>294</v>
      </c>
      <c r="E165" s="7" t="s">
        <v>414</v>
      </c>
      <c r="F165" s="7">
        <v>-1</v>
      </c>
      <c r="G165" s="7">
        <v>1</v>
      </c>
    </row>
    <row r="166" spans="1:13">
      <c r="A166" s="1" t="e">
        <f>破冰行动!#REF!</f>
        <v>#REF!</v>
      </c>
      <c r="B166" s="1" t="e">
        <f>破冰行动!#REF!</f>
        <v>#REF!</v>
      </c>
      <c r="C166" s="7" t="s">
        <v>36</v>
      </c>
      <c r="D166" s="1" t="s">
        <v>295</v>
      </c>
      <c r="E166" s="7" t="s">
        <v>415</v>
      </c>
      <c r="F166" s="7">
        <v>-1</v>
      </c>
      <c r="G166" s="7">
        <v>1</v>
      </c>
    </row>
    <row r="167" spans="1:13">
      <c r="A167" s="1" t="e">
        <f>破冰行动!#REF!</f>
        <v>#REF!</v>
      </c>
      <c r="B167" s="1" t="e">
        <f>破冰行动!#REF!</f>
        <v>#REF!</v>
      </c>
      <c r="C167" s="7" t="s">
        <v>109</v>
      </c>
      <c r="D167" s="1" t="s">
        <v>296</v>
      </c>
      <c r="E167" s="7" t="s">
        <v>416</v>
      </c>
      <c r="F167" s="7">
        <v>-1</v>
      </c>
      <c r="G167" s="7">
        <v>1</v>
      </c>
    </row>
    <row r="168" spans="1:13">
      <c r="A168" s="1" t="e">
        <f>破冰行动!#REF!</f>
        <v>#REF!</v>
      </c>
      <c r="B168" s="1" t="e">
        <f>破冰行动!#REF!</f>
        <v>#REF!</v>
      </c>
      <c r="C168" s="7" t="s">
        <v>50</v>
      </c>
      <c r="D168" s="1" t="s">
        <v>297</v>
      </c>
      <c r="E168" s="7" t="s">
        <v>417</v>
      </c>
      <c r="F168" s="7">
        <v>-1</v>
      </c>
      <c r="G168" s="7">
        <v>1</v>
      </c>
    </row>
    <row r="169" spans="1:13">
      <c r="A169" s="1" t="e">
        <f>破冰行动!#REF!</f>
        <v>#REF!</v>
      </c>
      <c r="B169" s="1" t="e">
        <f>破冰行动!#REF!</f>
        <v>#REF!</v>
      </c>
      <c r="C169" s="7" t="s">
        <v>36</v>
      </c>
      <c r="D169" s="1" t="s">
        <v>298</v>
      </c>
      <c r="E169" s="7">
        <v>50001</v>
      </c>
      <c r="F169" s="7">
        <v>-1</v>
      </c>
      <c r="G169" s="7">
        <v>1</v>
      </c>
    </row>
    <row r="170" spans="1:13">
      <c r="A170" s="1" t="e">
        <f>破冰行动!#REF!</f>
        <v>#REF!</v>
      </c>
      <c r="B170" s="1" t="e">
        <f>破冰行动!#REF!</f>
        <v>#REF!</v>
      </c>
      <c r="C170" s="7" t="s">
        <v>36</v>
      </c>
      <c r="D170" s="1" t="s">
        <v>299</v>
      </c>
      <c r="E170" s="7">
        <v>50002</v>
      </c>
      <c r="F170" s="7">
        <v>-1</v>
      </c>
      <c r="G170" s="7">
        <v>1</v>
      </c>
    </row>
    <row r="171" spans="1:13">
      <c r="A171" s="1" t="e">
        <f>破冰行动!#REF!</f>
        <v>#REF!</v>
      </c>
      <c r="B171" s="1" t="e">
        <f>破冰行动!#REF!</f>
        <v>#REF!</v>
      </c>
      <c r="C171" s="7" t="s">
        <v>109</v>
      </c>
      <c r="D171" s="1" t="s">
        <v>300</v>
      </c>
      <c r="E171" s="7">
        <v>50003</v>
      </c>
      <c r="F171" s="7">
        <v>-1</v>
      </c>
      <c r="G171" s="7">
        <v>1</v>
      </c>
    </row>
    <row r="172" spans="1:13">
      <c r="A172" s="1" t="e">
        <f>破冰行动!#REF!</f>
        <v>#REF!</v>
      </c>
      <c r="B172" s="1" t="e">
        <f>破冰行动!#REF!</f>
        <v>#REF!</v>
      </c>
      <c r="C172" s="7" t="s">
        <v>50</v>
      </c>
      <c r="D172" s="1" t="s">
        <v>301</v>
      </c>
      <c r="E172" s="7">
        <v>50501</v>
      </c>
      <c r="F172" s="7">
        <v>-1</v>
      </c>
      <c r="G172" s="7">
        <v>1</v>
      </c>
    </row>
    <row r="173" spans="1:13">
      <c r="A173" s="1" t="e">
        <f>破冰行动!#REF!</f>
        <v>#REF!</v>
      </c>
      <c r="B173" s="1" t="e">
        <f>破冰行动!#REF!</f>
        <v>#REF!</v>
      </c>
      <c r="C173" s="7" t="s">
        <v>125</v>
      </c>
      <c r="D173" s="1" t="s">
        <v>302</v>
      </c>
      <c r="E173" s="7">
        <v>51001</v>
      </c>
      <c r="F173" s="7">
        <v>-1</v>
      </c>
      <c r="G173" s="7">
        <v>1</v>
      </c>
    </row>
    <row r="174" spans="1:13">
      <c r="A174" s="1" t="e">
        <f>破冰行动!#REF!</f>
        <v>#REF!</v>
      </c>
      <c r="B174" s="1" t="e">
        <f>破冰行动!#REF!</f>
        <v>#REF!</v>
      </c>
      <c r="C174" s="7" t="s">
        <v>109</v>
      </c>
      <c r="D174" s="1" t="s">
        <v>303</v>
      </c>
      <c r="E174" s="7">
        <v>51003</v>
      </c>
      <c r="F174" s="7">
        <v>-1</v>
      </c>
      <c r="G174" s="7">
        <v>1</v>
      </c>
    </row>
    <row r="175" spans="1:13">
      <c r="A175" s="1" t="e">
        <f>破冰行动!#REF!</f>
        <v>#REF!</v>
      </c>
      <c r="B175" s="1" t="e">
        <f>破冰行动!#REF!</f>
        <v>#REF!</v>
      </c>
      <c r="C175" s="7" t="s">
        <v>50</v>
      </c>
      <c r="D175" s="1" t="s">
        <v>304</v>
      </c>
      <c r="E175" s="7">
        <v>51004</v>
      </c>
      <c r="F175" s="7">
        <v>-1</v>
      </c>
      <c r="G175" s="7">
        <v>1</v>
      </c>
    </row>
    <row r="176" spans="1:13">
      <c r="A176" s="1" t="e">
        <f>破冰行动!#REF!</f>
        <v>#REF!</v>
      </c>
      <c r="B176" s="1" t="e">
        <f>破冰行动!#REF!</f>
        <v>#REF!</v>
      </c>
      <c r="C176" s="7" t="s">
        <v>36</v>
      </c>
      <c r="D176" s="1" t="s">
        <v>305</v>
      </c>
      <c r="E176" s="7">
        <v>52001</v>
      </c>
      <c r="F176" s="7">
        <v>-1</v>
      </c>
      <c r="G176" s="7">
        <v>1</v>
      </c>
    </row>
    <row r="177" spans="1:7">
      <c r="A177" s="1" t="e">
        <f>破冰行动!#REF!</f>
        <v>#REF!</v>
      </c>
      <c r="B177" s="1" t="e">
        <f>破冰行动!#REF!</f>
        <v>#REF!</v>
      </c>
      <c r="C177" s="7" t="s">
        <v>126</v>
      </c>
      <c r="D177" s="1" t="s">
        <v>306</v>
      </c>
      <c r="E177" s="7">
        <v>52002</v>
      </c>
      <c r="F177" s="7">
        <v>-1</v>
      </c>
      <c r="G177" s="7">
        <v>1</v>
      </c>
    </row>
    <row r="178" spans="1:7">
      <c r="A178" s="1" t="e">
        <f>破冰行动!#REF!</f>
        <v>#REF!</v>
      </c>
      <c r="B178" s="1" t="e">
        <f>破冰行动!#REF!</f>
        <v>#REF!</v>
      </c>
      <c r="C178" s="7" t="s">
        <v>50</v>
      </c>
      <c r="D178" s="1" t="s">
        <v>307</v>
      </c>
      <c r="E178" s="7">
        <v>52003</v>
      </c>
      <c r="F178" s="7">
        <v>-1</v>
      </c>
      <c r="G178" s="7">
        <v>1</v>
      </c>
    </row>
    <row r="179" spans="1:7">
      <c r="A179" s="1" t="e">
        <f>破冰行动!#REF!</f>
        <v>#REF!</v>
      </c>
      <c r="B179" s="1" t="e">
        <f>破冰行动!#REF!</f>
        <v>#REF!</v>
      </c>
      <c r="C179" s="7" t="s">
        <v>36</v>
      </c>
      <c r="D179" s="1" t="s">
        <v>308</v>
      </c>
      <c r="E179" s="7">
        <v>52004</v>
      </c>
      <c r="F179" s="7">
        <v>-1</v>
      </c>
      <c r="G179" s="7">
        <v>1</v>
      </c>
    </row>
    <row r="180" spans="1:7">
      <c r="A180" s="1" t="e">
        <f>破冰行动!#REF!</f>
        <v>#REF!</v>
      </c>
      <c r="B180" s="1" t="e">
        <f>破冰行动!#REF!</f>
        <v>#REF!</v>
      </c>
      <c r="C180" s="7" t="s">
        <v>36</v>
      </c>
      <c r="D180" s="1" t="s">
        <v>309</v>
      </c>
      <c r="E180" s="7">
        <v>53001</v>
      </c>
      <c r="F180" s="7">
        <v>-1</v>
      </c>
      <c r="G180" s="7">
        <v>1</v>
      </c>
    </row>
    <row r="181" spans="1:7">
      <c r="A181" s="1" t="e">
        <f>破冰行动!#REF!</f>
        <v>#REF!</v>
      </c>
      <c r="B181" s="1" t="e">
        <f>破冰行动!#REF!</f>
        <v>#REF!</v>
      </c>
      <c r="C181" s="7" t="s">
        <v>36</v>
      </c>
      <c r="D181" s="1" t="s">
        <v>310</v>
      </c>
      <c r="E181" s="7">
        <v>53002</v>
      </c>
      <c r="F181" s="7">
        <v>-1</v>
      </c>
      <c r="G181" s="7">
        <v>1</v>
      </c>
    </row>
    <row r="182" spans="1:7">
      <c r="A182" s="1" t="e">
        <f>破冰行动!#REF!</f>
        <v>#REF!</v>
      </c>
      <c r="B182" s="1" t="e">
        <f>破冰行动!#REF!</f>
        <v>#REF!</v>
      </c>
      <c r="C182" s="7" t="s">
        <v>109</v>
      </c>
      <c r="D182" s="1" t="s">
        <v>311</v>
      </c>
      <c r="E182" s="7">
        <v>53003</v>
      </c>
      <c r="F182" s="7">
        <v>-1</v>
      </c>
      <c r="G182" s="7">
        <v>1</v>
      </c>
    </row>
    <row r="183" spans="1:7">
      <c r="A183" s="1" t="e">
        <f>破冰行动!#REF!</f>
        <v>#REF!</v>
      </c>
      <c r="B183" s="1" t="e">
        <f>破冰行动!#REF!</f>
        <v>#REF!</v>
      </c>
      <c r="C183" s="7" t="s">
        <v>50</v>
      </c>
      <c r="D183" s="1" t="s">
        <v>312</v>
      </c>
      <c r="E183" s="7">
        <v>56007</v>
      </c>
      <c r="F183" s="7">
        <v>-1</v>
      </c>
      <c r="G183" s="7">
        <v>1</v>
      </c>
    </row>
    <row r="184" spans="1:7">
      <c r="A184" s="1" t="e">
        <f>破冰行动!#REF!</f>
        <v>#REF!</v>
      </c>
      <c r="B184" s="1" t="e">
        <f>破冰行动!#REF!</f>
        <v>#REF!</v>
      </c>
      <c r="C184" s="7" t="s">
        <v>36</v>
      </c>
      <c r="D184" s="1" t="s">
        <v>313</v>
      </c>
      <c r="E184" s="7">
        <v>56009</v>
      </c>
      <c r="F184" s="7">
        <v>-1</v>
      </c>
      <c r="G184" s="7">
        <v>1</v>
      </c>
    </row>
    <row r="185" spans="1:7">
      <c r="A185" s="1" t="e">
        <f>破冰行动!#REF!</f>
        <v>#REF!</v>
      </c>
      <c r="B185" s="1" t="e">
        <f>破冰行动!#REF!</f>
        <v>#REF!</v>
      </c>
      <c r="C185" s="7" t="s">
        <v>109</v>
      </c>
      <c r="D185" s="1" t="s">
        <v>314</v>
      </c>
      <c r="E185" s="7">
        <v>56011</v>
      </c>
      <c r="F185" s="7">
        <v>-1</v>
      </c>
      <c r="G185" s="7">
        <v>1</v>
      </c>
    </row>
    <row r="186" spans="1:7">
      <c r="A186" s="1" t="e">
        <f>破冰行动!#REF!</f>
        <v>#REF!</v>
      </c>
      <c r="B186" s="1" t="e">
        <f>破冰行动!#REF!</f>
        <v>#REF!</v>
      </c>
      <c r="C186" s="7" t="s">
        <v>50</v>
      </c>
      <c r="D186" s="1" t="s">
        <v>315</v>
      </c>
      <c r="E186" s="7">
        <v>56013</v>
      </c>
      <c r="F186" s="7">
        <v>-1</v>
      </c>
      <c r="G186" s="7">
        <v>1</v>
      </c>
    </row>
    <row r="187" spans="1:7">
      <c r="A187" s="1" t="e">
        <f>破冰行动!#REF!</f>
        <v>#REF!</v>
      </c>
      <c r="B187" s="1" t="e">
        <f>破冰行动!#REF!</f>
        <v>#REF!</v>
      </c>
      <c r="C187" s="7" t="s">
        <v>127</v>
      </c>
      <c r="D187" s="1" t="s">
        <v>316</v>
      </c>
      <c r="E187" s="7">
        <v>56015</v>
      </c>
      <c r="F187" s="7">
        <v>-1</v>
      </c>
      <c r="G187" s="7">
        <v>1</v>
      </c>
    </row>
    <row r="188" spans="1:7">
      <c r="A188" s="1" t="e">
        <f>破冰行动!#REF!</f>
        <v>#REF!</v>
      </c>
      <c r="B188" s="1" t="e">
        <f>破冰行动!#REF!</f>
        <v>#REF!</v>
      </c>
      <c r="C188" s="7" t="s">
        <v>36</v>
      </c>
      <c r="D188" s="1" t="s">
        <v>317</v>
      </c>
      <c r="E188" s="7">
        <v>56017</v>
      </c>
      <c r="F188" s="7">
        <v>-1</v>
      </c>
      <c r="G188" s="7">
        <v>1</v>
      </c>
    </row>
    <row r="189" spans="1:7">
      <c r="A189" s="1" t="e">
        <f>破冰行动!#REF!</f>
        <v>#REF!</v>
      </c>
      <c r="B189" s="1" t="e">
        <f>破冰行动!#REF!</f>
        <v>#REF!</v>
      </c>
      <c r="C189" s="7" t="s">
        <v>128</v>
      </c>
      <c r="D189" s="1" t="s">
        <v>318</v>
      </c>
      <c r="E189" s="7">
        <v>58001</v>
      </c>
      <c r="F189" s="7">
        <v>-1</v>
      </c>
      <c r="G189" s="7">
        <v>1</v>
      </c>
    </row>
    <row r="190" spans="1:7">
      <c r="A190" s="1" t="e">
        <f>破冰行动!#REF!</f>
        <v>#REF!</v>
      </c>
      <c r="B190" s="1" t="e">
        <f>破冰行动!#REF!</f>
        <v>#REF!</v>
      </c>
      <c r="C190" s="7" t="s">
        <v>51</v>
      </c>
      <c r="D190" s="1" t="s">
        <v>319</v>
      </c>
      <c r="E190" s="7">
        <v>58003</v>
      </c>
      <c r="F190" s="7">
        <v>-1</v>
      </c>
      <c r="G190" s="7">
        <v>1</v>
      </c>
    </row>
    <row r="191" spans="1:7">
      <c r="A191" s="1" t="e">
        <f>破冰行动!#REF!</f>
        <v>#REF!</v>
      </c>
      <c r="B191" s="1" t="e">
        <f>破冰行动!#REF!</f>
        <v>#REF!</v>
      </c>
      <c r="C191" s="7" t="s">
        <v>129</v>
      </c>
      <c r="D191" s="1" t="s">
        <v>320</v>
      </c>
      <c r="E191" s="7">
        <v>58011</v>
      </c>
      <c r="F191" s="7">
        <v>-1</v>
      </c>
      <c r="G191" s="7">
        <v>1</v>
      </c>
    </row>
    <row r="192" spans="1:7">
      <c r="A192" s="1" t="e">
        <f>破冰行动!#REF!</f>
        <v>#REF!</v>
      </c>
      <c r="B192" s="1" t="e">
        <f>破冰行动!#REF!</f>
        <v>#REF!</v>
      </c>
      <c r="C192" s="7" t="s">
        <v>128</v>
      </c>
      <c r="D192" s="1" t="s">
        <v>321</v>
      </c>
      <c r="E192" s="7">
        <v>50004</v>
      </c>
      <c r="F192" s="7">
        <v>-1</v>
      </c>
      <c r="G192" s="7">
        <v>1</v>
      </c>
    </row>
    <row r="193" spans="1:7">
      <c r="A193" s="1" t="e">
        <f>破冰行动!#REF!</f>
        <v>#REF!</v>
      </c>
      <c r="B193" s="1" t="e">
        <f>破冰行动!#REF!</f>
        <v>#REF!</v>
      </c>
      <c r="C193" s="7" t="s">
        <v>36</v>
      </c>
      <c r="D193" s="1" t="s">
        <v>322</v>
      </c>
      <c r="E193" s="7">
        <v>50006</v>
      </c>
      <c r="F193" s="7">
        <v>-1</v>
      </c>
      <c r="G193" s="7">
        <v>1</v>
      </c>
    </row>
    <row r="194" spans="1:7">
      <c r="A194" s="1" t="e">
        <f>破冰行动!#REF!</f>
        <v>#REF!</v>
      </c>
      <c r="B194" s="1" t="e">
        <f>破冰行动!#REF!</f>
        <v>#REF!</v>
      </c>
      <c r="C194" s="7" t="s">
        <v>36</v>
      </c>
      <c r="D194" s="1" t="s">
        <v>323</v>
      </c>
      <c r="E194" s="7">
        <v>50007</v>
      </c>
      <c r="F194" s="7">
        <v>-1</v>
      </c>
      <c r="G194" s="7">
        <v>1</v>
      </c>
    </row>
    <row r="195" spans="1:7">
      <c r="A195" s="1" t="e">
        <f>破冰行动!#REF!</f>
        <v>#REF!</v>
      </c>
      <c r="B195" s="1" t="e">
        <f>破冰行动!#REF!</f>
        <v>#REF!</v>
      </c>
      <c r="C195" s="7" t="s">
        <v>128</v>
      </c>
      <c r="D195" s="1" t="s">
        <v>324</v>
      </c>
      <c r="E195" s="7">
        <v>50008</v>
      </c>
      <c r="F195" s="7">
        <v>-1</v>
      </c>
      <c r="G195" s="7">
        <v>1</v>
      </c>
    </row>
    <row r="196" spans="1:7">
      <c r="A196" s="1" t="e">
        <f>破冰行动!#REF!</f>
        <v>#REF!</v>
      </c>
      <c r="B196" s="1" t="e">
        <f>破冰行动!#REF!</f>
        <v>#REF!</v>
      </c>
      <c r="C196" s="7" t="s">
        <v>50</v>
      </c>
      <c r="D196" s="1" t="s">
        <v>325</v>
      </c>
      <c r="E196" s="7">
        <v>50009</v>
      </c>
      <c r="F196" s="7">
        <v>-1</v>
      </c>
      <c r="G196" s="7">
        <v>1</v>
      </c>
    </row>
    <row r="197" spans="1:7">
      <c r="A197" s="1" t="e">
        <f>破冰行动!#REF!</f>
        <v>#REF!</v>
      </c>
      <c r="B197" s="1" t="e">
        <f>破冰行动!#REF!</f>
        <v>#REF!</v>
      </c>
      <c r="C197" s="7" t="s">
        <v>36</v>
      </c>
      <c r="D197" s="1" t="s">
        <v>326</v>
      </c>
      <c r="E197" s="7">
        <v>50502</v>
      </c>
      <c r="F197" s="7">
        <v>-1</v>
      </c>
      <c r="G197" s="7">
        <v>1</v>
      </c>
    </row>
    <row r="198" spans="1:7">
      <c r="A198" s="1" t="e">
        <f>破冰行动!#REF!</f>
        <v>#REF!</v>
      </c>
      <c r="B198" s="1" t="e">
        <f>破冰行动!#REF!</f>
        <v>#REF!</v>
      </c>
      <c r="C198" s="7" t="s">
        <v>128</v>
      </c>
      <c r="D198" s="1" t="s">
        <v>327</v>
      </c>
      <c r="E198" s="7">
        <v>51002</v>
      </c>
      <c r="F198" s="7">
        <v>-1</v>
      </c>
      <c r="G198" s="7">
        <v>1</v>
      </c>
    </row>
    <row r="199" spans="1:7">
      <c r="A199" s="1" t="e">
        <f>破冰行动!#REF!</f>
        <v>#REF!</v>
      </c>
      <c r="B199" s="1" t="e">
        <f>破冰行动!#REF!</f>
        <v>#REF!</v>
      </c>
      <c r="C199" s="7" t="s">
        <v>36</v>
      </c>
      <c r="D199" s="1" t="s">
        <v>328</v>
      </c>
      <c r="E199" s="7">
        <v>51005</v>
      </c>
      <c r="F199" s="7">
        <v>-1</v>
      </c>
      <c r="G199" s="7">
        <v>1</v>
      </c>
    </row>
    <row r="200" spans="1:7">
      <c r="A200" s="1" t="e">
        <f>破冰行动!#REF!</f>
        <v>#REF!</v>
      </c>
      <c r="B200" s="1" t="e">
        <f>破冰行动!#REF!</f>
        <v>#REF!</v>
      </c>
      <c r="C200" s="7" t="s">
        <v>38</v>
      </c>
      <c r="D200" s="1" t="s">
        <v>329</v>
      </c>
      <c r="E200" s="7">
        <v>51006</v>
      </c>
      <c r="F200" s="7">
        <v>-1</v>
      </c>
      <c r="G200" s="7">
        <v>1</v>
      </c>
    </row>
    <row r="201" spans="1:7">
      <c r="A201" s="1" t="e">
        <f>破冰行动!#REF!</f>
        <v>#REF!</v>
      </c>
      <c r="B201" s="1" t="e">
        <f>破冰行动!#REF!</f>
        <v>#REF!</v>
      </c>
      <c r="C201" s="7" t="s">
        <v>49</v>
      </c>
      <c r="D201" s="1" t="s">
        <v>330</v>
      </c>
      <c r="E201" s="7">
        <v>51007</v>
      </c>
      <c r="F201" s="7">
        <v>-1</v>
      </c>
      <c r="G201" s="7">
        <v>1</v>
      </c>
    </row>
    <row r="202" spans="1:7">
      <c r="A202" s="1" t="e">
        <f>破冰行动!#REF!</f>
        <v>#REF!</v>
      </c>
      <c r="B202" s="1" t="e">
        <f>破冰行动!#REF!</f>
        <v>#REF!</v>
      </c>
      <c r="C202" s="7" t="s">
        <v>130</v>
      </c>
      <c r="D202" s="1" t="s">
        <v>331</v>
      </c>
      <c r="E202" s="7">
        <v>51008</v>
      </c>
      <c r="F202" s="7">
        <v>-1</v>
      </c>
      <c r="G202" s="7">
        <v>1</v>
      </c>
    </row>
    <row r="203" spans="1:7">
      <c r="A203" s="1" t="e">
        <f>破冰行动!#REF!</f>
        <v>#REF!</v>
      </c>
      <c r="B203" s="1" t="e">
        <f>破冰行动!#REF!</f>
        <v>#REF!</v>
      </c>
      <c r="C203" s="7" t="s">
        <v>43</v>
      </c>
      <c r="D203" s="1" t="s">
        <v>332</v>
      </c>
      <c r="E203" s="7">
        <v>51501</v>
      </c>
      <c r="F203" s="7">
        <v>-1</v>
      </c>
      <c r="G203" s="7">
        <v>1</v>
      </c>
    </row>
    <row r="204" spans="1:7">
      <c r="A204" s="1" t="e">
        <f>破冰行动!#REF!</f>
        <v>#REF!</v>
      </c>
      <c r="B204" s="1" t="e">
        <f>破冰行动!#REF!</f>
        <v>#REF!</v>
      </c>
      <c r="C204" s="7" t="s">
        <v>44</v>
      </c>
      <c r="D204" s="1" t="s">
        <v>333</v>
      </c>
      <c r="E204" s="7">
        <v>53004</v>
      </c>
      <c r="F204" s="7">
        <v>-1</v>
      </c>
      <c r="G204" s="7">
        <v>1</v>
      </c>
    </row>
    <row r="205" spans="1:7">
      <c r="A205" s="1" t="e">
        <f>破冰行动!#REF!</f>
        <v>#REF!</v>
      </c>
      <c r="B205" s="1" t="e">
        <f>破冰行动!#REF!</f>
        <v>#REF!</v>
      </c>
      <c r="C205" s="7" t="s">
        <v>131</v>
      </c>
      <c r="D205" s="1" t="s">
        <v>334</v>
      </c>
      <c r="E205" s="7">
        <v>53005</v>
      </c>
      <c r="F205" s="7">
        <v>-1</v>
      </c>
      <c r="G205" s="7">
        <v>1</v>
      </c>
    </row>
    <row r="206" spans="1:7">
      <c r="A206" s="1" t="e">
        <f>破冰行动!#REF!</f>
        <v>#REF!</v>
      </c>
      <c r="B206" s="1" t="e">
        <f>破冰行动!#REF!</f>
        <v>#REF!</v>
      </c>
      <c r="C206" s="7" t="s">
        <v>44</v>
      </c>
      <c r="D206" s="1" t="s">
        <v>335</v>
      </c>
      <c r="E206" s="7">
        <v>54501</v>
      </c>
      <c r="F206" s="7">
        <v>-1</v>
      </c>
      <c r="G206" s="7">
        <v>1</v>
      </c>
    </row>
    <row r="207" spans="1:7">
      <c r="A207" s="1" t="e">
        <f>破冰行动!#REF!</f>
        <v>#REF!</v>
      </c>
      <c r="B207" s="1" t="e">
        <f>破冰行动!#REF!</f>
        <v>#REF!</v>
      </c>
      <c r="C207" s="7" t="s">
        <v>132</v>
      </c>
      <c r="D207" s="1" t="s">
        <v>336</v>
      </c>
      <c r="E207" s="7">
        <v>55001</v>
      </c>
      <c r="F207" s="7">
        <v>-1</v>
      </c>
      <c r="G207" s="7">
        <v>1</v>
      </c>
    </row>
    <row r="208" spans="1:7">
      <c r="A208" s="1" t="e">
        <f>破冰行动!#REF!</f>
        <v>#REF!</v>
      </c>
      <c r="B208" s="1" t="e">
        <f>破冰行动!#REF!</f>
        <v>#REF!</v>
      </c>
      <c r="C208" s="7" t="s">
        <v>130</v>
      </c>
      <c r="D208" s="1" t="s">
        <v>337</v>
      </c>
      <c r="E208" s="7">
        <v>55002</v>
      </c>
      <c r="F208" s="7">
        <v>-1</v>
      </c>
      <c r="G208" s="7">
        <v>1</v>
      </c>
    </row>
    <row r="209" spans="1:7">
      <c r="A209" s="1" t="e">
        <f>破冰行动!#REF!</f>
        <v>#REF!</v>
      </c>
      <c r="B209" s="1" t="e">
        <f>破冰行动!#REF!</f>
        <v>#REF!</v>
      </c>
      <c r="C209" s="7" t="s">
        <v>130</v>
      </c>
      <c r="D209" s="1" t="s">
        <v>338</v>
      </c>
      <c r="E209" s="7">
        <v>55003</v>
      </c>
      <c r="F209" s="7">
        <v>-1</v>
      </c>
      <c r="G209" s="7">
        <v>1</v>
      </c>
    </row>
    <row r="210" spans="1:7">
      <c r="A210" s="1" t="e">
        <f>破冰行动!#REF!</f>
        <v>#REF!</v>
      </c>
      <c r="B210" s="1" t="e">
        <f>破冰行动!#REF!</f>
        <v>#REF!</v>
      </c>
      <c r="C210" s="7" t="s">
        <v>44</v>
      </c>
      <c r="D210" s="1" t="s">
        <v>339</v>
      </c>
      <c r="E210" s="7">
        <v>55501</v>
      </c>
      <c r="F210" s="7">
        <v>-1</v>
      </c>
      <c r="G210" s="7">
        <v>1</v>
      </c>
    </row>
    <row r="211" spans="1:7">
      <c r="A211" s="1" t="e">
        <f>破冰行动!#REF!</f>
        <v>#REF!</v>
      </c>
      <c r="B211" s="1" t="e">
        <f>破冰行动!#REF!</f>
        <v>#REF!</v>
      </c>
      <c r="C211" s="7" t="s">
        <v>131</v>
      </c>
      <c r="D211" s="1" t="s">
        <v>340</v>
      </c>
      <c r="E211" s="7">
        <v>55502</v>
      </c>
      <c r="F211" s="7">
        <v>-1</v>
      </c>
      <c r="G211" s="7">
        <v>1</v>
      </c>
    </row>
    <row r="212" spans="1:7">
      <c r="A212" s="1" t="e">
        <f>破冰行动!#REF!</f>
        <v>#REF!</v>
      </c>
      <c r="B212" s="1" t="e">
        <f>破冰行动!#REF!</f>
        <v>#REF!</v>
      </c>
      <c r="C212" s="7" t="s">
        <v>41</v>
      </c>
      <c r="D212" s="1" t="s">
        <v>341</v>
      </c>
      <c r="E212" s="7">
        <v>55504</v>
      </c>
      <c r="F212" s="7">
        <v>-1</v>
      </c>
      <c r="G212" s="7">
        <v>1</v>
      </c>
    </row>
    <row r="213" spans="1:7">
      <c r="A213" s="1" t="e">
        <f>破冰行动!#REF!</f>
        <v>#REF!</v>
      </c>
      <c r="B213" s="1" t="e">
        <f>破冰行动!#REF!</f>
        <v>#REF!</v>
      </c>
      <c r="C213" s="7" t="s">
        <v>133</v>
      </c>
      <c r="D213" s="1" t="s">
        <v>342</v>
      </c>
      <c r="E213" s="7">
        <v>56008</v>
      </c>
      <c r="F213" s="7">
        <v>-1</v>
      </c>
      <c r="G213" s="7">
        <v>1</v>
      </c>
    </row>
    <row r="214" spans="1:7">
      <c r="A214" s="1" t="e">
        <f>破冰行动!#REF!</f>
        <v>#REF!</v>
      </c>
      <c r="B214" s="1" t="e">
        <f>破冰行动!#REF!</f>
        <v>#REF!</v>
      </c>
      <c r="C214" s="7" t="s">
        <v>44</v>
      </c>
      <c r="D214" s="1" t="s">
        <v>343</v>
      </c>
      <c r="E214" s="7">
        <v>56010</v>
      </c>
      <c r="F214" s="7">
        <v>-1</v>
      </c>
      <c r="G214" s="7">
        <v>1</v>
      </c>
    </row>
    <row r="215" spans="1:7">
      <c r="A215" s="1" t="e">
        <f>破冰行动!#REF!</f>
        <v>#REF!</v>
      </c>
      <c r="B215" s="1" t="e">
        <f>破冰行动!#REF!</f>
        <v>#REF!</v>
      </c>
      <c r="C215" s="7" t="s">
        <v>133</v>
      </c>
      <c r="D215" s="1" t="s">
        <v>344</v>
      </c>
      <c r="E215" s="7">
        <v>56012</v>
      </c>
      <c r="F215" s="7">
        <v>-1</v>
      </c>
      <c r="G215" s="7">
        <v>1</v>
      </c>
    </row>
    <row r="216" spans="1:7">
      <c r="A216" s="1" t="e">
        <f>破冰行动!#REF!</f>
        <v>#REF!</v>
      </c>
      <c r="B216" s="1" t="e">
        <f>破冰行动!#REF!</f>
        <v>#REF!</v>
      </c>
      <c r="C216" s="7" t="s">
        <v>130</v>
      </c>
      <c r="D216" s="1" t="s">
        <v>345</v>
      </c>
      <c r="E216" s="7">
        <v>56014</v>
      </c>
      <c r="F216" s="7">
        <v>-1</v>
      </c>
      <c r="G216" s="7">
        <v>1</v>
      </c>
    </row>
    <row r="217" spans="1:7">
      <c r="A217" s="1" t="e">
        <f>破冰行动!#REF!</f>
        <v>#REF!</v>
      </c>
      <c r="B217" s="1" t="e">
        <f>破冰行动!#REF!</f>
        <v>#REF!</v>
      </c>
      <c r="C217" s="7" t="s">
        <v>38</v>
      </c>
      <c r="D217" s="1" t="s">
        <v>346</v>
      </c>
      <c r="E217" s="7">
        <v>56016</v>
      </c>
      <c r="F217" s="7">
        <v>-1</v>
      </c>
      <c r="G217" s="7">
        <v>1</v>
      </c>
    </row>
    <row r="218" spans="1:7">
      <c r="A218" s="1" t="e">
        <f>破冰行动!#REF!</f>
        <v>#REF!</v>
      </c>
      <c r="B218" s="1" t="e">
        <f>破冰行动!#REF!</f>
        <v>#REF!</v>
      </c>
      <c r="C218" s="7" t="s">
        <v>131</v>
      </c>
      <c r="D218" s="1" t="s">
        <v>347</v>
      </c>
      <c r="E218" s="7">
        <v>56018</v>
      </c>
      <c r="F218" s="7">
        <v>-1</v>
      </c>
      <c r="G218" s="7">
        <v>1</v>
      </c>
    </row>
    <row r="219" spans="1:7">
      <c r="A219" s="1" t="e">
        <f>破冰行动!#REF!</f>
        <v>#REF!</v>
      </c>
      <c r="B219" s="1" t="e">
        <f>破冰行动!#REF!</f>
        <v>#REF!</v>
      </c>
      <c r="C219" s="7" t="s">
        <v>133</v>
      </c>
      <c r="D219" s="1" t="s">
        <v>348</v>
      </c>
      <c r="E219" s="7">
        <v>58002</v>
      </c>
      <c r="F219" s="7">
        <v>-1</v>
      </c>
      <c r="G219" s="7">
        <v>1</v>
      </c>
    </row>
    <row r="220" spans="1:7">
      <c r="A220" s="1" t="e">
        <f>破冰行动!#REF!</f>
        <v>#REF!</v>
      </c>
      <c r="B220" s="1" t="e">
        <f>破冰行动!#REF!</f>
        <v>#REF!</v>
      </c>
      <c r="C220" s="7" t="s">
        <v>38</v>
      </c>
      <c r="D220" s="1" t="s">
        <v>349</v>
      </c>
      <c r="E220" s="7">
        <v>58004</v>
      </c>
      <c r="F220" s="7">
        <v>-1</v>
      </c>
      <c r="G220" s="7">
        <v>1</v>
      </c>
    </row>
    <row r="221" spans="1:7">
      <c r="A221" s="1" t="e">
        <f>破冰行动!#REF!</f>
        <v>#REF!</v>
      </c>
      <c r="B221" s="1" t="e">
        <f>破冰行动!#REF!</f>
        <v>#REF!</v>
      </c>
      <c r="C221" s="7" t="s">
        <v>38</v>
      </c>
      <c r="D221" s="1" t="s">
        <v>350</v>
      </c>
      <c r="E221" s="7">
        <v>58005</v>
      </c>
      <c r="F221" s="7">
        <v>-1</v>
      </c>
      <c r="G221" s="7">
        <v>1</v>
      </c>
    </row>
    <row r="222" spans="1:7">
      <c r="A222" s="1" t="e">
        <f>破冰行动!#REF!</f>
        <v>#REF!</v>
      </c>
      <c r="B222" s="1" t="e">
        <f>破冰行动!#REF!</f>
        <v>#REF!</v>
      </c>
      <c r="C222" s="7" t="s">
        <v>38</v>
      </c>
      <c r="D222" s="1" t="s">
        <v>351</v>
      </c>
      <c r="E222" s="7">
        <v>58006</v>
      </c>
      <c r="F222" s="7">
        <v>-1</v>
      </c>
      <c r="G222" s="7">
        <v>1</v>
      </c>
    </row>
    <row r="223" spans="1:7">
      <c r="A223" s="1" t="e">
        <f>破冰行动!#REF!</f>
        <v>#REF!</v>
      </c>
      <c r="B223" s="1" t="e">
        <f>破冰行动!#REF!</f>
        <v>#REF!</v>
      </c>
      <c r="C223" s="7" t="s">
        <v>133</v>
      </c>
      <c r="D223" s="1" t="s">
        <v>352</v>
      </c>
      <c r="E223" s="7">
        <v>58007</v>
      </c>
      <c r="F223" s="7">
        <v>-1</v>
      </c>
      <c r="G223" s="7">
        <v>1</v>
      </c>
    </row>
    <row r="224" spans="1:7">
      <c r="A224" s="1" t="e">
        <f>破冰行动!#REF!</f>
        <v>#REF!</v>
      </c>
      <c r="B224" s="1" t="e">
        <f>破冰行动!#REF!</f>
        <v>#REF!</v>
      </c>
      <c r="C224" s="7" t="s">
        <v>134</v>
      </c>
      <c r="D224" s="1" t="s">
        <v>353</v>
      </c>
      <c r="E224" s="7">
        <v>58008</v>
      </c>
      <c r="F224" s="7">
        <v>-1</v>
      </c>
      <c r="G224" s="7">
        <v>1</v>
      </c>
    </row>
    <row r="225" spans="1:7">
      <c r="A225" s="1" t="e">
        <f>破冰行动!#REF!</f>
        <v>#REF!</v>
      </c>
      <c r="B225" s="1" t="e">
        <f>破冰行动!#REF!</f>
        <v>#REF!</v>
      </c>
      <c r="C225" s="7" t="s">
        <v>135</v>
      </c>
      <c r="D225" s="1" t="s">
        <v>354</v>
      </c>
      <c r="E225" s="7">
        <v>58009</v>
      </c>
      <c r="F225" s="7">
        <v>-1</v>
      </c>
      <c r="G225" s="7">
        <v>1</v>
      </c>
    </row>
    <row r="226" spans="1:7">
      <c r="A226" s="1" t="e">
        <f>破冰行动!#REF!</f>
        <v>#REF!</v>
      </c>
      <c r="B226" s="1" t="e">
        <f>破冰行动!#REF!</f>
        <v>#REF!</v>
      </c>
      <c r="C226" s="7" t="s">
        <v>135</v>
      </c>
      <c r="D226" s="1" t="s">
        <v>355</v>
      </c>
      <c r="E226" s="7">
        <v>56017</v>
      </c>
      <c r="F226" s="7">
        <v>-1</v>
      </c>
      <c r="G226" s="7">
        <v>1</v>
      </c>
    </row>
    <row r="227" spans="1:7">
      <c r="A227" s="1" t="e">
        <f>破冰行动!#REF!</f>
        <v>#REF!</v>
      </c>
      <c r="B227" s="1" t="e">
        <f>破冰行动!#REF!</f>
        <v>#REF!</v>
      </c>
      <c r="C227" s="7" t="s">
        <v>128</v>
      </c>
      <c r="D227" s="1" t="s">
        <v>356</v>
      </c>
      <c r="E227" s="7">
        <v>58001</v>
      </c>
      <c r="F227" s="7">
        <v>-1</v>
      </c>
      <c r="G227" s="7">
        <v>1</v>
      </c>
    </row>
    <row r="228" spans="1:7">
      <c r="A228" s="1" t="e">
        <f>破冰行动!#REF!</f>
        <v>#REF!</v>
      </c>
      <c r="B228" s="1" t="e">
        <f>破冰行动!#REF!</f>
        <v>#REF!</v>
      </c>
      <c r="C228" s="7" t="s">
        <v>126</v>
      </c>
      <c r="D228" s="1" t="s">
        <v>357</v>
      </c>
      <c r="E228" s="7">
        <v>58010</v>
      </c>
      <c r="F228" s="7">
        <v>-1</v>
      </c>
      <c r="G228" s="7">
        <v>1</v>
      </c>
    </row>
    <row r="229" spans="1:7">
      <c r="A229" s="1" t="e">
        <f>破冰行动!#REF!</f>
        <v>#REF!</v>
      </c>
      <c r="B229" s="1" t="e">
        <f>破冰行动!#REF!</f>
        <v>#REF!</v>
      </c>
      <c r="C229" s="7" t="s">
        <v>36</v>
      </c>
      <c r="D229" s="1" t="s">
        <v>358</v>
      </c>
      <c r="E229" s="7">
        <v>58012</v>
      </c>
      <c r="F229" s="7">
        <v>-1</v>
      </c>
      <c r="G229" s="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破冰行动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2016-10-14T04:15:57Z</dcterms:modified>
</cp:coreProperties>
</file>