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Air/Desktop/GoogleDrive/DATA/R/BusinessForecasting/timeseries-rady/"/>
    </mc:Choice>
  </mc:AlternateContent>
  <bookViews>
    <workbookView xWindow="7540" yWindow="460" windowWidth="21260" windowHeight="17540" tabRatio="500"/>
  </bookViews>
  <sheets>
    <sheet name="Final_datas2_forecas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2" i="1"/>
</calcChain>
</file>

<file path=xl/sharedStrings.xml><?xml version="1.0" encoding="utf-8"?>
<sst xmlns="http://schemas.openxmlformats.org/spreadsheetml/2006/main" count="17" uniqueCount="16">
  <si>
    <t>V1</t>
  </si>
  <si>
    <t>V2</t>
  </si>
  <si>
    <t>V3</t>
  </si>
  <si>
    <t>V4</t>
  </si>
  <si>
    <t>V5</t>
  </si>
  <si>
    <t>V6</t>
  </si>
  <si>
    <t>V7</t>
  </si>
  <si>
    <t>V8</t>
  </si>
  <si>
    <t>inflations</t>
  </si>
  <si>
    <t>lassoresid</t>
  </si>
  <si>
    <t>lassoresidvar</t>
  </si>
  <si>
    <t>sqrt</t>
  </si>
  <si>
    <t>upprer90CI</t>
  </si>
  <si>
    <t>lower90CI</t>
  </si>
  <si>
    <t>lasso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</si>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</sst>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MT"/>
      <family val="2"/>
    </font>
    <font>
      <u/>
      <sz val="12"/>
      <color theme="10"/>
      <name val="ArialMT"/>
      <family val="2"/>
    </font>
    <font>
      <u/>
      <sz val="12"/>
      <color theme="1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tabSelected="1" topLeftCell="M1" workbookViewId="0">
      <selection activeCell="S9" sqref="S9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</v>
      </c>
      <c r="R1" t="s">
        <v>15</v>
      </c>
    </row>
    <row r="2" spans="1:18" x14ac:dyDescent="0.2">
      <c r="A2">
        <v>1</v>
      </c>
      <c r="B2">
        <v>13.0077220701721</v>
      </c>
      <c r="C2">
        <v>13.0077220701721</v>
      </c>
      <c r="D2">
        <v>12.4618357256576</v>
      </c>
      <c r="E2">
        <v>13.0077220701721</v>
      </c>
      <c r="F2">
        <v>11.251251834861</v>
      </c>
      <c r="G2">
        <v>13.0077220701721</v>
      </c>
      <c r="H2">
        <v>12.4809289827047</v>
      </c>
      <c r="I2">
        <v>6.5489112869415198</v>
      </c>
      <c r="J2">
        <v>9.1855564415080693</v>
      </c>
      <c r="K2">
        <f>J2-F2</f>
        <v>-2.0656953933529305</v>
      </c>
      <c r="L2">
        <f>_xlfn.VAR.S(K2:K124)</f>
        <v>1.6151187761188062</v>
      </c>
      <c r="M2">
        <f>SQRT(L2)</f>
        <v>1.2708732336935915</v>
      </c>
      <c r="N2">
        <f>F2+1.645*$M$2</f>
        <v>13.341838304286957</v>
      </c>
      <c r="O2">
        <f>F2-1.645*$M$2</f>
        <v>9.1606653654350421</v>
      </c>
      <c r="P2">
        <v>11.251251834861</v>
      </c>
      <c r="Q2">
        <v>9.1855564415080693</v>
      </c>
      <c r="R2">
        <v>1980</v>
      </c>
    </row>
    <row r="3" spans="1:18" x14ac:dyDescent="0.2">
      <c r="A3">
        <v>2</v>
      </c>
      <c r="B3">
        <v>5.9262772308416798</v>
      </c>
      <c r="C3">
        <v>6.8898686719697597</v>
      </c>
      <c r="D3">
        <v>5.9262772308416398</v>
      </c>
      <c r="E3">
        <v>6.8898686719697597</v>
      </c>
      <c r="F3">
        <v>6.7865484154314801</v>
      </c>
      <c r="G3">
        <v>6.8898686719697597</v>
      </c>
      <c r="H3">
        <v>5.8014328072348897</v>
      </c>
      <c r="I3">
        <v>6.6088350404543998</v>
      </c>
      <c r="J3">
        <v>11.2420105560876</v>
      </c>
      <c r="K3">
        <f t="shared" ref="K3:K66" si="0">J3-F3</f>
        <v>4.4554621406561195</v>
      </c>
      <c r="N3">
        <f t="shared" ref="N3:O66" si="1">F3+1.645*$M$2</f>
        <v>8.8771348848574387</v>
      </c>
      <c r="O3">
        <f t="shared" ref="O3:O66" si="2">F3-1.645*$M$2</f>
        <v>4.6959619460055215</v>
      </c>
      <c r="P3">
        <v>6.7865484154314801</v>
      </c>
      <c r="Q3">
        <v>11.2420105560876</v>
      </c>
      <c r="R3">
        <v>1980</v>
      </c>
    </row>
    <row r="4" spans="1:18" x14ac:dyDescent="0.2">
      <c r="A4">
        <v>3</v>
      </c>
      <c r="B4">
        <v>8.8937262636379302</v>
      </c>
      <c r="C4">
        <v>8.8937262636379302</v>
      </c>
      <c r="D4">
        <v>8.8937262636379302</v>
      </c>
      <c r="E4">
        <v>8.8937262636379302</v>
      </c>
      <c r="F4">
        <v>8.7441682856404892</v>
      </c>
      <c r="G4">
        <v>8.8937262636379302</v>
      </c>
      <c r="H4">
        <v>8.7610683474306708</v>
      </c>
      <c r="I4">
        <v>6.7117944963573599</v>
      </c>
      <c r="J4">
        <v>10.336835264811</v>
      </c>
      <c r="K4">
        <f t="shared" si="0"/>
        <v>1.5926669791705113</v>
      </c>
      <c r="N4">
        <f t="shared" si="1"/>
        <v>10.834754755066447</v>
      </c>
      <c r="O4">
        <f t="shared" si="2"/>
        <v>6.6535818162145315</v>
      </c>
      <c r="P4">
        <v>8.7441682856404892</v>
      </c>
      <c r="Q4">
        <v>10.336835264811</v>
      </c>
      <c r="R4">
        <v>1980</v>
      </c>
    </row>
    <row r="5" spans="1:18" x14ac:dyDescent="0.2">
      <c r="A5">
        <v>4</v>
      </c>
      <c r="B5">
        <v>12.2222146418998</v>
      </c>
      <c r="C5">
        <v>12.2222146418998</v>
      </c>
      <c r="D5">
        <v>12.2222146418998</v>
      </c>
      <c r="E5">
        <v>12.2222146418998</v>
      </c>
      <c r="F5">
        <v>11.1136499718708</v>
      </c>
      <c r="G5">
        <v>12.2222146418998</v>
      </c>
      <c r="H5">
        <v>13.4808843805666</v>
      </c>
      <c r="I5">
        <v>6.7905997304541801</v>
      </c>
      <c r="J5">
        <v>7.08644790742854</v>
      </c>
      <c r="K5">
        <f t="shared" si="0"/>
        <v>-4.0272020644422595</v>
      </c>
      <c r="N5">
        <f t="shared" si="1"/>
        <v>13.204236441296757</v>
      </c>
      <c r="O5">
        <f t="shared" si="2"/>
        <v>9.0230635024448418</v>
      </c>
      <c r="P5">
        <v>11.1136499718708</v>
      </c>
      <c r="Q5">
        <v>7.08644790742854</v>
      </c>
      <c r="R5">
        <v>1981</v>
      </c>
    </row>
    <row r="6" spans="1:18" x14ac:dyDescent="0.2">
      <c r="A6">
        <v>5</v>
      </c>
      <c r="B6">
        <v>9.8791152040657906</v>
      </c>
      <c r="C6">
        <v>9.8791152040657906</v>
      </c>
      <c r="D6">
        <v>9.8791152040657906</v>
      </c>
      <c r="E6">
        <v>9.8791152040657906</v>
      </c>
      <c r="F6">
        <v>9.3107442233056794</v>
      </c>
      <c r="G6">
        <v>9.8791152040657906</v>
      </c>
      <c r="H6">
        <v>9.6222603564762696</v>
      </c>
      <c r="I6">
        <v>6.7968943725174604</v>
      </c>
      <c r="J6">
        <v>7.4610452932754301</v>
      </c>
      <c r="K6">
        <f t="shared" si="0"/>
        <v>-1.8496989300302493</v>
      </c>
      <c r="N6">
        <f t="shared" si="1"/>
        <v>11.401330692731637</v>
      </c>
      <c r="O6">
        <f t="shared" si="2"/>
        <v>7.2201577538797217</v>
      </c>
      <c r="P6">
        <v>9.3107442233056794</v>
      </c>
      <c r="Q6">
        <v>7.4610452932754301</v>
      </c>
      <c r="R6">
        <v>1981</v>
      </c>
    </row>
    <row r="7" spans="1:18" x14ac:dyDescent="0.2">
      <c r="A7">
        <v>6</v>
      </c>
      <c r="B7">
        <v>10.143228461833999</v>
      </c>
      <c r="C7">
        <v>10.143228461833999</v>
      </c>
      <c r="D7">
        <v>10.143228461833999</v>
      </c>
      <c r="E7">
        <v>10.143228461833999</v>
      </c>
      <c r="F7">
        <v>9.29889706891902</v>
      </c>
      <c r="G7">
        <v>10.143228461833999</v>
      </c>
      <c r="H7">
        <v>9.8368627675140292</v>
      </c>
      <c r="I7">
        <v>6.8107308500332504</v>
      </c>
      <c r="J7">
        <v>7.2022160664819701</v>
      </c>
      <c r="K7">
        <f t="shared" si="0"/>
        <v>-2.0966810024370499</v>
      </c>
      <c r="N7">
        <f t="shared" si="1"/>
        <v>11.389483538344978</v>
      </c>
      <c r="O7">
        <f t="shared" si="2"/>
        <v>7.2083105994930623</v>
      </c>
      <c r="P7">
        <v>9.29889706891902</v>
      </c>
      <c r="Q7">
        <v>7.2022160664819701</v>
      </c>
      <c r="R7">
        <v>1981</v>
      </c>
    </row>
    <row r="8" spans="1:18" x14ac:dyDescent="0.2">
      <c r="A8">
        <v>7</v>
      </c>
      <c r="B8">
        <v>9.6629579093655806</v>
      </c>
      <c r="C8">
        <v>9.6629579093655806</v>
      </c>
      <c r="D8">
        <v>9.6629579093655895</v>
      </c>
      <c r="E8">
        <v>9.6629579093655895</v>
      </c>
      <c r="F8">
        <v>8.9922890433229004</v>
      </c>
      <c r="G8">
        <v>9.6629579093655806</v>
      </c>
      <c r="H8">
        <v>8.5047239274463795</v>
      </c>
      <c r="I8">
        <v>6.8187203442464899</v>
      </c>
      <c r="J8">
        <v>5.3781512605042696</v>
      </c>
      <c r="K8">
        <f t="shared" si="0"/>
        <v>-3.6141377828186307</v>
      </c>
      <c r="N8">
        <f t="shared" si="1"/>
        <v>11.082875512748858</v>
      </c>
      <c r="O8">
        <f t="shared" si="2"/>
        <v>6.9017025738969426</v>
      </c>
      <c r="P8">
        <v>8.9922890433229004</v>
      </c>
      <c r="Q8">
        <v>5.3781512605042696</v>
      </c>
      <c r="R8">
        <v>1981</v>
      </c>
    </row>
    <row r="9" spans="1:18" x14ac:dyDescent="0.2">
      <c r="A9">
        <v>8</v>
      </c>
      <c r="B9">
        <v>6.2724814810235596</v>
      </c>
      <c r="C9">
        <v>7.8853234133657804</v>
      </c>
      <c r="D9">
        <v>6.2724814810237897</v>
      </c>
      <c r="E9">
        <v>6.2724814810237897</v>
      </c>
      <c r="F9">
        <v>7.2850231696437602</v>
      </c>
      <c r="G9">
        <v>7.8853234133657804</v>
      </c>
      <c r="H9">
        <v>5.8761360163796796</v>
      </c>
      <c r="I9">
        <v>6.7899089625716504</v>
      </c>
      <c r="J9">
        <v>4.9435362868198496</v>
      </c>
      <c r="K9">
        <f t="shared" si="0"/>
        <v>-2.3414868828239106</v>
      </c>
      <c r="N9">
        <f t="shared" si="1"/>
        <v>9.3756096390697188</v>
      </c>
      <c r="O9">
        <f t="shared" si="2"/>
        <v>5.1944367002178016</v>
      </c>
      <c r="P9">
        <v>7.2850231696437602</v>
      </c>
      <c r="Q9">
        <v>4.9435362868198496</v>
      </c>
      <c r="R9">
        <v>1982</v>
      </c>
    </row>
    <row r="10" spans="1:18" x14ac:dyDescent="0.2">
      <c r="A10">
        <v>9</v>
      </c>
      <c r="B10">
        <v>7.0926872260063201</v>
      </c>
      <c r="C10">
        <v>7.0926872260063201</v>
      </c>
      <c r="D10">
        <v>7.0926872260063103</v>
      </c>
      <c r="E10">
        <v>7.0926872260063103</v>
      </c>
      <c r="F10">
        <v>7.5546432565607802</v>
      </c>
      <c r="G10">
        <v>7.3942261796716799</v>
      </c>
      <c r="H10">
        <v>7.3942261796716799</v>
      </c>
      <c r="I10">
        <v>6.7537055767725898</v>
      </c>
      <c r="J10">
        <v>5.63984554779831</v>
      </c>
      <c r="K10">
        <f t="shared" si="0"/>
        <v>-1.9147977087624701</v>
      </c>
      <c r="N10">
        <f t="shared" si="1"/>
        <v>9.6452297259867379</v>
      </c>
      <c r="O10">
        <f t="shared" si="2"/>
        <v>5.4640567871348225</v>
      </c>
      <c r="P10">
        <v>7.5546432565607802</v>
      </c>
      <c r="Q10">
        <v>5.63984554779831</v>
      </c>
      <c r="R10">
        <v>1982</v>
      </c>
    </row>
    <row r="11" spans="1:18" x14ac:dyDescent="0.2">
      <c r="A11">
        <v>10</v>
      </c>
      <c r="B11">
        <v>6.4078895384554899</v>
      </c>
      <c r="C11">
        <v>6.4078895384554899</v>
      </c>
      <c r="D11">
        <v>6.4078895384555601</v>
      </c>
      <c r="E11">
        <v>6.4078895384555601</v>
      </c>
      <c r="F11">
        <v>7.2024342235110499</v>
      </c>
      <c r="G11">
        <v>8.0352700101560792</v>
      </c>
      <c r="H11">
        <v>6.6834530343726302</v>
      </c>
      <c r="I11">
        <v>6.7322851916000097</v>
      </c>
      <c r="J11">
        <v>4.3460702678794796</v>
      </c>
      <c r="K11">
        <f t="shared" si="0"/>
        <v>-2.8563639556315703</v>
      </c>
      <c r="N11">
        <f t="shared" si="1"/>
        <v>9.2930206929370076</v>
      </c>
      <c r="O11">
        <f t="shared" si="2"/>
        <v>5.1118477540850922</v>
      </c>
      <c r="P11">
        <v>7.2024342235110499</v>
      </c>
      <c r="Q11">
        <v>4.3460702678794796</v>
      </c>
      <c r="R11">
        <v>1982</v>
      </c>
    </row>
    <row r="12" spans="1:18" x14ac:dyDescent="0.2">
      <c r="A12">
        <v>11</v>
      </c>
      <c r="B12">
        <v>3.9758323842997001</v>
      </c>
      <c r="C12">
        <v>3.9758323842997001</v>
      </c>
      <c r="D12">
        <v>3.9758323842997001</v>
      </c>
      <c r="E12">
        <v>3.9758323842997001</v>
      </c>
      <c r="F12">
        <v>5.8352250436467203</v>
      </c>
      <c r="G12">
        <v>3.9007397976889102</v>
      </c>
      <c r="H12">
        <v>3.9007397976889102</v>
      </c>
      <c r="I12">
        <v>6.6872622685109402</v>
      </c>
      <c r="J12">
        <v>3.4014381919871699</v>
      </c>
      <c r="K12">
        <f t="shared" si="0"/>
        <v>-2.4337868516595504</v>
      </c>
      <c r="N12">
        <f t="shared" si="1"/>
        <v>7.9258115130726789</v>
      </c>
      <c r="O12">
        <f t="shared" si="2"/>
        <v>3.7446385742207622</v>
      </c>
      <c r="P12">
        <v>5.8352250436467203</v>
      </c>
      <c r="Q12">
        <v>3.4014381919871699</v>
      </c>
      <c r="R12">
        <v>1982</v>
      </c>
    </row>
    <row r="13" spans="1:18" x14ac:dyDescent="0.2">
      <c r="A13">
        <v>12</v>
      </c>
      <c r="B13">
        <v>5.5431027792707903</v>
      </c>
      <c r="C13">
        <v>5.5431027792707903</v>
      </c>
      <c r="D13">
        <v>5.5431027792708196</v>
      </c>
      <c r="E13">
        <v>5.5431027792708196</v>
      </c>
      <c r="F13">
        <v>5.8707889693127804</v>
      </c>
      <c r="G13">
        <v>5.2768898087135403</v>
      </c>
      <c r="H13">
        <v>6.1397546232818696</v>
      </c>
      <c r="I13">
        <v>6.6264136745012401</v>
      </c>
      <c r="J13">
        <v>2.7012242280195902</v>
      </c>
      <c r="K13">
        <f t="shared" si="0"/>
        <v>-3.1695647412931902</v>
      </c>
      <c r="N13">
        <f t="shared" si="1"/>
        <v>7.9613754387387381</v>
      </c>
      <c r="O13">
        <f t="shared" si="2"/>
        <v>3.7802024998868222</v>
      </c>
      <c r="P13">
        <v>5.8707889693127804</v>
      </c>
      <c r="Q13">
        <v>2.7012242280195902</v>
      </c>
      <c r="R13">
        <v>1983</v>
      </c>
    </row>
    <row r="14" spans="1:18" x14ac:dyDescent="0.2">
      <c r="A14">
        <v>13</v>
      </c>
      <c r="B14">
        <v>5.9018229947142302</v>
      </c>
      <c r="C14">
        <v>5.9018229947142302</v>
      </c>
      <c r="D14">
        <v>5.9018229947142098</v>
      </c>
      <c r="E14">
        <v>5.9018229947142098</v>
      </c>
      <c r="F14">
        <v>5.55708655806714</v>
      </c>
      <c r="G14">
        <v>5.1458582444203103</v>
      </c>
      <c r="H14">
        <v>5.4839488977021196</v>
      </c>
      <c r="I14">
        <v>6.5550465936561197</v>
      </c>
      <c r="J14">
        <v>4.1820464297090103</v>
      </c>
      <c r="K14">
        <f t="shared" si="0"/>
        <v>-1.3750401283581297</v>
      </c>
      <c r="N14">
        <f t="shared" si="1"/>
        <v>7.6476730274930986</v>
      </c>
      <c r="O14">
        <f t="shared" si="2"/>
        <v>3.4665000886411819</v>
      </c>
      <c r="P14">
        <v>5.55708655806714</v>
      </c>
      <c r="Q14">
        <v>4.1820464297090103</v>
      </c>
      <c r="R14">
        <v>1983</v>
      </c>
    </row>
    <row r="15" spans="1:18" x14ac:dyDescent="0.2">
      <c r="A15">
        <v>14</v>
      </c>
      <c r="B15">
        <v>5.7538050273761403</v>
      </c>
      <c r="C15">
        <v>5.7538050273761403</v>
      </c>
      <c r="D15">
        <v>5.75380502737619</v>
      </c>
      <c r="E15">
        <v>5.75380502737619</v>
      </c>
      <c r="F15">
        <v>5.31253555022833</v>
      </c>
      <c r="G15">
        <v>4.5891074691918803</v>
      </c>
      <c r="H15">
        <v>4.7050570454371403</v>
      </c>
      <c r="I15">
        <v>6.5126715907284902</v>
      </c>
      <c r="J15">
        <v>2.9001094031040799</v>
      </c>
      <c r="K15">
        <f t="shared" si="0"/>
        <v>-2.4124261471242501</v>
      </c>
      <c r="N15">
        <f t="shared" si="1"/>
        <v>7.4031220196542886</v>
      </c>
      <c r="O15">
        <f t="shared" si="2"/>
        <v>3.2219490808023719</v>
      </c>
      <c r="P15">
        <v>5.31253555022833</v>
      </c>
      <c r="Q15">
        <v>2.9001094031040799</v>
      </c>
      <c r="R15">
        <v>1983</v>
      </c>
    </row>
    <row r="16" spans="1:18" x14ac:dyDescent="0.2">
      <c r="A16">
        <v>15</v>
      </c>
      <c r="B16">
        <v>3.77116148964422</v>
      </c>
      <c r="C16">
        <v>5.0762965983722603</v>
      </c>
      <c r="D16">
        <v>3.7711614896442498</v>
      </c>
      <c r="E16">
        <v>3.7013033531707702</v>
      </c>
      <c r="F16">
        <v>5.1177431018550097</v>
      </c>
      <c r="G16">
        <v>3.7013033531707</v>
      </c>
      <c r="H16">
        <v>3.7013033531707</v>
      </c>
      <c r="I16">
        <v>6.4492933067350799</v>
      </c>
      <c r="J16">
        <v>4.16053019145801</v>
      </c>
      <c r="K16">
        <f t="shared" si="0"/>
        <v>-0.95721291039699974</v>
      </c>
      <c r="N16">
        <f t="shared" si="1"/>
        <v>7.2083295712809683</v>
      </c>
      <c r="O16">
        <f t="shared" si="2"/>
        <v>3.0271566324290515</v>
      </c>
      <c r="P16">
        <v>5.1177431018550097</v>
      </c>
      <c r="Q16">
        <v>4.16053019145801</v>
      </c>
      <c r="R16">
        <v>1983</v>
      </c>
    </row>
    <row r="17" spans="1:18" x14ac:dyDescent="0.2">
      <c r="A17">
        <v>16</v>
      </c>
      <c r="B17">
        <v>3.7849699331477802</v>
      </c>
      <c r="C17">
        <v>4.9100614989428797</v>
      </c>
      <c r="D17">
        <v>3.78496993314773</v>
      </c>
      <c r="E17">
        <v>3.6468771265905802</v>
      </c>
      <c r="F17">
        <v>5.2141261728070303</v>
      </c>
      <c r="G17">
        <v>3.6468771265906699</v>
      </c>
      <c r="H17">
        <v>3.6468771265906699</v>
      </c>
      <c r="I17">
        <v>6.4098318737130704</v>
      </c>
      <c r="J17">
        <v>3.5346633870820399</v>
      </c>
      <c r="K17">
        <f t="shared" si="0"/>
        <v>-1.6794627857249904</v>
      </c>
      <c r="N17">
        <f t="shared" si="1"/>
        <v>7.3047126422329889</v>
      </c>
      <c r="O17">
        <f t="shared" si="2"/>
        <v>3.1235397033810721</v>
      </c>
      <c r="P17">
        <v>5.2141261728070303</v>
      </c>
      <c r="Q17">
        <v>3.5346633870820399</v>
      </c>
      <c r="R17">
        <v>1984</v>
      </c>
    </row>
    <row r="18" spans="1:18" x14ac:dyDescent="0.2">
      <c r="A18">
        <v>17</v>
      </c>
      <c r="B18">
        <v>3.9805577845840601</v>
      </c>
      <c r="C18">
        <v>4.8526641450166803</v>
      </c>
      <c r="D18">
        <v>3.9805577845840698</v>
      </c>
      <c r="E18">
        <v>3.8150611567959598</v>
      </c>
      <c r="F18">
        <v>5.3454311535357499</v>
      </c>
      <c r="G18">
        <v>3.9805577845840601</v>
      </c>
      <c r="H18">
        <v>3.8150611567959101</v>
      </c>
      <c r="I18">
        <v>6.36110020444813</v>
      </c>
      <c r="J18">
        <v>3.3014267653964402</v>
      </c>
      <c r="K18">
        <f t="shared" si="0"/>
        <v>-2.0440043881393097</v>
      </c>
      <c r="N18">
        <f t="shared" si="1"/>
        <v>7.4360176229617085</v>
      </c>
      <c r="O18">
        <f t="shared" si="2"/>
        <v>3.2548446841097918</v>
      </c>
      <c r="P18">
        <v>5.3454311535357499</v>
      </c>
      <c r="Q18">
        <v>3.3014267653964402</v>
      </c>
      <c r="R18">
        <v>1984</v>
      </c>
    </row>
    <row r="19" spans="1:18" x14ac:dyDescent="0.2">
      <c r="A19">
        <v>18</v>
      </c>
      <c r="B19">
        <v>3.1952423972027</v>
      </c>
      <c r="C19">
        <v>3.1952423972027</v>
      </c>
      <c r="D19">
        <v>3.19524239720268</v>
      </c>
      <c r="E19">
        <v>2.8484452834622398</v>
      </c>
      <c r="F19">
        <v>5.2421151751195998</v>
      </c>
      <c r="G19">
        <v>3.1952423972027</v>
      </c>
      <c r="H19">
        <v>2.84844528346229</v>
      </c>
      <c r="I19">
        <v>6.3101056471305998</v>
      </c>
      <c r="J19">
        <v>2.4862521718882</v>
      </c>
      <c r="K19">
        <f t="shared" si="0"/>
        <v>-2.7558630032313998</v>
      </c>
      <c r="N19">
        <f t="shared" si="1"/>
        <v>7.3327016445455584</v>
      </c>
      <c r="O19">
        <f t="shared" si="2"/>
        <v>3.1515287056936416</v>
      </c>
      <c r="P19">
        <v>5.2421151751195998</v>
      </c>
      <c r="Q19">
        <v>2.4862521718882</v>
      </c>
      <c r="R19">
        <v>1984</v>
      </c>
    </row>
    <row r="20" spans="1:18" x14ac:dyDescent="0.2">
      <c r="A20">
        <v>19</v>
      </c>
      <c r="B20">
        <v>3.9982443771911602</v>
      </c>
      <c r="C20">
        <v>3.9982443771911602</v>
      </c>
      <c r="D20">
        <v>3.9982443771912299</v>
      </c>
      <c r="E20">
        <v>3.9982443771912299</v>
      </c>
      <c r="F20">
        <v>5.1613916963512398</v>
      </c>
      <c r="G20">
        <v>3.9982443771911602</v>
      </c>
      <c r="H20">
        <v>3.7875242131165701</v>
      </c>
      <c r="I20">
        <v>6.2474195245856503</v>
      </c>
      <c r="J20">
        <v>4.7352867874817397</v>
      </c>
      <c r="K20">
        <f t="shared" si="0"/>
        <v>-0.42610490886950014</v>
      </c>
      <c r="N20">
        <f t="shared" si="1"/>
        <v>7.2519781657771976</v>
      </c>
      <c r="O20">
        <f t="shared" si="2"/>
        <v>3.0708052269252817</v>
      </c>
      <c r="P20">
        <v>5.1613916963512398</v>
      </c>
      <c r="Q20">
        <v>4.7352867874817397</v>
      </c>
      <c r="R20">
        <v>1984</v>
      </c>
    </row>
    <row r="21" spans="1:18" x14ac:dyDescent="0.2">
      <c r="A21">
        <v>20</v>
      </c>
      <c r="B21">
        <v>3.1298762643652198</v>
      </c>
      <c r="C21">
        <v>3.1298762643652198</v>
      </c>
      <c r="D21">
        <v>3.1298762643653202</v>
      </c>
      <c r="E21">
        <v>3.1298762643653202</v>
      </c>
      <c r="F21">
        <v>4.7250827478182398</v>
      </c>
      <c r="G21">
        <v>3.1298762643652198</v>
      </c>
      <c r="H21">
        <v>2.9588828021179601</v>
      </c>
      <c r="I21">
        <v>6.2230302868904204</v>
      </c>
      <c r="J21">
        <v>2.2660497193828499</v>
      </c>
      <c r="K21">
        <f t="shared" si="0"/>
        <v>-2.4590330284353898</v>
      </c>
      <c r="N21">
        <f t="shared" si="1"/>
        <v>6.8156692172441975</v>
      </c>
      <c r="O21">
        <f t="shared" si="2"/>
        <v>2.6344962783922816</v>
      </c>
      <c r="P21">
        <v>4.7250827478182398</v>
      </c>
      <c r="Q21">
        <v>2.2660497193828499</v>
      </c>
      <c r="R21">
        <v>1985</v>
      </c>
    </row>
    <row r="22" spans="1:18" x14ac:dyDescent="0.2">
      <c r="A22">
        <v>21</v>
      </c>
      <c r="B22">
        <v>2.7048900062081298</v>
      </c>
      <c r="C22">
        <v>2.7048900062081298</v>
      </c>
      <c r="D22">
        <v>2.70489000620818</v>
      </c>
      <c r="E22">
        <v>2.70489000620818</v>
      </c>
      <c r="F22">
        <v>4.3939913323217903</v>
      </c>
      <c r="G22">
        <v>2.7048900062081298</v>
      </c>
      <c r="H22">
        <v>2.4990668307480401</v>
      </c>
      <c r="I22">
        <v>6.1602210715331598</v>
      </c>
      <c r="J22">
        <v>2.5681846013890599</v>
      </c>
      <c r="K22">
        <f t="shared" si="0"/>
        <v>-1.8258067309327304</v>
      </c>
      <c r="N22">
        <f t="shared" si="1"/>
        <v>6.4845778017477489</v>
      </c>
      <c r="O22">
        <f t="shared" si="2"/>
        <v>2.3034048628958321</v>
      </c>
      <c r="P22">
        <v>4.3939913323217903</v>
      </c>
      <c r="Q22">
        <v>2.5681846013890599</v>
      </c>
      <c r="R22">
        <v>1985</v>
      </c>
    </row>
    <row r="23" spans="1:18" x14ac:dyDescent="0.2">
      <c r="A23">
        <v>22</v>
      </c>
      <c r="B23">
        <v>2.5137768284075701</v>
      </c>
      <c r="C23">
        <v>2.5137768284075701</v>
      </c>
      <c r="D23">
        <v>2.5137768284077202</v>
      </c>
      <c r="E23">
        <v>2.5137768284077202</v>
      </c>
      <c r="F23">
        <v>3.9839551970845202</v>
      </c>
      <c r="G23">
        <v>2.4405366324806699</v>
      </c>
      <c r="H23">
        <v>2.4405366324806699</v>
      </c>
      <c r="I23">
        <v>6.1040955016871603</v>
      </c>
      <c r="J23">
        <v>2.1485189820609198</v>
      </c>
      <c r="K23">
        <f t="shared" si="0"/>
        <v>-1.8354362150236003</v>
      </c>
      <c r="N23">
        <f t="shared" si="1"/>
        <v>6.0745416665104788</v>
      </c>
      <c r="O23">
        <f t="shared" si="2"/>
        <v>1.893368727658562</v>
      </c>
      <c r="P23">
        <v>3.9839551970845202</v>
      </c>
      <c r="Q23">
        <v>2.1485189820609198</v>
      </c>
      <c r="R23">
        <v>1985</v>
      </c>
    </row>
    <row r="24" spans="1:18" x14ac:dyDescent="0.2">
      <c r="A24">
        <v>23</v>
      </c>
      <c r="B24">
        <v>2.6959403366702399</v>
      </c>
      <c r="C24">
        <v>2.6959403366702399</v>
      </c>
      <c r="D24">
        <v>2.6959403366702799</v>
      </c>
      <c r="E24">
        <v>2.6959403366702701</v>
      </c>
      <c r="F24">
        <v>4.1679254773687902</v>
      </c>
      <c r="G24">
        <v>2.5921990327492801</v>
      </c>
      <c r="H24">
        <v>2.5921990327492801</v>
      </c>
      <c r="I24">
        <v>6.0432404783082898</v>
      </c>
      <c r="J24">
        <v>1.9433926379306901</v>
      </c>
      <c r="K24">
        <f t="shared" si="0"/>
        <v>-2.2245328394381003</v>
      </c>
      <c r="N24">
        <f t="shared" si="1"/>
        <v>6.2585119467947479</v>
      </c>
      <c r="O24">
        <f t="shared" si="2"/>
        <v>2.077339007942832</v>
      </c>
      <c r="P24">
        <v>4.1679254773687902</v>
      </c>
      <c r="Q24">
        <v>1.9433926379306901</v>
      </c>
      <c r="R24">
        <v>1985</v>
      </c>
    </row>
    <row r="25" spans="1:18" x14ac:dyDescent="0.2">
      <c r="A25">
        <v>24</v>
      </c>
      <c r="B25">
        <v>2.6079217869190598</v>
      </c>
      <c r="C25">
        <v>2.6079217869190598</v>
      </c>
      <c r="D25">
        <v>2.6079217869192099</v>
      </c>
      <c r="E25">
        <v>2.6079217869192099</v>
      </c>
      <c r="F25">
        <v>3.7419558417650101</v>
      </c>
      <c r="G25">
        <v>2.6079217869190598</v>
      </c>
      <c r="H25">
        <v>2.6191377544172099</v>
      </c>
      <c r="I25">
        <v>5.9811215716359003</v>
      </c>
      <c r="J25">
        <v>1.4866306479920199</v>
      </c>
      <c r="K25">
        <f t="shared" si="0"/>
        <v>-2.2553251937729901</v>
      </c>
      <c r="N25">
        <f t="shared" si="1"/>
        <v>5.8325423111909682</v>
      </c>
      <c r="O25">
        <f t="shared" si="2"/>
        <v>1.6513693723390519</v>
      </c>
      <c r="P25">
        <v>3.7419558417650101</v>
      </c>
      <c r="Q25">
        <v>1.4866306479920199</v>
      </c>
      <c r="R25">
        <v>1986</v>
      </c>
    </row>
    <row r="26" spans="1:18" x14ac:dyDescent="0.2">
      <c r="A26">
        <v>25</v>
      </c>
      <c r="B26">
        <v>1.9447093477564801</v>
      </c>
      <c r="C26">
        <v>1.9447093477564801</v>
      </c>
      <c r="D26">
        <v>1.94470934775657</v>
      </c>
      <c r="E26">
        <v>1.94470934775657</v>
      </c>
      <c r="F26">
        <v>3.19032702866317</v>
      </c>
      <c r="G26">
        <v>1.9447093477564701</v>
      </c>
      <c r="H26">
        <v>2.07459137013642</v>
      </c>
      <c r="I26">
        <v>5.9140396175516701</v>
      </c>
      <c r="J26">
        <v>1.8651215414680999</v>
      </c>
      <c r="K26">
        <f t="shared" si="0"/>
        <v>-1.32520548719507</v>
      </c>
      <c r="N26">
        <f t="shared" si="1"/>
        <v>5.2809134980891281</v>
      </c>
      <c r="O26">
        <f t="shared" si="2"/>
        <v>1.0997405592372118</v>
      </c>
      <c r="P26">
        <v>3.19032702866317</v>
      </c>
      <c r="Q26">
        <v>1.8651215414680999</v>
      </c>
      <c r="R26">
        <v>1986</v>
      </c>
    </row>
    <row r="27" spans="1:18" x14ac:dyDescent="0.2">
      <c r="A27">
        <v>26</v>
      </c>
      <c r="B27">
        <v>1.0605620190957801</v>
      </c>
      <c r="C27">
        <v>1.0605620190957801</v>
      </c>
      <c r="D27">
        <v>1.0605620190957801</v>
      </c>
      <c r="E27">
        <v>1.0605620190957801</v>
      </c>
      <c r="F27">
        <v>2.9247538348747799</v>
      </c>
      <c r="G27">
        <v>1.0605620190957801</v>
      </c>
      <c r="H27">
        <v>1.1023189359079799</v>
      </c>
      <c r="I27">
        <v>5.8544967046680902</v>
      </c>
      <c r="J27">
        <v>2.41613486673717</v>
      </c>
      <c r="K27">
        <f t="shared" si="0"/>
        <v>-0.50861896813760987</v>
      </c>
      <c r="N27">
        <f t="shared" si="1"/>
        <v>5.0153403043007376</v>
      </c>
      <c r="O27">
        <f t="shared" si="2"/>
        <v>0.83416736544882175</v>
      </c>
      <c r="P27">
        <v>2.9247538348747799</v>
      </c>
      <c r="Q27">
        <v>2.41613486673717</v>
      </c>
      <c r="R27">
        <v>1986</v>
      </c>
    </row>
    <row r="28" spans="1:18" x14ac:dyDescent="0.2">
      <c r="A28">
        <v>27</v>
      </c>
      <c r="B28">
        <v>1.6776868559298701</v>
      </c>
      <c r="C28">
        <v>1.6776868559298701</v>
      </c>
      <c r="D28">
        <v>1.6776868559298901</v>
      </c>
      <c r="E28">
        <v>1.6776868559298901</v>
      </c>
      <c r="F28">
        <v>3.3731527744619001</v>
      </c>
      <c r="G28">
        <v>1.6776868559298701</v>
      </c>
      <c r="H28">
        <v>1.69652429773132</v>
      </c>
      <c r="I28">
        <v>5.80466537368358</v>
      </c>
      <c r="J28">
        <v>2.3473541383989298</v>
      </c>
      <c r="K28">
        <f t="shared" si="0"/>
        <v>-1.0257986360629703</v>
      </c>
      <c r="N28">
        <f t="shared" si="1"/>
        <v>5.4637392438878578</v>
      </c>
      <c r="O28">
        <f t="shared" si="2"/>
        <v>1.2825663050359419</v>
      </c>
      <c r="P28">
        <v>3.3731527744619001</v>
      </c>
      <c r="Q28">
        <v>2.3473541383989298</v>
      </c>
      <c r="R28">
        <v>1986</v>
      </c>
    </row>
    <row r="29" spans="1:18" x14ac:dyDescent="0.2">
      <c r="A29">
        <v>28</v>
      </c>
      <c r="B29">
        <v>1.9741186636797901</v>
      </c>
      <c r="C29">
        <v>1.9741186636797901</v>
      </c>
      <c r="D29">
        <v>1.97411866367986</v>
      </c>
      <c r="E29">
        <v>1.97411866367986</v>
      </c>
      <c r="F29">
        <v>3.4661416423869298</v>
      </c>
      <c r="G29">
        <v>1.98723885907394</v>
      </c>
      <c r="H29">
        <v>1.98723885907394</v>
      </c>
      <c r="I29">
        <v>5.7552752131795097</v>
      </c>
      <c r="J29">
        <v>2.6169358918153298</v>
      </c>
      <c r="K29">
        <f t="shared" si="0"/>
        <v>-0.84920575057159997</v>
      </c>
      <c r="N29">
        <f t="shared" si="1"/>
        <v>5.5567281118128875</v>
      </c>
      <c r="O29">
        <f t="shared" si="2"/>
        <v>1.3755551729609716</v>
      </c>
      <c r="P29">
        <v>3.4661416423869298</v>
      </c>
      <c r="Q29">
        <v>2.6169358918153298</v>
      </c>
      <c r="R29">
        <v>1987</v>
      </c>
    </row>
    <row r="30" spans="1:18" x14ac:dyDescent="0.2">
      <c r="A30">
        <v>29</v>
      </c>
      <c r="B30">
        <v>0.595718109248775</v>
      </c>
      <c r="C30">
        <v>0.595718109248775</v>
      </c>
      <c r="D30">
        <v>0.59571810924883395</v>
      </c>
      <c r="E30">
        <v>0.59571810924883695</v>
      </c>
      <c r="F30">
        <v>2.70164873958749</v>
      </c>
      <c r="G30">
        <v>0.595718109248775</v>
      </c>
      <c r="H30">
        <v>0.57980725586559601</v>
      </c>
      <c r="I30">
        <v>5.7110732509067796</v>
      </c>
      <c r="J30">
        <v>2.9550708613930601</v>
      </c>
      <c r="K30">
        <f t="shared" si="0"/>
        <v>0.25342212180557011</v>
      </c>
      <c r="N30">
        <f t="shared" si="1"/>
        <v>4.7922352090134481</v>
      </c>
      <c r="O30">
        <f t="shared" si="2"/>
        <v>0.61106227016153181</v>
      </c>
      <c r="P30">
        <v>2.70164873958749</v>
      </c>
      <c r="Q30">
        <v>2.9550708613930601</v>
      </c>
      <c r="R30">
        <v>1987</v>
      </c>
    </row>
    <row r="31" spans="1:18" x14ac:dyDescent="0.2">
      <c r="A31">
        <v>30</v>
      </c>
      <c r="B31">
        <v>-0.18105298678304199</v>
      </c>
      <c r="C31">
        <v>-0.18105298678304199</v>
      </c>
      <c r="D31">
        <v>-0.18105298678300799</v>
      </c>
      <c r="E31">
        <v>-0.18105298678300599</v>
      </c>
      <c r="F31">
        <v>2.6451790569288298</v>
      </c>
      <c r="G31">
        <v>-0.18105298678304099</v>
      </c>
      <c r="H31">
        <v>-0.36426628573092001</v>
      </c>
      <c r="I31">
        <v>5.6727954399413099</v>
      </c>
      <c r="J31">
        <v>3.12629916022287</v>
      </c>
      <c r="K31">
        <f t="shared" si="0"/>
        <v>0.4811201032940402</v>
      </c>
      <c r="N31">
        <f t="shared" si="1"/>
        <v>4.735765526354788</v>
      </c>
      <c r="O31">
        <f t="shared" si="2"/>
        <v>0.55459258750287166</v>
      </c>
      <c r="P31">
        <v>2.6451790569288298</v>
      </c>
      <c r="Q31">
        <v>3.12629916022287</v>
      </c>
      <c r="R31">
        <v>1987</v>
      </c>
    </row>
    <row r="32" spans="1:18" x14ac:dyDescent="0.2">
      <c r="A32">
        <v>31</v>
      </c>
      <c r="B32">
        <v>-7.8202778121429603E-2</v>
      </c>
      <c r="C32">
        <v>-7.8202778121429603E-2</v>
      </c>
      <c r="D32">
        <v>-7.8202778121331903E-2</v>
      </c>
      <c r="E32">
        <v>-7.8202778121337205E-2</v>
      </c>
      <c r="F32">
        <v>2.78270680338</v>
      </c>
      <c r="G32">
        <v>-7.8202778121429603E-2</v>
      </c>
      <c r="H32">
        <v>-0.20725429836019901</v>
      </c>
      <c r="I32">
        <v>5.6379119292602402</v>
      </c>
      <c r="J32">
        <v>3.1020542859500302</v>
      </c>
      <c r="K32">
        <f t="shared" si="0"/>
        <v>0.31934748257003021</v>
      </c>
      <c r="N32">
        <f t="shared" si="1"/>
        <v>4.8732932728059577</v>
      </c>
      <c r="O32">
        <f t="shared" si="2"/>
        <v>0.69212033395404182</v>
      </c>
      <c r="P32">
        <v>2.78270680338</v>
      </c>
      <c r="Q32">
        <v>3.1020542859500302</v>
      </c>
      <c r="R32">
        <v>1987</v>
      </c>
    </row>
    <row r="33" spans="1:18" x14ac:dyDescent="0.2">
      <c r="A33">
        <v>32</v>
      </c>
      <c r="B33">
        <v>1.8509113498140499</v>
      </c>
      <c r="C33">
        <v>1.8509113498140499</v>
      </c>
      <c r="D33">
        <v>1.8509113498140499</v>
      </c>
      <c r="E33">
        <v>1.8509113498140499</v>
      </c>
      <c r="F33">
        <v>3.8818768003258701</v>
      </c>
      <c r="G33">
        <v>1.8398907524549</v>
      </c>
      <c r="H33">
        <v>1.8398907524549</v>
      </c>
      <c r="I33">
        <v>5.6036435827290196</v>
      </c>
      <c r="J33">
        <v>3.9688907081456999</v>
      </c>
      <c r="K33">
        <f t="shared" si="0"/>
        <v>8.7013907819829761E-2</v>
      </c>
      <c r="N33">
        <f t="shared" si="1"/>
        <v>5.9724632697518283</v>
      </c>
      <c r="O33">
        <f t="shared" si="2"/>
        <v>1.791290330899912</v>
      </c>
      <c r="P33">
        <v>3.8818768003258701</v>
      </c>
      <c r="Q33">
        <v>3.9688907081456999</v>
      </c>
      <c r="R33">
        <v>1988</v>
      </c>
    </row>
    <row r="34" spans="1:18" x14ac:dyDescent="0.2">
      <c r="A34">
        <v>33</v>
      </c>
      <c r="B34">
        <v>2.2806205057539399</v>
      </c>
      <c r="C34">
        <v>2.2806205057539399</v>
      </c>
      <c r="D34">
        <v>2.2806205057540101</v>
      </c>
      <c r="E34">
        <v>2.2806205057540199</v>
      </c>
      <c r="F34">
        <v>3.9191235701332698</v>
      </c>
      <c r="G34">
        <v>2.3159575729743</v>
      </c>
      <c r="H34">
        <v>2.3159575729743</v>
      </c>
      <c r="I34">
        <v>5.58184687773457</v>
      </c>
      <c r="J34">
        <v>4.8313094794183398</v>
      </c>
      <c r="K34">
        <f t="shared" si="0"/>
        <v>0.91218590928506993</v>
      </c>
      <c r="N34">
        <f t="shared" si="1"/>
        <v>6.009710039559228</v>
      </c>
      <c r="O34">
        <f t="shared" si="2"/>
        <v>1.8285371007073117</v>
      </c>
      <c r="P34">
        <v>3.9191235701332698</v>
      </c>
      <c r="Q34">
        <v>4.8313094794183398</v>
      </c>
      <c r="R34">
        <v>1988</v>
      </c>
    </row>
    <row r="35" spans="1:18" x14ac:dyDescent="0.2">
      <c r="A35">
        <v>34</v>
      </c>
      <c r="B35">
        <v>2.3507334980638102</v>
      </c>
      <c r="C35">
        <v>2.3507334980638102</v>
      </c>
      <c r="D35">
        <v>2.3507334980638102</v>
      </c>
      <c r="E35">
        <v>2.3507334980638102</v>
      </c>
      <c r="F35">
        <v>4.0084365895855703</v>
      </c>
      <c r="G35">
        <v>2.4359565512749199</v>
      </c>
      <c r="H35">
        <v>2.4359565512749199</v>
      </c>
      <c r="I35">
        <v>5.5719713856514597</v>
      </c>
      <c r="J35">
        <v>3.42805882164479</v>
      </c>
      <c r="K35">
        <f t="shared" si="0"/>
        <v>-0.58037776794078022</v>
      </c>
      <c r="N35">
        <f t="shared" si="1"/>
        <v>6.0990230590115289</v>
      </c>
      <c r="O35">
        <f t="shared" si="2"/>
        <v>1.9178501201596121</v>
      </c>
      <c r="P35">
        <v>4.0084365895855703</v>
      </c>
      <c r="Q35">
        <v>3.42805882164479</v>
      </c>
      <c r="R35">
        <v>1988</v>
      </c>
    </row>
    <row r="36" spans="1:18" x14ac:dyDescent="0.2">
      <c r="A36">
        <v>35</v>
      </c>
      <c r="B36">
        <v>3.0352991159362399</v>
      </c>
      <c r="C36">
        <v>3.0352991159362399</v>
      </c>
      <c r="D36">
        <v>3.0352991159362399</v>
      </c>
      <c r="E36">
        <v>3.0352991159362399</v>
      </c>
      <c r="F36">
        <v>4.2601596700534099</v>
      </c>
      <c r="G36">
        <v>3.1107104462741799</v>
      </c>
      <c r="H36">
        <v>3.1107104462741799</v>
      </c>
      <c r="I36">
        <v>5.5441283653396898</v>
      </c>
      <c r="J36">
        <v>4.0723622559997201</v>
      </c>
      <c r="K36">
        <f t="shared" si="0"/>
        <v>-0.18779741405368977</v>
      </c>
      <c r="N36">
        <f t="shared" si="1"/>
        <v>6.3507461394793676</v>
      </c>
      <c r="O36">
        <f t="shared" si="2"/>
        <v>2.1695732006274517</v>
      </c>
      <c r="P36">
        <v>4.2601596700534099</v>
      </c>
      <c r="Q36">
        <v>4.0723622559997201</v>
      </c>
      <c r="R36">
        <v>1988</v>
      </c>
    </row>
    <row r="37" spans="1:18" x14ac:dyDescent="0.2">
      <c r="A37">
        <v>36</v>
      </c>
      <c r="B37">
        <v>3.4532826661768401</v>
      </c>
      <c r="C37">
        <v>3.4532826661768401</v>
      </c>
      <c r="D37">
        <v>3.4532826661767801</v>
      </c>
      <c r="E37">
        <v>3.4532826661767801</v>
      </c>
      <c r="F37">
        <v>4.4370698253851204</v>
      </c>
      <c r="G37">
        <v>3.52694995150119</v>
      </c>
      <c r="H37">
        <v>3.52694995150119</v>
      </c>
      <c r="I37">
        <v>5.5252595690661002</v>
      </c>
      <c r="J37">
        <v>4.2074148611678899</v>
      </c>
      <c r="K37">
        <f t="shared" si="0"/>
        <v>-0.22965496421723053</v>
      </c>
      <c r="N37">
        <f t="shared" si="1"/>
        <v>6.527656294811079</v>
      </c>
      <c r="O37">
        <f t="shared" si="2"/>
        <v>2.3464833559591622</v>
      </c>
      <c r="P37">
        <v>4.4370698253851204</v>
      </c>
      <c r="Q37">
        <v>4.2074148611678899</v>
      </c>
      <c r="R37">
        <v>1989</v>
      </c>
    </row>
    <row r="38" spans="1:18" x14ac:dyDescent="0.2">
      <c r="A38">
        <v>37</v>
      </c>
      <c r="B38">
        <v>3.57474495631643</v>
      </c>
      <c r="C38">
        <v>3.57474495631643</v>
      </c>
      <c r="D38">
        <v>3.57474495631637</v>
      </c>
      <c r="E38">
        <v>3.6612747167509898</v>
      </c>
      <c r="F38">
        <v>4.5017831051531303</v>
      </c>
      <c r="G38">
        <v>3.6612747167511102</v>
      </c>
      <c r="H38">
        <v>3.6612747167511102</v>
      </c>
      <c r="I38">
        <v>5.5085779904851098</v>
      </c>
      <c r="J38">
        <v>2.94378491076843</v>
      </c>
      <c r="K38">
        <f t="shared" si="0"/>
        <v>-1.5579981943847003</v>
      </c>
      <c r="N38">
        <f t="shared" si="1"/>
        <v>6.592369574579088</v>
      </c>
      <c r="O38">
        <f t="shared" si="2"/>
        <v>2.4111966357271721</v>
      </c>
      <c r="P38">
        <v>4.5017831051531303</v>
      </c>
      <c r="Q38">
        <v>2.94378491076843</v>
      </c>
      <c r="R38">
        <v>1989</v>
      </c>
    </row>
    <row r="39" spans="1:18" x14ac:dyDescent="0.2">
      <c r="A39">
        <v>38</v>
      </c>
      <c r="B39">
        <v>3.6106346063637602</v>
      </c>
      <c r="C39">
        <v>3.6106346063637602</v>
      </c>
      <c r="D39">
        <v>3.6106346063636598</v>
      </c>
      <c r="E39">
        <v>3.5926108777882302</v>
      </c>
      <c r="F39">
        <v>4.2506681114584604</v>
      </c>
      <c r="G39">
        <v>3.5926108777884802</v>
      </c>
      <c r="H39">
        <v>3.5926108777884802</v>
      </c>
      <c r="I39">
        <v>5.4765180769886497</v>
      </c>
      <c r="J39">
        <v>2.65661682935878</v>
      </c>
      <c r="K39">
        <f t="shared" si="0"/>
        <v>-1.5940512820996804</v>
      </c>
      <c r="N39">
        <f t="shared" si="1"/>
        <v>6.341254580884419</v>
      </c>
      <c r="O39">
        <f t="shared" si="2"/>
        <v>2.1600816420325022</v>
      </c>
      <c r="P39">
        <v>4.2506681114584604</v>
      </c>
      <c r="Q39">
        <v>2.65661682935878</v>
      </c>
      <c r="R39">
        <v>1989</v>
      </c>
    </row>
    <row r="40" spans="1:18" x14ac:dyDescent="0.2">
      <c r="A40">
        <v>39</v>
      </c>
      <c r="B40">
        <v>2.6795233133091498</v>
      </c>
      <c r="C40">
        <v>2.6795233133091498</v>
      </c>
      <c r="D40">
        <v>2.6795233133090099</v>
      </c>
      <c r="E40">
        <v>2.6647207856190298</v>
      </c>
      <c r="F40">
        <v>3.80695264194653</v>
      </c>
      <c r="G40">
        <v>2.66472078561908</v>
      </c>
      <c r="H40">
        <v>2.66472078561908</v>
      </c>
      <c r="I40">
        <v>5.4417044813388999</v>
      </c>
      <c r="J40">
        <v>4.4619019854542898</v>
      </c>
      <c r="K40">
        <f t="shared" si="0"/>
        <v>0.6549493435077598</v>
      </c>
      <c r="N40">
        <f t="shared" si="1"/>
        <v>5.8975391113724882</v>
      </c>
      <c r="O40">
        <f t="shared" si="2"/>
        <v>1.7163661725205719</v>
      </c>
      <c r="P40">
        <v>3.80695264194653</v>
      </c>
      <c r="Q40">
        <v>4.4619019854542898</v>
      </c>
      <c r="R40">
        <v>1989</v>
      </c>
    </row>
    <row r="41" spans="1:18" x14ac:dyDescent="0.2">
      <c r="A41">
        <v>40</v>
      </c>
      <c r="B41">
        <v>3.1311784098534101</v>
      </c>
      <c r="C41">
        <v>3.1311784098534101</v>
      </c>
      <c r="D41">
        <v>3.1311784098532698</v>
      </c>
      <c r="E41">
        <v>3.0843701586656098</v>
      </c>
      <c r="F41">
        <v>3.9667460875352298</v>
      </c>
      <c r="G41">
        <v>3.0843701586657302</v>
      </c>
      <c r="H41">
        <v>3.0843701586657302</v>
      </c>
      <c r="I41">
        <v>5.4297556704134804</v>
      </c>
      <c r="J41">
        <v>4.1213335154246504</v>
      </c>
      <c r="K41">
        <f t="shared" si="0"/>
        <v>0.15458742788942059</v>
      </c>
      <c r="N41">
        <f t="shared" si="1"/>
        <v>6.057332556961188</v>
      </c>
      <c r="O41">
        <f t="shared" si="2"/>
        <v>1.8761596181092717</v>
      </c>
      <c r="P41">
        <v>3.9667460875352298</v>
      </c>
      <c r="Q41">
        <v>4.1213335154246504</v>
      </c>
      <c r="R41">
        <v>1990</v>
      </c>
    </row>
    <row r="42" spans="1:18" x14ac:dyDescent="0.2">
      <c r="A42">
        <v>41</v>
      </c>
      <c r="B42">
        <v>2.92948382814185</v>
      </c>
      <c r="C42">
        <v>2.92948382814185</v>
      </c>
      <c r="D42">
        <v>2.9294838281417901</v>
      </c>
      <c r="E42">
        <v>2.9559021821517302</v>
      </c>
      <c r="F42">
        <v>4.1035344376550897</v>
      </c>
      <c r="G42">
        <v>2.9559021821517701</v>
      </c>
      <c r="H42">
        <v>2.9559021821517599</v>
      </c>
      <c r="I42">
        <v>5.4139915480642102</v>
      </c>
      <c r="J42">
        <v>3.6046860919195298</v>
      </c>
      <c r="K42">
        <f t="shared" si="0"/>
        <v>-0.49884834573555992</v>
      </c>
      <c r="N42">
        <f t="shared" si="1"/>
        <v>6.1941209070810483</v>
      </c>
      <c r="O42">
        <f t="shared" si="2"/>
        <v>2.0129479682291316</v>
      </c>
      <c r="P42">
        <v>4.1035344376550897</v>
      </c>
      <c r="Q42">
        <v>3.6046860919195298</v>
      </c>
      <c r="R42">
        <v>1990</v>
      </c>
    </row>
    <row r="43" spans="1:18" x14ac:dyDescent="0.2">
      <c r="A43">
        <v>42</v>
      </c>
      <c r="B43">
        <v>2.7074412638148502</v>
      </c>
      <c r="C43">
        <v>2.7074412638148502</v>
      </c>
      <c r="D43">
        <v>2.7074412638147898</v>
      </c>
      <c r="E43">
        <v>2.7229635107765402</v>
      </c>
      <c r="F43">
        <v>3.9650061864971802</v>
      </c>
      <c r="G43">
        <v>2.7229635107765402</v>
      </c>
      <c r="H43">
        <v>2.7229635107765402</v>
      </c>
      <c r="I43">
        <v>5.3924521973958299</v>
      </c>
      <c r="J43">
        <v>3.1080678773443902</v>
      </c>
      <c r="K43">
        <f t="shared" si="0"/>
        <v>-0.85693830915279001</v>
      </c>
      <c r="N43">
        <f t="shared" si="1"/>
        <v>6.0555926559231388</v>
      </c>
      <c r="O43">
        <f t="shared" si="2"/>
        <v>1.874419717071222</v>
      </c>
      <c r="P43">
        <v>3.9650061864971802</v>
      </c>
      <c r="Q43">
        <v>3.1080678773443902</v>
      </c>
      <c r="R43">
        <v>1990</v>
      </c>
    </row>
    <row r="44" spans="1:18" x14ac:dyDescent="0.2">
      <c r="A44">
        <v>43</v>
      </c>
      <c r="B44">
        <v>3.0990232089435099</v>
      </c>
      <c r="C44">
        <v>3.0990232089435099</v>
      </c>
      <c r="D44">
        <v>3.0990232089434602</v>
      </c>
      <c r="E44">
        <v>3.0970215308097502</v>
      </c>
      <c r="F44">
        <v>4.1755777705163304</v>
      </c>
      <c r="G44">
        <v>3.0970215308097102</v>
      </c>
      <c r="H44">
        <v>3.0970215308097102</v>
      </c>
      <c r="I44">
        <v>5.3655770877481599</v>
      </c>
      <c r="J44">
        <v>3.9644323653659401</v>
      </c>
      <c r="K44">
        <f t="shared" si="0"/>
        <v>-0.21114540515039026</v>
      </c>
      <c r="N44">
        <f t="shared" si="1"/>
        <v>6.2661642399422881</v>
      </c>
      <c r="O44">
        <f t="shared" si="2"/>
        <v>2.0849913010903722</v>
      </c>
      <c r="P44">
        <v>4.1755777705163304</v>
      </c>
      <c r="Q44">
        <v>3.9644323653659401</v>
      </c>
      <c r="R44">
        <v>1990</v>
      </c>
    </row>
    <row r="45" spans="1:18" x14ac:dyDescent="0.2">
      <c r="A45">
        <v>44</v>
      </c>
      <c r="B45">
        <v>2.9175037139829101</v>
      </c>
      <c r="C45">
        <v>2.9175037139829101</v>
      </c>
      <c r="D45">
        <v>2.9175037139828799</v>
      </c>
      <c r="E45">
        <v>2.8515270655210401</v>
      </c>
      <c r="F45">
        <v>3.9178716057914298</v>
      </c>
      <c r="G45">
        <v>2.8515270655210601</v>
      </c>
      <c r="H45">
        <v>2.8515270655210601</v>
      </c>
      <c r="I45">
        <v>5.3492847072553404</v>
      </c>
      <c r="J45">
        <v>2.68527050151368</v>
      </c>
      <c r="K45">
        <f t="shared" si="0"/>
        <v>-1.2326011042777498</v>
      </c>
      <c r="N45">
        <f t="shared" si="1"/>
        <v>6.008458075217388</v>
      </c>
      <c r="O45">
        <f t="shared" si="2"/>
        <v>1.8272851363654716</v>
      </c>
      <c r="P45">
        <v>3.9178716057914298</v>
      </c>
      <c r="Q45">
        <v>2.68527050151368</v>
      </c>
      <c r="R45">
        <v>1991</v>
      </c>
    </row>
    <row r="46" spans="1:18" x14ac:dyDescent="0.2">
      <c r="A46">
        <v>45</v>
      </c>
      <c r="B46">
        <v>1.35493873211716</v>
      </c>
      <c r="C46">
        <v>1.35493873211716</v>
      </c>
      <c r="D46">
        <v>1.3549387321172399</v>
      </c>
      <c r="E46">
        <v>1.2832417823836499</v>
      </c>
      <c r="F46">
        <v>3.1738569283439699</v>
      </c>
      <c r="G46">
        <v>1.28324178238358</v>
      </c>
      <c r="H46">
        <v>1.28324178238358</v>
      </c>
      <c r="I46">
        <v>5.3186638543157896</v>
      </c>
      <c r="J46">
        <v>2.8823802882381102</v>
      </c>
      <c r="K46">
        <f t="shared" si="0"/>
        <v>-0.29147664010585972</v>
      </c>
      <c r="N46">
        <f t="shared" si="1"/>
        <v>5.2644433977699281</v>
      </c>
      <c r="O46">
        <f t="shared" si="2"/>
        <v>1.0832704589180118</v>
      </c>
      <c r="P46">
        <v>3.1738569283439699</v>
      </c>
      <c r="Q46">
        <v>2.8823802882381102</v>
      </c>
      <c r="R46">
        <v>1991</v>
      </c>
    </row>
    <row r="47" spans="1:18" x14ac:dyDescent="0.2">
      <c r="A47">
        <v>46</v>
      </c>
      <c r="B47">
        <v>1.04932026938492</v>
      </c>
      <c r="C47">
        <v>1.04932026938492</v>
      </c>
      <c r="D47">
        <v>1.0493202693849</v>
      </c>
      <c r="E47">
        <v>1.01301866976038</v>
      </c>
      <c r="F47">
        <v>3.0924749486104099</v>
      </c>
      <c r="G47">
        <v>1.0130186697605099</v>
      </c>
      <c r="H47">
        <v>1.0130186697605099</v>
      </c>
      <c r="I47">
        <v>5.2909788137921803</v>
      </c>
      <c r="J47">
        <v>2.1117009000692</v>
      </c>
      <c r="K47">
        <f t="shared" si="0"/>
        <v>-0.98077404854120998</v>
      </c>
      <c r="N47">
        <f t="shared" si="1"/>
        <v>5.1830614180363686</v>
      </c>
      <c r="O47">
        <f t="shared" si="2"/>
        <v>1.0018884791844518</v>
      </c>
      <c r="P47">
        <v>3.0924749486104099</v>
      </c>
      <c r="Q47">
        <v>2.1117009000692</v>
      </c>
      <c r="R47">
        <v>1991</v>
      </c>
    </row>
    <row r="48" spans="1:18" x14ac:dyDescent="0.2">
      <c r="A48">
        <v>47</v>
      </c>
      <c r="B48">
        <v>1.32090968507356</v>
      </c>
      <c r="C48">
        <v>1.32090968507356</v>
      </c>
      <c r="D48">
        <v>1.32090968507355</v>
      </c>
      <c r="E48">
        <v>1.25635613374227</v>
      </c>
      <c r="F48">
        <v>3.0482756129830801</v>
      </c>
      <c r="G48">
        <v>1.25635613374246</v>
      </c>
      <c r="H48">
        <v>1.25635613374246</v>
      </c>
      <c r="I48">
        <v>5.2552565900424799</v>
      </c>
      <c r="J48">
        <v>1.8365999942606199</v>
      </c>
      <c r="K48">
        <f t="shared" si="0"/>
        <v>-1.2116756187224602</v>
      </c>
      <c r="N48">
        <f t="shared" si="1"/>
        <v>5.1388620824090383</v>
      </c>
      <c r="O48">
        <f t="shared" si="2"/>
        <v>0.95768914355712198</v>
      </c>
      <c r="P48">
        <v>3.0482756129830801</v>
      </c>
      <c r="Q48">
        <v>1.8365999942606199</v>
      </c>
      <c r="R48">
        <v>1991</v>
      </c>
    </row>
    <row r="49" spans="1:18" x14ac:dyDescent="0.2">
      <c r="A49">
        <v>48</v>
      </c>
      <c r="B49">
        <v>0.731622227175734</v>
      </c>
      <c r="C49">
        <v>0.731622227175734</v>
      </c>
      <c r="D49">
        <v>0.731622227175736</v>
      </c>
      <c r="E49">
        <v>0.64330766977991505</v>
      </c>
      <c r="F49">
        <v>2.6039969981745199</v>
      </c>
      <c r="G49">
        <v>0.64330766977995102</v>
      </c>
      <c r="H49">
        <v>0.64330766977995202</v>
      </c>
      <c r="I49">
        <v>5.2172715167560098</v>
      </c>
      <c r="J49">
        <v>2.5309223869511399</v>
      </c>
      <c r="K49">
        <f t="shared" si="0"/>
        <v>-7.3074611223379993E-2</v>
      </c>
      <c r="N49">
        <f t="shared" si="1"/>
        <v>4.6945834676004781</v>
      </c>
      <c r="O49">
        <f t="shared" si="2"/>
        <v>0.51341052874856175</v>
      </c>
      <c r="P49">
        <v>2.6039969981745199</v>
      </c>
      <c r="Q49">
        <v>2.5309223869511399</v>
      </c>
      <c r="R49">
        <v>1992</v>
      </c>
    </row>
    <row r="50" spans="1:18" x14ac:dyDescent="0.2">
      <c r="A50">
        <v>49</v>
      </c>
      <c r="B50">
        <v>0.33628376221365103</v>
      </c>
      <c r="C50">
        <v>0.33628376221365103</v>
      </c>
      <c r="D50">
        <v>0.33628376221370598</v>
      </c>
      <c r="E50">
        <v>0.31316898474997701</v>
      </c>
      <c r="F50">
        <v>2.5695400250854599</v>
      </c>
      <c r="G50">
        <v>0.31316898475000199</v>
      </c>
      <c r="H50">
        <v>0.31316898475000199</v>
      </c>
      <c r="I50">
        <v>5.1877511966482697</v>
      </c>
      <c r="J50">
        <v>1.8621286742268599</v>
      </c>
      <c r="K50">
        <f t="shared" si="0"/>
        <v>-0.70741135085859996</v>
      </c>
      <c r="N50">
        <f t="shared" si="1"/>
        <v>4.6601264945114185</v>
      </c>
      <c r="O50">
        <f t="shared" si="2"/>
        <v>0.47895355565950171</v>
      </c>
      <c r="P50">
        <v>2.5695400250854599</v>
      </c>
      <c r="Q50">
        <v>1.8621286742268599</v>
      </c>
      <c r="R50">
        <v>1992</v>
      </c>
    </row>
    <row r="51" spans="1:18" x14ac:dyDescent="0.2">
      <c r="A51">
        <v>50</v>
      </c>
      <c r="B51">
        <v>0.49523922385312602</v>
      </c>
      <c r="C51">
        <v>0.49523922385312602</v>
      </c>
      <c r="D51">
        <v>0.49523922385311703</v>
      </c>
      <c r="E51">
        <v>0.471656507144323</v>
      </c>
      <c r="F51">
        <v>2.4793833641099501</v>
      </c>
      <c r="G51">
        <v>0.471656507144463</v>
      </c>
      <c r="H51">
        <v>0.471656507144463</v>
      </c>
      <c r="I51">
        <v>5.1516031257523798</v>
      </c>
      <c r="J51">
        <v>2.7689482234936902</v>
      </c>
      <c r="K51">
        <f t="shared" si="0"/>
        <v>0.2895648593837401</v>
      </c>
      <c r="N51">
        <f t="shared" si="1"/>
        <v>4.5699698335359082</v>
      </c>
      <c r="O51">
        <f t="shared" si="2"/>
        <v>0.38879689468399192</v>
      </c>
      <c r="P51">
        <v>2.4793833641099501</v>
      </c>
      <c r="Q51">
        <v>2.7689482234936902</v>
      </c>
      <c r="R51">
        <v>1992</v>
      </c>
    </row>
    <row r="52" spans="1:18" x14ac:dyDescent="0.2">
      <c r="A52">
        <v>51</v>
      </c>
      <c r="B52">
        <v>0.89465930621629997</v>
      </c>
      <c r="C52">
        <v>0.89465930621629997</v>
      </c>
      <c r="D52">
        <v>0.89465930621630396</v>
      </c>
      <c r="E52">
        <v>0.908442150740017</v>
      </c>
      <c r="F52">
        <v>2.5285085970160099</v>
      </c>
      <c r="G52">
        <v>0.90844215074008805</v>
      </c>
      <c r="H52">
        <v>0.90844215074008805</v>
      </c>
      <c r="I52">
        <v>5.1259831805668101</v>
      </c>
      <c r="J52">
        <v>2.4075762890213102</v>
      </c>
      <c r="K52">
        <f t="shared" si="0"/>
        <v>-0.12093230799469978</v>
      </c>
      <c r="N52">
        <f t="shared" si="1"/>
        <v>4.6190950664419681</v>
      </c>
      <c r="O52">
        <f t="shared" si="2"/>
        <v>0.43792212759005178</v>
      </c>
      <c r="P52">
        <v>2.5285085970160099</v>
      </c>
      <c r="Q52">
        <v>2.4075762890213102</v>
      </c>
      <c r="R52">
        <v>1992</v>
      </c>
    </row>
    <row r="53" spans="1:18" x14ac:dyDescent="0.2">
      <c r="A53">
        <v>52</v>
      </c>
      <c r="B53">
        <v>0.43542268356547997</v>
      </c>
      <c r="C53">
        <v>0.43542268356547997</v>
      </c>
      <c r="D53">
        <v>0.43542268356547897</v>
      </c>
      <c r="E53">
        <v>0.45863801655930497</v>
      </c>
      <c r="F53">
        <v>2.40845208730431</v>
      </c>
      <c r="G53">
        <v>0.43542268356548097</v>
      </c>
      <c r="H53">
        <v>0.45863801655930703</v>
      </c>
      <c r="I53">
        <v>5.09706395831632</v>
      </c>
      <c r="J53">
        <v>2.4099073970768701</v>
      </c>
      <c r="K53">
        <f t="shared" si="0"/>
        <v>1.4553097725600317E-3</v>
      </c>
      <c r="N53">
        <f t="shared" si="1"/>
        <v>4.4990385567302678</v>
      </c>
      <c r="O53">
        <f t="shared" si="2"/>
        <v>0.31786561787835188</v>
      </c>
      <c r="P53">
        <v>2.40845208730431</v>
      </c>
      <c r="Q53">
        <v>2.4099073970768701</v>
      </c>
      <c r="R53">
        <v>1993</v>
      </c>
    </row>
    <row r="54" spans="1:18" x14ac:dyDescent="0.2">
      <c r="A54">
        <v>53</v>
      </c>
      <c r="B54">
        <v>1.0013899852011301</v>
      </c>
      <c r="C54">
        <v>1.0013899852011301</v>
      </c>
      <c r="D54">
        <v>1.0013899852010999</v>
      </c>
      <c r="E54">
        <v>1.0432947352267501</v>
      </c>
      <c r="F54">
        <v>2.5381523366079399</v>
      </c>
      <c r="G54">
        <v>1.0013899852011301</v>
      </c>
      <c r="H54">
        <v>1.04329473522687</v>
      </c>
      <c r="I54">
        <v>5.06877809977696</v>
      </c>
      <c r="J54">
        <v>2.0405899966729799</v>
      </c>
      <c r="K54">
        <f t="shared" si="0"/>
        <v>-0.49756233993496002</v>
      </c>
      <c r="N54">
        <f t="shared" si="1"/>
        <v>4.6287388060338976</v>
      </c>
      <c r="O54">
        <f t="shared" si="2"/>
        <v>0.44756586718198177</v>
      </c>
      <c r="P54">
        <v>2.5381523366079399</v>
      </c>
      <c r="Q54">
        <v>2.0405899966729799</v>
      </c>
      <c r="R54">
        <v>1993</v>
      </c>
    </row>
    <row r="55" spans="1:18" x14ac:dyDescent="0.2">
      <c r="A55">
        <v>54</v>
      </c>
      <c r="B55">
        <v>1.18922604415552</v>
      </c>
      <c r="C55">
        <v>1.18922604415552</v>
      </c>
      <c r="D55">
        <v>1.18922604415552</v>
      </c>
      <c r="E55">
        <v>1.2375034925566499</v>
      </c>
      <c r="F55">
        <v>2.5999878187111101</v>
      </c>
      <c r="G55">
        <v>1.18922604415552</v>
      </c>
      <c r="H55">
        <v>1.2375034925567701</v>
      </c>
      <c r="I55">
        <v>5.0372344737029602</v>
      </c>
      <c r="J55">
        <v>2.2564272316009801</v>
      </c>
      <c r="K55">
        <f t="shared" si="0"/>
        <v>-0.34356058711012993</v>
      </c>
      <c r="N55">
        <f t="shared" si="1"/>
        <v>4.6905742881370678</v>
      </c>
      <c r="O55">
        <f t="shared" si="2"/>
        <v>0.50940134928515191</v>
      </c>
      <c r="P55">
        <v>2.5999878187111101</v>
      </c>
      <c r="Q55">
        <v>2.2564272316009801</v>
      </c>
      <c r="R55">
        <v>1993</v>
      </c>
    </row>
    <row r="56" spans="1:18" x14ac:dyDescent="0.2">
      <c r="A56">
        <v>55</v>
      </c>
      <c r="B56">
        <v>1.53199404572959</v>
      </c>
      <c r="C56">
        <v>1.53199404572959</v>
      </c>
      <c r="D56">
        <v>1.53199404572959</v>
      </c>
      <c r="E56">
        <v>1.5878779402794201</v>
      </c>
      <c r="F56">
        <v>2.6929352433771401</v>
      </c>
      <c r="G56">
        <v>1.5878779402794601</v>
      </c>
      <c r="H56">
        <v>1.5878779402794601</v>
      </c>
      <c r="I56">
        <v>5.0085663578049999</v>
      </c>
      <c r="J56">
        <v>2.0737042777008199</v>
      </c>
      <c r="K56">
        <f t="shared" si="0"/>
        <v>-0.61923096567632019</v>
      </c>
      <c r="N56">
        <f t="shared" si="1"/>
        <v>4.7835217128030987</v>
      </c>
      <c r="O56">
        <f t="shared" si="2"/>
        <v>0.60234877395118192</v>
      </c>
      <c r="P56">
        <v>2.6929352433771401</v>
      </c>
      <c r="Q56">
        <v>2.0737042777008199</v>
      </c>
      <c r="R56">
        <v>1993</v>
      </c>
    </row>
    <row r="57" spans="1:18" x14ac:dyDescent="0.2">
      <c r="A57">
        <v>56</v>
      </c>
      <c r="B57">
        <v>1.1932055584147501</v>
      </c>
      <c r="C57">
        <v>1.1932055584147501</v>
      </c>
      <c r="D57">
        <v>1.1932055584146799</v>
      </c>
      <c r="E57">
        <v>1.21654053553486</v>
      </c>
      <c r="F57">
        <v>2.6180059163120601</v>
      </c>
      <c r="G57">
        <v>1.1932055584147501</v>
      </c>
      <c r="H57">
        <v>1.2165405355348899</v>
      </c>
      <c r="I57">
        <v>4.97861878555904</v>
      </c>
      <c r="J57">
        <v>1.9702282681365999</v>
      </c>
      <c r="K57">
        <f t="shared" si="0"/>
        <v>-0.64777764817546024</v>
      </c>
      <c r="N57">
        <f t="shared" si="1"/>
        <v>4.7085923857380187</v>
      </c>
      <c r="O57">
        <f t="shared" si="2"/>
        <v>0.52741944688610198</v>
      </c>
      <c r="P57">
        <v>2.6180059163120601</v>
      </c>
      <c r="Q57">
        <v>1.9702282681365999</v>
      </c>
      <c r="R57">
        <v>1994</v>
      </c>
    </row>
    <row r="58" spans="1:18" x14ac:dyDescent="0.2">
      <c r="A58">
        <v>57</v>
      </c>
      <c r="B58">
        <v>1.13701070672524</v>
      </c>
      <c r="C58">
        <v>1.13701070672524</v>
      </c>
      <c r="D58">
        <v>1.1370107067252</v>
      </c>
      <c r="E58">
        <v>1.13129503947123</v>
      </c>
      <c r="F58">
        <v>2.7174795979194402</v>
      </c>
      <c r="G58">
        <v>1.13701070672524</v>
      </c>
      <c r="H58">
        <v>1.13129503947123</v>
      </c>
      <c r="I58">
        <v>4.9482310025547704</v>
      </c>
      <c r="J58">
        <v>2.0040188996904198</v>
      </c>
      <c r="K58">
        <f t="shared" si="0"/>
        <v>-0.71346069822902036</v>
      </c>
      <c r="N58">
        <f t="shared" si="1"/>
        <v>4.8080660673453988</v>
      </c>
      <c r="O58">
        <f t="shared" si="2"/>
        <v>0.626893128493482</v>
      </c>
      <c r="P58">
        <v>2.7174795979194402</v>
      </c>
      <c r="Q58">
        <v>2.0040188996904198</v>
      </c>
      <c r="R58">
        <v>1994</v>
      </c>
    </row>
    <row r="59" spans="1:18" x14ac:dyDescent="0.2">
      <c r="A59">
        <v>58</v>
      </c>
      <c r="B59">
        <v>1.07362999135416</v>
      </c>
      <c r="C59">
        <v>1.07362999135416</v>
      </c>
      <c r="D59">
        <v>1.07362999135415</v>
      </c>
      <c r="E59">
        <v>1.0254224401027801</v>
      </c>
      <c r="F59">
        <v>2.8270931423058698</v>
      </c>
      <c r="G59">
        <v>1.07362999135416</v>
      </c>
      <c r="H59">
        <v>1.0254224401026799</v>
      </c>
      <c r="I59">
        <v>4.9187888815261296</v>
      </c>
      <c r="J59">
        <v>2.2642223152888401</v>
      </c>
      <c r="K59">
        <f t="shared" si="0"/>
        <v>-0.56287082701702973</v>
      </c>
      <c r="N59">
        <f t="shared" si="1"/>
        <v>4.9176796117318275</v>
      </c>
      <c r="O59">
        <f t="shared" si="2"/>
        <v>0.73650667287991167</v>
      </c>
      <c r="P59">
        <v>2.8270931423058698</v>
      </c>
      <c r="Q59">
        <v>2.2642223152888401</v>
      </c>
      <c r="R59">
        <v>1994</v>
      </c>
    </row>
    <row r="60" spans="1:18" x14ac:dyDescent="0.2">
      <c r="A60">
        <v>59</v>
      </c>
      <c r="B60">
        <v>1.0208493335736899</v>
      </c>
      <c r="C60">
        <v>1.0208493335736899</v>
      </c>
      <c r="D60">
        <v>1.0208493335737501</v>
      </c>
      <c r="E60">
        <v>0.96851186189973004</v>
      </c>
      <c r="F60">
        <v>2.8261053680551198</v>
      </c>
      <c r="G60">
        <v>1.0208493335736899</v>
      </c>
      <c r="H60">
        <v>0.96851186189972305</v>
      </c>
      <c r="I60">
        <v>4.8925060442366499</v>
      </c>
      <c r="J60">
        <v>2.4180548092423302</v>
      </c>
      <c r="K60">
        <f t="shared" si="0"/>
        <v>-0.40805055881278962</v>
      </c>
      <c r="N60">
        <f t="shared" si="1"/>
        <v>4.9166918374810784</v>
      </c>
      <c r="O60">
        <f t="shared" si="2"/>
        <v>0.73551889862916164</v>
      </c>
      <c r="P60">
        <v>2.8261053680551198</v>
      </c>
      <c r="Q60">
        <v>2.4180548092423302</v>
      </c>
      <c r="R60">
        <v>1994</v>
      </c>
    </row>
    <row r="61" spans="1:18" x14ac:dyDescent="0.2">
      <c r="A61">
        <v>60</v>
      </c>
      <c r="B61">
        <v>1.37601107867905</v>
      </c>
      <c r="C61">
        <v>1.37601107867905</v>
      </c>
      <c r="D61">
        <v>1.3760110786791</v>
      </c>
      <c r="E61">
        <v>1.3187514494221499</v>
      </c>
      <c r="F61">
        <v>3.0987773004460801</v>
      </c>
      <c r="G61">
        <v>1.3187514494219801</v>
      </c>
      <c r="H61">
        <v>1.3187514494219801</v>
      </c>
      <c r="I61">
        <v>4.8682467184033698</v>
      </c>
      <c r="J61">
        <v>1.7946321271197401</v>
      </c>
      <c r="K61">
        <f t="shared" si="0"/>
        <v>-1.3041451733263401</v>
      </c>
      <c r="N61">
        <f t="shared" si="1"/>
        <v>5.1893637698720383</v>
      </c>
      <c r="O61">
        <f t="shared" si="2"/>
        <v>1.008190831020122</v>
      </c>
      <c r="P61">
        <v>3.0987773004460801</v>
      </c>
      <c r="Q61">
        <v>1.7946321271197401</v>
      </c>
      <c r="R61">
        <v>1995</v>
      </c>
    </row>
    <row r="62" spans="1:18" x14ac:dyDescent="0.2">
      <c r="A62">
        <v>61</v>
      </c>
      <c r="B62">
        <v>1.7733977968216399</v>
      </c>
      <c r="C62">
        <v>1.7733977968216399</v>
      </c>
      <c r="D62">
        <v>1.7733977968216501</v>
      </c>
      <c r="E62">
        <v>1.75214383135935</v>
      </c>
      <c r="F62">
        <v>3.0646819707994499</v>
      </c>
      <c r="G62">
        <v>1.7733977968216399</v>
      </c>
      <c r="H62">
        <v>1.75214383135941</v>
      </c>
      <c r="I62">
        <v>4.8384058000414001</v>
      </c>
      <c r="J62">
        <v>1.71217398239971</v>
      </c>
      <c r="K62">
        <f t="shared" si="0"/>
        <v>-1.35250798839974</v>
      </c>
      <c r="N62">
        <f t="shared" si="1"/>
        <v>5.1552684402254076</v>
      </c>
      <c r="O62">
        <f t="shared" si="2"/>
        <v>0.97409550137349177</v>
      </c>
      <c r="P62">
        <v>3.0646819707994499</v>
      </c>
      <c r="Q62">
        <v>1.71217398239971</v>
      </c>
      <c r="R62">
        <v>1995</v>
      </c>
    </row>
    <row r="63" spans="1:18" x14ac:dyDescent="0.2">
      <c r="A63">
        <v>62</v>
      </c>
      <c r="B63">
        <v>2.1260636968718098</v>
      </c>
      <c r="C63">
        <v>2.1260636968718098</v>
      </c>
      <c r="D63">
        <v>2.1260636968717899</v>
      </c>
      <c r="E63">
        <v>2.1494111594015699</v>
      </c>
      <c r="F63">
        <v>2.9345163659121001</v>
      </c>
      <c r="G63">
        <v>2.1260636968718098</v>
      </c>
      <c r="H63">
        <v>2.1494111594017502</v>
      </c>
      <c r="I63">
        <v>4.8083458787179199</v>
      </c>
      <c r="J63">
        <v>1.90607296023719</v>
      </c>
      <c r="K63">
        <f t="shared" si="0"/>
        <v>-1.0284434056749101</v>
      </c>
      <c r="N63">
        <f t="shared" si="1"/>
        <v>5.0251028353380587</v>
      </c>
      <c r="O63">
        <f t="shared" si="2"/>
        <v>0.84392989648614192</v>
      </c>
      <c r="P63">
        <v>2.9345163659121001</v>
      </c>
      <c r="Q63">
        <v>1.90607296023719</v>
      </c>
      <c r="R63">
        <v>1995</v>
      </c>
    </row>
    <row r="64" spans="1:18" x14ac:dyDescent="0.2">
      <c r="A64">
        <v>63</v>
      </c>
      <c r="B64">
        <v>1.4432016698744601</v>
      </c>
      <c r="C64">
        <v>1.4432016698744601</v>
      </c>
      <c r="D64">
        <v>1.4432016698743999</v>
      </c>
      <c r="E64">
        <v>1.4580122773586499</v>
      </c>
      <c r="F64">
        <v>2.6225641419093</v>
      </c>
      <c r="G64">
        <v>1.4432016698744601</v>
      </c>
      <c r="H64">
        <v>1.4580122773586699</v>
      </c>
      <c r="I64">
        <v>4.7807051842561998</v>
      </c>
      <c r="J64">
        <v>2.04458028139332</v>
      </c>
      <c r="K64">
        <f t="shared" si="0"/>
        <v>-0.57798386051597994</v>
      </c>
      <c r="N64">
        <f t="shared" si="1"/>
        <v>4.7131506113352586</v>
      </c>
      <c r="O64">
        <f t="shared" si="2"/>
        <v>0.53197767248334182</v>
      </c>
      <c r="P64">
        <v>2.6225641419093</v>
      </c>
      <c r="Q64">
        <v>2.04458028139332</v>
      </c>
      <c r="R64">
        <v>1995</v>
      </c>
    </row>
    <row r="65" spans="1:18" x14ac:dyDescent="0.2">
      <c r="A65">
        <v>64</v>
      </c>
      <c r="B65">
        <v>1.50856543747298</v>
      </c>
      <c r="C65">
        <v>1.50856543747298</v>
      </c>
      <c r="D65">
        <v>1.50856543747299</v>
      </c>
      <c r="E65">
        <v>1.53758939562026</v>
      </c>
      <c r="F65">
        <v>2.5440123371380698</v>
      </c>
      <c r="G65">
        <v>1.50856543747298</v>
      </c>
      <c r="H65">
        <v>1.5375893956203599</v>
      </c>
      <c r="I65">
        <v>4.7548926851725897</v>
      </c>
      <c r="J65">
        <v>1.5099087763447401</v>
      </c>
      <c r="K65">
        <f t="shared" si="0"/>
        <v>-1.0341035607933298</v>
      </c>
      <c r="N65">
        <f t="shared" si="1"/>
        <v>4.6345988065640285</v>
      </c>
      <c r="O65">
        <f t="shared" si="2"/>
        <v>0.45342586771211169</v>
      </c>
      <c r="P65">
        <v>2.5440123371380698</v>
      </c>
      <c r="Q65">
        <v>1.5099087763447401</v>
      </c>
      <c r="R65">
        <v>1996</v>
      </c>
    </row>
    <row r="66" spans="1:18" x14ac:dyDescent="0.2">
      <c r="A66">
        <v>65</v>
      </c>
      <c r="B66">
        <v>0.59456775914072302</v>
      </c>
      <c r="C66">
        <v>0.59456775914072302</v>
      </c>
      <c r="D66">
        <v>0.59456775914073701</v>
      </c>
      <c r="E66">
        <v>0.596368578498496</v>
      </c>
      <c r="F66">
        <v>2.2457443283032301</v>
      </c>
      <c r="G66">
        <v>0.59456775914072402</v>
      </c>
      <c r="H66">
        <v>0.59636857849854796</v>
      </c>
      <c r="I66">
        <v>4.7245657327536303</v>
      </c>
      <c r="J66">
        <v>1.81761203384516</v>
      </c>
      <c r="K66">
        <f t="shared" si="0"/>
        <v>-0.42813229445807011</v>
      </c>
      <c r="N66">
        <f t="shared" si="1"/>
        <v>4.3363307977291878</v>
      </c>
      <c r="O66">
        <f t="shared" si="2"/>
        <v>0.15515785887727196</v>
      </c>
      <c r="P66">
        <v>2.2457443283032301</v>
      </c>
      <c r="Q66">
        <v>1.81761203384516</v>
      </c>
      <c r="R66">
        <v>1996</v>
      </c>
    </row>
    <row r="67" spans="1:18" x14ac:dyDescent="0.2">
      <c r="A67">
        <v>66</v>
      </c>
      <c r="B67">
        <v>-0.11380508911323101</v>
      </c>
      <c r="C67">
        <v>-0.11380508911323101</v>
      </c>
      <c r="D67">
        <v>-0.11380508911324599</v>
      </c>
      <c r="E67">
        <v>-0.14197236891245699</v>
      </c>
      <c r="F67">
        <v>2.0876716638926101</v>
      </c>
      <c r="G67">
        <v>-0.11380508911323001</v>
      </c>
      <c r="H67">
        <v>-0.141972368912511</v>
      </c>
      <c r="I67">
        <v>4.6976494948007801</v>
      </c>
      <c r="J67">
        <v>1.68980398273799</v>
      </c>
      <c r="K67">
        <f t="shared" ref="K67:K124" si="3">J67-F67</f>
        <v>-0.39786768115462001</v>
      </c>
      <c r="N67">
        <f t="shared" ref="N67:O124" si="4">F67+1.645*$M$2</f>
        <v>4.1782581333185682</v>
      </c>
      <c r="O67">
        <f t="shared" ref="O67:O124" si="5">F67-1.645*$M$2</f>
        <v>-2.9148055333481082E-3</v>
      </c>
      <c r="P67">
        <v>2.0876716638926101</v>
      </c>
      <c r="Q67">
        <v>1.68980398273799</v>
      </c>
      <c r="R67">
        <v>1996</v>
      </c>
    </row>
    <row r="68" spans="1:18" x14ac:dyDescent="0.2">
      <c r="A68">
        <v>67</v>
      </c>
      <c r="B68">
        <v>-2.4272810200697499E-2</v>
      </c>
      <c r="C68">
        <v>-2.4272810200697499E-2</v>
      </c>
      <c r="D68">
        <v>-2.4272810200732998E-2</v>
      </c>
      <c r="E68">
        <v>-4.3831252168605103E-2</v>
      </c>
      <c r="F68">
        <v>2.1006992779634399</v>
      </c>
      <c r="G68">
        <v>-2.4272810200697499E-2</v>
      </c>
      <c r="H68">
        <v>-4.3831252168643302E-2</v>
      </c>
      <c r="I68">
        <v>4.6700545818460704</v>
      </c>
      <c r="J68">
        <v>1.9674592593551301</v>
      </c>
      <c r="K68">
        <f t="shared" si="3"/>
        <v>-0.13324001860830981</v>
      </c>
      <c r="N68">
        <f t="shared" si="4"/>
        <v>4.1912857473893981</v>
      </c>
      <c r="O68">
        <f t="shared" si="5"/>
        <v>1.0112808537481754E-2</v>
      </c>
      <c r="P68">
        <v>2.1006992779634399</v>
      </c>
      <c r="Q68">
        <v>1.9674592593551301</v>
      </c>
      <c r="R68">
        <v>1996</v>
      </c>
    </row>
    <row r="69" spans="1:18" x14ac:dyDescent="0.2">
      <c r="A69">
        <v>68</v>
      </c>
      <c r="B69">
        <v>-9.9356841507161099E-3</v>
      </c>
      <c r="C69">
        <v>-9.9356841507161099E-3</v>
      </c>
      <c r="D69">
        <v>-9.9356841507392008E-3</v>
      </c>
      <c r="E69">
        <v>-9.3843474859358605E-3</v>
      </c>
      <c r="F69">
        <v>1.92857206979992</v>
      </c>
      <c r="G69">
        <v>-9.3843474858772997E-3</v>
      </c>
      <c r="H69">
        <v>-9.3843474858772407E-3</v>
      </c>
      <c r="I69">
        <v>4.64548553345979</v>
      </c>
      <c r="J69">
        <v>1.85993791619978</v>
      </c>
      <c r="K69">
        <f t="shared" si="3"/>
        <v>-6.8634153600140024E-2</v>
      </c>
      <c r="N69">
        <f t="shared" si="4"/>
        <v>4.0191585392258782</v>
      </c>
      <c r="O69">
        <f t="shared" si="5"/>
        <v>-0.16201439962603814</v>
      </c>
      <c r="P69">
        <v>1.92857206979992</v>
      </c>
      <c r="Q69">
        <v>1.85993791619978</v>
      </c>
      <c r="R69">
        <v>1997</v>
      </c>
    </row>
    <row r="70" spans="1:18" x14ac:dyDescent="0.2">
      <c r="A70">
        <v>69</v>
      </c>
      <c r="B70">
        <v>-0.207714582732099</v>
      </c>
      <c r="C70">
        <v>-0.207714582732099</v>
      </c>
      <c r="D70">
        <v>-0.20771458273212101</v>
      </c>
      <c r="E70">
        <v>-0.21681943472037701</v>
      </c>
      <c r="F70">
        <v>1.95332995044072</v>
      </c>
      <c r="G70">
        <v>-0.21681943472046</v>
      </c>
      <c r="H70">
        <v>-0.21681943472046</v>
      </c>
      <c r="I70">
        <v>4.6203905098808704</v>
      </c>
      <c r="J70">
        <v>1.16413241365159</v>
      </c>
      <c r="K70">
        <f t="shared" si="3"/>
        <v>-0.78919753678912996</v>
      </c>
      <c r="N70">
        <f t="shared" si="4"/>
        <v>4.0439164198666777</v>
      </c>
      <c r="O70">
        <f t="shared" si="5"/>
        <v>-0.13725651898523816</v>
      </c>
      <c r="P70">
        <v>1.95332995044072</v>
      </c>
      <c r="Q70">
        <v>1.16413241365159</v>
      </c>
      <c r="R70">
        <v>1997</v>
      </c>
    </row>
    <row r="71" spans="1:18" x14ac:dyDescent="0.2">
      <c r="A71">
        <v>70</v>
      </c>
      <c r="B71">
        <v>-1.2650064941771899</v>
      </c>
      <c r="C71">
        <v>-1.2650064941771899</v>
      </c>
      <c r="D71">
        <v>-1.2650064941771599</v>
      </c>
      <c r="E71">
        <v>-1.2724758900192701</v>
      </c>
      <c r="F71">
        <v>1.3781317360106899</v>
      </c>
      <c r="G71">
        <v>-1.2650064941771899</v>
      </c>
      <c r="H71">
        <v>-1.2724758900193001</v>
      </c>
      <c r="I71">
        <v>4.5895310625931103</v>
      </c>
      <c r="J71">
        <v>1.37040588047297</v>
      </c>
      <c r="K71">
        <f t="shared" si="3"/>
        <v>-7.7258555377199833E-3</v>
      </c>
      <c r="N71">
        <f t="shared" si="4"/>
        <v>3.4687182054366481</v>
      </c>
      <c r="O71">
        <f t="shared" si="5"/>
        <v>-0.71245473341526822</v>
      </c>
      <c r="P71">
        <v>1.3781317360106899</v>
      </c>
      <c r="Q71">
        <v>1.37040588047297</v>
      </c>
      <c r="R71">
        <v>1997</v>
      </c>
    </row>
    <row r="72" spans="1:18" x14ac:dyDescent="0.2">
      <c r="A72">
        <v>71</v>
      </c>
      <c r="B72">
        <v>-1.1684222264070701</v>
      </c>
      <c r="C72">
        <v>-1.1684222264070701</v>
      </c>
      <c r="D72">
        <v>-1.1684222264070201</v>
      </c>
      <c r="E72">
        <v>-1.16976450251544</v>
      </c>
      <c r="F72">
        <v>1.33013546433845</v>
      </c>
      <c r="G72">
        <v>-1.16976450251541</v>
      </c>
      <c r="H72">
        <v>-1.16976450251541</v>
      </c>
      <c r="I72">
        <v>4.5610432291230198</v>
      </c>
      <c r="J72">
        <v>0.57584752780499604</v>
      </c>
      <c r="K72">
        <f t="shared" si="3"/>
        <v>-0.75428793653345394</v>
      </c>
      <c r="N72">
        <f t="shared" si="4"/>
        <v>3.4207219337644084</v>
      </c>
      <c r="O72">
        <f t="shared" si="5"/>
        <v>-0.76045100508750818</v>
      </c>
      <c r="P72">
        <v>1.33013546433845</v>
      </c>
      <c r="Q72">
        <v>0.57584752780499604</v>
      </c>
      <c r="R72">
        <v>1997</v>
      </c>
    </row>
    <row r="73" spans="1:18" x14ac:dyDescent="0.2">
      <c r="A73">
        <v>72</v>
      </c>
      <c r="B73">
        <v>-0.58007031168901202</v>
      </c>
      <c r="C73">
        <v>-0.58007031168901202</v>
      </c>
      <c r="D73">
        <v>-0.58007031168908396</v>
      </c>
      <c r="E73">
        <v>-0.57946167105064295</v>
      </c>
      <c r="F73">
        <v>1.51034983847224</v>
      </c>
      <c r="G73">
        <v>-0.57946167105060498</v>
      </c>
      <c r="H73">
        <v>-0.57946167105060498</v>
      </c>
      <c r="I73">
        <v>4.5260853720939203</v>
      </c>
      <c r="J73">
        <v>0.915960613693656</v>
      </c>
      <c r="K73">
        <f t="shared" si="3"/>
        <v>-0.59438922477858402</v>
      </c>
      <c r="N73">
        <f t="shared" si="4"/>
        <v>3.6009363078981984</v>
      </c>
      <c r="O73">
        <f t="shared" si="5"/>
        <v>-0.58023663095371814</v>
      </c>
      <c r="P73">
        <v>1.51034983847224</v>
      </c>
      <c r="Q73">
        <v>0.915960613693656</v>
      </c>
      <c r="R73">
        <v>1998</v>
      </c>
    </row>
    <row r="74" spans="1:18" x14ac:dyDescent="0.2">
      <c r="A74">
        <v>73</v>
      </c>
      <c r="B74">
        <v>-1.3892098785047899</v>
      </c>
      <c r="C74">
        <v>-1.3892098785047899</v>
      </c>
      <c r="D74">
        <v>-1.3892098785048701</v>
      </c>
      <c r="E74">
        <v>-1.3871699119535199</v>
      </c>
      <c r="F74">
        <v>1.05560922733916</v>
      </c>
      <c r="G74">
        <v>-1.3871699119534699</v>
      </c>
      <c r="H74">
        <v>-1.3871699119534699</v>
      </c>
      <c r="I74">
        <v>4.4946929828904398</v>
      </c>
      <c r="J74">
        <v>1.4469575812961799</v>
      </c>
      <c r="K74">
        <f t="shared" si="3"/>
        <v>0.39134835395701995</v>
      </c>
      <c r="N74">
        <f t="shared" si="4"/>
        <v>3.1461956967651181</v>
      </c>
      <c r="O74">
        <f t="shared" si="5"/>
        <v>-1.0349772420867982</v>
      </c>
      <c r="P74">
        <v>1.05560922733916</v>
      </c>
      <c r="Q74">
        <v>1.4469575812961799</v>
      </c>
      <c r="R74">
        <v>1998</v>
      </c>
    </row>
    <row r="75" spans="1:18" x14ac:dyDescent="0.2">
      <c r="A75">
        <v>74</v>
      </c>
      <c r="B75">
        <v>-1.15919884501014</v>
      </c>
      <c r="C75">
        <v>-1.15919884501014</v>
      </c>
      <c r="D75">
        <v>-1.15919884501016</v>
      </c>
      <c r="E75">
        <v>-1.1574165857094001</v>
      </c>
      <c r="F75">
        <v>1.18640615269925</v>
      </c>
      <c r="G75">
        <v>-1.1574165857094101</v>
      </c>
      <c r="H75">
        <v>-1.1574165857094101</v>
      </c>
      <c r="I75">
        <v>4.4684194018422101</v>
      </c>
      <c r="J75">
        <v>1.04716014720951</v>
      </c>
      <c r="K75">
        <f t="shared" si="3"/>
        <v>-0.13924600548973998</v>
      </c>
      <c r="N75">
        <f t="shared" si="4"/>
        <v>3.2769926221252081</v>
      </c>
      <c r="O75">
        <f t="shared" si="5"/>
        <v>-0.90418031672670818</v>
      </c>
      <c r="P75">
        <v>1.18640615269925</v>
      </c>
      <c r="Q75">
        <v>1.04716014720951</v>
      </c>
      <c r="R75">
        <v>1998</v>
      </c>
    </row>
    <row r="76" spans="1:18" x14ac:dyDescent="0.2">
      <c r="A76">
        <v>75</v>
      </c>
      <c r="B76">
        <v>0.51646422242988599</v>
      </c>
      <c r="C76">
        <v>0.51646422242988599</v>
      </c>
      <c r="D76">
        <v>0.51646422242981904</v>
      </c>
      <c r="E76">
        <v>0.52637291896050298</v>
      </c>
      <c r="F76">
        <v>1.80289940492728</v>
      </c>
      <c r="G76">
        <v>0.52637291896059901</v>
      </c>
      <c r="H76">
        <v>0.52637291896059901</v>
      </c>
      <c r="I76">
        <v>4.4391778697513304</v>
      </c>
      <c r="J76">
        <v>1.4985241807310401</v>
      </c>
      <c r="K76">
        <f t="shared" si="3"/>
        <v>-0.30437522419623986</v>
      </c>
      <c r="N76">
        <f t="shared" si="4"/>
        <v>3.8934858743532379</v>
      </c>
      <c r="O76">
        <f t="shared" si="5"/>
        <v>-0.2876870644986782</v>
      </c>
      <c r="P76">
        <v>1.80289940492728</v>
      </c>
      <c r="Q76">
        <v>1.4985241807310401</v>
      </c>
      <c r="R76">
        <v>1998</v>
      </c>
    </row>
    <row r="77" spans="1:18" x14ac:dyDescent="0.2">
      <c r="A77">
        <v>76</v>
      </c>
      <c r="B77">
        <v>-0.91225930636614805</v>
      </c>
      <c r="C77">
        <v>-0.91225930636614805</v>
      </c>
      <c r="D77">
        <v>-0.91225930636621699</v>
      </c>
      <c r="E77">
        <v>-0.90018400495310802</v>
      </c>
      <c r="F77">
        <v>1.0858501943358301</v>
      </c>
      <c r="G77">
        <v>-0.90018400495306805</v>
      </c>
      <c r="H77">
        <v>-0.90018400495306805</v>
      </c>
      <c r="I77">
        <v>4.4142570757765798</v>
      </c>
      <c r="J77">
        <v>1.67389255419419</v>
      </c>
      <c r="K77">
        <f t="shared" si="3"/>
        <v>0.58804235985835995</v>
      </c>
      <c r="N77">
        <f t="shared" si="4"/>
        <v>3.1764366637617885</v>
      </c>
      <c r="O77">
        <f t="shared" si="5"/>
        <v>-1.0047362750901281</v>
      </c>
      <c r="P77">
        <v>1.0858501943358301</v>
      </c>
      <c r="Q77">
        <v>1.67389255419419</v>
      </c>
      <c r="R77">
        <v>1999</v>
      </c>
    </row>
    <row r="78" spans="1:18" x14ac:dyDescent="0.2">
      <c r="A78">
        <v>77</v>
      </c>
      <c r="B78">
        <v>-1.61736165772919</v>
      </c>
      <c r="C78">
        <v>-1.61736165772919</v>
      </c>
      <c r="D78">
        <v>-1.6173616577291701</v>
      </c>
      <c r="E78">
        <v>-1.62348516472656</v>
      </c>
      <c r="F78">
        <v>1.00029845171279</v>
      </c>
      <c r="G78">
        <v>-1.61736165772919</v>
      </c>
      <c r="H78">
        <v>-1.62348516472654</v>
      </c>
      <c r="I78">
        <v>4.3912288024859798</v>
      </c>
      <c r="J78">
        <v>1.4166291234920101</v>
      </c>
      <c r="K78">
        <f t="shared" si="3"/>
        <v>0.41633067177922012</v>
      </c>
      <c r="N78">
        <f t="shared" si="4"/>
        <v>3.0908849211387484</v>
      </c>
      <c r="O78">
        <f t="shared" si="5"/>
        <v>-1.0902880177131682</v>
      </c>
      <c r="P78">
        <v>1.00029845171279</v>
      </c>
      <c r="Q78">
        <v>1.4166291234920101</v>
      </c>
      <c r="R78">
        <v>1999</v>
      </c>
    </row>
    <row r="79" spans="1:18" x14ac:dyDescent="0.2">
      <c r="A79">
        <v>78</v>
      </c>
      <c r="B79">
        <v>-2.3446483019274198</v>
      </c>
      <c r="C79">
        <v>-2.3446483019274198</v>
      </c>
      <c r="D79">
        <v>-2.34464830192745</v>
      </c>
      <c r="E79">
        <v>-2.35788986096266</v>
      </c>
      <c r="F79">
        <v>0.82509635474584697</v>
      </c>
      <c r="G79">
        <v>-2.3578898609626702</v>
      </c>
      <c r="H79">
        <v>-2.3578898609626702</v>
      </c>
      <c r="I79">
        <v>4.3664404718276897</v>
      </c>
      <c r="J79">
        <v>1.96530782756161</v>
      </c>
      <c r="K79">
        <f t="shared" si="3"/>
        <v>1.1402114728157631</v>
      </c>
      <c r="N79">
        <f t="shared" si="4"/>
        <v>2.9156828241718049</v>
      </c>
      <c r="O79">
        <f t="shared" si="5"/>
        <v>-1.2654901146801112</v>
      </c>
      <c r="P79">
        <v>0.82509635474584697</v>
      </c>
      <c r="Q79">
        <v>1.96530782756161</v>
      </c>
      <c r="R79">
        <v>1999</v>
      </c>
    </row>
    <row r="80" spans="1:18" x14ac:dyDescent="0.2">
      <c r="A80">
        <v>79</v>
      </c>
      <c r="B80">
        <v>-1.1306817905096</v>
      </c>
      <c r="C80">
        <v>-1.1306817905096</v>
      </c>
      <c r="D80">
        <v>-1.1306817905095701</v>
      </c>
      <c r="E80">
        <v>-1.1306817905095701</v>
      </c>
      <c r="F80">
        <v>1.38474251585779</v>
      </c>
      <c r="G80">
        <v>-1.13683893104022</v>
      </c>
      <c r="H80">
        <v>-1.13683893104022</v>
      </c>
      <c r="I80">
        <v>4.3465964003874804</v>
      </c>
      <c r="J80">
        <v>2.9732580505056601</v>
      </c>
      <c r="K80">
        <f t="shared" si="3"/>
        <v>1.5885155346478701</v>
      </c>
      <c r="N80">
        <f t="shared" si="4"/>
        <v>3.4753289852837481</v>
      </c>
      <c r="O80">
        <f t="shared" si="5"/>
        <v>-0.7058439535681682</v>
      </c>
      <c r="P80">
        <v>1.38474251585779</v>
      </c>
      <c r="Q80">
        <v>2.9732580505056601</v>
      </c>
      <c r="R80">
        <v>1999</v>
      </c>
    </row>
    <row r="81" spans="1:18" x14ac:dyDescent="0.2">
      <c r="A81">
        <v>80</v>
      </c>
      <c r="B81">
        <v>-1.5610448324648301</v>
      </c>
      <c r="C81">
        <v>-1.5610448324648301</v>
      </c>
      <c r="D81">
        <v>-1.56104483246484</v>
      </c>
      <c r="E81">
        <v>-1.56104483246485</v>
      </c>
      <c r="F81">
        <v>1.2188429219855299</v>
      </c>
      <c r="G81">
        <v>-1.55834421022109</v>
      </c>
      <c r="H81">
        <v>-1.55834421022109</v>
      </c>
      <c r="I81">
        <v>4.3353395286671299</v>
      </c>
      <c r="J81">
        <v>2.2024044146630399</v>
      </c>
      <c r="K81">
        <f t="shared" si="3"/>
        <v>0.98356149267751003</v>
      </c>
      <c r="N81">
        <f t="shared" si="4"/>
        <v>3.3094293914114878</v>
      </c>
      <c r="O81">
        <f t="shared" si="5"/>
        <v>-0.87174354744042826</v>
      </c>
      <c r="P81">
        <v>1.2188429219855299</v>
      </c>
      <c r="Q81">
        <v>2.2024044146630399</v>
      </c>
      <c r="R81">
        <v>2000</v>
      </c>
    </row>
    <row r="82" spans="1:18" x14ac:dyDescent="0.2">
      <c r="A82">
        <v>81</v>
      </c>
      <c r="B82">
        <v>-1.0208732327268799</v>
      </c>
      <c r="C82">
        <v>-1.0208732327268799</v>
      </c>
      <c r="D82">
        <v>-1.0208732327269401</v>
      </c>
      <c r="E82">
        <v>-1.0208732327269501</v>
      </c>
      <c r="F82">
        <v>1.4869062913020501</v>
      </c>
      <c r="G82">
        <v>-1.01371300492369</v>
      </c>
      <c r="H82">
        <v>-1.01371300492369</v>
      </c>
      <c r="I82">
        <v>4.3179985927809197</v>
      </c>
      <c r="J82">
        <v>2.5627518957258602</v>
      </c>
      <c r="K82">
        <f t="shared" si="3"/>
        <v>1.0758456044238101</v>
      </c>
      <c r="N82">
        <f t="shared" si="4"/>
        <v>3.577492760728008</v>
      </c>
      <c r="O82">
        <f t="shared" si="5"/>
        <v>-0.60368017812390806</v>
      </c>
      <c r="P82">
        <v>1.4869062913020501</v>
      </c>
      <c r="Q82">
        <v>2.5627518957258602</v>
      </c>
      <c r="R82">
        <v>2000</v>
      </c>
    </row>
    <row r="83" spans="1:18" x14ac:dyDescent="0.2">
      <c r="A83">
        <v>82</v>
      </c>
      <c r="B83">
        <v>-0.18819883151233099</v>
      </c>
      <c r="C83">
        <v>-0.18819883151233099</v>
      </c>
      <c r="D83">
        <v>-0.18819883151234101</v>
      </c>
      <c r="E83">
        <v>-0.18819883151234801</v>
      </c>
      <c r="F83">
        <v>1.82117765472196</v>
      </c>
      <c r="G83">
        <v>-0.182258639310449</v>
      </c>
      <c r="H83">
        <v>-0.182258639310449</v>
      </c>
      <c r="I83">
        <v>4.3038433774820897</v>
      </c>
      <c r="J83">
        <v>2.1277113713270301</v>
      </c>
      <c r="K83">
        <f t="shared" si="3"/>
        <v>0.30653371660507012</v>
      </c>
      <c r="N83">
        <f t="shared" si="4"/>
        <v>3.9117641241479184</v>
      </c>
      <c r="O83">
        <f t="shared" si="5"/>
        <v>-0.26940881470399813</v>
      </c>
      <c r="P83">
        <v>1.82117765472196</v>
      </c>
      <c r="Q83">
        <v>2.1277113713270301</v>
      </c>
      <c r="R83">
        <v>2000</v>
      </c>
    </row>
    <row r="84" spans="1:18" x14ac:dyDescent="0.2">
      <c r="A84">
        <v>83</v>
      </c>
      <c r="B84">
        <v>0.83545105175571299</v>
      </c>
      <c r="C84">
        <v>0.83545105175571299</v>
      </c>
      <c r="D84">
        <v>0.83545105175571799</v>
      </c>
      <c r="E84">
        <v>0.83545105175572099</v>
      </c>
      <c r="F84">
        <v>2.1521536182682501</v>
      </c>
      <c r="G84">
        <v>0.82865207369845795</v>
      </c>
      <c r="H84">
        <v>0.82865207369845795</v>
      </c>
      <c r="I84">
        <v>4.28643432143285</v>
      </c>
      <c r="J84">
        <v>2.5474930682520398</v>
      </c>
      <c r="K84">
        <f t="shared" si="3"/>
        <v>0.39533944998378967</v>
      </c>
      <c r="N84">
        <f t="shared" si="4"/>
        <v>4.2427400876942087</v>
      </c>
      <c r="O84">
        <f t="shared" si="5"/>
        <v>6.1567148842291974E-2</v>
      </c>
      <c r="P84">
        <v>2.1521536182682501</v>
      </c>
      <c r="Q84">
        <v>2.5474930682520398</v>
      </c>
      <c r="R84">
        <v>2000</v>
      </c>
    </row>
    <row r="85" spans="1:18" x14ac:dyDescent="0.2">
      <c r="A85">
        <v>84</v>
      </c>
      <c r="B85">
        <v>2.0126977610772401</v>
      </c>
      <c r="C85">
        <v>2.0126977610772401</v>
      </c>
      <c r="D85">
        <v>2.0126977610772001</v>
      </c>
      <c r="E85">
        <v>2.0126977610772001</v>
      </c>
      <c r="F85">
        <v>2.5237417141091298</v>
      </c>
      <c r="G85">
        <v>1.99566260446704</v>
      </c>
      <c r="H85">
        <v>1.99566260446704</v>
      </c>
      <c r="I85">
        <v>4.2726332003758598</v>
      </c>
      <c r="J85">
        <v>2.8008710612750698</v>
      </c>
      <c r="K85">
        <f t="shared" si="3"/>
        <v>0.27712934716593995</v>
      </c>
      <c r="N85">
        <f t="shared" si="4"/>
        <v>4.614328183535088</v>
      </c>
      <c r="O85">
        <f t="shared" si="5"/>
        <v>0.43315524468317168</v>
      </c>
      <c r="P85">
        <v>2.5237417141091298</v>
      </c>
      <c r="Q85">
        <v>2.8008710612750698</v>
      </c>
      <c r="R85">
        <v>2001</v>
      </c>
    </row>
    <row r="86" spans="1:18" x14ac:dyDescent="0.2">
      <c r="A86">
        <v>85</v>
      </c>
      <c r="B86">
        <v>1.7972274996433399</v>
      </c>
      <c r="C86">
        <v>1.7972274996433399</v>
      </c>
      <c r="D86">
        <v>1.7972274996433999</v>
      </c>
      <c r="E86">
        <v>1.7972274996433999</v>
      </c>
      <c r="F86">
        <v>2.4463042894471401</v>
      </c>
      <c r="G86">
        <v>1.7874701647110001</v>
      </c>
      <c r="H86">
        <v>1.7874701647110001</v>
      </c>
      <c r="I86">
        <v>4.2610445221152196</v>
      </c>
      <c r="J86">
        <v>1.29511702648779</v>
      </c>
      <c r="K86">
        <f t="shared" si="3"/>
        <v>-1.15118726295935</v>
      </c>
      <c r="N86">
        <f t="shared" si="4"/>
        <v>4.5368907588730982</v>
      </c>
      <c r="O86">
        <f t="shared" si="5"/>
        <v>0.35571782002118191</v>
      </c>
      <c r="P86">
        <v>2.4463042894471401</v>
      </c>
      <c r="Q86">
        <v>1.29511702648779</v>
      </c>
      <c r="R86">
        <v>2001</v>
      </c>
    </row>
    <row r="87" spans="1:18" x14ac:dyDescent="0.2">
      <c r="A87">
        <v>86</v>
      </c>
      <c r="B87">
        <v>0.29754989081410299</v>
      </c>
      <c r="C87">
        <v>0.29754989081410299</v>
      </c>
      <c r="D87">
        <v>0.29754989081412397</v>
      </c>
      <c r="E87">
        <v>0.29754989081412497</v>
      </c>
      <c r="F87">
        <v>1.90182369200057</v>
      </c>
      <c r="G87">
        <v>0.30021945214972301</v>
      </c>
      <c r="H87">
        <v>0.30021945214972301</v>
      </c>
      <c r="I87">
        <v>4.2378732135556296</v>
      </c>
      <c r="J87">
        <v>1.2528283910921101</v>
      </c>
      <c r="K87">
        <f t="shared" si="3"/>
        <v>-0.64899530090845992</v>
      </c>
      <c r="N87">
        <f t="shared" si="4"/>
        <v>3.9924101614265282</v>
      </c>
      <c r="O87">
        <f t="shared" si="5"/>
        <v>-0.18876277742538816</v>
      </c>
      <c r="P87">
        <v>1.90182369200057</v>
      </c>
      <c r="Q87">
        <v>1.2528283910921101</v>
      </c>
      <c r="R87">
        <v>2001</v>
      </c>
    </row>
    <row r="88" spans="1:18" x14ac:dyDescent="0.2">
      <c r="A88">
        <v>87</v>
      </c>
      <c r="B88">
        <v>0.88294983519508796</v>
      </c>
      <c r="C88">
        <v>0.88294983519508796</v>
      </c>
      <c r="D88">
        <v>0.88294983519508197</v>
      </c>
      <c r="E88">
        <v>0.88294983519507897</v>
      </c>
      <c r="F88">
        <v>2.0271267580053598</v>
      </c>
      <c r="G88">
        <v>0.87506151892593298</v>
      </c>
      <c r="H88">
        <v>0.87506151892593298</v>
      </c>
      <c r="I88">
        <v>4.2147333312109598</v>
      </c>
      <c r="J88">
        <v>1.1729369724454499</v>
      </c>
      <c r="K88">
        <f t="shared" si="3"/>
        <v>-0.85418978555990988</v>
      </c>
      <c r="N88">
        <f t="shared" si="4"/>
        <v>4.1177132274313184</v>
      </c>
      <c r="O88">
        <f t="shared" si="5"/>
        <v>-6.3459711420598364E-2</v>
      </c>
      <c r="P88">
        <v>2.0271267580053598</v>
      </c>
      <c r="Q88">
        <v>1.1729369724454499</v>
      </c>
      <c r="R88">
        <v>2001</v>
      </c>
    </row>
    <row r="89" spans="1:18" x14ac:dyDescent="0.2">
      <c r="A89">
        <v>88</v>
      </c>
      <c r="B89">
        <v>-0.87907929931959505</v>
      </c>
      <c r="C89">
        <v>-0.87907929931959505</v>
      </c>
      <c r="D89">
        <v>-0.87907929931963402</v>
      </c>
      <c r="E89">
        <v>-0.87907929931963102</v>
      </c>
      <c r="F89">
        <v>1.34257007913768</v>
      </c>
      <c r="G89">
        <v>-0.88659398911973497</v>
      </c>
      <c r="H89">
        <v>-0.88659398911973497</v>
      </c>
      <c r="I89">
        <v>4.1913348976819904</v>
      </c>
      <c r="J89">
        <v>1.6524621212120401</v>
      </c>
      <c r="K89">
        <f t="shared" si="3"/>
        <v>0.30989204207436005</v>
      </c>
      <c r="N89">
        <f t="shared" si="4"/>
        <v>3.4331565485636384</v>
      </c>
      <c r="O89">
        <f t="shared" si="5"/>
        <v>-0.74801639028827815</v>
      </c>
      <c r="P89">
        <v>1.34257007913768</v>
      </c>
      <c r="Q89">
        <v>1.6524621212120401</v>
      </c>
      <c r="R89">
        <v>2002</v>
      </c>
    </row>
    <row r="90" spans="1:18" x14ac:dyDescent="0.2">
      <c r="A90">
        <v>89</v>
      </c>
      <c r="B90">
        <v>-0.97553704402546004</v>
      </c>
      <c r="C90">
        <v>-0.97553704402546004</v>
      </c>
      <c r="D90">
        <v>-0.97553704402548502</v>
      </c>
      <c r="E90">
        <v>-0.97553704402548203</v>
      </c>
      <c r="F90">
        <v>1.3625932362025801</v>
      </c>
      <c r="G90">
        <v>-0.97587244891539004</v>
      </c>
      <c r="H90">
        <v>-0.97587244891538905</v>
      </c>
      <c r="I90">
        <v>4.1719541894646603</v>
      </c>
      <c r="J90">
        <v>1.7682632118733099</v>
      </c>
      <c r="K90">
        <f t="shared" si="3"/>
        <v>0.40566997567072982</v>
      </c>
      <c r="N90">
        <f t="shared" si="4"/>
        <v>3.4531797056285383</v>
      </c>
      <c r="O90">
        <f t="shared" si="5"/>
        <v>-0.72799323322337806</v>
      </c>
      <c r="P90">
        <v>1.3625932362025801</v>
      </c>
      <c r="Q90">
        <v>1.7682632118733099</v>
      </c>
      <c r="R90">
        <v>2002</v>
      </c>
    </row>
    <row r="91" spans="1:18" x14ac:dyDescent="0.2">
      <c r="A91">
        <v>90</v>
      </c>
      <c r="B91">
        <v>0.253834148236392</v>
      </c>
      <c r="C91">
        <v>0.253834148236392</v>
      </c>
      <c r="D91">
        <v>0.253834148236396</v>
      </c>
      <c r="E91">
        <v>0.25383414823639699</v>
      </c>
      <c r="F91">
        <v>1.7525790153616501</v>
      </c>
      <c r="G91">
        <v>0.24583612197869301</v>
      </c>
      <c r="H91">
        <v>0.24583612197869201</v>
      </c>
      <c r="I91">
        <v>4.1537444093313898</v>
      </c>
      <c r="J91">
        <v>2.0891037979438001</v>
      </c>
      <c r="K91">
        <f t="shared" si="3"/>
        <v>0.33652478258215002</v>
      </c>
      <c r="N91">
        <f t="shared" si="4"/>
        <v>3.8431654847876082</v>
      </c>
      <c r="O91">
        <f t="shared" si="5"/>
        <v>-0.3380074540643081</v>
      </c>
      <c r="P91">
        <v>1.7525790153616501</v>
      </c>
      <c r="Q91">
        <v>2.0891037979438001</v>
      </c>
      <c r="R91">
        <v>2002</v>
      </c>
    </row>
    <row r="92" spans="1:18" x14ac:dyDescent="0.2">
      <c r="A92">
        <v>91</v>
      </c>
      <c r="B92">
        <v>2.1516696613761201</v>
      </c>
      <c r="C92">
        <v>2.1516696613761201</v>
      </c>
      <c r="D92">
        <v>2.1516696613761299</v>
      </c>
      <c r="E92">
        <v>2.1516696613761299</v>
      </c>
      <c r="F92">
        <v>2.27933276675896</v>
      </c>
      <c r="G92">
        <v>2.1332724515944199</v>
      </c>
      <c r="H92">
        <v>2.1332724515944199</v>
      </c>
      <c r="I92">
        <v>4.1382207957119403</v>
      </c>
      <c r="J92">
        <v>2.4985697439549699</v>
      </c>
      <c r="K92">
        <f t="shared" si="3"/>
        <v>0.21923697719600987</v>
      </c>
      <c r="N92">
        <f t="shared" si="4"/>
        <v>4.3699192361849182</v>
      </c>
      <c r="O92">
        <f t="shared" si="5"/>
        <v>0.18874629733300186</v>
      </c>
      <c r="P92">
        <v>2.27933276675896</v>
      </c>
      <c r="Q92">
        <v>2.4985697439549699</v>
      </c>
      <c r="R92">
        <v>2002</v>
      </c>
    </row>
    <row r="93" spans="1:18" x14ac:dyDescent="0.2">
      <c r="A93">
        <v>92</v>
      </c>
      <c r="B93">
        <v>1.36892262722625</v>
      </c>
      <c r="C93">
        <v>1.36892262722625</v>
      </c>
      <c r="D93">
        <v>1.36892262722624</v>
      </c>
      <c r="E93">
        <v>1.36892262722624</v>
      </c>
      <c r="F93">
        <v>1.97240270156153</v>
      </c>
      <c r="G93">
        <v>1.3542394939728599</v>
      </c>
      <c r="H93">
        <v>1.3542394939728599</v>
      </c>
      <c r="I93">
        <v>4.1259845938331496</v>
      </c>
      <c r="J93">
        <v>1.2949039264828599</v>
      </c>
      <c r="K93">
        <f t="shared" si="3"/>
        <v>-0.67749877507867007</v>
      </c>
      <c r="N93">
        <f t="shared" si="4"/>
        <v>4.0629891709874881</v>
      </c>
      <c r="O93">
        <f t="shared" si="5"/>
        <v>-0.11818376786442819</v>
      </c>
      <c r="P93">
        <v>1.97240270156153</v>
      </c>
      <c r="Q93">
        <v>1.2949039264828599</v>
      </c>
      <c r="R93">
        <v>2003</v>
      </c>
    </row>
    <row r="94" spans="1:18" x14ac:dyDescent="0.2">
      <c r="A94">
        <v>93</v>
      </c>
      <c r="B94">
        <v>1.67123538919172</v>
      </c>
      <c r="C94">
        <v>1.67123538919172</v>
      </c>
      <c r="D94">
        <v>1.6712353891917</v>
      </c>
      <c r="E94">
        <v>1.6712353891917</v>
      </c>
      <c r="F94">
        <v>2.0432221948248102</v>
      </c>
      <c r="G94">
        <v>1.6559825460901101</v>
      </c>
      <c r="H94">
        <v>1.6559825460901101</v>
      </c>
      <c r="I94">
        <v>4.1050136259268601</v>
      </c>
      <c r="J94">
        <v>2.1697142130159701</v>
      </c>
      <c r="K94">
        <f t="shared" si="3"/>
        <v>0.12649201819115996</v>
      </c>
      <c r="N94">
        <f t="shared" si="4"/>
        <v>4.1338086642507683</v>
      </c>
      <c r="O94">
        <f t="shared" si="5"/>
        <v>-4.7364274601148004E-2</v>
      </c>
      <c r="P94">
        <v>2.0432221948248102</v>
      </c>
      <c r="Q94">
        <v>2.1697142130159701</v>
      </c>
      <c r="R94">
        <v>2003</v>
      </c>
    </row>
    <row r="95" spans="1:18" x14ac:dyDescent="0.2">
      <c r="A95">
        <v>94</v>
      </c>
      <c r="B95">
        <v>1.4718426596657299</v>
      </c>
      <c r="C95">
        <v>1.4718426596657299</v>
      </c>
      <c r="D95">
        <v>1.4718426596656899</v>
      </c>
      <c r="E95">
        <v>1.4718426596656899</v>
      </c>
      <c r="F95">
        <v>1.7760365914415099</v>
      </c>
      <c r="G95">
        <v>1.4532858782089499</v>
      </c>
      <c r="H95">
        <v>1.4532858782089499</v>
      </c>
      <c r="I95">
        <v>4.09078348318487</v>
      </c>
      <c r="J95">
        <v>1.9831592509087099</v>
      </c>
      <c r="K95">
        <f t="shared" si="3"/>
        <v>0.20712265946719999</v>
      </c>
      <c r="N95">
        <f t="shared" si="4"/>
        <v>3.8666230608674681</v>
      </c>
      <c r="O95">
        <f t="shared" si="5"/>
        <v>-0.31454987798444822</v>
      </c>
      <c r="P95">
        <v>1.7760365914415099</v>
      </c>
      <c r="Q95">
        <v>1.9831592509087099</v>
      </c>
      <c r="R95">
        <v>2003</v>
      </c>
    </row>
    <row r="96" spans="1:18" x14ac:dyDescent="0.2">
      <c r="A96">
        <v>95</v>
      </c>
      <c r="B96">
        <v>0.54227489075586999</v>
      </c>
      <c r="C96">
        <v>0.54227489075586999</v>
      </c>
      <c r="D96">
        <v>0.542274890755859</v>
      </c>
      <c r="E96">
        <v>0.54227489075586299</v>
      </c>
      <c r="F96">
        <v>1.6411957968036399</v>
      </c>
      <c r="G96">
        <v>0.540177518535924</v>
      </c>
      <c r="H96">
        <v>0.540177518535923</v>
      </c>
      <c r="I96">
        <v>4.0753993647011004</v>
      </c>
      <c r="J96">
        <v>3.4431052047205299</v>
      </c>
      <c r="K96">
        <f t="shared" si="3"/>
        <v>1.80190940791689</v>
      </c>
      <c r="N96">
        <f t="shared" si="4"/>
        <v>3.7317822662295983</v>
      </c>
      <c r="O96">
        <f t="shared" si="5"/>
        <v>-0.44939067262231824</v>
      </c>
      <c r="P96">
        <v>1.6411957968036399</v>
      </c>
      <c r="Q96">
        <v>3.4431052047205299</v>
      </c>
      <c r="R96">
        <v>2003</v>
      </c>
    </row>
    <row r="97" spans="1:18" x14ac:dyDescent="0.2">
      <c r="A97">
        <v>96</v>
      </c>
      <c r="B97">
        <v>7.2476071604209699E-2</v>
      </c>
      <c r="C97">
        <v>7.2476071604209699E-2</v>
      </c>
      <c r="D97">
        <v>7.2476071604166997E-2</v>
      </c>
      <c r="E97">
        <v>7.2476071604169703E-2</v>
      </c>
      <c r="F97">
        <v>1.4810801712266799</v>
      </c>
      <c r="G97">
        <v>7.9892556713248006E-2</v>
      </c>
      <c r="H97">
        <v>7.9892556713248006E-2</v>
      </c>
      <c r="I97">
        <v>4.07081752296211</v>
      </c>
      <c r="J97">
        <v>3.3637859615275501</v>
      </c>
      <c r="K97">
        <f t="shared" si="3"/>
        <v>1.8827057903008702</v>
      </c>
      <c r="N97">
        <f t="shared" si="4"/>
        <v>3.5716666406526381</v>
      </c>
      <c r="O97">
        <f t="shared" si="5"/>
        <v>-0.60950629819927826</v>
      </c>
      <c r="P97">
        <v>1.4810801712266799</v>
      </c>
      <c r="Q97">
        <v>3.3637859615275501</v>
      </c>
      <c r="R97">
        <v>2004</v>
      </c>
    </row>
    <row r="98" spans="1:18" x14ac:dyDescent="0.2">
      <c r="A98">
        <v>97</v>
      </c>
      <c r="B98">
        <v>0.65199627421057105</v>
      </c>
      <c r="C98">
        <v>0.65199627421057105</v>
      </c>
      <c r="D98">
        <v>0.65199627421049799</v>
      </c>
      <c r="E98">
        <v>0.651996274210497</v>
      </c>
      <c r="F98">
        <v>1.6042141018882701</v>
      </c>
      <c r="G98">
        <v>0.65199627421057105</v>
      </c>
      <c r="H98">
        <v>0.67890355053909102</v>
      </c>
      <c r="I98">
        <v>4.0657309649661801</v>
      </c>
      <c r="J98">
        <v>2.61996938867384</v>
      </c>
      <c r="K98">
        <f t="shared" si="3"/>
        <v>1.0157552867855699</v>
      </c>
      <c r="N98">
        <f t="shared" si="4"/>
        <v>3.6948005713142282</v>
      </c>
      <c r="O98">
        <f t="shared" si="5"/>
        <v>-0.48637236753768809</v>
      </c>
      <c r="P98">
        <v>1.6042141018882701</v>
      </c>
      <c r="Q98">
        <v>2.61996938867384</v>
      </c>
      <c r="R98">
        <v>2004</v>
      </c>
    </row>
    <row r="99" spans="1:18" x14ac:dyDescent="0.2">
      <c r="A99">
        <v>98</v>
      </c>
      <c r="B99">
        <v>-9.2185175479826895E-2</v>
      </c>
      <c r="C99">
        <v>-9.2185175479826895E-2</v>
      </c>
      <c r="D99">
        <v>-9.2185175479879297E-2</v>
      </c>
      <c r="E99">
        <v>-9.2185175479874801E-2</v>
      </c>
      <c r="F99">
        <v>1.5735806919714601</v>
      </c>
      <c r="G99">
        <v>-9.2185175479826895E-2</v>
      </c>
      <c r="H99">
        <v>-9.2064360471184201E-2</v>
      </c>
      <c r="I99">
        <v>4.0554040965640903</v>
      </c>
      <c r="J99">
        <v>2.7952324515306999</v>
      </c>
      <c r="K99">
        <f t="shared" si="3"/>
        <v>1.2216517595592398</v>
      </c>
      <c r="N99">
        <f t="shared" si="4"/>
        <v>3.664167161397418</v>
      </c>
      <c r="O99">
        <f t="shared" si="5"/>
        <v>-0.51700577745449805</v>
      </c>
      <c r="P99">
        <v>1.5735806919714601</v>
      </c>
      <c r="Q99">
        <v>2.7952324515306999</v>
      </c>
      <c r="R99">
        <v>2004</v>
      </c>
    </row>
    <row r="100" spans="1:18" x14ac:dyDescent="0.2">
      <c r="A100">
        <v>99</v>
      </c>
      <c r="B100">
        <v>1.02431970782935</v>
      </c>
      <c r="C100">
        <v>1.02431970782935</v>
      </c>
      <c r="D100">
        <v>1.02431970782936</v>
      </c>
      <c r="E100">
        <v>1.02431970782936</v>
      </c>
      <c r="F100">
        <v>1.89242998094038</v>
      </c>
      <c r="G100">
        <v>1.02431970782935</v>
      </c>
      <c r="H100">
        <v>1.04515803625691</v>
      </c>
      <c r="I100">
        <v>4.0464667090106596</v>
      </c>
      <c r="J100">
        <v>3.69074980846742</v>
      </c>
      <c r="K100">
        <f t="shared" si="3"/>
        <v>1.79831982752704</v>
      </c>
      <c r="N100">
        <f t="shared" si="4"/>
        <v>3.9830164503663381</v>
      </c>
      <c r="O100">
        <f t="shared" si="5"/>
        <v>-0.19815648848557821</v>
      </c>
      <c r="P100">
        <v>1.89242998094038</v>
      </c>
      <c r="Q100">
        <v>3.69074980846742</v>
      </c>
      <c r="R100">
        <v>2004</v>
      </c>
    </row>
    <row r="101" spans="1:18" x14ac:dyDescent="0.2">
      <c r="A101">
        <v>100</v>
      </c>
      <c r="B101">
        <v>1.04819121785324</v>
      </c>
      <c r="C101">
        <v>1.04819121785324</v>
      </c>
      <c r="D101">
        <v>1.04819121785318</v>
      </c>
      <c r="E101">
        <v>1.04819121785318</v>
      </c>
      <c r="F101">
        <v>1.91484333317571</v>
      </c>
      <c r="G101">
        <v>1.04819121785324</v>
      </c>
      <c r="H101">
        <v>1.08559566634551</v>
      </c>
      <c r="I101">
        <v>4.0439616604152802</v>
      </c>
      <c r="J101">
        <v>2.8824784914295498</v>
      </c>
      <c r="K101">
        <f t="shared" si="3"/>
        <v>0.96763515825383983</v>
      </c>
      <c r="N101">
        <f t="shared" si="4"/>
        <v>4.0054298026016681</v>
      </c>
      <c r="O101">
        <f t="shared" si="5"/>
        <v>-0.17574313625024818</v>
      </c>
      <c r="P101">
        <v>1.91484333317571</v>
      </c>
      <c r="Q101">
        <v>2.8824784914295498</v>
      </c>
      <c r="R101">
        <v>2005</v>
      </c>
    </row>
    <row r="102" spans="1:18" x14ac:dyDescent="0.2">
      <c r="A102">
        <v>101</v>
      </c>
      <c r="B102">
        <v>1.21388735290401</v>
      </c>
      <c r="C102">
        <v>1.21388735290401</v>
      </c>
      <c r="D102">
        <v>1.21388735290398</v>
      </c>
      <c r="E102">
        <v>1.21388735290398</v>
      </c>
      <c r="F102">
        <v>2.1145308264873699</v>
      </c>
      <c r="G102">
        <v>1.2348115199546601</v>
      </c>
      <c r="H102">
        <v>1.2348115199546601</v>
      </c>
      <c r="I102">
        <v>4.0358394004923097</v>
      </c>
      <c r="J102">
        <v>3.7138581524647698</v>
      </c>
      <c r="K102">
        <f t="shared" si="3"/>
        <v>1.5993273259773999</v>
      </c>
      <c r="N102">
        <f t="shared" si="4"/>
        <v>4.2051172959133281</v>
      </c>
      <c r="O102">
        <f t="shared" si="5"/>
        <v>2.3944357061411736E-2</v>
      </c>
      <c r="P102">
        <v>2.1145308264873699</v>
      </c>
      <c r="Q102">
        <v>3.7138581524647698</v>
      </c>
      <c r="R102">
        <v>2005</v>
      </c>
    </row>
    <row r="103" spans="1:18" x14ac:dyDescent="0.2">
      <c r="A103">
        <v>102</v>
      </c>
      <c r="B103">
        <v>1.8466927343625701</v>
      </c>
      <c r="C103">
        <v>1.8466927343625701</v>
      </c>
      <c r="D103">
        <v>1.8466927343626101</v>
      </c>
      <c r="E103">
        <v>1.8466927343626001</v>
      </c>
      <c r="F103">
        <v>2.2881144485390599</v>
      </c>
      <c r="G103">
        <v>1.8889504277415401</v>
      </c>
      <c r="H103">
        <v>1.8889504277415401</v>
      </c>
      <c r="I103">
        <v>4.0336034196032298</v>
      </c>
      <c r="J103">
        <v>3.0260067749650501</v>
      </c>
      <c r="K103">
        <f t="shared" si="3"/>
        <v>0.73789232642599023</v>
      </c>
      <c r="N103">
        <f t="shared" si="4"/>
        <v>4.378700917965018</v>
      </c>
      <c r="O103">
        <f t="shared" si="5"/>
        <v>0.19752797911310171</v>
      </c>
      <c r="P103">
        <v>2.2881144485390599</v>
      </c>
      <c r="Q103">
        <v>3.0260067749650501</v>
      </c>
      <c r="R103">
        <v>2005</v>
      </c>
    </row>
    <row r="104" spans="1:18" x14ac:dyDescent="0.2">
      <c r="A104">
        <v>103</v>
      </c>
      <c r="B104">
        <v>1.95954088402379</v>
      </c>
      <c r="C104">
        <v>1.95954088402379</v>
      </c>
      <c r="D104">
        <v>1.95954088402381</v>
      </c>
      <c r="E104">
        <v>1.95954088402381</v>
      </c>
      <c r="F104">
        <v>2.36170789829408</v>
      </c>
      <c r="G104">
        <v>2.0125621449937499</v>
      </c>
      <c r="H104">
        <v>2.0125621449937499</v>
      </c>
      <c r="I104">
        <v>4.0266544772264101</v>
      </c>
      <c r="J104">
        <v>3.0849212657630098</v>
      </c>
      <c r="K104">
        <f t="shared" si="3"/>
        <v>0.72321336746892984</v>
      </c>
      <c r="N104">
        <f t="shared" si="4"/>
        <v>4.4522943677200377</v>
      </c>
      <c r="O104">
        <f t="shared" si="5"/>
        <v>0.27112142886812185</v>
      </c>
      <c r="P104">
        <v>2.36170789829408</v>
      </c>
      <c r="Q104">
        <v>3.0849212657630098</v>
      </c>
      <c r="R104">
        <v>2005</v>
      </c>
    </row>
    <row r="105" spans="1:18" x14ac:dyDescent="0.2">
      <c r="A105">
        <v>104</v>
      </c>
      <c r="B105">
        <v>2.02311584423098</v>
      </c>
      <c r="C105">
        <v>2.02311584423098</v>
      </c>
      <c r="D105">
        <v>2.0231158442309898</v>
      </c>
      <c r="E105">
        <v>2.023115844231</v>
      </c>
      <c r="F105">
        <v>2.4576592967701698</v>
      </c>
      <c r="G105">
        <v>2.0704721914715001</v>
      </c>
      <c r="H105">
        <v>2.0704721914715098</v>
      </c>
      <c r="I105">
        <v>4.0202042497506403</v>
      </c>
      <c r="J105">
        <v>3.2958130809243298</v>
      </c>
      <c r="K105">
        <f t="shared" si="3"/>
        <v>0.83815378415415998</v>
      </c>
      <c r="N105">
        <f t="shared" si="4"/>
        <v>4.5482457661961284</v>
      </c>
      <c r="O105">
        <f t="shared" si="5"/>
        <v>0.36707282734421165</v>
      </c>
      <c r="P105">
        <v>2.4576592967701698</v>
      </c>
      <c r="Q105">
        <v>3.2958130809243298</v>
      </c>
      <c r="R105">
        <v>2006</v>
      </c>
    </row>
    <row r="106" spans="1:18" x14ac:dyDescent="0.2">
      <c r="A106">
        <v>105</v>
      </c>
      <c r="B106">
        <v>2.1946440010796602</v>
      </c>
      <c r="C106">
        <v>2.1946440010796602</v>
      </c>
      <c r="D106">
        <v>2.1946440010796202</v>
      </c>
      <c r="E106">
        <v>2.1946440010796202</v>
      </c>
      <c r="F106">
        <v>2.5753384540712401</v>
      </c>
      <c r="G106">
        <v>2.2401342366599102</v>
      </c>
      <c r="H106">
        <v>2.2401342366599102</v>
      </c>
      <c r="I106">
        <v>4.0152764186701804</v>
      </c>
      <c r="J106">
        <v>2.7952510334182898</v>
      </c>
      <c r="K106">
        <f t="shared" si="3"/>
        <v>0.21991257934704977</v>
      </c>
      <c r="N106">
        <f t="shared" si="4"/>
        <v>4.6659249234971982</v>
      </c>
      <c r="O106">
        <f t="shared" si="5"/>
        <v>0.48475198464528191</v>
      </c>
      <c r="P106">
        <v>2.5753384540712401</v>
      </c>
      <c r="Q106">
        <v>2.7952510334182898</v>
      </c>
      <c r="R106">
        <v>2006</v>
      </c>
    </row>
    <row r="107" spans="1:18" x14ac:dyDescent="0.2">
      <c r="A107">
        <v>106</v>
      </c>
      <c r="B107">
        <v>2.2389448071881901</v>
      </c>
      <c r="C107">
        <v>2.2389448071881901</v>
      </c>
      <c r="D107">
        <v>2.2389448071881799</v>
      </c>
      <c r="E107">
        <v>2.2389448071881799</v>
      </c>
      <c r="F107">
        <v>2.67655312256653</v>
      </c>
      <c r="G107">
        <v>2.2633916190636998</v>
      </c>
      <c r="H107">
        <v>2.2633916190636998</v>
      </c>
      <c r="I107">
        <v>4.0070330039049704</v>
      </c>
      <c r="J107">
        <v>1.43202099737527</v>
      </c>
      <c r="K107">
        <f t="shared" si="3"/>
        <v>-1.24453212519126</v>
      </c>
      <c r="N107">
        <f t="shared" si="4"/>
        <v>4.7671395919924882</v>
      </c>
      <c r="O107">
        <f t="shared" si="5"/>
        <v>0.58596665314057184</v>
      </c>
      <c r="P107">
        <v>2.67655312256653</v>
      </c>
      <c r="Q107">
        <v>1.43202099737527</v>
      </c>
      <c r="R107">
        <v>2006</v>
      </c>
    </row>
    <row r="108" spans="1:18" x14ac:dyDescent="0.2">
      <c r="A108">
        <v>107</v>
      </c>
      <c r="B108">
        <v>2.3874552007852801</v>
      </c>
      <c r="C108">
        <v>2.3874552007852801</v>
      </c>
      <c r="D108">
        <v>2.3874552007852499</v>
      </c>
      <c r="E108">
        <v>2.3874552007852601</v>
      </c>
      <c r="F108">
        <v>2.6197252254260199</v>
      </c>
      <c r="G108">
        <v>2.3874552007852801</v>
      </c>
      <c r="H108">
        <v>2.4360908246577901</v>
      </c>
      <c r="I108">
        <v>3.9897510441296</v>
      </c>
      <c r="J108">
        <v>4.4690399723823901</v>
      </c>
      <c r="K108">
        <f t="shared" si="3"/>
        <v>1.8493147469563702</v>
      </c>
      <c r="N108">
        <f t="shared" si="4"/>
        <v>4.7103116948519776</v>
      </c>
      <c r="O108">
        <f t="shared" si="5"/>
        <v>0.52913875600006177</v>
      </c>
      <c r="P108">
        <v>2.6197252254260199</v>
      </c>
      <c r="Q108">
        <v>4.4690399723823901</v>
      </c>
      <c r="R108">
        <v>2006</v>
      </c>
    </row>
    <row r="109" spans="1:18" x14ac:dyDescent="0.2">
      <c r="A109">
        <v>108</v>
      </c>
      <c r="B109">
        <v>2.3743344009262102</v>
      </c>
      <c r="C109">
        <v>2.3743344009262102</v>
      </c>
      <c r="D109">
        <v>2.3743344009261702</v>
      </c>
      <c r="E109">
        <v>2.3743344009261702</v>
      </c>
      <c r="F109">
        <v>2.58454247519902</v>
      </c>
      <c r="G109">
        <v>2.4359479018839401</v>
      </c>
      <c r="H109">
        <v>2.4359479018839401</v>
      </c>
      <c r="I109">
        <v>3.9929463036512902</v>
      </c>
      <c r="J109">
        <v>2.3050103973762499</v>
      </c>
      <c r="K109">
        <f t="shared" si="3"/>
        <v>-0.27953207782277012</v>
      </c>
      <c r="N109">
        <f t="shared" si="4"/>
        <v>4.6751289446249782</v>
      </c>
      <c r="O109">
        <f t="shared" si="5"/>
        <v>0.49395600577306187</v>
      </c>
      <c r="P109">
        <v>2.58454247519902</v>
      </c>
      <c r="Q109">
        <v>2.3050103973762499</v>
      </c>
      <c r="R109">
        <v>2007</v>
      </c>
    </row>
    <row r="110" spans="1:18" x14ac:dyDescent="0.2">
      <c r="A110">
        <v>109</v>
      </c>
      <c r="B110">
        <v>2.4996197285290198</v>
      </c>
      <c r="C110">
        <v>2.4996197285290198</v>
      </c>
      <c r="D110">
        <v>2.4996197285290198</v>
      </c>
      <c r="E110">
        <v>2.4996197285290198</v>
      </c>
      <c r="F110">
        <v>2.62105681126683</v>
      </c>
      <c r="G110">
        <v>2.56704028395801</v>
      </c>
      <c r="H110">
        <v>2.56704028395801</v>
      </c>
      <c r="I110">
        <v>3.9817679201660199</v>
      </c>
      <c r="J110">
        <v>1.3248847926267799</v>
      </c>
      <c r="K110">
        <f t="shared" si="3"/>
        <v>-1.29617201864005</v>
      </c>
      <c r="N110">
        <f t="shared" si="4"/>
        <v>4.7116432806927886</v>
      </c>
      <c r="O110">
        <f t="shared" si="5"/>
        <v>0.53047034184087183</v>
      </c>
      <c r="P110">
        <v>2.62105681126683</v>
      </c>
      <c r="Q110">
        <v>1.3248847926267799</v>
      </c>
      <c r="R110">
        <v>2007</v>
      </c>
    </row>
    <row r="111" spans="1:18" x14ac:dyDescent="0.2">
      <c r="A111">
        <v>110</v>
      </c>
      <c r="B111">
        <v>1.3124333594223201</v>
      </c>
      <c r="C111">
        <v>1.3124333594223201</v>
      </c>
      <c r="D111">
        <v>1.3124333594223601</v>
      </c>
      <c r="E111">
        <v>1.3124333594223601</v>
      </c>
      <c r="F111">
        <v>2.2647908216019199</v>
      </c>
      <c r="G111">
        <v>1.3392351470642101</v>
      </c>
      <c r="H111">
        <v>1.3392351470642101</v>
      </c>
      <c r="I111">
        <v>3.9642884259059001</v>
      </c>
      <c r="J111">
        <v>1.6690930714182699</v>
      </c>
      <c r="K111">
        <f t="shared" si="3"/>
        <v>-0.59569775018365001</v>
      </c>
      <c r="N111">
        <f t="shared" si="4"/>
        <v>4.3553772910278781</v>
      </c>
      <c r="O111">
        <f t="shared" si="5"/>
        <v>0.17420435217596175</v>
      </c>
      <c r="P111">
        <v>2.2647908216019199</v>
      </c>
      <c r="Q111">
        <v>1.6690930714182699</v>
      </c>
      <c r="R111">
        <v>2007</v>
      </c>
    </row>
    <row r="112" spans="1:18" x14ac:dyDescent="0.2">
      <c r="A112">
        <v>111</v>
      </c>
      <c r="B112">
        <v>1.3425246171760901</v>
      </c>
      <c r="C112">
        <v>1.3425246171760901</v>
      </c>
      <c r="D112">
        <v>1.3425246171760601</v>
      </c>
      <c r="E112">
        <v>1.3425246171760601</v>
      </c>
      <c r="F112">
        <v>2.1048881095230101</v>
      </c>
      <c r="G112">
        <v>1.3991197739414001</v>
      </c>
      <c r="H112">
        <v>1.3991197739414001</v>
      </c>
      <c r="I112">
        <v>3.9492871490791801</v>
      </c>
      <c r="J112">
        <v>2.29108172954211</v>
      </c>
      <c r="K112">
        <f t="shared" si="3"/>
        <v>0.18619362001909989</v>
      </c>
      <c r="N112">
        <f t="shared" si="4"/>
        <v>4.1954745789489678</v>
      </c>
      <c r="O112">
        <f t="shared" si="5"/>
        <v>1.4301640097051926E-2</v>
      </c>
      <c r="P112">
        <v>2.1048881095230101</v>
      </c>
      <c r="Q112">
        <v>2.29108172954211</v>
      </c>
      <c r="R112">
        <v>2007</v>
      </c>
    </row>
    <row r="113" spans="1:18" x14ac:dyDescent="0.2">
      <c r="A113">
        <v>112</v>
      </c>
      <c r="B113">
        <v>1.3886982060126301</v>
      </c>
      <c r="C113">
        <v>1.3886982060126301</v>
      </c>
      <c r="D113">
        <v>1.3886982060126301</v>
      </c>
      <c r="E113">
        <v>1.3886982060126301</v>
      </c>
      <c r="F113">
        <v>2.0098169403986699</v>
      </c>
      <c r="G113">
        <v>1.47187478611377</v>
      </c>
      <c r="H113">
        <v>1.47187478611377</v>
      </c>
      <c r="I113">
        <v>3.9385195814198499</v>
      </c>
      <c r="J113">
        <v>1.7663898645768199</v>
      </c>
      <c r="K113">
        <f t="shared" si="3"/>
        <v>-0.24342707582184997</v>
      </c>
      <c r="N113">
        <f t="shared" si="4"/>
        <v>4.1004034098246276</v>
      </c>
      <c r="O113">
        <f t="shared" si="5"/>
        <v>-8.0769529027288289E-2</v>
      </c>
      <c r="P113">
        <v>2.0098169403986699</v>
      </c>
      <c r="Q113">
        <v>1.7663898645768199</v>
      </c>
      <c r="R113">
        <v>2008</v>
      </c>
    </row>
    <row r="114" spans="1:18" x14ac:dyDescent="0.2">
      <c r="A114">
        <v>113</v>
      </c>
      <c r="B114">
        <v>1.15408238079502</v>
      </c>
      <c r="C114">
        <v>1.15408238079502</v>
      </c>
      <c r="D114">
        <v>1.15408238079504</v>
      </c>
      <c r="E114">
        <v>1.15408238079503</v>
      </c>
      <c r="F114">
        <v>1.8008228927232901</v>
      </c>
      <c r="G114">
        <v>1.2126919344180001</v>
      </c>
      <c r="H114">
        <v>1.2126919344180001</v>
      </c>
      <c r="I114">
        <v>3.9245058413111802</v>
      </c>
      <c r="J114">
        <v>2.7410274810240098</v>
      </c>
      <c r="K114">
        <f t="shared" si="3"/>
        <v>0.94020458830071973</v>
      </c>
      <c r="N114">
        <f t="shared" si="4"/>
        <v>3.8914093621492483</v>
      </c>
      <c r="O114">
        <f t="shared" si="5"/>
        <v>-0.28976357670266806</v>
      </c>
      <c r="P114">
        <v>1.8008228927232901</v>
      </c>
      <c r="Q114">
        <v>2.7410274810240098</v>
      </c>
      <c r="R114">
        <v>2008</v>
      </c>
    </row>
    <row r="115" spans="1:18" x14ac:dyDescent="0.2">
      <c r="A115">
        <v>114</v>
      </c>
      <c r="B115">
        <v>0.95565350586063902</v>
      </c>
      <c r="C115">
        <v>0.95565350586063902</v>
      </c>
      <c r="D115">
        <v>0.95565350586068298</v>
      </c>
      <c r="E115">
        <v>0.95565350586067999</v>
      </c>
      <c r="F115">
        <v>1.9333235541456499</v>
      </c>
      <c r="G115">
        <v>1.0186141074578901</v>
      </c>
      <c r="H115">
        <v>1.0186141074578901</v>
      </c>
      <c r="I115">
        <v>3.9169194415657498</v>
      </c>
      <c r="J115">
        <v>0.74684548128374195</v>
      </c>
      <c r="K115">
        <f t="shared" si="3"/>
        <v>-1.186478072861908</v>
      </c>
      <c r="N115">
        <f t="shared" si="4"/>
        <v>4.0239100235716077</v>
      </c>
      <c r="O115">
        <f t="shared" si="5"/>
        <v>-0.15726291528030822</v>
      </c>
      <c r="P115">
        <v>1.9333235541456499</v>
      </c>
      <c r="Q115">
        <v>0.74684548128374195</v>
      </c>
      <c r="R115">
        <v>2008</v>
      </c>
    </row>
    <row r="116" spans="1:18" x14ac:dyDescent="0.2">
      <c r="A116">
        <v>115</v>
      </c>
      <c r="B116">
        <v>1.20137414322808</v>
      </c>
      <c r="C116">
        <v>1.20137414322808</v>
      </c>
      <c r="D116">
        <v>1.20137414322812</v>
      </c>
      <c r="E116">
        <v>1.20137414322812</v>
      </c>
      <c r="F116">
        <v>1.91250626526301</v>
      </c>
      <c r="G116">
        <v>1.30801336798514</v>
      </c>
      <c r="H116">
        <v>1.30801336798514</v>
      </c>
      <c r="I116">
        <v>3.89672788767861</v>
      </c>
      <c r="J116">
        <v>0.96187565753220705</v>
      </c>
      <c r="K116">
        <f t="shared" si="3"/>
        <v>-0.95063060773080299</v>
      </c>
      <c r="N116">
        <f t="shared" si="4"/>
        <v>4.003092734688968</v>
      </c>
      <c r="O116">
        <f t="shared" si="5"/>
        <v>-0.17808020416294812</v>
      </c>
      <c r="P116">
        <v>1.91250626526301</v>
      </c>
      <c r="Q116">
        <v>0.96187565753220705</v>
      </c>
      <c r="R116">
        <v>2008</v>
      </c>
    </row>
    <row r="117" spans="1:18" x14ac:dyDescent="0.2">
      <c r="A117">
        <v>116</v>
      </c>
      <c r="B117">
        <v>2.30521299218328</v>
      </c>
      <c r="C117">
        <v>2.30521299218328</v>
      </c>
      <c r="D117">
        <v>2.3052129921832298</v>
      </c>
      <c r="E117">
        <v>2.3052129921832298</v>
      </c>
      <c r="F117">
        <v>2.0745305087386101</v>
      </c>
      <c r="G117">
        <v>2.5447391533227299</v>
      </c>
      <c r="H117">
        <v>2.5447391533227299</v>
      </c>
      <c r="I117">
        <v>3.8781528735637498</v>
      </c>
      <c r="J117">
        <v>-0.62371932630318505</v>
      </c>
      <c r="K117">
        <f t="shared" si="3"/>
        <v>-2.6982498350417954</v>
      </c>
      <c r="N117">
        <f t="shared" si="4"/>
        <v>4.1651169781645683</v>
      </c>
      <c r="O117">
        <f t="shared" si="5"/>
        <v>-1.6055960687348048E-2</v>
      </c>
      <c r="P117">
        <v>2.0745305087386101</v>
      </c>
      <c r="Q117">
        <v>-0.62371932630318505</v>
      </c>
      <c r="R117">
        <v>2009</v>
      </c>
    </row>
    <row r="118" spans="1:18" x14ac:dyDescent="0.2">
      <c r="A118">
        <v>117</v>
      </c>
      <c r="B118">
        <v>2.43813021783658</v>
      </c>
      <c r="C118">
        <v>2.43813021783658</v>
      </c>
      <c r="D118">
        <v>2.43813021783656</v>
      </c>
      <c r="E118">
        <v>2.43813021783656</v>
      </c>
      <c r="F118">
        <v>2.08561852211899</v>
      </c>
      <c r="G118">
        <v>2.59012597267624</v>
      </c>
      <c r="H118">
        <v>2.59012597267624</v>
      </c>
      <c r="I118">
        <v>3.8498392119293698</v>
      </c>
      <c r="J118">
        <v>-2.8031114537086E-2</v>
      </c>
      <c r="K118">
        <f t="shared" si="3"/>
        <v>-2.113649636656076</v>
      </c>
      <c r="N118">
        <f t="shared" si="4"/>
        <v>4.1762049915449477</v>
      </c>
      <c r="O118">
        <f t="shared" si="5"/>
        <v>-4.9679473069681457E-3</v>
      </c>
      <c r="P118">
        <v>2.08561852211899</v>
      </c>
      <c r="Q118">
        <v>-2.8031114537086E-2</v>
      </c>
      <c r="R118">
        <v>2009</v>
      </c>
    </row>
    <row r="119" spans="1:18" x14ac:dyDescent="0.2">
      <c r="A119">
        <v>118</v>
      </c>
      <c r="B119">
        <v>1.09351828045934</v>
      </c>
      <c r="C119">
        <v>1.09351828045934</v>
      </c>
      <c r="D119">
        <v>1.09351828045934</v>
      </c>
      <c r="E119">
        <v>1.09351828045934</v>
      </c>
      <c r="F119">
        <v>1.63780320266918</v>
      </c>
      <c r="G119">
        <v>1.0311658687193099</v>
      </c>
      <c r="H119">
        <v>1.0311658687193099</v>
      </c>
      <c r="I119">
        <v>3.82560252238896</v>
      </c>
      <c r="J119">
        <v>1.20542239843013</v>
      </c>
      <c r="K119">
        <f t="shared" si="3"/>
        <v>-0.43238080423905001</v>
      </c>
      <c r="N119">
        <f t="shared" si="4"/>
        <v>3.7283896720951382</v>
      </c>
      <c r="O119">
        <f t="shared" si="5"/>
        <v>-0.45278326675677816</v>
      </c>
      <c r="P119">
        <v>1.63780320266918</v>
      </c>
      <c r="Q119">
        <v>1.20542239843013</v>
      </c>
      <c r="R119">
        <v>2009</v>
      </c>
    </row>
    <row r="120" spans="1:18" x14ac:dyDescent="0.2">
      <c r="A120">
        <v>119</v>
      </c>
      <c r="B120">
        <v>0.90922361545408203</v>
      </c>
      <c r="C120">
        <v>0.90922361545408203</v>
      </c>
      <c r="D120">
        <v>0.90922361545412</v>
      </c>
      <c r="E120">
        <v>0.909223615454124</v>
      </c>
      <c r="F120">
        <v>1.42426344828928</v>
      </c>
      <c r="G120">
        <v>0.85340548608114397</v>
      </c>
      <c r="H120">
        <v>0.85340548608114297</v>
      </c>
      <c r="I120">
        <v>3.8093281116811402</v>
      </c>
      <c r="J120">
        <v>1.3335595859576399</v>
      </c>
      <c r="K120">
        <f t="shared" si="3"/>
        <v>-9.0703862331640073E-2</v>
      </c>
      <c r="N120">
        <f t="shared" si="4"/>
        <v>3.5148499177152379</v>
      </c>
      <c r="O120">
        <f t="shared" si="5"/>
        <v>-0.66632302113667818</v>
      </c>
      <c r="P120">
        <v>1.42426344828928</v>
      </c>
      <c r="Q120">
        <v>1.3335595859576399</v>
      </c>
      <c r="R120">
        <v>2009</v>
      </c>
    </row>
    <row r="121" spans="1:18" x14ac:dyDescent="0.2">
      <c r="A121">
        <v>120</v>
      </c>
      <c r="B121">
        <v>0.69204060713250304</v>
      </c>
      <c r="C121">
        <v>0.69204060713250304</v>
      </c>
      <c r="D121">
        <v>0.69204060713250704</v>
      </c>
      <c r="E121">
        <v>0.69204060713250903</v>
      </c>
      <c r="F121">
        <v>1.33058934979151</v>
      </c>
      <c r="G121">
        <v>0.68099413300720102</v>
      </c>
      <c r="H121">
        <v>0.68099413300720102</v>
      </c>
      <c r="I121">
        <v>3.7940455899174101</v>
      </c>
      <c r="J121">
        <v>1.8464538336798999</v>
      </c>
      <c r="K121">
        <f t="shared" si="3"/>
        <v>0.5158644838883899</v>
      </c>
      <c r="N121">
        <f t="shared" si="4"/>
        <v>3.4211758192174679</v>
      </c>
      <c r="O121">
        <f t="shared" si="5"/>
        <v>-0.75999711963444816</v>
      </c>
      <c r="P121">
        <v>1.33058934979151</v>
      </c>
      <c r="Q121">
        <v>1.8464538336798999</v>
      </c>
      <c r="R121">
        <v>2010</v>
      </c>
    </row>
    <row r="122" spans="1:18" x14ac:dyDescent="0.2">
      <c r="A122">
        <v>121</v>
      </c>
      <c r="B122">
        <v>0.56256241565034404</v>
      </c>
      <c r="C122">
        <v>0.56256241565034404</v>
      </c>
      <c r="D122">
        <v>0.56256241565041698</v>
      </c>
      <c r="E122">
        <v>0.56256241565041698</v>
      </c>
      <c r="F122">
        <v>1.3240963409759601</v>
      </c>
      <c r="G122">
        <v>0.64941433663842796</v>
      </c>
      <c r="H122">
        <v>0.64941433663842796</v>
      </c>
      <c r="I122">
        <v>3.7820971742349698</v>
      </c>
      <c r="J122">
        <v>1.83400837781367</v>
      </c>
      <c r="K122">
        <f t="shared" si="3"/>
        <v>0.50991203683770991</v>
      </c>
      <c r="N122">
        <f t="shared" si="4"/>
        <v>3.414682810401918</v>
      </c>
      <c r="O122">
        <f t="shared" si="5"/>
        <v>-0.76649012844999809</v>
      </c>
      <c r="P122">
        <v>1.3240963409759601</v>
      </c>
      <c r="Q122">
        <v>1.83400837781367</v>
      </c>
      <c r="R122">
        <v>2010</v>
      </c>
    </row>
    <row r="123" spans="1:18" x14ac:dyDescent="0.2">
      <c r="A123">
        <v>122</v>
      </c>
      <c r="B123">
        <v>1.41799251460729</v>
      </c>
      <c r="C123">
        <v>1.41799251460729</v>
      </c>
      <c r="D123">
        <v>1.4179925146072601</v>
      </c>
      <c r="E123">
        <v>1.41799251460727</v>
      </c>
      <c r="F123">
        <v>1.6453544597258201</v>
      </c>
      <c r="G123">
        <v>1.5781420508614901</v>
      </c>
      <c r="H123">
        <v>1.5781420508614901</v>
      </c>
      <c r="I123">
        <v>3.7702185840128899</v>
      </c>
      <c r="J123">
        <v>2.0464492725049701</v>
      </c>
      <c r="K123">
        <f t="shared" si="3"/>
        <v>0.40109481277915005</v>
      </c>
      <c r="N123">
        <f t="shared" si="4"/>
        <v>3.735940929151778</v>
      </c>
      <c r="O123">
        <f t="shared" si="5"/>
        <v>-0.4452320097001381</v>
      </c>
      <c r="P123">
        <v>1.6453544597258201</v>
      </c>
      <c r="Q123">
        <v>2.0464492725049701</v>
      </c>
      <c r="R123">
        <v>2010</v>
      </c>
    </row>
    <row r="124" spans="1:18" x14ac:dyDescent="0.2">
      <c r="A124">
        <v>123</v>
      </c>
      <c r="B124">
        <v>1.65644635773711</v>
      </c>
      <c r="C124">
        <v>1.65644635773711</v>
      </c>
      <c r="D124">
        <v>1.65644635773715</v>
      </c>
      <c r="E124">
        <v>1.65644635773715</v>
      </c>
      <c r="F124">
        <v>1.58299753351276</v>
      </c>
      <c r="G124">
        <v>1.8737226703672201</v>
      </c>
      <c r="H124">
        <v>1.8737226703672201</v>
      </c>
      <c r="I124">
        <v>3.7597714972764802</v>
      </c>
      <c r="J124">
        <v>1.74965428635883</v>
      </c>
      <c r="K124">
        <f t="shared" si="3"/>
        <v>0.16665675284607007</v>
      </c>
      <c r="N124">
        <f t="shared" si="4"/>
        <v>3.6735840029387181</v>
      </c>
      <c r="O124">
        <f t="shared" si="5"/>
        <v>-0.5075889359131982</v>
      </c>
      <c r="P124">
        <v>1.58299753351276</v>
      </c>
      <c r="Q124">
        <v>1.74965428635883</v>
      </c>
      <c r="R124"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Final_datas2_forecasts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Prokopyev</dc:creator>
  <cp:lastModifiedBy>Anton Prokopyev</cp:lastModifiedBy>
  <dcterms:created xsi:type="dcterms:W3CDTF">2017-03-20T04:08:53Z</dcterms:created>
  <dcterms:modified xsi:type="dcterms:W3CDTF">2017-03-20T04:14:13Z</dcterms:modified>
</cp:coreProperties>
</file>