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Sheet1" sheetId="1" state="visible" r:id="rId1"/>
  </sheets>
  <definedNames/>
  <calcPr calcId="124519" fullCalcOnLoad="1"/>
</workbook>
</file>

<file path=xl/sharedStrings.xml><?xml version="1.0" encoding="utf-8"?>
<sst xmlns="http://schemas.openxmlformats.org/spreadsheetml/2006/main" uniqueCount="129">
  <si>
    <t>Disease Name</t>
  </si>
  <si>
    <t>Image link</t>
  </si>
  <si>
    <t>Origin</t>
  </si>
  <si>
    <t>See if you can identify the pest</t>
  </si>
  <si>
    <t>Check what can legally come into Australia</t>
  </si>
  <si>
    <t>Secure any suspect specimens</t>
  </si>
  <si>
    <t>Xylella fastidiosa</t>
  </si>
  <si>
    <t>Americas</t>
  </si>
  <si>
    <t>Everyone needs to keep an eye out for symptoms of xylella and its insect vectors. Xylella:Spreads by people moving infected plant propagative material, and transmission by insect vectors which spread the pathogen to other plants. It is not carried on, or spread by seeds. Grows within the xylem and clogs the water flow vessels of the plant causing the plant to dehydrate and eventually die.Symptoms vary between hosts and can be easily confused with water stress or the presence of other pathogens.Main symptoms are:scorching of leavesbrowning and loss of leavesstunting of young shootsgradual reduction in fruit size over timedieback and eventual death of the plant.
Xylella in xylem vessel of citrus - K. Matsuoka, PaDIL 
Leaf symptoms of Citrus variegated chlorosis - Alex. H. Purcell, University of California, Bugwood.org 
Almond leaf scorch symptoms showing zonate pattern - Jack Kelly Clark, UC Statewide 
Grapevine leaves showing scorch-like symptoms from Pierce’s disease - California Department of Food and Agriculture 
Olive tree displaying full decline - Luigi Paglia, DAWR 
Some plants can be infected with xylella but not show any symptoms or significant effects. Virtually all sucking insects that feed on a host plant’s xylem fluid are potential vectors of xylella, such as:sharpshootersspittlebugsrelated leafhoppers.Significant vectors such as meadow spittlebug (Philaenus spumarius) and the glassy-winged sharpshooter (Homalodisca vitripennis), which are not in Australia, have aided the establishment and significantly increased the impact of xylella in other countries. Spittlebugs are usually less that 13 mm but may be up to 27 mm; while sharpshooters and froghoppers in size from 2-30 mm but averaging 13 mm.
Meadow froghopper, 
            Philaneus spumarius Source: CABI 
Glassy winged sharpshooter, 
            Homalodisca vitripennis Source: C. Ray, invasive.org 
Many sucking insects already present in Australia are expected to be vectors and be able to spread the pathogen should it be introduced to Australia.ImportersIf you work around imported plant material, including cut flowers, nursery stock, fruit and vegetables, you need to look for disease symptoms and insect vectors.Growers and home gardenersYou should only get plant material from clean, accredited suppliers. Check your plants frequently for any new pests or unusual symptoms, and always use good hygiene and biosecurity practices to prevent the entry, establishment and spread of pests and diseases.
Find out more about farm biosecurity.</t>
  </si>
  <si>
    <t>All Australians and international tourists have a role to keep out exotic pests and diseases. Xylella is present in a number of countries. Australia remains free of this exotic pest. We need your help to keep it this way.Check what you can and cannot bring into Australia, whether you are a:
importer
online shopper
traveller arriving in Australia.Xylella is Australia’s number 1 most unwantedThere is no evidence of xylella being successfully eradicated once it has established. For this reason, preventing the entry of this pathogen into Australia is vital.Import restrictions and biosecurity measuresSome items, by law, are subject to certain import conditions to be allowed into Australia. Please check the 
         Biosecurity Import Condition System (BICON).Be aware of any xylella biosecurity measures that may be in place for incoming goods and conveyances. 
         Industry advice notices are reviewed regularly and could change.</t>
  </si>
  <si>
    <t>Containment is critical. This could be as easy as bagging a suspect plant specimen that has symptoms or stopping an insect escaping by closing the doors on a shipping container. Controlling vectors and removing infected plant material are the only control options, in conjunction with movement restrictions on infected plant material, to limit its spread. Identification and use of resistant plant stock may provide a long term management option, as the disease would be nearly impossible to eradicate.</t>
  </si>
  <si>
    <t>Khapra beetle</t>
  </si>
  <si>
    <t>India</t>
  </si>
  <si>
    <t>Everyone needs to keep an eye out for khapra beetle.        Adult beetles are:reddish-brownoval in shapeabout 2 to 3 millimetres long.They are covered in fine hairs that can rub off leaving the  beetle shiny in appearance.        Adult females lay 50 to 100 at eggs a time, which can  produce up to nine generations a year.        Larvae typically:appear very hairy, forming distinctive tufts  over the body and giving the appearance of a short tailrange in size from 1.6 to 5 millimetres longare initially pale yellow and become golden-brown when  they grow.The larvae go through 4 to 7 moulting stages, leaving  behind numerous cast skins. In unfavourable conditions they can enter a dormant  phase (diapause) for two or more years. 
Adult khapra beetles and larvae feeding on stored grain (source: PaDIL) 
Khapra beetle (source: USDA) 
​ 
      Khapra beetle can cause significant damage to stored grain  products as the larvae crawl over, eat and contaminate the grain.They can remain hidden in the stored product for long  periods of time, with masses of hairy cast larval skins the only sign of  infestation. These skins can be a human health risk and are difficult to remove  from grain storage structures and transport vessels. 
Adult and  larval khapra beetle (source: MAFF) 
​ 
      The most  likely pathway for khapra beetles to be introduced to Australia is with the  movement of contaminated grain and other goods, including food stuffs, personal  effects, machinery.Importers and travellersIf you work around imported goods you need to look for khapra  beetles and its larvae within:stored products (especially grains, cereals and  seeds)dried plant and animal materialpersonal effectsshipping containers on vessels and machinery.If you have recently travelled or moved to Australia from a 
         khapra beetle country, check your luggage and personal effects  for stowaways like the khapra beetle.Growers and grain handlersKhapra beetle may become present in grain and storage  facilities. They are known to seek out cracks and  crevices in bags, crates, containers or other storage items and therefore can quickly  begin to spread through supplies.</t>
  </si>
  <si>
    <t>All Australians and international tourists have a role to  keep out exotic pests and diseases. Australia remains free of this exotic pest  and we need your help to keep it this way.Check what you can and cannot bring into Australia, whether  you are a:
importer
online  shopper
traveller arriving  in Australia.Watch out for this tiny hitchhiking menaceHitchhiker pests can arrive in Australia on any goods,  conveyances or personal effects. Khapra beetle is one such tiny invader that  has spread globally.Import restrictions and biosecurity measuresSome items, by law, are subject to certain import conditions  to be allowed into Australia. Please check the 
         Biosecurity  Import Condition System (BICON) to ensure your commodity is permitted.  Be aware of any Khapra beetle biosecurity measures that may be in place for incoming  goods and conveyances. 
         Industry advice  notices are reviewed regularly and could change.Any trade of a good that comes from a known 
         khapra beetle country must be associated with a  phytosanitary certificate declaring the product is free from Khapra beetle.</t>
  </si>
  <si>
    <t>Containment is critical. Khapra beetles do not fly, but can  be readily moved around in infested goods. Try to locate the source of the  infestation and secure it by sealing in a plastic bag or restricting access to  the area.</t>
  </si>
  <si>
    <t>Fruit flies</t>
  </si>
  <si>
    <t>Asia</t>
  </si>
  <si>
    <t>Everyone needs to keep an eye out for exotic fruit flies. The most likely way for exotic  fruit flies to enter Australia is in infested fruit, or from natural movement  into northern Australia through the Torres Strait.  Tephritidae and Drosophilidae  are two fly families which include fruit flies. Tephritids are 2.5–10  mm, often colourful with pictured  wings. Drosophilidae are 2–4 mm  long, typically pale yellow to reddish brown to black, often with red  eyes and sometimes with distinct black patterns on the wings.  Exotic fruit flies present in other countries pose high risks to our agricultural industries, including: Oriental fruit fly (Bactrocera dorsalis)Melon fly (Zeugodacus cucurbitae)Mexican fruly  fly (Anastrepha ludens) Spotted wing drosophila (Drosophila  suzukii). 
Melon  fly 
            (Zeugodacus cucurbitae) 
Drosophila suzukii (spotted winged drosophila), source: John Davis 
Some of these  exotic species are regularly detected in the Torres Strait during the wet  season, and are eradicated annually to ensure they do not move southwards, and  into production areas on the mainland.Considerable damage can occur inside  the fruit before any obvious infestations are visible. Discoloured patches on  the skin are the most obvious signs of infestation. Symptoms found on the fruit  and vegetables can be very similar to those caused by native flies such as the  Queensland fruit fly (Bactrocera tryoni).  Fruit flies create damage to the  fruit by causing rots and discolouration. Eggs are laid close to the surface  inside the fruit with small discoloured patches developing as a result of the  stings. After hatching from the eggs, the larvae (maggots) tunnel deep into the  fruit while feeding, causing considerable damage inside the fruit. The affected  fruit then begins to rot and often falls prematurely from the plant. 
Fruit damaged by fruit flies Source: preventfruitfly.com.au 
Any  unprotected fruit will likely be damaged.
Tephritid flies can develop from eggs to adults  in about four to five weeks. Eggs are about 1 to 2 millimetres long, white and  quickly develop into maggots which drink the rotting pulp. Larvae, or maggots  are creamy white and up to about 12 to 20mm long.  The  difference between exotic fruit flies and native fruit flies in Australia are  slight and not usually evident to the naked or untrained eye.  More information on accurately identifying  fruit flies can be found in the 
         Australian Handbook for the  Identification of Fruit Flies.ImportersAll commercial imports of fruit and vegetables are treated  or are certified as being grown in fruit fly-free zones or areas. If you work  around imported goods you should still be vigilant for fruit flies and unusual  damage in fruit and vegetables. Evident damage may include discoloured patches  and soft fruit.TravellersAll plant products, including fresh fruit and vegetables must  be declared on the Incoming Passenger Card when entering Australia. These  products must be accompanied by a valid import permit or they will be  destroyed. Leave any fruit on the aircraft.When travelling throughout Australia, be aware of  restrictions that may apply to the movement of fruit and vegetables to each  state and territory. Check 
         Domestic  Quarantine for the latest information.Growers and home gardenersFruit flies have an appetite for a wide range of fruit and  vegetables. They feed on:AvocadoBananaCapsicumChilliCitrusCoffeeGrapeGuavaMangoPawpawPassionfruit Tomato.In addition to protecting your own fruit and vegetables from fruit  fly damage, it is everyone’s responsibility to reduce the population of fruit  flies in their local area. Fruit fly numbers usually tend to increase in spring  when temperatures are warm and suitable host plants are continually available.Growing crops prone to fruit fly attack require pest  control on an ongoing basis. Check your orchards and gardens regularly for any  symptoms or the presence of pests.</t>
  </si>
  <si>
    <t>All Australians and international tourists have a role to  keep out exotic pests and diseases. Australia remains free of many exotic fruit  fly pests. We need your help to keep it this way.Check what you can and cannot bring into Australia, whether  you are a:
importer
online  shopper
traveller arriving  in Australia.Allowing our fruit to flyAs well as having production impacts, these pests will have  the potential to cause disruption to the export of Australian fruit and  vegetables due to import restrictions by importing countries. For this reason,  preventing the entry of exotic fruit flies into Australia is vital.Import restrictions and biosecurity measuresSome items, by law, are subject to certain import conditions  to be allowed into Australia. Please check the 
         Biosecurity  Import Condition System (BICON).  Be aware of any exotic fruit fly biosecurity measures that may be in place for  incoming goods and conveyances. 
         Industry advice  notices are reviewed regularly and could change.</t>
  </si>
  <si>
    <t>Containment is critical. Fruit fly adults are active fliers.  Try to locate the source of the infestation and secure the fruit by it sealing  in a plastic bag.  Do not move infested fruit or vegetables from the orchard or  your yard.</t>
  </si>
  <si>
    <t>Karnal bunt</t>
  </si>
  <si>
    <t>Everyone needs to keep an eye out for symptoms of Karnal  bunt, which is spread through transportation of stored grain and soil, or on  agricultural products or machinery.        It is easiest to detect symptoms after the grain has been  harvested because there are usually only a few partially infected grains in  each wheat head.        Visible symptoms of the fungus:Black masses of spores on sections of the grain  which crush easily into a black powder, and produce an odour like rotten fish.Similarities exist with common bunt which is found in  Australia, however, Karnal bunt tends to infest only part of the seed head.
Karnal bunt spores Source: PaDiL 
Infested wheat head Source: forestyimages.org 
Karnal bunt can reduce grain quality by causing an  objectionable odour and taste to the grain and to products made from infected  grain. Only three per cent of grain needs to be infected before consumers can  taste and smell the fishy odour, rendering the grain unsaleable.
Karnal bunt intensity on wheat seed (top – healthy, bottom – complete infestation) 
ImportersIf you work around imported goods you need to look for grain  that:is infected with a blackened and sooty  appearancegives off a ‘dead fish’ smellcrushes in hand producing a greasy black powder.Also ensure that all imported agricultural machinery is clean and free of  wheat seeds and other contaminants.Growers and grain handlersKarnal  bunt is not readily detected in the field because usually, only a few grains in  a wheat head are partially bunted. The disease is more easily found in grain  after harvest.  Check  harvested grain regularly:Examine the grain.Note any unpleasant or fishy smell. If there is an  unpleasant odour but no obviously abnormal seeds, the bunt balls may have all  been broken up and the spores spread throughout the grain.Look for discoloured grey or black seeds. Pick out  a few of the discoloured seeds. Rub them between thumb and forefinger. Does the  grain crush and release a black powder? 
No: if the grain  is dark at one end, the condition is black point. Depending on the level of  black point in the sample, the grain may be downgraded (check local quality  requirements).
Yes: if the powder  has a foul smell, the grain is affected by either common bunt or Karnal bunt.  Sometimes loose smut does not completely disperse before harvest and some  pieces can find their way into the sample.Look at how much of the seed has been replaced  by bunt. Common bunt usually replaces the whole seed, whereas Karnal bunt  usually only replaces part of the seed.</t>
  </si>
  <si>
    <t>All Australians and international tourists have a role to  keep out exotic pests and diseases. Australia remains free of Karnal bunt and we  need your help to keep it this way.  Check what you can and cannot bring into Australia, whether  you are a:
importer
online  shopper
traveller arriving  in Australia.Quality wheat depends on youAustralia is one  of the world’s most reputable producers of high quality wheat. This favorable  status depends on good biosecurity practices, including growers and grain handlers  inspecting their wheat, and taking action if they see any problems.
Protect your farm from biosecurity risks and learn about import restrictions and  biosecurity measures.  Some items, by law, are subject to certain import conditions  to be allowed into Australia. Please check the 
         Biosecurity  Import Condition System (BICON).  Be aware of any Karnal bunt biosecurity measures that may be in place for incoming goods  and conveyances. 
         Industry advice  notices are reviewed regularly and could change.</t>
  </si>
  <si>
    <t>Containment is critical. This can be as easy as isolating  suspect grain and not mixing it with other grain. If you see any grain that you suspect has Karnal bunt, take a two cup  grain sample and report it.</t>
  </si>
  <si>
    <t>Huanglongbing</t>
  </si>
  <si>
    <t xml:space="preserve">Asia and  Africa 
         </t>
  </si>
  <si>
    <t>Everyone needs to keep an eye out for symptoms of huanglongbing.        Huanglongbing is  spread by the movement of infected plants and plant propagative material and by  sap sucking insects. These insects – the Asiatic citrus psyllid (Diaphorina citri) and African citrus  psyllid (Trioza erytreae) – are not  present in Australia and are of major concern due to their ability to spread  huanglongbing.Adults  of the Asiatic citrus psyllid are 3-4 millimeters long with brown markings on  the wings. When feeding on the veins of the young leaves, they adopt a  ‘head-down, tail-up’ position.Juvenile  psyllids are yellow and commonly found feeding on young, soft shoots.The  African citrus psyllid is similar but larger with a light brown-grey body and  black head, and large transparent forewings.
Psyllids 
        Huanglongbing  causes yellowing of citrus plant leaves and in some instances deformed, sour and bitter fruit.        Symptoms  on leaves are subtle and hard to pick but one key sign is a blotchy yellowing  that is not symmetrical or mirrored on both sides of the leaf. Later, new young  leaves are small, upright and yellow, with green bands around the veins.In  well-managed orchards, a yellowing that spreads slowly over the tree and  through an orchard is an easily seen sign. The spreading yellowing effect can be especially  hard to see in neglected backyard citrus trees growing in poor soils. 
Infected trees have a blotchy yellowing that  is not symmetrical or mirrored on both sides of the leaf Source: DAWR 
Fruit from infected trees can be misshapen or lopsided, and when cut  lengthwise, the arrangement of internal tissues may be irregular Source: DAWR ​ 
      ImportersIf you work around imported plant material, including citrus  fruit, cut flowers and nursery stock you need to look for disease symptoms and  insect vectors.Growers and home gardenersEnsure that that  propagation material is purchased from suppliers that source their budwood from 
         Auscitrus.If huanglongbing established in Australia it could infect  all commercially grown citrus varieties, some Australian native and citrus  relatives, including 
         Murraya (native  and ornamental varieties of orange jessamine and curry tree). Orange, mandarins and tangelos are known to be  the most susceptible, whilst grapefruit and lemons have moderate  susceptibility. Limes are the least susceptible to the disease.Any psyllid on citrus should be considered suspect. They can be  confused with aphids. However, when compared with aphids, they are more active  and jump readily when disturbed. They are most commonly found on new, tender  growth of any commercially grown citrus, as well as some Australian native  citrus.Keep a  watch for sick citrus trees in your area. A general decline accompanied by  fruit becoming deformed, sour and bitter, or a spreading yellowing in orchards,  are signs of the disease. 
Dieback  evident on Pomelo tree Source: Hilda Gomez, USDA</t>
  </si>
  <si>
    <t>All Australians and international tourists have a role to  keep out exotic pests and diseases.Huanglongbing and  its insect vectors are present in a number of countries. Australia  remains free of both the exotic vectors and the disease-causing bacterium. We  need your help to keep it this way.  Check what you can and cannot bring into Australia, whether  you are a:
importer
online  shopper
traveller arriving  in Australia.Keep the dragon at bayThe only way to rid citrus orchards of the  disease is to replace infected trees and control insect vectors, so the cost of  an outbreak to Australia’s citrus industry would be enormous. If huanglongbing  established in Australia, most backyard citrus trees would not survive for more  than a few years.Import restrictions and biosecurity measuresSome items, by law, are subject to certain import conditions  to be allowed into Australia. Please check the 
         Biosecurity  Import Condition System (BICON).  Be aware of any relevant biosecurity measures that may be in  place for incoming goods and conveyances. 
         Industry advice  notices are reviewed regularly and could change.</t>
  </si>
  <si>
    <t>Containment is critical. This could be as easy as bagging a  suspect plant specimen that has symptoms or stopping an insect escaping by  closing the doors on a shipping container.Controlling  vectors and removing infected plant material are the only control options, in  conjunction with movement restrictions on infected plant material, to limit its  spread. Identification and use of resistant plant stock may provide a long term  management option, as the disease would be nearly impossible to eradicate.</t>
  </si>
  <si>
    <t>Gypsy moth</t>
  </si>
  <si>
    <t xml:space="preserve">China, East Russia, Southern Europe and Northern Africa 
         </t>
  </si>
  <si>
    <t>Everyone needs to keep an eye out for gypsy moths and egg masses.        The gypsy moth would most likely enter Australia in the egg  stage, as it spends a significant proportion of its life cycle on non-host  material as eggs. Asian gypsy moth egg masses are tolerant of extremes in  temperature and moisture. Egg masses can be transported domestically or  internationally on:cargo shipscommoditiescontainersfreightnursery stockplant partsvehicles.The flight season (July – September) until hatching time  (April – May) is the most likely period that viable eggs could enter Australia.Caterpillars  have a significant appetite and high populations can completely defoliate trees  causing them to die. Two to three years of  defoliation often result in significant tree death, especially if the trees are  also stressed by drought.     
Asian gypsy moth  caterpillar (40-60mm) Source: NSW DPI 
Gypsy  moths produce one generation per year and mature through four main life stages.They begin as tiny eggs laid in large masses.  The egg masses are covered in yellowish hair, are about 20 by 40 millimetres in  size and can contain more than 1000 eggs.The freshly hatched hairy larvae can spin silk  threads helping them balloon (drift on air currents) for up to eight kilometres,  if weather conditions are right.Later stages of larvae vary in colour but have  two distinctive rows of raised spots along the back – usually five pairs of  blue and six pairs of red from head to tail.The larvae then pupate and emerge as adults.Adult males are of a grey-brown colour and a wingspan of  30-40mm and females are pale yellow with wavy dark brown bands across the  forewing and have a wingspan of 40-70mm.
Asian gypsy moth female 40-70mm (top) male 30-40mm (bottom) Source: NSW DPI 
        Gypsy  moths can be a serious nuisance in urban environments.Host garden plants and hosts in recreation areas  are often defoliated.Where there are high numbers, caterpillars  sometimes crawl into houses and vehicles.They can contaminate water with their frass and  their hairs can provoke allergic reactions.
Gypsy moth and egg masses  on host species Source: M. Pernek, FRI Croatia 
ImportersIf you work around imported goods you need to look for gypsy  moths or their egg masses attached to:aircraftscommoditiesfreightnursery stockshipping containersvehiclesvessels.Growers and home gardenersTake action if you find a moth or egg mass that looks like  it could be a gypsy moth.The caterpillars feed on the leaves of more than 1000  species of trees, such as:eucalyptusfruit treesrosetimberbirchoakornamental plants.Older larvae will also feed on a number of conifers such as:hemlockpinesspruces.Check these plants regularly.  Good biosecurity measures including inspecting equipment and  packaging before it arrives on your property will help prevent entry and  establishment. It is also a good idea to keep records of plant purchases,  particularly where they are sourced from.Gypsy moths are a minor risk to human health and are  regarded as a nuisance pest because they cause reduced tree growth, crown  dieback and its eventual death.</t>
  </si>
  <si>
    <t>All Australians and international tourists have a role to  keep out exotic pests and diseases.Gypsy moths are native to northern hemisphere countries. Australia  remains free of this exotic pest. We need your help to keep it this way.  Check what you can and cannot bring into Australia, whether  you are a:
importer
online  shopper
traveller arriving  in Australia.Gypsy moths are aggressive invadersWhile all gypsy moth species pose a biosecurity risk to  Australia, the risk of entry and establishment varies depending on the biology  of each species. The female European gypsy moth cannot fly, potentially  limiting the distance over which it can spread. However, even flightless gypsy  moths can potentially spread through the ballooning of larvae. The females of  other species are capable of flying, allowing them to lay their eggs on cargo, ships  and aircrafts, which may disperse them internationally.  Gypsy moths can spread via numerous pathways, including:flight  –  adult female Asian and Japanese moths  are able to fly up to 40kmon  host plants - newly hatched caterpillars move up the plant to feed on young  foliagewind (first and second instar caterpillars). Import restrictions and biosecurity measuresSome items, by law, are subject to certain import conditions  to be allowed into Australia. Please check the 
         Biosecurity  Import Condition System (BICON).  Be aware of any gypsy moth biosecurity measures that may be  in place for incoming goods and conveyances. 
         Industry advice  notices are reviewed regularly and could change.</t>
  </si>
  <si>
    <t>Containment is crucial. If you suspect you’ve seen a gypsy  moth, take a photo and record the location.Inspect area for egg masses and place them in a sealed  container.</t>
  </si>
  <si>
    <t>Tramp ants</t>
  </si>
  <si>
    <t>Varies, depending on the species</t>
  </si>
  <si>
    <t>Everyone needs to keep an eye out for tramp ants.        The most likely pathway for tramp ants to be introduced to  Australia is with imported cargo and travellers. Ants can be moved incontainerssoilplantstimbermachineryeven by passengers carrying plant matter or in  luggage.They are found in ships, planes and a range of goods. Tramp  ants areoften  difficult to distinguish from native ants, as most species are tiny (under 5 millimeters)have  a classic ant body shapedo  not construct obvious nests.Although  the species vary substantially, they all have the ability to rapidly disperse and  adapt to varied habitats.      Certain tramp ant species can form super colonies with multiple  queens that allow rapid and extensive colonisation.Some spread by budding, where new colonies radiate out from  existing colonies, or by winged ants flying from the colony. Many  species of tramp ant originate from South America, such as:red  imported fire antArgentine  ant        electric ant. 
Red imported fire ants size demonstration Source: DAFWA Tropical fire ant with 2mm scale Souce: PaDIL 
Browsing  ant is native to southern Europe.       Yellow  crazy ant is thought to originate from Africa but can now be found throughout  the Pacific.
Close up view of yellow crazy ants Source: Cairns Post 
Australia  has had a number of incursions of exotic tramp ants.
Summary of tramp ant incursions in Australia
      Species Subject to eradicationEstablished
African    big-headed ant (Pheidole megacephala) N/A
WA, 
                     NT, QLD, NSW
Argentine ant (Linepithema humile) N/A
WA, QLD, SA, VIC, NSW, 
                     TAS, 
                     ACT
Browsing    ant (Lepisiota    frauenfeldi)
WA, 
                     NT N/A
Electric    ant (Wasmannia    auropunctata)
QLD N/A
Yellow    crazy ant (Anoplolepis gracilipes)
NT
QLD, 
                     Christmas Island
Red    imported fire ant (Solenopsis invicta)
QLD, 
                     NSW N/A
Tropical    fire ant (Solenopsis geminata)
Tiwi    Islands
NTImportersIf you work around imported goods you need to look for tramp  ants on:cratesmachineryplant materialshipping containersconveyancesGrowers and home gardenersMoving items out of your backyard, including pot plants, can  be an easy way for tramp ants to move to new locations. These items should  always be checked if you are in an area known to have a tramp ant population. Take  action if you see signs of tramp ant infestation.</t>
  </si>
  <si>
    <t>All Australians and international tourists have a role to  keep out exotic pests and diseases.Australia remains free of many tramp ants, and most of the ones  that have been introduced are restricted in distribution and are under  eradication or management. We need your help to keep tramp ants out and to  control the species that are here.  Check what you can and cannot bring into Australia, whether  you are a:
importer
online  shopper
traveller arriving  in Australia.Tramp ants are hitchhikers and stowawaysHitchhiker pests can arrive in Australia on many pathways  such as goods, vessels or personal effects. Tramp ants have spread globally  with the movement of travellers and goods in recent decades.Import restrictions and biosecurity measuresSome items, by law, are subject to certain import conditions  to be allowed into Australia. Please check the 
         Biosecurity Import  Condition System (BICON).  Be aware of any tramp ant biosecurity measures that may be  in place for incoming goods and conveyances. 
         Industry advice  notices are reviewed regularly and could change.</t>
  </si>
  <si>
    <t>Containment is critical. If you suspect you’ve seen a tramp  ant, take a photo and record the location.</t>
  </si>
  <si>
    <t>Internal and external mites of bees</t>
  </si>
  <si>
    <t>Asia (tropilaelaps and varroa mites), unknown (tracheal)</t>
  </si>
  <si>
    <t>Everyone needs to keep an eye out for mites of bees and  their symptoms on bees.        Internal and external bee mites pose a high biosecurity risk  to Australia because of their effect on European honey bee hives and the  subsequent effect on pollination-dependent  plant industries.
Tracheal mites (Acarapis woodi) are internal,  microscopic parasites in the honey bee respiratory system and feed on the bee’s  blood. They spend their whole life inside adult honey bees, except for mature  females, which leave the host to attach to younger honey bees through bee to  bee contact.The  mites affect the honey bee’s capacity to breathe, make the bee’s respiratory  system susceptible to infection and reduces air flow to the wing muscles.This  results in weakened and sick honey bees which do not work as hard and have a significantly  reduced lifespan.Tracheal  mite infestation can lead to the death of the colony, if it is combined with  other stresses such as disease or lack of food.
Tracheal mites inside the air ways of honey  bees Source: Plant Health Australia 
Tropilaelaps mites (Tropilaelaps clareae and 
         Tropilaelaps  mercedesae) are active, tiny external parasites that feed on the blood  of drone and worker bee pupae. Adult mites lay eggs in the brood cells of honey  bee larvae and feed on developing honey bees.Infestation  results in the transmission of honey bee viruses, such as deformed wing virus,  and causes the death of many pupae.This  results in an irregular brood, deformed honey bees with missing legs or wings,  and a reduced weight and life span of adult bees.Irregular  and poor brood patterns are also common, as nurse bees try to clean out the  sick or infected pupae.Heavy  infestation of tropilaelaps mites will invariably lead to the colony leaving  the hive, or colony collapse.
Tropilaelaps mites on European honey bee pupae, and a deformed honey bee resulting from tropilaelaps mite infestation Source: Plant Health Australia 
Varroa mites (Varroa destructor and 
         Varroa  jacobosoni) are small red-brown external parasites of adult honey bees,  and drone and worker bee brood. Varroa mites feed and reproduce on larvae and  pupae, causing deformities and weakening of honey bees as well as transmitting  numerous viruses.
Varroa destructor affects both Asian honey bee and European honey  bee, and has caused the collapse and death of European honey bee colonies  wherever it is present.
Varroa jacobosoni occurs on Asian honey bee and is only very rarely known to affect European  honeybee in Papua New Guinea and Solomon Islands. 
Varroa mite on honey bee pupa  Source: Plant Health Australia 
ImportersIf you work around imported goods you need to look for swarms  of bees or bees and their hives attached to:commoditiesshipping containersvehiclesconveyancesBeekeepers and home gardenersAll beekeepers, from commercial operators, backyard  enthusiasts, to people starting up their first hives, form part of the honey  bee industry. Each and every beekeeper has a role to play in protecting honey  bees from exotic pests.  Keep an eye on the health of your bees. Every beekeeper  should be familiar with established pests, the symptoms they cause and how to  control them. Beekeepers should also be aware of threats posed by exotic pests,  and how to monitor hives and apiaries for their possible presence.
BeeAware has  resources to help you manage your hives.</t>
  </si>
  <si>
    <t>All Australians and international tourists have a role to  keep out exotic pests and diseases.Bee mites are widespread around the world. Australia remains  free of these exotic pests. We need your help to keep it this way.  Check what you can and cannot bring into Australia, whether  you are a:
importer
online  shopper
traveller.Exotic bee mites are aggressive invadersBee mites are transported on bees, and could be introduced  into Australia on exotic bees such as Africanised, Asian, Cape, dwarf or giant  honey bees, as well as exotic European honey bees. These bees can hitchhike to  Australia on many pathways such as goods, conveyances or personal effects.  Bee mites can spread via numerous pathways, including:bee to bee contacthitchhiking of infected bees on clothes,  equipment and vehiclesnormal apiary management practicespackaged bees and queen beestransport of infected hives.Varroa  mites have also been observed on other flower feeding insects, such as:bumblebeesflower fliesscarab beetles.This indicates they may be  able to spread short distances on such insects. Import restrictions and biosecurity measuresSome items, by law, are subject to certain import conditions  to be allowed into Australia. Please check the 
         Biosecurity  Import Condition System (BICON).  Be aware of any relevant biosecurity measures that may be in place for incoming goods and  conveyances. 
         Industry  advice notices are reviewed regularly and could change.</t>
  </si>
  <si>
    <t>Containment is crucial. If you suspect you’ve seen a mite or  symptoms of mites in your hive, take a photo and secure the bees in the hive.Gardeners can keep an eye out for bees that do not look  healthy or appear to be carrying round brown discs on their body.</t>
  </si>
  <si>
    <t>Giant African snail</t>
  </si>
  <si>
    <t>Eastern Africa</t>
  </si>
  <si>
    <t>Everyone needs to keep an eye out for giant African snails.        Giant African snails can arrive in Australia either as  adults or as egg masses on imports through our airports or seaports, hitching a  ride on:carssoil and fertilisers machineryshipping containers.Sometimes  snail trails may also be seen.        Eggs can  be carried in soil associated with imported goods.        Adult giant African snails:are around six times larger than the common  garden snail have a long, narrow, cone-shaped shell that is usually 50 to 100 millimeters  long, but can reach up to 200 mm longcan vary in colour, but are usually light brown  with alternating brown and cream bands on its upper whorls.Eggs are:4.5 to 5.5 mm in diametercream to yellow in colouroval in shapefound in batches of between 100 and 400 eggs.
Giant African snail eggs next to a coin that is similar size to our 10 cent coin for comparison.​ Source: Steve Greaves 
Adult snails have both female and male sexual organs, and  they are prolific egg layers with an average of 1200 eggs produced annually for  each mated adult.     Giant African snails prefer warm tropical conditions but can  survive temperatures below 2°C by becoming dormant. They are usually active at  twilight and during the night, although they will become day-active during  rainy and overcast periods. In large infestations, giant African snails omit an  offensive smell. 
      ImportersIf you work around imported goods you need to look for snail  trails or giant African snails or their egg masses attached to:cratesmachineryplant materialshipping containersconveyances.Growers and home gardenersSnails lay their eggs in soil.  If you use imported fertiliser, check your plants for signs  of snail activity.  Take action if you find a snail that is much larger than the  common garden snail.</t>
  </si>
  <si>
    <t>All Australians and international tourists have a role to  keep out exotic pests and diseases.Giant African snails have become established in a range of  overseas countries. Australia remains free of this exotic pest and we need your  help to keep it this way.  Check what you can and cannot bring into Australia, whether  you are a:
importer
online  shopper
traveller.Giant African snails are pests, not petsGiant African snails cannot be brought into Australia by  travellers as pets or by purchasing online giant African snail kits.Import restrictions and biosecurity measuresSome items, by law, are subject to certain import conditions  to be allowed into Australia. Please check the 
         Biosecurity  Import Condition System (BICON).  Be aware of any giant African snail biosecurity measures  that may be in place for incoming goods and conveyances. 
         Industry advice  notices are reviewed regularly and could change.</t>
  </si>
  <si>
    <t>Containment is critical. Giant African snails do not move  fast, but you must contain one if you see it.Wear gloves to collect individual snails or eggs and place  them in a sealed container. Inspect the area where you found the snail and try  to trace it to the source.</t>
  </si>
  <si>
    <t>Brown marmorated stink bug</t>
  </si>
  <si>
    <t>East Asia</t>
  </si>
  <si>
    <t>Everyone needs to keep an eye out for brown marmorated stink  bugs.        Before the arrival of winter, brown marmorated stink bugs  can be found in large numbers seeking shelter from cold weather in crevices or  protected areas of:buildingsboatscaravansmachinerypersonal stored itemsshipping containersvehicles.They are  more frequently found on goods arriving in Australia between September and  April, coinciding with the late autumn and winter in the northern hemisphere.         If brown marmorated stink bugs were present in Australia, we  could expect it to typically aggregate from April and emerge from sheltered  sites from late September.        Australia has many native stink bugs which can look similar  to the brown marmorated stink bug.        Adult brown marmorated stink bugs:are 12 to 17 mm longhave a distinctive brown ‘shield’ shape.have a variable in body colour, but generally  mottled with a faint reddish tinge and distinctive black and white banding  around the outer edge of the abdomen. While there are species of stink bugs in Australia that may  look similar, adult brown marmorated stink bugs have distinctive white bands on  the last two antennal segments.Juveniles or nymphs are similar to the adults  except they are smaller, between 2.4 to 12 mm long, and do not have fully  developed wings.Young nymphs have a dark head with an orange  abdomen and red with black stripes around the outer edges and down the centre.Older nymphs are similar but often darker, with some  small lateral spines around the front edge of the body, and the banding pattern  on the legs and antennae beginning to appear. 
Life  stages of brown marmorated stink bug. Left to right: four nymphal stages (2nd,  3rd, 4th &amp; 5th instar). Image source: W. Hershberger. USDA,  stopbmsb.org. Used with permission. 
Life  stages of brown marmorated stink bug. Left to right: adult male &amp; adult female. Image source: W. Hershberger. USDA,  stopbmsb.org. Used with permission.
Eggs are laid in clusters of 25 to 30 on the underside of  leaves. They are light green to white in colour, and barrel-shaped.
Newly hatched 1st instar brown  marmorated stink bug nymphs and empty egg cases. Image: David R. Lance, USDA APHIS  PPQ, bugwood.org. Used with permission 
As with other stink bugs, this pest emits a characteristic and unpleasant  odour when disturbed or crushed. Not only is their smell offensive but the pest  has social and environmental consequences  as they aggregate in large numbers in people’s  homes and feed on ornamental  and native trees  and shrubs.Importers and travellersIf you work around imported goods, you need to look for brown  marmorated stink bugs on:cratesmachineryshipping containersvehicles.If you have recently travelled from East Asia, North America  or Europe, check for luggage and personal effects for stowaways like the brown  marmorated stink bug.Growers and home gardenersTake action if you find a bug that looks like it could be  brown marmorated stink bug.  Brown marmorated stink bug is a voracious feeder that  damages vegetable crops, fruit and ornamental trees. It is known to feed on  more than 300 hosts, including important agricultural crops, such as:applesbeanscitruscornfigsgrapespeachespearsraspberriessoybeanssome ornamental plantstomatoes.The juvenile or nymphal stages cause the most damage. On  tree fruit, feeding injury can cause malformation, such as sunken areas and  corky spots as the fruit develops, and premature fruit drop.  Similar damage occurs to fruiting vegetables, such as  tomatoes and capsicums. In maize and soybeans feeding damage can stop seed  development. Buildings and vegetation, including wild and ornamental plants  provide refuge for adults, which are a source of re-infestation for nearby  crops.The  bug is not a risk to human health but it is regarded as a nuisance pest because  it seeks sheltered places overwinter, often in large numbers.</t>
  </si>
  <si>
    <t>All Australians and international tourists have a role to  keep out exotic pests and diseases.Brown marmorated stink bug is native to East Asia and has  been introduced to the United States and parts of Western Europe. Australia  remains free of this exotic pest. We need your help to keep it this way.  Check what you can and cannot bring into Australia, whether  you are a:
importer
online  shopper
traveller arriving  in Australia.Brown marmorated stink bugs are hitchhikersHitchhiker pests can arrive in Australia on goods, vessels or  personal effects, and may be more common during certain times of the year.Import restrictions and biosecurity measuresSome items, by law, are subject to certain import conditions  to be allowed into Australia. Please check the 
         Biosecurity  Import Condition System (BICON).  Be aware of any brown marmorated stink bug biosecurity measures that may be in place  for incoming goods and vessels. 
         Industry advice  notices are reviewed regularly and could change.</t>
  </si>
  <si>
    <t>Containment is critical.  The bug is a strong flier, covering distances of up to 2 km.  Therefore, if it does get here, it is important to take immediate action. Try  to contain the bug without disturbing it – this may be as simple as closing the  doors on a shipping container.  If you suspect you have seen a brown marmorated stink bug,  take a photo and report the location. Inspect the area where you found the bug  and try to trace it to the source.</t>
  </si>
  <si>
    <t>Zebra chip</t>
  </si>
  <si>
    <t>Mexico</t>
  </si>
  <si>
    <t>Everyone needs to keep an eye out for symptoms of zebra chip and its insect vector.        Main symptoms of zebra chip are:        In all plants yellowing and/or purpling of leavesstunted or abnormal growthstem canker (ulcers)wilting of leaves. In potatoesdark blotchesstripes (making them commercially unviable).In carrots and tomatoesleaf curlingyellowing and/or purpling of leavesstunting of roots.In capsicum and chilliesleaves turn pale green or yellow with spiky tipsstunting of leavesplant death.The insect vector can be transported over large distances by  wind currents. Zebra chip can be also be spread by:infected plant materialseeds.The insect vector tomato-potato  psyllid (Bactericera cockerelli) is a  sap sucking insect that resembles a miniature cicada. It grows to about 3mm  long and is brown in colour with a broad white band on the abdomen.
Discolouration in potato tubers caused by Zebra chip (source Constable 2010) Shoots of potato plant infected with ‘Candidatus Liberibacter solanacearum’ showing curled, chlorotic and rolled leaves and aerial tubers (source Constable 2010) 
Tomato-potato psyllid  (source: Plant Biosecurity CRC) 
ImportersIf you work around imported plant material you  need to look for insect vectors and be aware of import  conditions applying to seed, vegetables and nursery stock.Growers and home gardenersOnce potatoes are cut, the disease can be easily  distinguished. If they are fried, striped patterns of discoloration will be  evident in the potato tubers, and potato chips will also taste and look burnt.Zebra chip can occur in:celerycapsicum carrotseggplantpotatotomato.Zebra chip can also affect other solanaceous plants (such as  nightshade) and  psyllid damage has been  reported from sweet potato and kumara.
Protect your farm  from biosecurity risks, practice good on-farm biosecurity and  regularly monitor your fields.</t>
  </si>
  <si>
    <t>All Australians and international tourists have a role to  keep out exotic pests and diseases.Zebra chip and its insect vector are present in  a number of countries. Australia remains free of both the exotic vector and the  disease-causing bacterium. We need your help to keep it this way.  Check what you can and cannot bring into Australia, whether  you are a:
importer
online  shopper
traveller arriving  in Australia.Don’t let our potato chips become zebra chipsZebra chip has the potential to severely reduce the  yield and quality of crops. Zebra chip has caused widespread impacts in both  New Zealand and the United States, costing the international potato industry  millions of dollars.      Import restrictions and biosecurity measuresSome items, by law, are subject to certain import conditions  to be allowed into Australia. Please check the 
         Biosecurity  Import Condition System (BICON).Be  aware of any zebra chip and insect vector biosecurity measures that may be in  place for incoming goods and conveyances. 
         Industry advice  notices are reviewed regularly and could change.</t>
  </si>
  <si>
    <t>Containment  is critical. This could be as easy as bagging a suspect plant specimen that has  symptoms or stopping an insect escaping by closing the doors on a shipping  container.Controlling  vectors and removing infected plant material are the only control options, in  conjunction with movement restrictions on infected plant material, to limit its  spread.</t>
  </si>
  <si>
    <t>Ug99 (Wheat stem rust)</t>
  </si>
  <si>
    <t>Uganda</t>
  </si>
  <si>
    <t>Everyone  needs to keep an eye out for stem rust symptoms of Ug99.       Stem rust is characterised by reddish brown, powdery oblong  pustules on stems as well as leaves, leaf sheaths and heads.       There are other wheat rust diseases that have similar  symptoms to Ug99. These include: leaf rust (Puccinia  triticina) which causes small brown circular pustules that are normally on  the upper leaf surface, but can also be on the wheat sheath in severe epidemics;  and stripe rust (Puccinia striiformis f.sp. tritici) characterised by long stripes  of small yellowish orange pustules on the leaves.       In Australia if stem rust is detected on any wheat lines  that were thought to be resistant to wheat stem rust, they need to be tested  for Ug99.The ability of rust plant pathogens to spread rapidly  makes these pests extremely difficult to eradicate. Rust spores can spread  large distances with wind and human-assisted movement of infected plant material  and contaminated clothing.     
Symptoms of wheat rust Ug99 on stems of wheat (source: David Mowbray/CIMMYT) 
Symptoms of wheat rust Ug99 on the leaves (source: R.L Croissant, bugwood.org)
Ug99 lifecycle (source: https://www.ars.usda.gov/midwest-area/st-paul-mn/cereal-disease-lab/docs/cereal-rusts/wheat-stem-rust/)
Stem rust spores visible on wheat head (source: Ida Paul, bugwood.org)
Importers and travelersPathotype Ug99 of stem wheat rust is a production pest and will  also affect leaves and grain.
If you work around imported goods, you need to look for grain that is  infected with reddish brown, powdery pustules. Also ensure that all  imported agricultural machinery is clean and free of wheat seeds and other  contaminants.
It is important that people and luggage, clothing and shoes  are clean and free of soil or plant material when entering Australia.
      Growers and grain handlersIt is important that growers monitor their crops regularly  to ensure early detection, especially during warm spring conditions.Walking through cropping paddocks in a ‘W’ shape  checking 5 plants at 10 different locations can help with early detection. Try  to keep checking every 7-10 days. Every stage of growth should be monitored!     Protect your farm  from biosecurity risks, practice good on-farm biosecurity and  regularly monitor your fields.</t>
  </si>
  <si>
    <t>All Australians and international tourists have a role to  keep out exotic pests and diseases.Australia remains free of this exotic pest. We  need your help to keep it this way.  Check what you can and cannot bring into Australia, whether  you are a:
importer
online  shopper
traveller arriving  in Australia.Our wheat industry depends on you!Australia has a well-deserved reputation for  marketing quality wheat to the world. This favorable status depends on good  biosecurity practices, including growers and grain handlers inspecting their  wheat, and taking action if they see any problems.Import restrictions and biosecurity measuresSome items, by law, are subject to certain import conditions  to be allowed into Australia. Please check the 
        Biosecurity  Import Condition System (BICON).Be  aware of any Ug99 biosecurity measures that may be in  place for incoming goods and conveyances. 
        Industry advice  notices are reviewed regularly and could change.</t>
  </si>
  <si>
    <t>Containment  is critical.If  you suspect you have seen Ug99 in cereal crops, take a photo and record  the location.</t>
  </si>
  <si>
    <t>Russian wheat aphid (holocyclic form)​</t>
  </si>
  <si>
    <t>Central Asia and southern Russia</t>
  </si>
  <si>
    <t>Everyone  needs to keep an eye out for Russian wheat aphid.Russian wheat aphid may occur on contaminated plant  material, on machinery and other equipment. Adults and nymphs do not survive  long without access to living plants. As a result, eggs are a more likely way  for the aphid to enter Australia. In addition to human assisted spread, dispersal  of winged adults can occur over large distances by wind-assisted flight.       This aphid is yellow-green to grey-green, spindle-shaped and  about 2mm long as an adult. Although its surface is smooth just after moulting,  it soon becomes covered with a waxy white exudate. It has a double tail at the tip of the abdomen,  a feature that distinguishes it from all other cereal aphid species.This aphid causes characteristic damage: white to  purple streaking and leaf-rolling on wheat and barley leaves. Large colonies of  aphids can roll the flag leaf to the point where the tip of the wheat head  becomes trapped, giving it a fish-hook shape. ImportersIf you work around imported goods you need to look for  Russian wheat aphid on:machineryplant material including cut flowersshipping containers.GrowersMany types of aphids are present in Australia, however no  other cereal aphid has the  characteristic double tail. Colonies are found most frequently on the  youngest leaves or on newly emerged flowers/seed heads. Rolling ranges in  severity from simple folding of the leaf along the mid-vein, to one side of the  leaf rolled in upon itself, to the whole leaf being tightly rolled around the  aphid colony.Young plants are often stunted and even killed. Plants  attacked after flowering show few or no obvious symptoms. 
Russian wheat aphid colony showing streaks on leaf (source: Frank Peairs, Colorado State University, Bugwood.org in Plant Health Australia document) 
Wheat awns trapped by flag leaf damaged by Russian wheat aphid feeding (source: Food and Agriculture Organisation, UN)
Grain growers are advised by the Russian Wheat  Aphid National Technical Group to monitor their crops for infestations of the  newly introduced Russian wheat aphid and to report suspected infestations but  to hold off spraying wherever possible until spring.Protect your farm  from biosecurity risks, practice good on-farm biosecurity and  regularly monitor your crops.  Find out more about Russian  wheat aphid management.</t>
  </si>
  <si>
    <t>All Australians and international tourists have a role to  keep out exotic pests and diseases.      Check what you can and cannot bring into Australia, whether  you are a:
importer
online  shopper
traveller arriving  in Australia.Keep unwanted  aphids away!The Russian wheat aphid is widespread in grain growing  regions of the world. Australia remains free of the holocyclic form which  produces males and females. It is important to prevent this form from establishing  in Australia, as it will allow the aphid to overwinter as eggs.     Import restrictions and biosecurity measuresSome items, by law, are subject to certain import conditions  to be allowed into Australia. Please check the 
        Biosecurity  Import Condition System (BICON).Be  aware of any Russian wheat aphid biosecurity measures that may be in  place for incoming goods and conveyances. 
        Industry advice  notices are reviewed regularly and could change.</t>
  </si>
  <si>
    <t>Containment  is critical. This could be as easy as bagging a suspect plant specimen  that has symptoms or stopping an insect escaping by closing the doors on a  shipping container.</t>
  </si>
  <si>
    <t>Citrus canker</t>
  </si>
  <si>
    <t>South East Asia</t>
  </si>
  <si>
    <t>Everyone  needs to keep an eye out for symptoms of citrus canker.
Xanthomonas 
citri subsp. citri causes warty, rust-brown spots (cankers) that form on the leaves, twigs  and shoots. The cankers on leaves are rough to touch on both upper and lower  surfaces and are surrounded by a distinctive bright yellow halo. Scabby cankers  also appear on the fruit.        Citrus  canker is most severe in hot, wet areas. Strong winds and rain help it to  spread from tree to tree. The canker lesions ooze bacterium when wet and these can  be spread by rain splash or overhead irrigation systems over short distances.  Citrus canker can spread quickly over long distances on infected citrus fruits  and leaves, people and equipment.  Report  crusty, tan spots on citrus leaves, fruit or twigs. Look for leaf spots with a  yellow halo. 
      ImportersIllegal importation of infected plant material poses the  greatest risk for the disease to enter Australia. If you work around imported plant  material, including citrus fruit and plants, you need to look forbrown lesions on leaves, stems and  fruit.Growers and home gardenersEnsure  that propagation material is purchased from suppliers that source their budwood  from 
         Auscitrus. If citrus canker became established in Australia it would  affect:All citrus cultivars (orange, lemon, lime,  grapefruit, mandarin, kumquat, tangelo, pomelo and citrus rootstock)elephant apple (Feronia limonia) native Australian Rutaceae species, such as  desert lime (Citrus glauca), lemon  aspen (Acronychia acidula), lime  berry (Micromelum minutum) and native  mock orange(Murraya paniculata var. 
            ovatifoliolata).wampee (Clausena  lansium)white sapote (Casimiroa edulis).
Protect your farm  from biosecurity risks, practice good on-farm biosecurity and  regularly monitor your orchard.
Warty, rust brown spots on leaves (Source: DAWR)Citrus canker infected fruit, stems and leaves (Source: Timothy Schubert, bugwood.org)</t>
  </si>
  <si>
    <t>All  Australians and international tourists have a role to keep out exotic pests and  diseases.Australia  remains free of this exotic pest. We need your help to keep it this way.        Check what you can and cannot bring into Australia, whether  you are a:
importer
online  shopper
traveller arriving  in Australia.Don’t let your citrus get sickThe only way to  rid citrus orchards of the disease is to replace infected trees, so the cost of  an outbreak to Australia’s citrus industry would be enormous. If citrus canker established  in Australia, citrus trees could become weak, unproductive and unprofitable.      Import restrictions and biosecurity measuresSome items, by law, are subject to certain import conditions  to be allowed into Australia. Please check the 
         Biosecurity  Import Condition System (BICON).Be  aware of any citrus canker biosecurity measures that may be in  place for incoming goods and conveyances. 
         Industry advice  notices are reviewed regularly and could change.</t>
  </si>
  <si>
    <t>Containment  is critical.Look out  for scabby marks on leaves and fruit. If you think you see evidence of citrus  canker take a photo and record the location.</t>
  </si>
  <si>
    <t>Guava (Eucalyptus) rust</t>
  </si>
  <si>
    <t>Brazil</t>
  </si>
  <si>
    <t>Everyone  needs to keep an eye out for guava rust. Key symptoms are lesions forming on leaves and containing yellow  spores.       Guava rust can spread easily over long distances through the  movement of: infected plant material (cut flowers, nursery  stock and seeds)spores being carried on clothing, shoes, other  personal effects and equipmenttimberwood packagingwind-borne spores.Guava rustattacks young, soft, actively-growing  leaves, shoot tips and young stems. Fruit and flower parts are also susceptible.  The first signs of infection are tiny pustules usually on young leaves. After a  few days, the pustules erupt with the production of distinctive, yellow spores.  The infected area spreads and multiple pustules eventually merge. Left  untreated, the disease can cause deformed leaves, heavy defoliation of  branches, dieback, stunted growth and even plant death.If guava rust became established in Australia,  it could have a significant impact on eucalypt plantations, native forests and  urban flora with indirect impacts on native fauna and human lifestyles. ImportersIllegal  importation of infected plant material poses the greatest risk for the disease  to enter Australia. If you work around imported plant material, including cut  flowers and nursery stock you need to look for disease symptoms.      Foresters and home gardenersEarly detection of guava rust is the best way to reduce the  spread, if it were to establish in Australia.        Be vigilant and look for any signs or symptoms in:  bottle  brushes (callistemons) eucalyptslilly  pillies (syzygiums)paper  barks (melaleucas)        and other Australian myrtaceous plans. 
Leaves showing symptoms of Guava rust (source: Padil)Leaves showing symptoms of Guava rust (source: Padil)</t>
  </si>
  <si>
    <t>All  Australians and international tourists have a role to keep out exotic pests and  diseases.Australia  remains free of this exotic disease. We need your help to keep it this way.        Check what you can and cannot bring into Australia, whether  you are a:
importer
online  shopper
traveller arriving  in Australia.I love my home among the gum trees Guava rust and myrtle rust combined would have serious combined  impact on our eucalyptus trees if Guava rust were to enter Australia. We do not  want to further endanger our iconic eucalyptus species through introduction of  this pathogen.Import restrictions and biosecurity measuresSome items, by law, are subject to certain import conditions  to be allowed into Australia. Please check the 
         Biosecurity  Import Condition System (BICON).Be  aware of any guava rust biosecurity measures that may be in  place for incoming goods and conveyances. 
         Industry advice  notices are reviewed regularly and could change.</t>
  </si>
  <si>
    <t>Containment  is critical.        In as little of 10 days the fungus can produce thousands of  spores. Spores can spread very easily through the movement of infected plant  material, clothing, equipment and wind.      It is important to not move samples to reduce the risk of  spread. Take a photo, record the location and get it checked by an expert. 
Older guava rust infection turning white after time (source: PHA)</t>
  </si>
  <si>
    <t>Phytophthora blight</t>
  </si>
  <si>
    <t>Everyone needs to keep an eye out for phytophthora species. Phytophthoraspecies are oomycetes (water moulds) which look similar to fungi but their cell walls contain cellulose rather than chitin as is found in cell walls of the true Fungi. They require a moist environment (abundant water in soil or on foliage) to actively grow and reproduce.
Phytophthora ramorum causes two distinct sets of symptoms, depending on the host species. On some hosts the pathogen causes trunk cankers that usually form on the lower trunk and result in brown or black discoloured outer bark and bleeding sap. These cankers can lead to death of the tree. On other hosts, including many horticultural nursery crops, the pathogen causes a foliar blight and shoot dieback. In shrubs, leaf blight symptoms appear as dark brown spots or blotches usually occurring at the leaf tip. Eventually the leaves completely turn brown to black and then may drop prematurely. Twig blight/dieback results in shoots becoming blackened with or without foliage attached.
Phytophthora kernoviae has similar symptoms to 
         P. ramorum causing dieback and bleeding cankers. Infected shoots and leaves of plants begin to die when the plant becomes infected showing blackening down the mid-vein.​ 
  Airborne phytophthora – a) Shoot dieback of 
         Rhododendron infected with 
         Phytophthora ramorum (image courtesy Everett Hansen, Oregon State University) b) underside &amp; c) top of leaves infected with 
         Phytophthora ramorum (images Bruce Moltzen, Missouri Dept. of Conservation) SOURCE: 
         http://pbt.padil.gov.au/pbt/index.php?q=node/13&amp;pbtID=119 Close up image of plant showing the beginnings of shoot dieback with stems started to brown and blacken towards the tip of the leaf. Two smaller images attached in the photo showing single infected leaves with large sections of the leaf that are dead.
  Airborne phytophthora  – Symptoms on 
         Rhododendron leaves caused by 
         Phytophthora ramorum. SOURCE: Joseph O'Brien (www.forestryimages.org) 
         USDA Forest Service. 
         http://www.padil.gov.au/pests-and-diseases/pest/main/136615. The age of the plant, the host species and time of the year can all affect the severity of the symptoms. Wet, cooler periods of the year support the growth of the pathogen. Phytophthoraspecies are capable of natural spread and through human activities. This pathogen can spread via wind and rain as well as through the movement of infected clothing and shoes, equipment, plants and green compost. 
         Phytophthora ramorum has also been found in waterways.ImportersIf you work around imported goods you need to look for symptoms of phytophthora on plant materials. 
          The pathogen can also spread via human assisted movement of infected clothing and shoes. It is important that people ensure that shoes and clothes are clean and free of soil or plant material when entering Australia.Growers and home gardenersCheck your production nursery frequently for the presence of new pests and unusual symptoms. Take action if you see symptoms of phytophthora on shrubs or trees. 
          If 
         Phytophthora ramorum was to establish in Australia it would have an impact on:amenity treeschestnutsforest speciesnursery productionAustralian native plants.</t>
  </si>
  <si>
    <t>All Australians and international tourists have a role to keep out exotic pests and diseases. Xylella is present in a number of countries.Australia remains free of this exotic pest. We need your help to keep it this way.Check what you can and cannot bring into Australia, whether you are a:
importer
online shopper
traveller arriving in Australia.Stop this plant destroyerLet’s protect our nursery stock and native species that could be affected by these invasive pathogen.Import restrictions and biosecurity measuresSome items, by law, are subject to certain import conditions to be allowed into Australia. Please check the 
         Biosecurity Import Condition System (BICON). Be aware of any phytophthora pathogen biosecurity measures that may be in place for incoming goods and conveyances. 
      Industry advice notices are reviewed regularly and could change.</t>
  </si>
  <si>
    <t>Containment is critical.It is important to not move samples to reduce the risk of spread. Take a photo, record the location and get it checked by an expert.</t>
  </si>
  <si>
    <t>Phytophthora blight/sudden oak death</t>
  </si>
  <si>
    <t xml:space="preserve"> </t>
  </si>
  <si>
    <t>Exotic bees</t>
  </si>
  <si>
    <t>Everyone needs to keep an eye out for exotic bees. Many exotic bees are hard to tell from European honey bees and they may also be carrying pests such as internal and external mites, so any evidence of bees entering Australia should be treated as a biosecurity risk. Bees can arrive in imported goods, including vehicles and machinery, and the conveyances and containers they come in. There may be evidence of individual bees, whole swarms, or hives.Asian honey bees (Apis cerana) originated in Indonesia, and are now established in northern Queensland around Cairns. They are smaller and less hairy than European honey bees, and their black and yellow stripes are more pronounced. They are a natural host for varroa mites, which may destroy European honey bee colonies. They are also a vector for other bee diseases and could compete with European honey bees for resources, threatening their populations. Asian honey bees are hard to manage for both honey production and pollination, and are not effective alternatives to the European honeybee.Giant honey bees (Apis dorsata) are very large, up to 2cm long. They originated in South East Asia, and prefer tropical climates. They present a major risk to bees in Australia because they can carry parasitic mites, which could cause colony decline and death in European honey bees.Dwarf honey bees (Apis florea) are smaller than European honey bees, and have distinctive red-brown, white and black bands on the abdomen. Their nests consist of a single comb, usually less than 25cm across. They originated in the Middle East and Africa. They can rob honey from the hives of European honey bees, as well as carry various species of damaging mites.Cape honey bees (Apis mellifera capensis) are found only in South Africa, are generally darker in colour and slightly smaller than European honey bees, although they look nearly identical. However, they have very different behaviour, swarming more often than European honey bees and store less honey. Cape honey bees are also a threat because their unique reproduction allows them to colonise the hives of other bee species, replacing the original queen.African honey bees (Apis mellifera scutellata) originate from sub-Saharan Africa, are slightly smaller than European honey bees, but otherwise are not easy to distinguish. Their behaviour is quite different: they are very defensive of their nests, and hundreds of bees may attack an intruder at once, including large mammals and humans. They swarm often, up to 10 times per year, and will build nests in much smaller spaces than European honey bees. They compete for resources with European honey bees, and are harder to manage.Africanised honey bees (Apis mellifera scutellata hybrids) are hybrids of any European honey bee subspecies and African honey bees, hence the term ‘Africanised’. They originated in South and Central America, after the introduction of African honey bees to Brazil in the 1950s. They have now reached as far north as the southern states of the USA. They are very difficult to distinguish from European honey bees, but like African honey bees they are much more aggressive. Hybridisation is a threat because a beekeeper’s stock may be replaced over numerous bee generations, leaving a more aggressive and harder to manage population.    
Asian honey bee, Source: Arthur Giblin, Queensland Department of Agriculture and Fisheries
Dwarf honey bee taking water from moss, Source: .K. Chaturvedi, Nagaland University PADIL
Africanised honey bee Source: Scott Bauer, USDA
ImportersIf you work around imported goods you need to look for swarms of bees or bees and their hives attached to:vesselsshipping containersconveyances (vehicles, machinery and infrastructure components).Beekeepers and home gardenersAll beekeepers, from commercial operators, backyard enthusiasts, to people starting up their first hives, form part of the honey bee industry. Each and every beekeeper has a role to play in protecting honey bees from exotic pests. Be vigilant about bees on your property. Make sure you source your stock, such as new queens, from trusted sources, preferably certified. Keep good records of all apiary inputs. Make sure that vehicles and equipment entering and leaving your property aren’t inadvertently transporting bees or hives. Monitor hives frequently, keeping an eye out for exotic invaders. Constant vigilance is essential for early detection of pest honey bees.BeeAware has resources to help you manage your hives.</t>
  </si>
  <si>
    <t>Find out what can legally come into Australia.All Australians and international tourists have a role to keep out exotic pests and diseases.Exotic bees can come from all over the world. Australia remains free of most of these pests. We need your help to keep it this way.
      Check what you can and cannot bring into Australia, whether you are a:importeronline shoppertraveller arriving in Australia.Import restrictions and biosecurity measuresSome items, by law, are subject to certain import conditions to be allowed into Australia. Please check the Biosecurity Import Condition System (BICON). Be aware of any exotic bee biosecurity measures that may be in place for incoming goods and conveyances. Industry advice notices are reviewed regularly and could change.</t>
  </si>
  <si>
    <t>Containment is critical. If you work around imported goods or at a port or airport, report any bee swarms. If you see bees that you don’t think are European honey bees, or suspicious hives, take a photo to help with identification, and secure the site if possible. Bees can be dangerous to humans, so do not attempt to interfere with them or their nests.</t>
  </si>
  <si>
    <t>Tropical Race 4</t>
  </si>
  <si>
    <t xml:space="preserve">South East Asia 
         </t>
  </si>
  <si>
    <t>Everyone  needs to keep an eye out for Panama disease Tropical Race 4.      The first symptoms are usually the yellowing of lower or  older leaves. This yellowing progresses towards the centre of the leaf and the  leaf edges then turn brown before dying. As the lower leaves die they wilt and  collapse, forming a ‘skirt’ around the plant. The younger leaves may remain  green and upright. The stem’s internal tissue discolours from yellow to red,  through to dark brown or black, depending on how long the plant has been  infected. The fruit of an infected banana plant is not affected by the fungus,  and is still safe for human consumption.      Dead plants leave behind spores that can live in soil for  decades and will infect any future banana crop plantings. When the fungus  blocks the water conducting tissue within the banana stem, it starves the plant  of water causing it to wilt and eventually die.       The symptoms of 
         Fusarium oxysporum f. sp. 
         cubense Tropical Race 4 may be confused with those of nutritional problems, water  stress, bacterial corm rot, and other diseases, which is why proper diagnosis  is important.
Internal  symptoms of Panama disease Tropical Race 4 showing reddish brown discolouration  of the stem (source: Jeff Daniels) 
A  young banana plant with yellowing leaves (source: Department of Agriculture and  Food – WA
External  symptom of Panama disease Tropical Race 4 with yellowing leaves forming a skirt  around the plant’s stem (source: Suzy Perry, Queensland Department of  Agriculture and Fisheries) 
Importers and travellersIllegal  importation of infected plant material poses the greatest risk for the disease  to enter Australia. If you work around imported plant material, including cut  flowers and nursery stock you need to look for disease symptoms. Ensure your shoes and clothes are free of soil if you have  visited agricultural areas before entering Australia. If you work on farms,  tell the farm owners where you have been recently to avoid cross-contamination.    Growers and home gardenersKeep a watch for sick banana plants in your area. Yellowed  and wilting leaves, browned leaf edges, dead leaves and splitting stems are potential  signs of the disease.      Ensure that you do not move soil or plant material to and  from areas with banana plants.</t>
  </si>
  <si>
    <t>All  Australians and international tourists have a role to keep out exotic pests and  diseases.Panama disease Tropical Race 4 has a restricted distribution  in Australia. We need your help to keep it this way.      Check  what you can and cannot bring into Australia, whether you are a:    
importer
online shopper
traveller arriving in Australia.One banana, two banana, three banana, four.Early detection and reporting of symptoms are the key  elements in controlling the disease. If you love Australian bananas, don’t take  a risk and report. Import restrictions and biosecurity measuresSome items, by law, are subject to certain import conditions to be allowed into Australia. Please check the 
         Biosecurity Import Condition System (BICON).Be  aware of any Panama  disease Tropical Race 4 biosecurity measures that may be in place for incoming goods. 
         Industry advice notices are reviewed regularly and  could change.</t>
  </si>
  <si>
    <t>Containment  is critical.      If you suspect a banana plant has Panama disease Tropical Race  4, do not remove, cut or destroy the affected plant as this may increase the  risk of spreading the disease.      Instead, record the plant’s location, take photographs of  symptoms for identification of the disease, and report the find as soon as  possible.</t>
  </si>
  <si>
    <t>Potato Cyst Nematode</t>
  </si>
  <si>
    <t>South America</t>
  </si>
  <si>
    <t>Everyone needs to keep an eye out for potato cyst nematodes. The nematodes are very small, less than 1mm in size and the cysts are similar size to a pin head (0.5mm). The male has a typical worm-like body, while the female becomes almost spherical after mating and appears as a cyst on root surfaces.  Both males and females are endoparasitic, which means they feed within roots. Potato cyst nematode juveniles hatch from the cysts which can contain up to 500 eggs. Once the juveniles hatch, they move between the soil particles and invade potato roots just behind the root tip. They feed on the plant root cells causing them to become very large and eventually rupture.
Cysts on potato roots caused from mature and immature potato cyst nematodes (under high magnification). Source: DAFWA
Infested roots under high magnification from potato nematode cysts. Source: USDA
Potato cyst nematodes causing a stunted patch of potato plants which are surrounded by a healthy crop.
ImportersRegulations on importation of tubers and items that can contain soil are designed to prevent this pest from entering Australia. If you work around imported goods you need to ensure all goods and associated packaging and machinery meet the specific import conditions. Growers and home gardeners Check your plants or crops for root damage or cysts. Cysts can be visible with the naked eye. If potato cyst nematodes became established in Australia it would have an appetite for:potatoestomatoesauberginesroots of solanaceaous weeds.</t>
  </si>
  <si>
    <t>All Australians and international tourists have a role to keep out exotic pests and diseases.Australia remains free of this exotic pest, except for Golden PCN in three quarantined areas in Victoria. We need your help to keep it this way. Check what you can and cannot bring into Australia, whether you are a: importer online shopper traveller arriving in Australia.We love our spudsPotato cyst nematodes will affect our potato industry. Let’s work together to keep it out.Import restrictions and biosecurity measuresSome items, by law, are subject to certain import conditions to be allowed into Australia. Please check the Biosecurity Import Condition System (BICON).Be aware of any potato cyst nematode biosecurity measures that may be in place for incoming goods and conveyances. Industry advice notices are reviewed regularly and could change.</t>
  </si>
  <si>
    <t>Remember the pest can spread easily via the movement of contaminated soil, so be careful not to increase the risk of spreading the pest. Take a photo, record the location and get it checked by an expert.</t>
  </si>
  <si>
    <t>Leaf miner</t>
  </si>
  <si>
    <t>Adult leaf miners are small, greyish black flies. They have a yellow and black body and are 1.3-2.3mm in length. The different species vary in colour which makes them identifiable. Adult females are larger than males and more robust. The larval stage of the leaf miner is not usually seen as they remain inside the leaf tissue. Egg laying punctures can be seen as white speckles on leaves. The feeding track is white, often with an obvious trail of dark waste material inside. Damage caused by the leaf miner reduces the growth and development of seedlings and young plants which can lead to death. Leaf miners can spread quite easily either by flying, wind dispersal or through the movement of infested plants soil or packaging.
Liriomyza trifolii (American serpentine leaf miner) source: agrifish.dk. 
Vegetable leaf miner damage to the leaves of the plant, Source: DAWR. 
ImportersIf you work around imported goods you need to look for leaf miners or the damage they cause to leaves. Growers and home gardenersThe host range for the different species is quite broad:Tomato leaf miner – many vegetables, mainly tomatoesChickpea leaf miner – legumes, mainly chickpeasSerpentine leaf miner – 15 plant families, including beet, spinach, peas, beans, potatoes and cut flowersVegetable leaf miner – 40 hosts in 10 plant families, including capsicum, melon, cucumber, carrot, lettuceAmerican serpentine leaf miner – 28 plant families, including soyabean, cotton, pea, potato, aubergineKeep a look out in your vegetable garden for these pests.</t>
  </si>
  <si>
    <t>All Australians and international tourists have a role to keep out exotic pests and diseases.Australia remains free of this exotic pest. We need your help to keep it this way. Check what you can and cannot bring into Australia, whether you are a: importer online shopper traveller arriving in Australia.Keep vegetables off the menu for leaf minersLeaf miners can quickly establish into most crops and can affect them at any part of their growth stages.Import restrictions and biosecurity measuresSome items, by law, are subject to certain import conditions to be allowed into Australia. Please check the Biosecurity Import Condition System (BICON).Be aware of any leaf miner biosecurity measures that may be in place for incoming goods and conveyances. Industry advice notices are reviewed regularly and could change.</t>
  </si>
  <si>
    <t>Containment is critical. Alert the department if you see tracks in the leaves of castor oil plants or vegetables such as tomatoes, pumpkins, lettuce or melons.</t>
  </si>
  <si>
    <t>Fire blight</t>
  </si>
  <si>
    <t>Hessian fly/Barley stem gall midge</t>
  </si>
  <si>
    <t>Texas root rot</t>
  </si>
  <si>
    <t>Wheat stem sawfly</t>
  </si>
  <si>
    <t>Golden apple snail</t>
  </si>
  <si>
    <t>Barley stripe rust</t>
  </si>
  <si>
    <t>Cereal cyst nematode</t>
  </si>
  <si>
    <t>Sharka</t>
  </si>
  <si>
    <t>Drywood termite</t>
  </si>
  <si>
    <t>Subterranean termite</t>
  </si>
  <si>
    <t>Citrus longhorn beetle</t>
  </si>
  <si>
    <t>Red ring disease/Pine wood nematode</t>
  </si>
  <si>
    <t>Fusarium wilt</t>
  </si>
  <si>
    <t>Sugarcane stalk borer</t>
  </si>
  <si>
    <t>Black sigatoka</t>
  </si>
  <si>
    <t>Potato late blight</t>
  </si>
  <si>
    <t>Sunn Pest</t>
  </si>
  <si>
    <t>Western/Tarnished plant bug</t>
  </si>
  <si>
    <t>Exotic sawyer beetles</t>
  </si>
  <si>
    <t>Burning Moth</t>
  </si>
  <si>
    <t>European canker</t>
  </si>
  <si>
    <t>Dutch elm disease</t>
  </si>
  <si>
    <t>This field guide has been produced by AQIS, the National Office of Animal and Plant Health (NOAPH) and the Standing Committee on Forestry (SCF) for wharf workers, container depot staff, timber handlers, timber yard workers, forest workers and forest technical staff. The guide aims to provide basic information on some high-risk exotic pests and diseases of forest and amenity trees and imported timber.The pests and diseases featured in this guide are only a few – though very important – examples of exotic forest pests and diseases that could cause damage in the Australian environment. The guide also lists who to contact if you spot an exotic insect or signs or symptoms of an exotic disease that might be of quarantine or forest health concern.How do AQIS, NOAPH and SCF fit into the picture?AQIS and NOAPH are both part of the Department of Agriculture, Fisheries and Forestry - Australia and work closely to prevent and manage incursions of exotic pests, weeds and diseases.AQIS is responsible for minimising the risk of entry into Australia of diseases and pests affecting humans, animals and plants.NOAPH provides national and international leadership and co-ordination in managing animal and plant health emergencies, and minimising the effects of incursions of pests and diseases on Australia's agricultural producers and the community.The Standing Committee on Forestry (SCF) is comprised of the heads of the Commonwealth, State, Territory and New Zealand forestry agencies. SCF is supported by a network of sub-committees and working groups including the Forest Health Committee and the research working group on Forest Health, both of which deal with pest and disease issues.</t>
  </si>
  <si>
    <t>Technical information compiled by Dr. Emmanuel Mireku and Alison Roach, Plant Biosecurity, DAFF.AQIS and NOAPH would like to thank the forest entomologists and pathologists of AQIS, CSIRO, State Forest Agencies and the Forest Health Committee for their contribution to this publication.We would also like to thank the following individuals and organisations for allowing us the use of their photographs for inclusion in this field guide:B. Gray, Bulolo, Papua New GuineaCanadian Forest ServiceCSIRO Forestry and Forest ProductsForest Research, New ZealandForestry Commission Research Agency, United KingdomGary Higgins, Ministry of Agriculture and Forestry, New ZealandKen Old, CSIRO Forestry and Forest ProductsMike Wingfield, University of Pretoria, Republic of South AfricaRudolf Scheffrahn, University of Florida, USAUnited States Department of Agriculture (USDA)USDA Forest Service USDA-ARS (Agricultural Research Service) Photo UnitDepartment of Primary Industries, Queensland, from the book Pests of Timber in Queensland published by the DPI.</t>
  </si>
  <si>
    <t>Contact your nearest 
         regional office, State Forestry Agency or the National Office of Animal and Plant Health as soon as possible to report a suspected exotic pest or signs and/or symptoms of a forest disease and to seek further information on what to do.
State Forestry Agency Contacts
CITY
AGENCY
PHONE
FAX
AdelaideForestry SA(08) 8724 2888(08) 8724 2870
BrisbaneQueensland Forest Protection Group(07) 3896 9713(07) 3896 9628
DarwinDPI Forestry(08) 8999 2316(08) 8999 2043
HobartForestry Tasmania(03) 6233 8219(03) 6233 8292
MelbourneNatural Resources and Environment(03) 9450 8666(03) 9450 8644
PerthDepartment of Conservation and Land Management(08) 9334 0333(08) 9334 0299
SydneyState Forests of NSW(02) 9872 0111(02) 9871 6941</t>
  </si>
</sst>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diagonal/>
    </border>
  </borders>
  <cellStyleXfs count="1">
    <xf borderId="0" fillId="0" fontId="0" numFmtId="0"/>
  </cellStyleXfs>
  <cellXfs count="2">
    <xf borderId="0" fillId="0" fontId="0" numFmtId="0" pivotButton="0" quotePrefix="0" xfId="0"/>
    <xf applyAlignment="1" borderId="1" fillId="0" fontId="1" numFmtId="0" pivotButton="0" quotePrefix="0" xfId="0">
      <alignment horizontal="center" vertical="top"/>
    </xf>
  </cellXfs>
  <cellStyles count="1">
    <cellStyle builtinId="0" hidden="0" name="Normal" xfId="0"/>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sharedStrings.xml" Type="http://schemas.openxmlformats.org/officeDocument/2006/relationships/sharedStrings" /><Relationship Id="rId3" Target="styles.xml" Type="http://schemas.openxmlformats.org/officeDocument/2006/relationships/styles" /><Relationship Id="rId4"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G44"/>
  <sheetViews>
    <sheetView workbookViewId="0">
      <selection activeCell="A1" sqref="A1"/>
    </sheetView>
  </sheetViews>
  <sheetFormatPr baseColWidth="8" defaultRowHeight="15"/>
  <sheetData>
    <row r="1" spans="1:7">
      <c r="B1" s="1" t="s">
        <v>0</v>
      </c>
      <c r="C1" s="1" t="s">
        <v>1</v>
      </c>
      <c r="D1" s="1" t="s">
        <v>2</v>
      </c>
      <c r="E1" s="1" t="s">
        <v>3</v>
      </c>
      <c r="F1" s="1" t="s">
        <v>4</v>
      </c>
      <c r="G1" s="1" t="s">
        <v>5</v>
      </c>
    </row>
    <row r="2" spans="1:7">
      <c r="A2" s="1" t="n">
        <v>0</v>
      </c>
      <c r="B2" t="s">
        <v>6</v>
      </c>
      <c r="C2">
        <f>HYPERLINK("file:\\C:\Users\shashank\PycharmProjects\scrapper\images\Xylella fastidiosa.jpg","Click here to see Xylella fastidiosa")</f>
        <v/>
      </c>
      <c r="D2" t="s">
        <v>7</v>
      </c>
      <c r="E2" t="s">
        <v>8</v>
      </c>
      <c r="F2" t="s">
        <v>9</v>
      </c>
      <c r="G2" t="s">
        <v>10</v>
      </c>
    </row>
    <row r="3" spans="1:7">
      <c r="A3" s="1" t="n">
        <v>1</v>
      </c>
      <c r="B3" t="s">
        <v>11</v>
      </c>
      <c r="C3">
        <f>HYPERLINK("file:\\C:\Users\shashank\PycharmProjects\scrapper\images\Khapra beetle.jpg","Click here to see Khapra beetle")</f>
        <v/>
      </c>
      <c r="D3" t="s">
        <v>12</v>
      </c>
      <c r="E3" t="s">
        <v>13</v>
      </c>
      <c r="F3" t="s">
        <v>14</v>
      </c>
      <c r="G3" t="s">
        <v>15</v>
      </c>
    </row>
    <row r="4" spans="1:7">
      <c r="A4" s="1" t="n">
        <v>2</v>
      </c>
      <c r="B4" t="s">
        <v>16</v>
      </c>
      <c r="C4">
        <f>HYPERLINK("file:\\C:\Users\shashank\PycharmProjects\scrapper\images\Fruit flies.jpg","Click here to see Fruit flies")</f>
        <v/>
      </c>
      <c r="D4" t="s">
        <v>17</v>
      </c>
      <c r="E4" t="s">
        <v>18</v>
      </c>
      <c r="F4" t="s">
        <v>19</v>
      </c>
      <c r="G4" t="s">
        <v>20</v>
      </c>
    </row>
    <row r="5" spans="1:7">
      <c r="A5" s="1" t="n">
        <v>3</v>
      </c>
      <c r="B5" t="s">
        <v>21</v>
      </c>
      <c r="C5">
        <f>HYPERLINK("file:\\C:\Users\shashank\PycharmProjects\scrapper\images\Karnal bunt.jpg","Click here to see Karnal bunt")</f>
        <v/>
      </c>
      <c r="D5" t="s">
        <v>12</v>
      </c>
      <c r="E5" t="s">
        <v>22</v>
      </c>
      <c r="F5" t="s">
        <v>23</v>
      </c>
      <c r="G5" t="s">
        <v>24</v>
      </c>
    </row>
    <row r="6" spans="1:7">
      <c r="A6" s="1" t="n">
        <v>4</v>
      </c>
      <c r="B6" t="s">
        <v>25</v>
      </c>
      <c r="C6">
        <f>HYPERLINK("file:\\C:\Users\shashank\PycharmProjects\scrapper\images\Huanglongbing.jpg","Click here to see Huanglongbing")</f>
        <v/>
      </c>
      <c r="D6" t="s">
        <v>26</v>
      </c>
      <c r="E6" t="s">
        <v>27</v>
      </c>
      <c r="F6" t="s">
        <v>28</v>
      </c>
      <c r="G6" t="s">
        <v>29</v>
      </c>
    </row>
    <row r="7" spans="1:7">
      <c r="A7" s="1" t="n">
        <v>5</v>
      </c>
      <c r="B7" t="s">
        <v>30</v>
      </c>
      <c r="C7">
        <f>HYPERLINK("file:\\C:\Users\shashank\PycharmProjects\scrapper\images\Gypsy moth.jpg","Click here to see Gypsy moth")</f>
        <v/>
      </c>
      <c r="D7" t="s">
        <v>31</v>
      </c>
      <c r="E7" t="s">
        <v>32</v>
      </c>
      <c r="F7" t="s">
        <v>33</v>
      </c>
      <c r="G7" t="s">
        <v>34</v>
      </c>
    </row>
    <row r="8" spans="1:7">
      <c r="A8" s="1" t="n">
        <v>6</v>
      </c>
      <c r="B8" t="s">
        <v>35</v>
      </c>
      <c r="C8">
        <f>HYPERLINK("file:\\C:\Users\shashank\PycharmProjects\scrapper\images\Tramp ants.jpg","Click here to see Tramp ants")</f>
        <v/>
      </c>
      <c r="D8" t="s">
        <v>36</v>
      </c>
      <c r="E8" t="s">
        <v>37</v>
      </c>
      <c r="F8" t="s">
        <v>38</v>
      </c>
      <c r="G8" t="s">
        <v>39</v>
      </c>
    </row>
    <row r="9" spans="1:7">
      <c r="A9" s="1" t="n">
        <v>7</v>
      </c>
      <c r="B9" t="s">
        <v>40</v>
      </c>
      <c r="C9">
        <f>HYPERLINK("file:\\C:\Users\shashank\PycharmProjects\scrapper\images\Internal and external mites of bees.jpg","Click here to see Internal and external mites of bees")</f>
        <v/>
      </c>
      <c r="D9" t="s">
        <v>41</v>
      </c>
      <c r="E9" t="s">
        <v>42</v>
      </c>
      <c r="F9" t="s">
        <v>43</v>
      </c>
      <c r="G9" t="s">
        <v>44</v>
      </c>
    </row>
    <row r="10" spans="1:7">
      <c r="A10" s="1" t="n">
        <v>8</v>
      </c>
      <c r="B10" t="s">
        <v>45</v>
      </c>
      <c r="C10">
        <f>HYPERLINK("file:\\C:\Users\shashank\PycharmProjects\scrapper\images\Giant African snail.jpg","Click here to see Giant African snail")</f>
        <v/>
      </c>
      <c r="D10" t="s">
        <v>46</v>
      </c>
      <c r="E10" t="s">
        <v>47</v>
      </c>
      <c r="F10" t="s">
        <v>48</v>
      </c>
      <c r="G10" t="s">
        <v>49</v>
      </c>
    </row>
    <row r="11" spans="1:7">
      <c r="A11" s="1" t="n">
        <v>9</v>
      </c>
      <c r="B11" t="s">
        <v>50</v>
      </c>
      <c r="C11">
        <f>HYPERLINK("file:\\C:\Users\shashank\PycharmProjects\scrapper\images\Brown marmorated stink bug.jpg","Click here to see Brown marmorated stink bug")</f>
        <v/>
      </c>
      <c r="D11" t="s">
        <v>51</v>
      </c>
      <c r="E11" t="s">
        <v>52</v>
      </c>
      <c r="F11" t="s">
        <v>53</v>
      </c>
      <c r="G11" t="s">
        <v>54</v>
      </c>
    </row>
    <row r="12" spans="1:7">
      <c r="A12" s="1" t="n">
        <v>10</v>
      </c>
      <c r="B12" t="s">
        <v>55</v>
      </c>
      <c r="C12">
        <f>HYPERLINK("file:\\C:\Users\shashank\PycharmProjects\scrapper\images\Zebra chip.jpg","Click here to see Zebra chip")</f>
        <v/>
      </c>
      <c r="D12" t="s">
        <v>56</v>
      </c>
      <c r="E12" t="s">
        <v>57</v>
      </c>
      <c r="F12" t="s">
        <v>58</v>
      </c>
      <c r="G12" t="s">
        <v>59</v>
      </c>
    </row>
    <row r="13" spans="1:7">
      <c r="A13" s="1" t="n">
        <v>11</v>
      </c>
      <c r="B13" t="s">
        <v>60</v>
      </c>
      <c r="C13">
        <f>HYPERLINK("file:\\C:\Users\shashank\PycharmProjects\scrapper\images\Ug99 (Wheat stem rust).jpg","Click here to see Ug99 (Wheat stem rust)")</f>
        <v/>
      </c>
      <c r="D13" t="s">
        <v>61</v>
      </c>
      <c r="E13" t="s">
        <v>62</v>
      </c>
      <c r="F13" t="s">
        <v>63</v>
      </c>
      <c r="G13" t="s">
        <v>64</v>
      </c>
    </row>
    <row r="14" spans="1:7">
      <c r="A14" s="1" t="n">
        <v>12</v>
      </c>
      <c r="B14" t="s">
        <v>65</v>
      </c>
      <c r="C14">
        <f>HYPERLINK("file:\\C:\Users\shashank\PycharmProjects\scrapper\images\Russian wheat aphid (holocyclic form)​.jpg","Click here to see Russian wheat aphid (holocyclic form)​")</f>
        <v/>
      </c>
      <c r="D14" t="s">
        <v>66</v>
      </c>
      <c r="E14" t="s">
        <v>67</v>
      </c>
      <c r="F14" t="s">
        <v>68</v>
      </c>
      <c r="G14" t="s">
        <v>69</v>
      </c>
    </row>
    <row r="15" spans="1:7">
      <c r="A15" s="1" t="n">
        <v>13</v>
      </c>
      <c r="B15" t="s">
        <v>70</v>
      </c>
      <c r="C15">
        <f>HYPERLINK("file:\\C:\Users\shashank\PycharmProjects\scrapper\images\Citrus canker.jpg","Click here to see Citrus canker")</f>
        <v/>
      </c>
      <c r="D15" t="s">
        <v>71</v>
      </c>
      <c r="E15" t="s">
        <v>72</v>
      </c>
      <c r="F15" t="s">
        <v>73</v>
      </c>
      <c r="G15" t="s">
        <v>74</v>
      </c>
    </row>
    <row r="16" spans="1:7">
      <c r="A16" s="1" t="n">
        <v>14</v>
      </c>
      <c r="B16" t="s">
        <v>75</v>
      </c>
      <c r="C16">
        <f>HYPERLINK("file:\\C:\Users\shashank\PycharmProjects\scrapper\images\Guava (Eucalyptus) rust.jpg","Click here to see Guava (Eucalyptus) rust")</f>
        <v/>
      </c>
      <c r="D16" t="s">
        <v>76</v>
      </c>
      <c r="E16" t="s">
        <v>77</v>
      </c>
      <c r="F16" t="s">
        <v>78</v>
      </c>
      <c r="G16" t="s">
        <v>79</v>
      </c>
    </row>
    <row r="17" spans="1:7">
      <c r="A17" s="1" t="n">
        <v>15</v>
      </c>
      <c r="B17" t="s">
        <v>80</v>
      </c>
      <c r="C17">
        <f>HYPERLINK("file:\\C:\Users\shashank\PycharmProjects\scrapper\images\Phytophthora blight.jpg","Click here to see Phytophthora blight")</f>
        <v/>
      </c>
      <c r="D17" t="s">
        <v>17</v>
      </c>
      <c r="E17" t="s">
        <v>81</v>
      </c>
      <c r="F17" t="s">
        <v>82</v>
      </c>
      <c r="G17" t="s">
        <v>83</v>
      </c>
    </row>
    <row r="18" spans="1:7">
      <c r="A18" s="1" t="n">
        <v>16</v>
      </c>
      <c r="B18" t="s">
        <v>84</v>
      </c>
      <c r="C18">
        <f>HYPERLINK("file:\\C:\Users\shashank\PycharmProjects\scrapper\images\Phytophthora blight/sudden oak death.jpg","Click here to see Phytophthora blight/sudden oak death")</f>
        <v/>
      </c>
      <c r="D18" t="s">
        <v>85</v>
      </c>
      <c r="E18" t="s">
        <v>85</v>
      </c>
      <c r="F18" t="s">
        <v>85</v>
      </c>
      <c r="G18" t="s">
        <v>85</v>
      </c>
    </row>
    <row r="19" spans="1:7">
      <c r="A19" s="1" t="n">
        <v>17</v>
      </c>
      <c r="B19" t="s">
        <v>86</v>
      </c>
      <c r="C19">
        <f>HYPERLINK("file:\\C:\Users\shashank\PycharmProjects\scrapper\images\Exotic bees.jpg","Click here to see Exotic bees")</f>
        <v/>
      </c>
      <c r="D19" t="s">
        <v>36</v>
      </c>
      <c r="E19" t="s">
        <v>87</v>
      </c>
      <c r="F19" t="s">
        <v>88</v>
      </c>
      <c r="G19" t="s">
        <v>89</v>
      </c>
    </row>
    <row r="20" spans="1:7">
      <c r="A20" s="1" t="n">
        <v>18</v>
      </c>
      <c r="B20" t="s">
        <v>90</v>
      </c>
      <c r="C20">
        <f>HYPERLINK("file:\\C:\Users\shashank\PycharmProjects\scrapper\images\Tropical Race 4.jpg","Click here to see Tropical Race 4")</f>
        <v/>
      </c>
      <c r="D20" t="s">
        <v>91</v>
      </c>
      <c r="E20" t="s">
        <v>92</v>
      </c>
      <c r="F20" t="s">
        <v>93</v>
      </c>
      <c r="G20" t="s">
        <v>94</v>
      </c>
    </row>
    <row r="21" spans="1:7">
      <c r="A21" s="1" t="n">
        <v>19</v>
      </c>
      <c r="B21" t="s">
        <v>95</v>
      </c>
      <c r="C21">
        <f>HYPERLINK("file:\\C:\Users\shashank\PycharmProjects\scrapper\images\Potato Cyst Nematode.jpg","Click here to see Potato Cyst Nematode")</f>
        <v/>
      </c>
      <c r="D21" t="s">
        <v>96</v>
      </c>
      <c r="E21" t="s">
        <v>97</v>
      </c>
      <c r="F21" t="s">
        <v>98</v>
      </c>
      <c r="G21" t="s">
        <v>99</v>
      </c>
    </row>
    <row r="22" spans="1:7">
      <c r="A22" s="1" t="n">
        <v>20</v>
      </c>
      <c r="B22" t="s">
        <v>100</v>
      </c>
      <c r="C22">
        <f>HYPERLINK("file:\\C:\Users\shashank\PycharmProjects\scrapper\images\Leaf miner.jpg","Click here to see Leaf miner")</f>
        <v/>
      </c>
      <c r="D22" t="s">
        <v>96</v>
      </c>
      <c r="E22" t="s">
        <v>101</v>
      </c>
      <c r="F22" t="s">
        <v>102</v>
      </c>
      <c r="G22" t="s">
        <v>103</v>
      </c>
    </row>
    <row r="23" spans="1:7">
      <c r="A23" s="1" t="n">
        <v>21</v>
      </c>
      <c r="B23" t="s">
        <v>104</v>
      </c>
      <c r="C23">
        <f>HYPERLINK("file:\\C:\Users\shashank\PycharmProjects\scrapper\images\Fire blight.jpg","Click here to see Fire blight")</f>
        <v/>
      </c>
      <c r="D23" t="s">
        <v>85</v>
      </c>
      <c r="E23" t="s">
        <v>85</v>
      </c>
      <c r="F23" t="s">
        <v>85</v>
      </c>
      <c r="G23" t="s">
        <v>85</v>
      </c>
    </row>
    <row r="24" spans="1:7">
      <c r="A24" s="1" t="n">
        <v>22</v>
      </c>
      <c r="B24" t="s">
        <v>105</v>
      </c>
      <c r="C24">
        <f>HYPERLINK("file:\\C:\Users\shashank\PycharmProjects\scrapper\images\Hessian fly/Barley stem gall midge.jpg","Click here to see Hessian fly/Barley stem gall midge")</f>
        <v/>
      </c>
      <c r="D24" t="s">
        <v>85</v>
      </c>
      <c r="E24" t="s">
        <v>85</v>
      </c>
      <c r="F24" t="s">
        <v>85</v>
      </c>
      <c r="G24" t="s">
        <v>85</v>
      </c>
    </row>
    <row r="25" spans="1:7">
      <c r="A25" s="1" t="n">
        <v>23</v>
      </c>
      <c r="B25" t="s">
        <v>106</v>
      </c>
      <c r="C25">
        <f>HYPERLINK("file:\\C:\Users\shashank\PycharmProjects\scrapper\images\Texas root rot.jpg","Click here to see Texas root rot")</f>
        <v/>
      </c>
      <c r="D25" t="s">
        <v>85</v>
      </c>
      <c r="E25" t="s">
        <v>85</v>
      </c>
      <c r="F25" t="s">
        <v>85</v>
      </c>
      <c r="G25" t="s">
        <v>85</v>
      </c>
    </row>
    <row r="26" spans="1:7">
      <c r="A26" s="1" t="n">
        <v>24</v>
      </c>
      <c r="B26" t="s">
        <v>107</v>
      </c>
      <c r="C26">
        <f>HYPERLINK("file:\\C:\Users\shashank\PycharmProjects\scrapper\images\Wheat stem sawfly.jpg","Click here to see Wheat stem sawfly")</f>
        <v/>
      </c>
      <c r="D26" t="s">
        <v>85</v>
      </c>
      <c r="E26" t="s">
        <v>85</v>
      </c>
      <c r="F26" t="s">
        <v>85</v>
      </c>
      <c r="G26" t="s">
        <v>85</v>
      </c>
    </row>
    <row r="27" spans="1:7">
      <c r="A27" s="1" t="n">
        <v>25</v>
      </c>
      <c r="B27" t="s">
        <v>108</v>
      </c>
      <c r="C27">
        <f>HYPERLINK("file:\\C:\Users\shashank\PycharmProjects\scrapper\images\Golden apple snail.jpg","Click here to see Golden apple snail")</f>
        <v/>
      </c>
      <c r="D27" t="s">
        <v>85</v>
      </c>
      <c r="E27" t="s">
        <v>85</v>
      </c>
      <c r="F27" t="s">
        <v>85</v>
      </c>
      <c r="G27" t="s">
        <v>85</v>
      </c>
    </row>
    <row r="28" spans="1:7">
      <c r="A28" s="1" t="n">
        <v>26</v>
      </c>
      <c r="B28" t="s">
        <v>109</v>
      </c>
      <c r="C28">
        <f>HYPERLINK("file:\\C:\Users\shashank\PycharmProjects\scrapper\images\Barley stripe rust.jpg","Click here to see Barley stripe rust")</f>
        <v/>
      </c>
      <c r="D28" t="s">
        <v>85</v>
      </c>
      <c r="E28" t="s">
        <v>85</v>
      </c>
      <c r="F28" t="s">
        <v>85</v>
      </c>
      <c r="G28" t="s">
        <v>85</v>
      </c>
    </row>
    <row r="29" spans="1:7">
      <c r="A29" s="1" t="n">
        <v>27</v>
      </c>
      <c r="B29" t="s">
        <v>110</v>
      </c>
      <c r="C29">
        <f>HYPERLINK("file:\\C:\Users\shashank\PycharmProjects\scrapper\images\Cereal cyst nematode.jpg","Click here to see Cereal cyst nematode")</f>
        <v/>
      </c>
      <c r="D29" t="s">
        <v>85</v>
      </c>
      <c r="E29" t="s">
        <v>85</v>
      </c>
      <c r="F29" t="s">
        <v>85</v>
      </c>
      <c r="G29" t="s">
        <v>85</v>
      </c>
    </row>
    <row r="30" spans="1:7">
      <c r="A30" s="1" t="n">
        <v>28</v>
      </c>
      <c r="B30" t="s">
        <v>111</v>
      </c>
      <c r="C30">
        <f>HYPERLINK("file:\\C:\Users\shashank\PycharmProjects\scrapper\images\Sharka.jpg","Click here to see Sharka")</f>
        <v/>
      </c>
      <c r="D30" t="s">
        <v>85</v>
      </c>
      <c r="E30" t="s">
        <v>85</v>
      </c>
      <c r="F30" t="s">
        <v>85</v>
      </c>
      <c r="G30" t="s">
        <v>85</v>
      </c>
    </row>
    <row r="31" spans="1:7">
      <c r="A31" s="1" t="n">
        <v>29</v>
      </c>
      <c r="B31" t="s">
        <v>112</v>
      </c>
      <c r="C31">
        <f>HYPERLINK("file:\\C:\Users\shashank\PycharmProjects\scrapper\images\Drywood termite.jpg","Click here to see Drywood termite")</f>
        <v/>
      </c>
      <c r="D31" t="s">
        <v>85</v>
      </c>
      <c r="E31" t="s">
        <v>85</v>
      </c>
      <c r="F31" t="s">
        <v>85</v>
      </c>
      <c r="G31" t="s">
        <v>85</v>
      </c>
    </row>
    <row r="32" spans="1:7">
      <c r="A32" s="1" t="n">
        <v>30</v>
      </c>
      <c r="B32" t="s">
        <v>113</v>
      </c>
      <c r="C32">
        <f>HYPERLINK("file:\\C:\Users\shashank\PycharmProjects\scrapper\images\Subterranean termite.jpg","Click here to see Subterranean termite")</f>
        <v/>
      </c>
      <c r="D32" t="s">
        <v>85</v>
      </c>
      <c r="E32" t="s">
        <v>85</v>
      </c>
      <c r="F32" t="s">
        <v>85</v>
      </c>
      <c r="G32" t="s">
        <v>85</v>
      </c>
    </row>
    <row r="33" spans="1:7">
      <c r="A33" s="1" t="n">
        <v>31</v>
      </c>
      <c r="B33" t="s">
        <v>114</v>
      </c>
      <c r="C33">
        <f>HYPERLINK("file:\\C:\Users\shashank\PycharmProjects\scrapper\images\Citrus longhorn beetle.jpg","Click here to see Citrus longhorn beetle")</f>
        <v/>
      </c>
      <c r="D33" t="s">
        <v>85</v>
      </c>
      <c r="E33" t="s">
        <v>85</v>
      </c>
      <c r="F33" t="s">
        <v>85</v>
      </c>
      <c r="G33" t="s">
        <v>85</v>
      </c>
    </row>
    <row r="34" spans="1:7">
      <c r="A34" s="1" t="n">
        <v>32</v>
      </c>
      <c r="B34" t="s">
        <v>115</v>
      </c>
      <c r="C34">
        <f>HYPERLINK("file:\\C:\Users\shashank\PycharmProjects\scrapper\images\Red ring disease/Pine wood nematode.jpg","Click here to see Red ring disease/Pine wood nematode")</f>
        <v/>
      </c>
      <c r="D34" t="s">
        <v>85</v>
      </c>
      <c r="E34" t="s">
        <v>85</v>
      </c>
      <c r="F34" t="s">
        <v>85</v>
      </c>
      <c r="G34" t="s">
        <v>85</v>
      </c>
    </row>
    <row r="35" spans="1:7">
      <c r="A35" s="1" t="n">
        <v>33</v>
      </c>
      <c r="B35" t="s">
        <v>116</v>
      </c>
      <c r="C35">
        <f>HYPERLINK("file:\\C:\Users\shashank\PycharmProjects\scrapper\images\Fusarium wilt.jpg","Click here to see Fusarium wilt")</f>
        <v/>
      </c>
      <c r="D35" t="s">
        <v>85</v>
      </c>
      <c r="E35" t="s">
        <v>85</v>
      </c>
      <c r="F35" t="s">
        <v>85</v>
      </c>
      <c r="G35" t="s">
        <v>85</v>
      </c>
    </row>
    <row r="36" spans="1:7">
      <c r="A36" s="1" t="n">
        <v>34</v>
      </c>
      <c r="B36" t="s">
        <v>117</v>
      </c>
      <c r="C36">
        <f>HYPERLINK("file:\\C:\Users\shashank\PycharmProjects\scrapper\images\Sugarcane stalk borer.jpg","Click here to see Sugarcane stalk borer")</f>
        <v/>
      </c>
      <c r="D36" t="s">
        <v>85</v>
      </c>
      <c r="E36" t="s">
        <v>85</v>
      </c>
      <c r="F36" t="s">
        <v>85</v>
      </c>
      <c r="G36" t="s">
        <v>85</v>
      </c>
    </row>
    <row r="37" spans="1:7">
      <c r="A37" s="1" t="n">
        <v>35</v>
      </c>
      <c r="B37" t="s">
        <v>118</v>
      </c>
      <c r="C37">
        <f>HYPERLINK("file:\\C:\Users\shashank\PycharmProjects\scrapper\images\Black sigatoka.jpg","Click here to see Black sigatoka")</f>
        <v/>
      </c>
      <c r="D37" t="s">
        <v>85</v>
      </c>
      <c r="E37" t="s">
        <v>85</v>
      </c>
      <c r="F37" t="s">
        <v>85</v>
      </c>
      <c r="G37" t="s">
        <v>85</v>
      </c>
    </row>
    <row r="38" spans="1:7">
      <c r="A38" s="1" t="n">
        <v>36</v>
      </c>
      <c r="B38" t="s">
        <v>119</v>
      </c>
      <c r="C38">
        <f>HYPERLINK("file:\\C:\Users\shashank\PycharmProjects\scrapper\images\Potato late blight.jpg","Click here to see Potato late blight")</f>
        <v/>
      </c>
      <c r="D38" t="s">
        <v>85</v>
      </c>
      <c r="E38" t="s">
        <v>85</v>
      </c>
      <c r="F38" t="s">
        <v>85</v>
      </c>
      <c r="G38" t="s">
        <v>85</v>
      </c>
    </row>
    <row r="39" spans="1:7">
      <c r="A39" s="1" t="n">
        <v>37</v>
      </c>
      <c r="B39" t="s">
        <v>120</v>
      </c>
      <c r="C39">
        <f>HYPERLINK("file:\\C:\Users\shashank\PycharmProjects\scrapper\images\Sunn Pest.jpg","Click here to see Sunn Pest")</f>
        <v/>
      </c>
      <c r="D39" t="s">
        <v>85</v>
      </c>
      <c r="E39" t="s">
        <v>85</v>
      </c>
      <c r="F39" t="s">
        <v>85</v>
      </c>
      <c r="G39" t="s">
        <v>85</v>
      </c>
    </row>
    <row r="40" spans="1:7">
      <c r="A40" s="1" t="n">
        <v>38</v>
      </c>
      <c r="B40" t="s">
        <v>121</v>
      </c>
      <c r="C40">
        <f>HYPERLINK("file:\\C:\Users\shashank\PycharmProjects\scrapper\images\Western/Tarnished plant bug.jpg","Click here to see Western/Tarnished plant bug")</f>
        <v/>
      </c>
      <c r="D40" t="s">
        <v>85</v>
      </c>
      <c r="E40" t="s">
        <v>85</v>
      </c>
      <c r="F40" t="s">
        <v>85</v>
      </c>
      <c r="G40" t="s">
        <v>85</v>
      </c>
    </row>
    <row r="41" spans="1:7">
      <c r="A41" s="1" t="n">
        <v>39</v>
      </c>
      <c r="B41" t="s">
        <v>122</v>
      </c>
      <c r="C41">
        <f>HYPERLINK("file:\\C:\Users\shashank\PycharmProjects\scrapper\images\Exotic sawyer beetles.jpg","Click here to see Exotic sawyer beetles")</f>
        <v/>
      </c>
      <c r="D41" t="s">
        <v>85</v>
      </c>
      <c r="E41" t="s">
        <v>85</v>
      </c>
      <c r="F41" t="s">
        <v>85</v>
      </c>
      <c r="G41" t="s">
        <v>85</v>
      </c>
    </row>
    <row r="42" spans="1:7">
      <c r="A42" s="1" t="n">
        <v>40</v>
      </c>
      <c r="B42" t="s">
        <v>123</v>
      </c>
      <c r="C42">
        <f>HYPERLINK("file:\\C:\Users\shashank\PycharmProjects\scrapper\images\Burning Moth.jpg","Click here to see Burning Moth")</f>
        <v/>
      </c>
      <c r="D42" t="s">
        <v>85</v>
      </c>
      <c r="E42" t="s">
        <v>85</v>
      </c>
      <c r="F42" t="s">
        <v>85</v>
      </c>
      <c r="G42" t="s">
        <v>85</v>
      </c>
    </row>
    <row r="43" spans="1:7">
      <c r="A43" s="1" t="n">
        <v>41</v>
      </c>
      <c r="B43" t="s">
        <v>124</v>
      </c>
      <c r="C43">
        <f>HYPERLINK("file:\\C:\Users\shashank\PycharmProjects\scrapper\images\European canker.jpg","Click here to see European canker")</f>
        <v/>
      </c>
      <c r="D43" t="s">
        <v>85</v>
      </c>
      <c r="E43" t="s">
        <v>85</v>
      </c>
      <c r="F43" t="s">
        <v>85</v>
      </c>
      <c r="G43" t="s">
        <v>85</v>
      </c>
    </row>
    <row r="44" spans="1:7">
      <c r="A44" s="1" t="n">
        <v>42</v>
      </c>
      <c r="B44" t="s">
        <v>125</v>
      </c>
      <c r="C44">
        <f>HYPERLINK("file:\\C:\Users\shashank\PycharmProjects\scrapper\images\Dutch elm disease.jpg","Click here to see Dutch elm disease")</f>
        <v/>
      </c>
      <c r="D44" t="s">
        <v>85</v>
      </c>
      <c r="E44" t="s">
        <v>126</v>
      </c>
      <c r="F44" t="s">
        <v>127</v>
      </c>
      <c r="G44" t="s">
        <v>128</v>
      </c>
    </row>
  </sheetData>
  <pageMargins bottom="1" footer="0.5" header="0.5" left="0.75" right="0.75" top="1"/>
</worksheet>
</file>

<file path=docProps/app.xml><?xml version="1.0" encoding="utf-8"?>
<Properties xmlns="http://schemas.openxmlformats.org/officeDocument/2006/extended-properties">
  <Application>Microsoft Excel</Application>
  <AppVersion>2.5</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2018-05-17T22:25:38Z</dcterms:created>
  <dcterms:modified xsi:type="dcterms:W3CDTF">2018-05-17T22:25:38Z</dcterms:modified>
</cp:coreProperties>
</file>