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Hi14\Documents\terrarum_renewed\work_files\"/>
    </mc:Choice>
  </mc:AlternateContent>
  <bookViews>
    <workbookView xWindow="0" yWindow="0" windowWidth="25200" windowHeight="11895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<sst xmlns="http://schemas.openxmlformats.org/spreadsheetml/2006/main" count="25" uniqueCount="25">
  <si>
    <t>Constants</t>
  </si>
  <si>
    <t>Race val-Strength</t>
  </si>
  <si>
    <t>Weapon velocity mod</t>
  </si>
  <si>
    <t>Ordinary WeaponMod range:</t>
  </si>
  <si>
    <t>Weapon weight in kg</t>
  </si>
  <si>
    <t>1 &lt;= WeapVelMod &lt;= 2</t>
  </si>
  <si>
    <t>scale</t>
  </si>
  <si>
    <t>0.x for heavy weapons</t>
  </si>
  <si>
    <t>HeightMod</t>
  </si>
  <si>
    <t>2 for swords</t>
  </si>
  <si>
    <t>Momentum</t>
  </si>
  <si>
    <t>Some magical blazingly fast swords can have higher values (and lighter weight)</t>
  </si>
  <si>
    <t>HeightMod: (Mob.hitboxEndY – player.hitboxStartY) / Mob hitbox height</t>
  </si>
  <si>
    <t>Real attack power:</t>
  </si>
  <si>
    <t>D = M * WeaponAttackMod</t>
  </si>
  <si>
    <t>if D &lt; MobDefence, no damage will be afflicted.</t>
  </si>
  <si>
    <t>Time takes to attack: BaseAttackDuration / sqrt(scale)</t>
  </si>
  <si>
    <t>Ordinary weapon constants</t>
  </si>
  <si>
    <t>Kind</t>
  </si>
  <si>
    <t>Weight [kg]</t>
  </si>
  <si>
    <t>VelMod</t>
  </si>
  <si>
    <t>1H Arming sword</t>
  </si>
  <si>
    <t>2H Claymore</t>
  </si>
  <si>
    <t>2H Zweihänder</t>
  </si>
  <si>
    <t>2H Halberd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</si>
</sst>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2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sz val="15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b/>
      <sz val="11"/>
      <color rgb="FF3F3F3F"/>
      <name val="Calibri"/>
      <family val="2"/>
    </font>
    <font>
      <b/>
      <i/>
      <u/>
      <sz val="11"/>
      <color rgb="FF000000"/>
      <name val="Liberation Sans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BFBFBF"/>
        <bgColor rgb="FFBFBFBF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rgb="FF5B9BD5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</borders>
  <cellStyleXfs count="12">
    <xf numFmtId="0" fontId="0" fillId="0" borderId="0"/>
    <xf numFmtId="0" fontId="3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7" fillId="3" borderId="2" applyNumberFormat="0" applyAlignment="0" applyProtection="0"/>
    <xf numFmtId="0" fontId="6" fillId="0" borderId="3" applyNumberFormat="0" applyFill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8" fillId="0" borderId="0" applyNumberFormat="0" applyBorder="0" applyProtection="0"/>
    <xf numFmtId="164" fontId="8" fillId="0" borderId="0" applyBorder="0" applyProtection="0"/>
    <xf numFmtId="0" fontId="1" fillId="4" borderId="5" applyNumberFormat="0" applyFont="0" applyAlignment="0" applyProtection="0"/>
    <xf numFmtId="0" fontId="1" fillId="5" borderId="6" applyNumberFormat="0" applyFont="0" applyAlignment="0" applyProtection="0"/>
  </cellStyleXfs>
  <cellXfs count="7">
    <xf numFmtId="0" fontId="0" fillId="0" borderId="0" xfId="0"/>
    <xf numFmtId="0" fontId="9" fillId="0" borderId="0" xfId="6" applyFont="1" applyFill="1" applyAlignment="1">
      <alignment horizontal="center"/>
    </xf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2" fillId="0" borderId="0" xfId="6" applyFont="1" applyFill="1" applyAlignment="1">
      <alignment horizontal="center"/>
    </xf>
    <xf numFmtId="0" fontId="9" fillId="0" borderId="0" xfId="6" applyFont="1" applyFill="1" applyAlignment="1">
      <alignment horizontal="center"/>
    </xf>
  </cellXfs>
  <cellStyles count="12">
    <cellStyle name="Heading" xfId="6"/>
    <cellStyle name="Heading 1" xfId="1" builtinId="16" customBuiltin="1"/>
    <cellStyle name="Heading 4" xfId="2" builtinId="19" customBuiltin="1"/>
    <cellStyle name="Heading1" xfId="7"/>
    <cellStyle name="Input" xfId="3" builtinId="20" customBuiltin="1"/>
    <cellStyle name="Linked Cell" xfId="5" builtinId="24" customBuiltin="1"/>
    <cellStyle name="Normal" xfId="0" builtinId="0" customBuiltin="1"/>
    <cellStyle name="Output" xfId="4" builtinId="21" customBuiltin="1"/>
    <cellStyle name="Result" xfId="8"/>
    <cellStyle name="Result2" xfId="9"/>
    <cellStyle name="Table Left Heading" xfId="10"/>
    <cellStyle name="Table Top Heading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52962</xdr:colOff>
      <xdr:row>1</xdr:row>
      <xdr:rowOff>1143</xdr:rowOff>
    </xdr:from>
    <xdr:ext cx="6526786" cy="279020"/>
    <xdr:pic>
      <xdr:nvPicPr>
        <xdr:cNvPr id="2" name="pasted-image.pdf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129662" y="191643"/>
          <a:ext cx="6526786" cy="27902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A3:C12" headerRowCount="0" totalsRowShown="0">
  <tableColumns count="3">
    <tableColumn id="1" name="Column1"/>
    <tableColumn id="2" name="Column2"/>
    <tableColumn id="3" name="Column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28:C32" totalsRowShown="0">
  <tableColumns count="3">
    <tableColumn id="1" name="Kind"/>
    <tableColumn id="2" name="Weight [kg]"/>
    <tableColumn id="3" name="VelMo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"/>
  <sheetViews>
    <sheetView tabSelected="1" workbookViewId="0">
      <selection activeCell="E26" sqref="E26"/>
    </sheetView>
  </sheetViews>
  <sheetFormatPr defaultRowHeight="12.75" x14ac:dyDescent="0.25"/>
  <cols>
    <col min="1" max="1" width="20.5" style="3" customWidth="1"/>
    <col min="2" max="2" width="11.75" style="3" customWidth="1"/>
    <col min="3" max="1024" width="10.625" style="3" customWidth="1"/>
    <col min="1025" max="1025" width="9" customWidth="1"/>
  </cols>
  <sheetData>
    <row r="1" spans="1:6" ht="15" customHeight="1" x14ac:dyDescent="0.35">
      <c r="A1" s="1"/>
      <c r="B1" s="2"/>
      <c r="C1" s="2"/>
    </row>
    <row r="2" spans="1:6" ht="19.5" x14ac:dyDescent="0.25">
      <c r="A2" s="5" t="s">
        <v>0</v>
      </c>
      <c r="B2" s="5"/>
      <c r="C2" s="5"/>
    </row>
    <row r="3" spans="1:6" ht="15" x14ac:dyDescent="0.25">
      <c r="A3" t="s">
        <v>1</v>
      </c>
      <c r="B3">
        <v>1000</v>
      </c>
      <c r="C3">
        <v>1000</v>
      </c>
    </row>
    <row r="4" spans="1:6" ht="15" x14ac:dyDescent="0.25">
      <c r="A4"/>
      <c r="B4"/>
      <c r="C4"/>
    </row>
    <row r="5" spans="1:6" ht="15" x14ac:dyDescent="0.25">
      <c r="A5" t="s">
        <v>2</v>
      </c>
      <c r="B5">
        <v>4</v>
      </c>
      <c r="C5">
        <v>1</v>
      </c>
      <c r="E5" s="4" t="s">
        <v>3</v>
      </c>
    </row>
    <row r="6" spans="1:6" ht="15" x14ac:dyDescent="0.25">
      <c r="A6" t="s">
        <v>4</v>
      </c>
      <c r="B6">
        <v>1</v>
      </c>
      <c r="C6">
        <v>4</v>
      </c>
      <c r="E6" s="4"/>
    </row>
    <row r="7" spans="1:6" ht="15" x14ac:dyDescent="0.25">
      <c r="A7"/>
      <c r="B7"/>
      <c r="C7"/>
      <c r="E7" s="4" t="s">
        <v>5</v>
      </c>
    </row>
    <row r="8" spans="1:6" ht="15" x14ac:dyDescent="0.25">
      <c r="A8" t="s">
        <v>6</v>
      </c>
      <c r="B8">
        <v>1</v>
      </c>
      <c r="C8">
        <v>1</v>
      </c>
      <c r="E8" s="4"/>
    </row>
    <row r="9" spans="1:6" ht="15" x14ac:dyDescent="0.25">
      <c r="A9"/>
      <c r="B9"/>
      <c r="C9"/>
      <c r="E9" s="4" t="s">
        <v>7</v>
      </c>
    </row>
    <row r="10" spans="1:6" ht="15" x14ac:dyDescent="0.25">
      <c r="A10" t="s">
        <v>8</v>
      </c>
      <c r="B10">
        <v>1</v>
      </c>
      <c r="C10">
        <v>1</v>
      </c>
      <c r="E10" s="4" t="s">
        <v>9</v>
      </c>
    </row>
    <row r="11" spans="1:6" ht="15" x14ac:dyDescent="0.25">
      <c r="A11"/>
      <c r="B11"/>
      <c r="C11"/>
      <c r="E11" s="4"/>
    </row>
    <row r="12" spans="1:6" ht="15" x14ac:dyDescent="0.25">
      <c r="A12" t="s">
        <v>10</v>
      </c>
      <c r="B12">
        <f>B6*B5*B3*POWER(B8,SQRT(2))*IF(B10&gt;1,B10,1)</f>
        <v>4000</v>
      </c>
      <c r="C12">
        <f>C6*C5*C3*POWER(C8,SQRT(2))*IF(C10&gt;1,C10,1)</f>
        <v>4000</v>
      </c>
      <c r="E12" s="4" t="s">
        <v>11</v>
      </c>
    </row>
    <row r="13" spans="1:6" ht="15" x14ac:dyDescent="0.25">
      <c r="A13" s="4" t="s">
        <v>12</v>
      </c>
      <c r="B13" s="4"/>
      <c r="C13" s="4"/>
      <c r="D13" s="4"/>
      <c r="E13" s="4"/>
      <c r="F13" s="4"/>
    </row>
    <row r="14" spans="1:6" ht="15" x14ac:dyDescent="0.25">
      <c r="A14" s="4"/>
      <c r="B14" s="4"/>
      <c r="C14" s="4"/>
      <c r="D14" s="4"/>
      <c r="E14" s="4"/>
      <c r="F14" s="4"/>
    </row>
    <row r="15" spans="1:6" ht="15" x14ac:dyDescent="0.25">
      <c r="A15" s="4"/>
      <c r="B15" s="4" t="s">
        <v>13</v>
      </c>
      <c r="C15" s="4"/>
      <c r="D15" s="4"/>
      <c r="E15" s="4"/>
      <c r="F15" s="4"/>
    </row>
    <row r="16" spans="1:6" ht="15" x14ac:dyDescent="0.25">
      <c r="A16" s="4"/>
      <c r="B16" s="4"/>
      <c r="C16" s="4"/>
      <c r="D16" s="4"/>
      <c r="E16" s="4"/>
      <c r="F16" s="4"/>
    </row>
    <row r="17" spans="1:1020" ht="15" x14ac:dyDescent="0.25">
      <c r="A17" s="4"/>
      <c r="B17" s="4" t="s">
        <v>14</v>
      </c>
      <c r="C17" s="4"/>
      <c r="D17" s="4"/>
      <c r="E17" s="4"/>
      <c r="F17" s="4"/>
    </row>
    <row r="18" spans="1:1020" ht="15" x14ac:dyDescent="0.25">
      <c r="A18" s="4"/>
      <c r="B18" s="4"/>
      <c r="C18" s="4"/>
      <c r="D18" s="4"/>
      <c r="E18" s="4"/>
      <c r="F18" s="4"/>
    </row>
    <row r="19" spans="1:1020" ht="15" x14ac:dyDescent="0.25">
      <c r="A19" s="4"/>
      <c r="B19" s="4" t="s">
        <v>15</v>
      </c>
      <c r="C19" s="4"/>
      <c r="D19" s="4"/>
      <c r="E19" s="4"/>
      <c r="F19" s="4"/>
    </row>
    <row r="20" spans="1:1020" ht="15" x14ac:dyDescent="0.25">
      <c r="A20" s="4"/>
      <c r="B20" s="4"/>
      <c r="C20" s="4"/>
      <c r="D20" s="4"/>
      <c r="E20" s="4"/>
      <c r="F20" s="4"/>
    </row>
    <row r="21" spans="1:1020" ht="15" x14ac:dyDescent="0.25">
      <c r="A21" s="4"/>
      <c r="B21" s="4" t="s">
        <v>16</v>
      </c>
      <c r="C21" s="4"/>
      <c r="D21" s="4"/>
      <c r="E21" s="4"/>
      <c r="F21" s="4"/>
    </row>
    <row r="22" spans="1:1020" ht="15" x14ac:dyDescent="0.25">
      <c r="A22" s="4"/>
      <c r="B22" s="4"/>
      <c r="C22" s="4"/>
      <c r="D22" s="4"/>
      <c r="E22" s="4"/>
      <c r="F22" s="4"/>
    </row>
    <row r="23" spans="1:1020" ht="15" x14ac:dyDescent="0.25">
      <c r="A23" s="4"/>
      <c r="B23" s="4"/>
      <c r="C23" s="4"/>
      <c r="D23" s="4"/>
      <c r="E23" s="4"/>
      <c r="F23" s="4"/>
    </row>
    <row r="24" spans="1:1020" ht="15" x14ac:dyDescent="0.25"/>
    <row r="25" spans="1:1020" ht="15" x14ac:dyDescent="0.25"/>
    <row r="26" spans="1:1020" ht="15" x14ac:dyDescent="0.25"/>
    <row r="27" spans="1:1020" ht="21" x14ac:dyDescent="0.35">
      <c r="A27" s="6" t="s">
        <v>17</v>
      </c>
      <c r="B27" s="6"/>
      <c r="C27" s="6"/>
    </row>
    <row r="28" spans="1:1020" customFormat="1" ht="15" x14ac:dyDescent="0.25">
      <c r="A28" t="s">
        <v>18</v>
      </c>
      <c r="B28" t="s">
        <v>19</v>
      </c>
      <c r="C28" t="s">
        <v>20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</row>
    <row r="29" spans="1:1020" customFormat="1" ht="15" x14ac:dyDescent="0.25">
      <c r="A29" t="s">
        <v>21</v>
      </c>
      <c r="B29">
        <v>1.5</v>
      </c>
      <c r="C29">
        <v>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</row>
    <row r="30" spans="1:1020" customFormat="1" ht="15" x14ac:dyDescent="0.25">
      <c r="A30" t="s">
        <v>22</v>
      </c>
      <c r="B30">
        <v>2.5</v>
      </c>
      <c r="C30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</row>
    <row r="31" spans="1:1020" customFormat="1" ht="15" x14ac:dyDescent="0.25">
      <c r="A31" t="s">
        <v>23</v>
      </c>
      <c r="B31">
        <v>2.8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</row>
    <row r="32" spans="1:1020" customFormat="1" ht="15" x14ac:dyDescent="0.25">
      <c r="A32" t="s">
        <v>24</v>
      </c>
      <c r="B32">
        <v>3.3</v>
      </c>
      <c r="C32">
        <v>0.9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</row>
    <row r="33" ht="15" x14ac:dyDescent="0.25"/>
  </sheetData>
  <mergeCells count="2">
    <mergeCell ref="A2:C2"/>
    <mergeCell ref="A27:C27"/>
  </mergeCell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Microsoft</cp:lastModifiedBy>
  <cp:revision>1</cp:revision>
  <dcterms:created xsi:type="dcterms:W3CDTF">2017-04-16T01:32:21Z</dcterms:created>
  <dcterms:modified xsi:type="dcterms:W3CDTF">2017-04-15T19:22:50Z</dcterms:modified>
</cp:coreProperties>
</file>