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ÁVOD_" sheetId="1" r:id="rId3"/>
    <sheet state="visible" name="020 # VLD" sheetId="2" r:id="rId4"/>
    <sheet state="visible" name="008 # pediater" sheetId="3" r:id="rId5"/>
    <sheet state="visible" name="032 # LSPP" sheetId="4" r:id="rId6"/>
    <sheet state="visible" name="018 # dermatovenerolog" sheetId="5" r:id="rId7"/>
    <sheet state="visible" name="Winamb-convert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vypocitane IDK sa pripocita k zakladanej cene kapitacie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vypocitane IDK sa pripocita k zakladanej cene kapitacie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vypocitane IDK sa pripocita k zakladanej cene kapitacie</t>
      </text>
    </comment>
    <comment authorId="0" ref="C9">
      <text>
        <t xml:space="preserve">vypocitane IDK sa pripocita k zakladanej cene kapitacie</t>
      </text>
    </comment>
    <comment authorId="0" ref="C13">
      <text>
        <t xml:space="preserve">vypocitane IDK sa pripocita k zakladanej cene kapitacie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individulana pripocitatelna polozka</t>
      </text>
    </comment>
    <comment authorId="0" ref="C3">
      <text>
        <t xml:space="preserve">individulana pripocitatelna polozka</t>
      </text>
    </comment>
    <comment authorId="0" ref="C4">
      <text>
        <t xml:space="preserve">individulana pripocitatelna polozka</t>
      </text>
    </comment>
  </commentList>
</comments>
</file>

<file path=xl/sharedStrings.xml><?xml version="1.0" encoding="utf-8"?>
<sst xmlns="http://schemas.openxmlformats.org/spreadsheetml/2006/main" count="1351" uniqueCount="446">
  <si>
    <t>ZP</t>
  </si>
  <si>
    <t xml:space="preserve">každá záložka, ktorá nekončí na _ bude konvertnutá do textového formátu, ktorému rozumie CURO </t>
  </si>
  <si>
    <t>TYP</t>
  </si>
  <si>
    <t>NAZOV</t>
  </si>
  <si>
    <t>EXPR_1</t>
  </si>
  <si>
    <t>EXPR_2</t>
  </si>
  <si>
    <t>VALIDACIA</t>
  </si>
  <si>
    <t>CENA</t>
  </si>
  <si>
    <t>CALC</t>
  </si>
  <si>
    <t>POZNAMKA</t>
  </si>
  <si>
    <t>názov exportovanej záložky sa použije na vybudovanie štruktúry (hierarchia vyznačená znakom -) okrem časti za #, čo označuje komentár</t>
  </si>
  <si>
    <t>zápis v tomto dokumente je optimalizovaný nato, aby sa dalo cenník zapisovať, na ňom spolupracovať, kontrolovať</t>
  </si>
  <si>
    <t>vyexportovaný formát ... TODO</t>
  </si>
  <si>
    <t>soc</t>
  </si>
  <si>
    <t>parameter</t>
  </si>
  <si>
    <r>
      <t xml:space="preserve">stĺpec </t>
    </r>
    <r>
      <rPr>
        <b/>
      </rPr>
      <t>TYP</t>
    </r>
    <r>
      <t xml:space="preserve"> môže obsahovať hodnoty:
* parametre - označuje informáciu, ktorá sa individuálne nastavuje na úrovni identity
* parametre UI - to isté ako parametre
* kapitácia - určuje spôsob výpočtu ceny za kapitovaného pacienta u kapitujúcich špecializácií
* výkon - výpočet ceny za výkon identifikovaný v jednotlivých dekurzoch</t>
    </r>
  </si>
  <si>
    <r>
      <rPr>
        <b/>
      </rPr>
      <t>PRAMETER</t>
    </r>
    <r>
      <t xml:space="preserve"> - pred použitím cenníka na výpočet ceny sa z nastavení prepíšu tieto nastavené ceny. 
Kontext: cena, obdobie, d, p, identity
V stĺpci </t>
    </r>
    <r>
      <rPr>
        <b/>
      </rPr>
      <t>CALC</t>
    </r>
    <r>
      <t xml:space="preserve"> je výraz výpočtu ceny, ktorý by mal byť funkciou `nastavPremennu('IDK', cena)` inicializovaný pre ďalšie typy výpočtov.
Pre tieto záznamy nie sú vyhodnocované EXPR_* stĺpce.</t>
    </r>
  </si>
  <si>
    <t>Cena posudkového lekára za bod</t>
  </si>
  <si>
    <r>
      <rPr>
        <b/>
      </rPr>
      <t>PACIENT</t>
    </r>
    <r>
      <t xml:space="preserve"> - počas spracovania dávky sa takto označené riadky vyhodnocujú na úrovni pacienta, ktorý je označený ako kapitovaný.
Kontext: cena, obdobie, p, d, identity</t>
    </r>
  </si>
  <si>
    <r>
      <rPr>
        <b/>
      </rPr>
      <t>VÝKON</t>
    </r>
    <r>
      <t xml:space="preserve"> - tieto výpočty sa aplikujú na každý detekovaný výkon (zadaný alebo odvodený v dekurze).
Kontext: cena, p, obdobie, d, identity, vv</t>
    </r>
  </si>
  <si>
    <t>KONTROLA - ak platí EXPR_1 a EXPR_</t>
  </si>
  <si>
    <t>Výrazy pre KAPITÁCIA a VÝKON sa vyhodnocujú v poradí v akom sú zapísané. Ak je pravda `dekurz.zp.je(zp) &amp;&amp; EXPR_1 &amp;&amp; EXPR_2` tak sa použije cena získaná výrazom CALC.</t>
  </si>
  <si>
    <t>Premenné použité v kontexte výrazov:</t>
  </si>
  <si>
    <t>cena - hodnota zo stĺpeca CENA</t>
  </si>
  <si>
    <t>obdobie - vyjadruje za aké obdobie sa počítajú ceny TODO</t>
  </si>
  <si>
    <t>pacient - alias na p</t>
  </si>
  <si>
    <t>p - objekt pacienta</t>
  </si>
  <si>
    <t>p.vek - vek pacienta v čase `obdobie`</t>
  </si>
  <si>
    <t>ZA_BOD</t>
  </si>
  <si>
    <t>p|vekMedzi(vekOd, vekDo) - funkcia správne interpretujúca vekovú hranicu</t>
  </si>
  <si>
    <t>p.kapitacia - ci ma pacient s lekarom kapitovany vztah v čase `obdobie`</t>
  </si>
  <si>
    <t>výkon</t>
  </si>
  <si>
    <t>nastavPremennu(nazovPremennej, hodnota) - pre dalsie vyrazy do kontextu prida menennu</t>
  </si>
  <si>
    <t>Výkon pre soc. poisťovňu</t>
  </si>
  <si>
    <t>dekurz - alias na d</t>
  </si>
  <si>
    <t>vv.typ=='soc'</t>
  </si>
  <si>
    <t>d - objekt dekurzu</t>
  </si>
  <si>
    <t>vv.kod in ['71.OCR']</t>
  </si>
  <si>
    <t>vv - sekcia práve vyhodnocovanej sekcie vykonaných výkonov</t>
  </si>
  <si>
    <t>vv.bodyCelkom*cena</t>
  </si>
  <si>
    <t>vv.pocet - počet výkonov v dekurze</t>
  </si>
  <si>
    <t>vv.body - body za výkon</t>
  </si>
  <si>
    <t>vv.bodyCelkom - dynamická premenná `vv.body* vv.pocet`</t>
  </si>
  <si>
    <t>vv.diagnoza - kod diagnózy uvedenej tesne nad VV sekciou</t>
  </si>
  <si>
    <t>vv.bodyCelkom*ZA_BOD</t>
  </si>
  <si>
    <t>Nahrávanie platných cenníkov:</t>
  </si>
  <si>
    <t>Užívateľ oprávnený meniť nastravenia PZS má možnosť pre každú poisťovňu (24, 25, 27, Soc.) nastaviť spôsob výpočtu:</t>
  </si>
  <si>
    <t>Todo</t>
  </si>
  <si>
    <t>SVALZ - v ciselnikov vykonov</t>
  </si>
  <si>
    <t>- podanie davky validacie dioagnoz</t>
  </si>
  <si>
    <t>IDK</t>
  </si>
  <si>
    <t>KPS</t>
  </si>
  <si>
    <t>Používa el. pobočku ?</t>
  </si>
  <si>
    <t>EL_POBOCKA</t>
  </si>
  <si>
    <t>pacient</t>
  </si>
  <si>
    <t>vek od 18 do 20</t>
  </si>
  <si>
    <t>p.kapitacia</t>
  </si>
  <si>
    <t>p|vekMedzi(18, 20)</t>
  </si>
  <si>
    <t>vvs.bodyCelkom*ZA_BOD</t>
  </si>
  <si>
    <t>IDK+cena</t>
  </si>
  <si>
    <t>vek od 20 do 29</t>
  </si>
  <si>
    <t>p|vekMedzi(20, 29)</t>
  </si>
  <si>
    <t>vek od 29 do 40</t>
  </si>
  <si>
    <t>p|vekMedzi(29, 40)</t>
  </si>
  <si>
    <t>vek od 40 do 45</t>
  </si>
  <si>
    <t>p|vekMedzi(40, 45)</t>
  </si>
  <si>
    <t>vek od 45 do 50</t>
  </si>
  <si>
    <t>p|vekMedzi(45, 50)</t>
  </si>
  <si>
    <t>do 1 roku</t>
  </si>
  <si>
    <t>vek od 50 do 55</t>
  </si>
  <si>
    <t>p|vekMedzi(0, 1)</t>
  </si>
  <si>
    <t>p|vekMedzi(50, 55)</t>
  </si>
  <si>
    <t>od 1 do 2 rokov vratane</t>
  </si>
  <si>
    <t>vek od 55 do 60</t>
  </si>
  <si>
    <t>p|vekMedzi(1, 3)</t>
  </si>
  <si>
    <t>p|vekMedzi(55, 60)</t>
  </si>
  <si>
    <t>od 3 do 5 rokov vratane</t>
  </si>
  <si>
    <t>vek od 60 do 65</t>
  </si>
  <si>
    <t>p|vekMedzi(3, 6)</t>
  </si>
  <si>
    <t>p|vekMedzi(60, 65)</t>
  </si>
  <si>
    <t>od 6 do 9 rokov vratane</t>
  </si>
  <si>
    <t>vek od 65 do 70</t>
  </si>
  <si>
    <t>p|vekMedzi(6, 10)</t>
  </si>
  <si>
    <t>p|vekMedzi(65, 70)</t>
  </si>
  <si>
    <t>od 10 do 19 rokov vratane</t>
  </si>
  <si>
    <t>vek od 70 do 75</t>
  </si>
  <si>
    <t>p|vekMedzi(10, 20)</t>
  </si>
  <si>
    <t>p|vekMedzi(70, 75)</t>
  </si>
  <si>
    <t>od 20 do 28 rokov vratane</t>
  </si>
  <si>
    <t>vek od 75 do 80</t>
  </si>
  <si>
    <t>p|vekMedzi(75, 80)</t>
  </si>
  <si>
    <t>Nekapitovaný - neodkladná starostlivosť</t>
  </si>
  <si>
    <t>!p.kapitacia</t>
  </si>
  <si>
    <t>vek od 80 do 85</t>
  </si>
  <si>
    <t>d.od|has('jeNeodkladna')</t>
  </si>
  <si>
    <t>p|vekMedzi(80, 85)</t>
  </si>
  <si>
    <t xml:space="preserve">vek od 85+ </t>
  </si>
  <si>
    <t>p|vekMedzi(85)</t>
  </si>
  <si>
    <t>d.od|ma('jeNeodkladna')</t>
  </si>
  <si>
    <t>Nekapitovaný - SVALZ výkon</t>
  </si>
  <si>
    <t>vv.jeSVaZL</t>
  </si>
  <si>
    <t>!p.kapitacia &amp;&amp; p.typ in ['BE','CU','EU']</t>
  </si>
  <si>
    <t>vv.typ=='SVaLZ'</t>
  </si>
  <si>
    <t>Nekapitovaný - iné ako SVALZ</t>
  </si>
  <si>
    <t>!vv.jeSVaZL</t>
  </si>
  <si>
    <t>Preventívne zdravotné výkony</t>
  </si>
  <si>
    <t>vv.typ!='SVaLZ'</t>
  </si>
  <si>
    <t>vv.kod in ['143', '143a', '144', '145', '145a', '146', '146a', '146b', '146c', '148', '148a', '148b', '148c', '149', '149a', '149b', '149c', '149d', '159b', '950', '953']</t>
  </si>
  <si>
    <t>Preventívna prehliadka</t>
  </si>
  <si>
    <t>vv.kod in ['160']</t>
  </si>
  <si>
    <t xml:space="preserve">Preventívne prehliadky </t>
  </si>
  <si>
    <t>KPS &amp;&amp; EL_POBOCKA</t>
  </si>
  <si>
    <t>vv.pocet*390*cena</t>
  </si>
  <si>
    <t>Preventivne zdravotne vykony (142)</t>
  </si>
  <si>
    <t>vv.kod in ['142']</t>
  </si>
  <si>
    <t>Preventívne prehliadky</t>
  </si>
  <si>
    <t>Očkovanie</t>
  </si>
  <si>
    <t>vv.kod in ['252b']</t>
  </si>
  <si>
    <t>Návšteva služba</t>
  </si>
  <si>
    <t>vv.kod in ['25', '26']</t>
  </si>
  <si>
    <t>EKG pri preventívnej prehliadke (15P)</t>
  </si>
  <si>
    <t>CRP</t>
  </si>
  <si>
    <t>vv.kod in ['15P']</t>
  </si>
  <si>
    <t>vv.kod in ['4571a']</t>
  </si>
  <si>
    <t>vv.pocet*cena</t>
  </si>
  <si>
    <t>EKG pri preventívnej prehliadke</t>
  </si>
  <si>
    <t>Predoperačné vyšetrenie</t>
  </si>
  <si>
    <t>vv.kod in ['5702p']</t>
  </si>
  <si>
    <t>vv.kod in ['60b']</t>
  </si>
  <si>
    <t>vv.pocet*550*cena</t>
  </si>
  <si>
    <t xml:space="preserve">Odbery </t>
  </si>
  <si>
    <t>vv.kod in ['250D']</t>
  </si>
  <si>
    <t>vv.pocet*70*cena</t>
  </si>
  <si>
    <t>Očkovanie proti chrípke</t>
  </si>
  <si>
    <t>vv.diagnoza in ['Z25.1']</t>
  </si>
  <si>
    <t>vv.kod in ['252b','252c','252s']</t>
  </si>
  <si>
    <t>NASTAVENIA IDK</t>
  </si>
  <si>
    <t>Návštevná služba</t>
  </si>
  <si>
    <t>vv.kod in ['25','26']</t>
  </si>
  <si>
    <t>Akútne EKG</t>
  </si>
  <si>
    <t>vv.kod in ['5702c']</t>
  </si>
  <si>
    <t>vv.pocet*500*cena</t>
  </si>
  <si>
    <t>TOKS pozitívny</t>
  </si>
  <si>
    <t>vv.kod in ['159a']</t>
  </si>
  <si>
    <t>od 1 do dovršenia 2 rokov</t>
  </si>
  <si>
    <t>p|vekMedzi(1, 2)</t>
  </si>
  <si>
    <t>od 2 do dovršenia 7 rokov</t>
  </si>
  <si>
    <t>p|vekMedzi(2, 7)</t>
  </si>
  <si>
    <t>TOKS negatívny</t>
  </si>
  <si>
    <t>vv.kod in ['159z']</t>
  </si>
  <si>
    <t>od 7 do dovršenia 19 rokov</t>
  </si>
  <si>
    <t>p|vekMedzi(7, 19)</t>
  </si>
  <si>
    <t>TOKS znehodnotený</t>
  </si>
  <si>
    <t>vv.kod in ['159x']</t>
  </si>
  <si>
    <t>od 19 do dovršenia 27 rokov</t>
  </si>
  <si>
    <t>p|vekMedzi(19, 27)</t>
  </si>
  <si>
    <t>Inicialne I10</t>
  </si>
  <si>
    <t>od 27 do dovršenia 28 rokov</t>
  </si>
  <si>
    <t>p|vekMedzi(27, 28)</t>
  </si>
  <si>
    <t>vv.kod in ['H0003']</t>
  </si>
  <si>
    <t>Kontrolne I10</t>
  </si>
  <si>
    <t>vv.kod in ['H0004']</t>
  </si>
  <si>
    <t>Akutne I10</t>
  </si>
  <si>
    <t>vv.kod in ['H0005']</t>
  </si>
  <si>
    <t>Stratifikacia CMP</t>
  </si>
  <si>
    <t>vv.kod in ['H0006']</t>
  </si>
  <si>
    <t>vv.kod in ['143', '143a', '144', '145', '145a', '146', '146a', '146b', '146c', '148', '148a', '148b', '148c', '149', '149a', '149b', '149c', '149d', '149f', '159b', '950', '953', '159a', '159x', '159z']</t>
  </si>
  <si>
    <t>Kvantitatívne vyšetrenie INR POCT</t>
  </si>
  <si>
    <t>vv.kod in ['H0007']</t>
  </si>
  <si>
    <t>Stanovenie ABI oscilometricky</t>
  </si>
  <si>
    <t>vv.kod in ['H0008']</t>
  </si>
  <si>
    <t>Glykemia</t>
  </si>
  <si>
    <t>vv.kod in ['3671']</t>
  </si>
  <si>
    <t>Delegovaný odber krvi</t>
  </si>
  <si>
    <t>vv.kod in ['25', '26', '29', '30']</t>
  </si>
  <si>
    <t>kontrola</t>
  </si>
  <si>
    <t>Preventivka: chýba EKG vyšetrenie</t>
  </si>
  <si>
    <t>p.kapitacia &amp;&amp; d.vv|ma('kod in ["160"]')</t>
  </si>
  <si>
    <t>p.vek &gt;= 40</t>
  </si>
  <si>
    <t>d.vv|ma('kod=="5702P"')</t>
  </si>
  <si>
    <t>EKG</t>
  </si>
  <si>
    <t>vv.kod in ['5702ZV']</t>
  </si>
  <si>
    <t>Vykon 10</t>
  </si>
  <si>
    <t>vv.kod in ['10']</t>
  </si>
  <si>
    <t>Preventivka: možno chýba TOKS výkon/vyšetrenie</t>
  </si>
  <si>
    <t>d.vv|ma('kod in ["159a", "159z", "159x"]')</t>
  </si>
  <si>
    <t>od 1 do 5 rokov vratane</t>
  </si>
  <si>
    <t>p|vekMedzi(1, 6)</t>
  </si>
  <si>
    <t>Počet poistencov v spádovej oblasti</t>
  </si>
  <si>
    <t>od 6 do 14 rokov vratane</t>
  </si>
  <si>
    <t>p|vekMedzi(6, 15)</t>
  </si>
  <si>
    <t>PPSO</t>
  </si>
  <si>
    <t>od 15 do 18 rokov vratane</t>
  </si>
  <si>
    <t>p|vekMedzi(15, 19)</t>
  </si>
  <si>
    <t>Preventivka: chýba Stratifikácia CMP vyšetrenie</t>
  </si>
  <si>
    <t>Paušálna úhrada za poistencov v spádovej oblasti</t>
  </si>
  <si>
    <t>od 19 do 29 rokov vratane</t>
  </si>
  <si>
    <t>p.vek &gt;= 50</t>
  </si>
  <si>
    <t>p|vekMedzi(19, 30)</t>
  </si>
  <si>
    <t>d.vv|ma('kod=="H0006"')</t>
  </si>
  <si>
    <t>Chyba: Akútne EKG vykázane súbežne s 160, 15P, 15C alebo 5702P</t>
  </si>
  <si>
    <t>d.vv|ma('kod in ["160","15P","15C","5702P"]')</t>
  </si>
  <si>
    <t>Chyba: EKG 15P/5702P vykázane súbežne</t>
  </si>
  <si>
    <t>d.vv|ma('kod in ["5702P"]')</t>
  </si>
  <si>
    <t>PPSO*cena</t>
  </si>
  <si>
    <t>Výkony</t>
  </si>
  <si>
    <t>Preventivka: chýba Stratifikácia CMP(H00006) vyšetrenie, môžte to vykázať</t>
  </si>
  <si>
    <t>vv.kod in ['50']</t>
  </si>
  <si>
    <t>d['t-stratifikacia-cmp']</t>
  </si>
  <si>
    <t>Preventivka: chýba EKG(15P/5702P) vyšetrenie, môžte to vykázať</t>
  </si>
  <si>
    <t>d.vv|ma('kod in ["15P","5702P"]')</t>
  </si>
  <si>
    <t>!p.kapitacia &amp;&amp; d.od|has('jeNeodkladna')</t>
  </si>
  <si>
    <t>vv.kod in ['35']</t>
  </si>
  <si>
    <t>vv.kod in ['60']</t>
  </si>
  <si>
    <t>Očkovanie proti rotavirusom</t>
  </si>
  <si>
    <t>vv.diagnoza=='Z26.8'</t>
  </si>
  <si>
    <t>vv.kod in ['252a']</t>
  </si>
  <si>
    <t>vv.diagnoza=='Z25.1'</t>
  </si>
  <si>
    <t>Očkovanie proti hepatitíde A</t>
  </si>
  <si>
    <t>vv.diagnoza=='Z20.5'</t>
  </si>
  <si>
    <t>Očkovanie proti hepatitíde B</t>
  </si>
  <si>
    <t>vv.diagnoza=='Z24.6'</t>
  </si>
  <si>
    <t>Očkovanie proti meningitíde</t>
  </si>
  <si>
    <t>vv.diagnoza=='Z20.8'</t>
  </si>
  <si>
    <t>Očkovanie proti pneumokokom</t>
  </si>
  <si>
    <t>vv.diagnoza=='Z23.8'</t>
  </si>
  <si>
    <t>Očkovanie proti kliestovej encefalitide</t>
  </si>
  <si>
    <t>vv.diagnoza=='Z24.1'</t>
  </si>
  <si>
    <t>Očkovanie proti tetanu</t>
  </si>
  <si>
    <t>vv.diagnoza=='Z00.0'</t>
  </si>
  <si>
    <t>vek od 20 do 28</t>
  </si>
  <si>
    <t>vv.kod in ['25', '26', '29']</t>
  </si>
  <si>
    <t>p|vekMedzi(20, 28)</t>
  </si>
  <si>
    <t>Vykony pocas navstevy</t>
  </si>
  <si>
    <t>d.vv|ma('kod in ["25","26","29"]')</t>
  </si>
  <si>
    <t>vek od 28 do 46</t>
  </si>
  <si>
    <t>p|vekMedzi(28, 46)</t>
  </si>
  <si>
    <t>vek od 46 do 52</t>
  </si>
  <si>
    <t>p|vekMedzi(46, 52)</t>
  </si>
  <si>
    <t>vek od 52 do 54</t>
  </si>
  <si>
    <t>p|vekMedzi(52, 54)</t>
  </si>
  <si>
    <t>vv.kod in ['4','5','6','29','30','40','41','67','140']</t>
  </si>
  <si>
    <t>vek od 54 do 58</t>
  </si>
  <si>
    <t>p|vekMedzi(54, 58)</t>
  </si>
  <si>
    <t>vek od 58 do 62</t>
  </si>
  <si>
    <t>p|vekMedzi(58, 62)</t>
  </si>
  <si>
    <t>vek od 62 do 65</t>
  </si>
  <si>
    <t>p|vekMedzi(62, 65)</t>
  </si>
  <si>
    <t>vek od 65 do 69</t>
  </si>
  <si>
    <t>p|vekMedzi(65, 69)</t>
  </si>
  <si>
    <t>vek od 69 do 73</t>
  </si>
  <si>
    <t>p|vekMedzi(69, 73)</t>
  </si>
  <si>
    <t>vv.kod in ['5702Z']</t>
  </si>
  <si>
    <t>vek od 73 do 88</t>
  </si>
  <si>
    <t>p|vekMedzi(73, 88)</t>
  </si>
  <si>
    <t xml:space="preserve">Preventivný výkon 142 mimo dovoleného rozpǎtia (1-4 tyždne) </t>
  </si>
  <si>
    <t xml:space="preserve">vek od 88+ </t>
  </si>
  <si>
    <t>d.vv|ma('kod in ["142"]')</t>
  </si>
  <si>
    <t>p|vekMedzi(88)</t>
  </si>
  <si>
    <t>Nekapitovaný - Bezdomovec, Cudzinec, EU</t>
  </si>
  <si>
    <t>p.typ in ['BE','CU','EU']</t>
  </si>
  <si>
    <t xml:space="preserve">p.vekTyzdnov &gt;= 0 || p.vekTyzdnov &lt; 4 </t>
  </si>
  <si>
    <t xml:space="preserve">Preventivný výkon 143 mimo dovoleného rozpǎtia (2-5 tyždne) </t>
  </si>
  <si>
    <t>d.vv|ma('kod in ["143"]')</t>
  </si>
  <si>
    <t xml:space="preserve">p.vekTyzdnov &gt;= 2 || p.vekTyzdnov &lt; 5 </t>
  </si>
  <si>
    <t>TOKS</t>
  </si>
  <si>
    <t>vv.kod in ['159a','159b','159x','159z']</t>
  </si>
  <si>
    <t>vv.pocet*180*cena</t>
  </si>
  <si>
    <t xml:space="preserve">Preventivný výkon 143a mimo dovoleného rozpǎtia (5-8 tyždne) </t>
  </si>
  <si>
    <t>d.vv|ma('kod in ["143a"]')</t>
  </si>
  <si>
    <t>Určenie glykémie glukometrom</t>
  </si>
  <si>
    <t xml:space="preserve">p.vekTyzdnov &gt;= 5 || p.vekTyzdnov &lt; 8 </t>
  </si>
  <si>
    <t xml:space="preserve">Preventivný výkon 144 mimo dovoleného rozpǎtia (8-11 tyždne) </t>
  </si>
  <si>
    <t>d.vv|ma('kod in ["144"]')</t>
  </si>
  <si>
    <t xml:space="preserve">p.vekTyzdnov &gt;= 8 || p.vekTyzdnov &lt; 11 </t>
  </si>
  <si>
    <t>vv.kod in ['25','26','29','30']</t>
  </si>
  <si>
    <t>Preventina prehliadka</t>
  </si>
  <si>
    <t xml:space="preserve">Preventivný výkon 145 mimo dovoleného rozpǎtia (3-5 mesiacov) </t>
  </si>
  <si>
    <t>d.vv|ma('kod in ["145"]')</t>
  </si>
  <si>
    <t xml:space="preserve">p.vekMesiacov &gt;= 3 || p.vekMesiacov &lt; 5 </t>
  </si>
  <si>
    <t>vv.kod in ['5702zv']</t>
  </si>
  <si>
    <t xml:space="preserve">Preventivný výkon 145a mimo dovoleného rozpǎtia (5-7 mesiacov) </t>
  </si>
  <si>
    <t>d.vv|ma('kod in ["145a"]')</t>
  </si>
  <si>
    <t xml:space="preserve">p.vekMesiacov &gt;= 5 || p.vekMesiacov &lt; 7 </t>
  </si>
  <si>
    <t xml:space="preserve">Preventivný výkon 146 mimo dovoleného rozpǎtia (7-9 mesiacov) </t>
  </si>
  <si>
    <t>d.vv|ma('kod in ["146"]')</t>
  </si>
  <si>
    <t xml:space="preserve">p.vekMesiacov &gt;= 7 || p.vekMesiacov &lt; 9 </t>
  </si>
  <si>
    <t xml:space="preserve">Preventivný výkon 146a mimo dovoleného rozpǎtia (9-11 mesiacov) </t>
  </si>
  <si>
    <t>d.vv|ma('kod in ["146a"]')</t>
  </si>
  <si>
    <t xml:space="preserve">p.vekMesiacov &gt;= 9 || p.vekMesiacov &lt; 11 </t>
  </si>
  <si>
    <t xml:space="preserve">Preventivný výkon 146b mimo dovoleného rozpǎtia (11-13 mesiacov) </t>
  </si>
  <si>
    <t>d.vv|ma('kod in ["146b"]')</t>
  </si>
  <si>
    <t xml:space="preserve">p.vekMesiacov &gt;= 11 || p.vekMesiacov &lt; 13 </t>
  </si>
  <si>
    <t xml:space="preserve">Preventivný výkon 146c mimo dovoleného rozpǎtia (13-24 mesiacov) </t>
  </si>
  <si>
    <t>d.vv|ma('kod in ["146c"]')</t>
  </si>
  <si>
    <t xml:space="preserve">p.vekMesiacov &gt;= 13 || p.vekMesiacov &lt; 24 </t>
  </si>
  <si>
    <t xml:space="preserve">Preventivný výkon 148 mimo dovoleného rozpǎtia (25-48 mesiacov) </t>
  </si>
  <si>
    <t>d.vv|ma('kod in ["148"]')</t>
  </si>
  <si>
    <t>p.vekMesiacov &gt;= 25 || p.vekMesiacov &lt; 48</t>
  </si>
  <si>
    <t xml:space="preserve">Preventivný výkon 148a mimo dovoleného rozpǎtia (49-60 mesiacov) </t>
  </si>
  <si>
    <t>d.vv|ma('kod in ["148a"]')</t>
  </si>
  <si>
    <t>p.vekMesiacov &gt;= 49 || p.vekMesiacov &lt; 60</t>
  </si>
  <si>
    <t xml:space="preserve">Preventivný výkon 148b mimo dovoleného rozpǎtia (61-84 mesiacov) </t>
  </si>
  <si>
    <t>d.vv|ma('kod in ["148b"]')</t>
  </si>
  <si>
    <t>p.vekMesiacov &gt;= 61 || p.vekMesiacov &lt; 84</t>
  </si>
  <si>
    <t xml:space="preserve">Preventivný výkon 148c mimo dovoleného rozpǎtia (97-120 mesiacov) </t>
  </si>
  <si>
    <t>d.vv|ma('kod in ["148c"]')</t>
  </si>
  <si>
    <t>p.vekMesiacov &gt;= 97 || p.vekMesiacov &lt; 120</t>
  </si>
  <si>
    <t xml:space="preserve">Preventivný výkon 149 mimo dovoleného rozpǎtia (121-144 mesiacov) </t>
  </si>
  <si>
    <t>d.vv|ma('kod in ["149"]')</t>
  </si>
  <si>
    <t>p.vekMesiacov &gt;= 121 || p.vekMesiacov &lt; 144</t>
  </si>
  <si>
    <t xml:space="preserve">Preventivný výkon 149a mimo dovoleného rozpǎtia (145-168 mesiacov) </t>
  </si>
  <si>
    <t>d.vv|ma('kod in ["149a"]')</t>
  </si>
  <si>
    <t>p.vekMesiacov &gt;= 145 || p.vekMesiacov &lt; 168</t>
  </si>
  <si>
    <t xml:space="preserve">Preventivný výkon 149b mimo dovoleného rozpǎtia (169-192 mesiacov) </t>
  </si>
  <si>
    <t>d.vv|ma('kod in ["149b"]')</t>
  </si>
  <si>
    <t>p.vekMesiacov &gt;= 169 || p.vekMesiacov &lt; 192</t>
  </si>
  <si>
    <t xml:space="preserve">Preventivný výkon 149d mimo dovoleného rozpǎtia (iiba v 17 roku) </t>
  </si>
  <si>
    <t>d.vv|ma('kod in ["149d"]')</t>
  </si>
  <si>
    <t>p.vek == 17</t>
  </si>
  <si>
    <t>Preventivka: chyba vykon(950), môžte to vykázať</t>
  </si>
  <si>
    <t>vv.kod in ['145', '145a', '146', '146a', '146b', '146c']</t>
  </si>
  <si>
    <t>!(d.vv|ma('kod=="950"'))</t>
  </si>
  <si>
    <t>vek od 18 do 51</t>
  </si>
  <si>
    <t>p|vekMedzi(18, 51)</t>
  </si>
  <si>
    <t>Preventivka: chyba vykon(3671), môžte to vykázať</t>
  </si>
  <si>
    <t>vv.kod in ['149', '149d']</t>
  </si>
  <si>
    <t>vek od 51 do 61</t>
  </si>
  <si>
    <t>!(d.vv|ma('kod=="3671"'))</t>
  </si>
  <si>
    <t>p|vekMedzi(51, 61)</t>
  </si>
  <si>
    <t>vek od 61 do 81</t>
  </si>
  <si>
    <t>p|vekMedzi(61, 81)</t>
  </si>
  <si>
    <t>Preventivka: chýba Cholesterol(159b) vyšetrenie, môžte to vykázať</t>
  </si>
  <si>
    <t>vek od 81+</t>
  </si>
  <si>
    <t>!(d.vv|ma('kod=="159b"'))</t>
  </si>
  <si>
    <t>p|vekMedzi(81)</t>
  </si>
  <si>
    <t>Výkon 1025 a 1590 sa nemože vykazovať spolu s 143, 143a, 144, 145, 145a, 146, 146a, 146b, 146c, 148, 148b, 148c, 149, 149a, 149b, 149f</t>
  </si>
  <si>
    <t>vv.kod in ['143', '143a', '144', '145', '145a', '146', '146a', '146b', '146c', '148', '148b', '148c', '149', '149a', '149b', '149f']</t>
  </si>
  <si>
    <t>d.vv|ma('kod=="1205"') || d.vv|ma('kod=="1590"')</t>
  </si>
  <si>
    <t>!p.kapitacia &amp;&amp; d.od|ma('jeNeodkladna')</t>
  </si>
  <si>
    <t>Výkon 950 sa nemože vykazovať spolu s 143, 143a, 144, 148, 148b, 148c, 149, 149a, 149b, 149f</t>
  </si>
  <si>
    <t>vv.kod in ['143', '143a', '144', '148', '148b', '148c', '149', '149a', '149b', '149f']</t>
  </si>
  <si>
    <t>d.vv|ma('kod=="950"')</t>
  </si>
  <si>
    <t>vd.kod in ['Z00.0','Z52.0']</t>
  </si>
  <si>
    <t>Výkon 953 sa nemože vykazovať spolu s 1531</t>
  </si>
  <si>
    <t>vv.kod in ['953']</t>
  </si>
  <si>
    <t>Preventívne zisťovanie cukru v krvi</t>
  </si>
  <si>
    <t>d.vv|ma('kod=="1531"')</t>
  </si>
  <si>
    <t>vd.kod in ['Z00.0','Z00.1','Z52.0']</t>
  </si>
  <si>
    <t>Preventivka(160) je vykázana pod zlou diagnózou</t>
  </si>
  <si>
    <t>vv.diagnoza in ['Z00.0','Z52.0']</t>
  </si>
  <si>
    <t>Očkovanie(252b) je vykázané pod zlou diagnózou</t>
  </si>
  <si>
    <t>!(vv.diagnoza in ['Z26.8', 'Z25.1', 'Z20.5', 'Z24.6', 'Z20.8', 'Z23.8', 'Z24.1', 'Z00.0'])</t>
  </si>
  <si>
    <t>vv.kod in ['5702']</t>
  </si>
  <si>
    <t>vv.kod in ['25','26','29']</t>
  </si>
  <si>
    <t>vv.kod in ['4','5','6','30','40','41','64']</t>
  </si>
  <si>
    <t>vd.kod in ['Z00.0']</t>
  </si>
  <si>
    <t>Cholesterol ako cast PP</t>
  </si>
  <si>
    <t>vv.kod in ['159b']</t>
  </si>
  <si>
    <t>EKG (5702Z)</t>
  </si>
  <si>
    <t>INR</t>
  </si>
  <si>
    <t>vv.kod in ['3842a']</t>
  </si>
  <si>
    <t>24h meranie tlaku</t>
  </si>
  <si>
    <t>vv.kod in ['5715']</t>
  </si>
  <si>
    <t>Preventivka: chýba vyšetrenie Glukózy(3671), môžte to vykázať</t>
  </si>
  <si>
    <t xml:space="preserve">p.vek &gt;= 18 </t>
  </si>
  <si>
    <t>d.vv|ma('kod=="3671"')</t>
  </si>
  <si>
    <t xml:space="preserve">p.vek &gt;= 40 || p.vek == 18 </t>
  </si>
  <si>
    <t>d.vv|ma('kod=="159b"')</t>
  </si>
  <si>
    <t>Preventivka: chýba EKG(5702) vyšetrenie, môžte to vykázať</t>
  </si>
  <si>
    <t>d.vv|ma('kod=="5702"')</t>
  </si>
  <si>
    <t>Cholesterol(159b) je vykázana pod zlou diagnózou</t>
  </si>
  <si>
    <t>vv.diagnoza in ['Z00.0','Z00.1','Z52.0']</t>
  </si>
  <si>
    <t>Glokóza(3671) je vykázana pod zlou diagnózou</t>
  </si>
  <si>
    <t>TOKS(159a,159z,159x) je vykázana pod zlou diagnózou</t>
  </si>
  <si>
    <t>vv.kod in ['159a','159z','159x']</t>
  </si>
  <si>
    <t>vv.diagnoza in ['Z00.0']</t>
  </si>
  <si>
    <t>Predoperačné: chýba EKG(5702Z) vyšetrenie, môžte to vykázať</t>
  </si>
  <si>
    <t>p.kapitacia &amp;&amp; d.vv|ma('kod in ["60b"]')</t>
  </si>
  <si>
    <t>d.vv|ma('kod=="5702Z"')</t>
  </si>
  <si>
    <t>IPP1</t>
  </si>
  <si>
    <t>vv.kod in ['60','62','63','60R','503','504','505']</t>
  </si>
  <si>
    <t>IPP2</t>
  </si>
  <si>
    <t>vv.kod in ['1544A','1594','1240','820','822','825']</t>
  </si>
  <si>
    <t>IPP3</t>
  </si>
  <si>
    <t>vv.kod in ['3286','3288','3306','3335','3337','867','869','3351','3364','841','842','845']</t>
  </si>
  <si>
    <t>Výkon 15d</t>
  </si>
  <si>
    <t>vv.kod in ['15d']</t>
  </si>
  <si>
    <t>Výkon 250x</t>
  </si>
  <si>
    <t>vv.kod in ['250x']</t>
  </si>
  <si>
    <t>Výkon 509a;512;513;514a;516;518;522;523a;530;531</t>
  </si>
  <si>
    <t>vv.kod in ['509a','512','513','514a','516','518','522','523a','530','531']</t>
  </si>
  <si>
    <t>Výkon 5302</t>
  </si>
  <si>
    <t>vv.kod in ['5302']</t>
  </si>
  <si>
    <t>Výkon 532;533a;540;541;542</t>
  </si>
  <si>
    <t>vv.kod in ['532','533a','540','541','542']</t>
  </si>
  <si>
    <t>Výkon 760sp;760sn;760pp;760pn;763pp;763pn;763sp;763sn</t>
  </si>
  <si>
    <t>vv.kod in ['760sp','760sn','760pp','760pn','763pp','763pn','763sp','763sn']</t>
  </si>
  <si>
    <t>Výkon 765p</t>
  </si>
  <si>
    <t>vv.kod in ['765p']</t>
  </si>
  <si>
    <t>Výkony - Bezdomovec, Cudzinec, EU</t>
  </si>
  <si>
    <t>Preventívne vykony</t>
  </si>
  <si>
    <t>SVALZ výkony</t>
  </si>
  <si>
    <t>Výkony - iné ako SVALZ</t>
  </si>
  <si>
    <t>Výkon 60</t>
  </si>
  <si>
    <t>Výkony 62,63</t>
  </si>
  <si>
    <t>vv.kod in ['62','63']</t>
  </si>
  <si>
    <t>Výkon 1a</t>
  </si>
  <si>
    <t>vv.kod in ['1a']</t>
  </si>
  <si>
    <t>Výkon 62</t>
  </si>
  <si>
    <t>vv.kod in ['62']</t>
  </si>
  <si>
    <t>Výkon 760sp;760sn;760pp;760pn</t>
  </si>
  <si>
    <t>vv.kod in ['760sp','760sn','760pp','760pn']</t>
  </si>
  <si>
    <t>Výkon 763p</t>
  </si>
  <si>
    <t>vv.kod in ['763p']</t>
  </si>
  <si>
    <t>Výkon 763sp;763sn;763pp;763pn</t>
  </si>
  <si>
    <t>vv.kod in ['763sp','763sn','763pp','763pn']</t>
  </si>
  <si>
    <t>Výkon Y0018</t>
  </si>
  <si>
    <t>vv.kod in ['Y0018']</t>
  </si>
  <si>
    <t>Výkon Y0023</t>
  </si>
  <si>
    <t>vv.kod in ['Y0023']</t>
  </si>
  <si>
    <t>Version:0.9 StartHTML:0000000154 EndHTML:0000075832 StartFragment:0000000190 EndFragment:0000075796 SourceURL:file:///C:/SOFTPROG/WinAmb/vykony.htm</t>
  </si>
  <si>
    <t>Zoznam špeciálne oceňovaných výkonov</t>
  </si>
  <si>
    <t>Cena EUR</t>
  </si>
  <si>
    <t>Profil: Natália ČÁRSKA (Špecialista A49960018/P09399018201)</t>
  </si>
  <si>
    <t>T</t>
  </si>
  <si>
    <t>Poznámka</t>
  </si>
  <si>
    <t>Dg</t>
  </si>
  <si>
    <t>KP</t>
  </si>
  <si>
    <t>B</t>
  </si>
  <si>
    <t>15d</t>
  </si>
  <si>
    <t>509a','512','513','514a','516','518','522','523a','530','531</t>
  </si>
  <si>
    <t>532','533a','540','541','542</t>
  </si>
  <si>
    <t>62','63</t>
  </si>
  <si>
    <t>760sp','760sn','760pp','760pn','763pp','763pn','763sp','763sn</t>
  </si>
  <si>
    <t>C</t>
  </si>
  <si>
    <t>250x</t>
  </si>
  <si>
    <t>Z</t>
  </si>
  <si>
    <t>Z 12.1</t>
  </si>
  <si>
    <t>765p</t>
  </si>
  <si>
    <t>1a</t>
  </si>
  <si>
    <t>760sp','760sn','760pp','760pn</t>
  </si>
  <si>
    <t>763p</t>
  </si>
  <si>
    <t>763sp','763sn','763pp','763pn</t>
  </si>
  <si>
    <t>Y0018</t>
  </si>
  <si>
    <t>Y0023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</si>
</sst>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>
      <b/>
      <name val="Consolas"/>
    </font>
    <font/>
    <font>
      <name val="Consolas"/>
    </font>
    <font>
      <color rgb="FF000000"/>
      <name val="Consolas"/>
    </font>
    <font>
      <color rgb="FF000000"/>
      <name val="'Arial'"/>
    </font>
    <font>
      <color rgb="FF000000"/>
      <name val="Arial"/>
    </font>
    <font>
      <b/>
      <sz val="11.0"/>
      <color rgb="FF000000"/>
      <name val="Tahoma"/>
    </font>
    <font>
      <b/>
      <name val="Tahoma"/>
    </font>
    <font>
      <color rgb="FF000000"/>
      <name val="Tahoma"/>
    </font>
    <font>
      <name val="Tahom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3" numFmtId="0" xfId="0" applyFont="1"/>
    <xf borderId="0" fillId="2" fontId="3" numFmtId="0" xfId="0" applyFont="1"/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4" numFmtId="0" xfId="0" applyFont="1"/>
    <xf borderId="0" fillId="0" fontId="3" numFmtId="4" xfId="0" applyFont="1" applyNumberFormat="1"/>
    <xf borderId="0" fillId="0" fontId="4" numFmtId="0" xfId="0" applyAlignment="1" applyFont="1">
      <alignment shrinkToFit="0" wrapText="1"/>
    </xf>
    <xf borderId="0" fillId="2" fontId="3" numFmtId="0" xfId="0" applyFont="1"/>
    <xf borderId="0" fillId="2" fontId="4" numFmtId="0" xfId="0" applyFont="1"/>
    <xf borderId="0" fillId="0" fontId="5" numFmtId="0" xfId="0" applyFont="1"/>
    <xf borderId="0" fillId="2" fontId="5" numFmtId="0" xfId="0" applyAlignment="1" applyFont="1">
      <alignment horizontal="left"/>
    </xf>
    <xf borderId="0" fillId="0" fontId="4" numFmtId="0" xfId="0" applyFont="1"/>
    <xf borderId="0" fillId="0" fontId="4" numFmtId="0" xfId="0" applyFont="1"/>
    <xf borderId="0" fillId="0" fontId="8" numFmtId="0" xfId="0" applyAlignment="1" applyFont="1">
      <alignment horizontal="center" readingOrder="0"/>
    </xf>
    <xf borderId="1" fillId="0" fontId="9" numFmtId="0" xfId="0" applyAlignment="1" applyBorder="1" applyFont="1">
      <alignment horizontal="right" readingOrder="0" vertical="top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 vertical="top"/>
    </xf>
    <xf borderId="2" fillId="0" fontId="9" numFmtId="0" xfId="0" applyAlignment="1" applyBorder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  <xf borderId="0" fillId="0" fontId="11" numFmtId="3" xfId="0" applyAlignment="1" applyFont="1" applyNumberFormat="1">
      <alignment horizontal="right" readingOrder="0" vertical="top"/>
    </xf>
    <xf borderId="0" fillId="0" fontId="11" numFmtId="0" xfId="0" applyAlignment="1" applyFont="1">
      <alignment horizontal="left" vertical="top"/>
    </xf>
    <xf borderId="3" fillId="0" fontId="11" numFmtId="0" xfId="0" applyAlignment="1" applyBorder="1" applyFont="1">
      <alignment horizontal="right" readingOrder="0" vertical="top"/>
    </xf>
    <xf borderId="3" fillId="0" fontId="11" numFmtId="3" xfId="0" applyAlignment="1" applyBorder="1" applyFont="1" applyNumberFormat="1">
      <alignment horizontal="right" readingOrder="0" vertical="top"/>
    </xf>
    <xf borderId="0" fillId="0" fontId="1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3.57"/>
  </cols>
  <sheetData>
    <row r="1">
      <c r="A1" s="3" t="s">
        <v>1</v>
      </c>
    </row>
    <row r="2">
      <c r="A2" s="3" t="s">
        <v>10</v>
      </c>
    </row>
    <row r="3">
      <c r="A3" s="3" t="s">
        <v>11</v>
      </c>
    </row>
    <row r="4">
      <c r="A4" s="3" t="s">
        <v>12</v>
      </c>
    </row>
    <row r="5">
      <c r="A5" s="3"/>
    </row>
    <row r="6">
      <c r="A6" s="3" t="s">
        <v>15</v>
      </c>
    </row>
    <row r="7">
      <c r="A7" s="3" t="s">
        <v>16</v>
      </c>
    </row>
    <row r="8">
      <c r="A8" s="3" t="s">
        <v>18</v>
      </c>
    </row>
    <row r="9">
      <c r="A9" s="3" t="s">
        <v>19</v>
      </c>
    </row>
    <row r="10">
      <c r="A10" s="7" t="s">
        <v>20</v>
      </c>
    </row>
    <row r="11">
      <c r="A11" s="7"/>
    </row>
    <row r="12">
      <c r="A12" s="7" t="s">
        <v>21</v>
      </c>
    </row>
    <row r="13">
      <c r="A13" s="1"/>
    </row>
    <row r="14">
      <c r="A14" s="1" t="s">
        <v>22</v>
      </c>
    </row>
    <row r="15">
      <c r="A15" s="3" t="s">
        <v>23</v>
      </c>
    </row>
    <row r="16">
      <c r="A16" s="3" t="s">
        <v>24</v>
      </c>
    </row>
    <row r="17">
      <c r="A17" s="3" t="s">
        <v>25</v>
      </c>
    </row>
    <row r="18">
      <c r="A18" s="3" t="s">
        <v>26</v>
      </c>
    </row>
    <row r="19">
      <c r="A19" s="3" t="s">
        <v>27</v>
      </c>
    </row>
    <row r="20">
      <c r="A20" s="3" t="s">
        <v>29</v>
      </c>
    </row>
    <row r="21">
      <c r="A21" s="3" t="s">
        <v>30</v>
      </c>
    </row>
    <row r="22">
      <c r="A22" s="3" t="s">
        <v>32</v>
      </c>
    </row>
    <row r="23">
      <c r="A23" s="3" t="s">
        <v>34</v>
      </c>
    </row>
    <row r="24">
      <c r="A24" s="3" t="s">
        <v>36</v>
      </c>
    </row>
    <row r="25">
      <c r="A25" s="3" t="s">
        <v>38</v>
      </c>
    </row>
    <row r="26">
      <c r="A26" s="3" t="s">
        <v>40</v>
      </c>
    </row>
    <row r="27">
      <c r="A27" s="3" t="s">
        <v>41</v>
      </c>
    </row>
    <row r="28">
      <c r="A28" s="3" t="s">
        <v>42</v>
      </c>
    </row>
    <row r="29">
      <c r="A29" s="3" t="s">
        <v>43</v>
      </c>
    </row>
    <row r="31">
      <c r="A31" s="1" t="s">
        <v>45</v>
      </c>
    </row>
    <row r="32">
      <c r="A32" s="3" t="s">
        <v>46</v>
      </c>
    </row>
    <row r="36">
      <c r="A36" s="3" t="s">
        <v>47</v>
      </c>
    </row>
    <row r="37">
      <c r="A37" s="3" t="s">
        <v>48</v>
      </c>
    </row>
    <row r="38">
      <c r="A38" s="3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4.71"/>
    <col customWidth="1" min="2" max="2" width="15.14"/>
    <col customWidth="1" min="3" max="3" width="31.29"/>
    <col customWidth="1" min="4" max="4" width="49.57"/>
    <col customWidth="1" min="5" max="5" width="30.29"/>
    <col customWidth="1" min="6" max="6" width="27.57"/>
    <col customWidth="1" min="7" max="7" width="24.57"/>
    <col customWidth="1" min="8" max="8" width="39.0"/>
    <col customWidth="1" min="9" max="9" width="27.0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2" t="s">
        <v>8</v>
      </c>
      <c r="I1" s="4" t="s">
        <v>9</v>
      </c>
    </row>
    <row r="2">
      <c r="A2" s="3" t="s">
        <v>13</v>
      </c>
      <c r="B2" s="6" t="s">
        <v>14</v>
      </c>
      <c r="C2" s="3" t="s">
        <v>17</v>
      </c>
      <c r="D2" s="8"/>
      <c r="E2" s="8"/>
      <c r="F2" s="3"/>
      <c r="G2" s="3">
        <v>0.023236</v>
      </c>
      <c r="H2" s="8" t="s">
        <v>28</v>
      </c>
      <c r="L2" s="3"/>
    </row>
    <row r="3">
      <c r="A3" s="3" t="s">
        <v>13</v>
      </c>
      <c r="B3" s="6" t="s">
        <v>31</v>
      </c>
      <c r="C3" s="3" t="s">
        <v>33</v>
      </c>
      <c r="D3" s="8" t="s">
        <v>35</v>
      </c>
      <c r="E3" s="8" t="s">
        <v>37</v>
      </c>
      <c r="F3" s="3"/>
      <c r="G3" s="3">
        <v>0.028547</v>
      </c>
      <c r="H3" s="8" t="s">
        <v>39</v>
      </c>
      <c r="L3" s="3"/>
    </row>
    <row r="4">
      <c r="A4" s="3" t="s">
        <v>13</v>
      </c>
      <c r="B4" s="6" t="s">
        <v>31</v>
      </c>
      <c r="C4" s="3" t="s">
        <v>33</v>
      </c>
      <c r="D4" s="8" t="s">
        <v>35</v>
      </c>
      <c r="E4" s="8"/>
      <c r="F4" s="3"/>
      <c r="G4" s="3"/>
      <c r="H4" s="8" t="s">
        <v>44</v>
      </c>
      <c r="L4" s="3"/>
    </row>
    <row r="5">
      <c r="A5" s="3">
        <v>25.0</v>
      </c>
      <c r="B5" s="6" t="s">
        <v>14</v>
      </c>
      <c r="C5" s="3" t="s">
        <v>50</v>
      </c>
      <c r="D5" s="8"/>
      <c r="E5" s="8"/>
      <c r="F5" s="3"/>
      <c r="G5" s="3">
        <v>0.49</v>
      </c>
      <c r="H5" s="8" t="s">
        <v>50</v>
      </c>
      <c r="L5" s="3"/>
    </row>
    <row r="6">
      <c r="A6" s="3">
        <v>25.0</v>
      </c>
      <c r="B6" s="6" t="s">
        <v>14</v>
      </c>
      <c r="C6" s="3" t="s">
        <v>51</v>
      </c>
      <c r="D6" s="8"/>
      <c r="E6" s="8"/>
      <c r="F6" s="3"/>
      <c r="G6" s="3">
        <v>1.0</v>
      </c>
      <c r="H6" s="8" t="s">
        <v>51</v>
      </c>
      <c r="L6" s="3"/>
    </row>
    <row r="7">
      <c r="A7" s="3">
        <v>25.0</v>
      </c>
      <c r="B7" s="6" t="s">
        <v>14</v>
      </c>
      <c r="C7" s="3" t="s">
        <v>52</v>
      </c>
      <c r="D7" s="8"/>
      <c r="E7" s="8"/>
      <c r="F7" s="3"/>
      <c r="G7" s="3">
        <v>1.0</v>
      </c>
      <c r="H7" s="8" t="s">
        <v>53</v>
      </c>
      <c r="L7" s="3"/>
    </row>
    <row r="8">
      <c r="A8" s="3">
        <v>25.0</v>
      </c>
      <c r="B8" s="3" t="s">
        <v>54</v>
      </c>
      <c r="C8" s="3" t="s">
        <v>55</v>
      </c>
      <c r="D8" s="10" t="s">
        <v>56</v>
      </c>
      <c r="E8" s="8" t="s">
        <v>57</v>
      </c>
      <c r="F8" s="11"/>
      <c r="G8" s="3">
        <v>2.58</v>
      </c>
      <c r="H8" s="8" t="s">
        <v>59</v>
      </c>
      <c r="L8" s="3"/>
    </row>
    <row r="9">
      <c r="A9" s="3">
        <v>25.0</v>
      </c>
      <c r="B9" s="3" t="s">
        <v>54</v>
      </c>
      <c r="C9" s="3" t="s">
        <v>60</v>
      </c>
      <c r="D9" s="10" t="s">
        <v>56</v>
      </c>
      <c r="E9" s="8" t="s">
        <v>61</v>
      </c>
      <c r="F9" s="11"/>
      <c r="G9" s="3">
        <v>2.03</v>
      </c>
      <c r="H9" s="8" t="s">
        <v>59</v>
      </c>
      <c r="L9" s="3"/>
    </row>
    <row r="10">
      <c r="A10" s="3">
        <v>25.0</v>
      </c>
      <c r="B10" s="3" t="s">
        <v>54</v>
      </c>
      <c r="C10" s="3" t="s">
        <v>62</v>
      </c>
      <c r="D10" s="10" t="s">
        <v>56</v>
      </c>
      <c r="E10" s="8" t="s">
        <v>63</v>
      </c>
      <c r="F10" s="11"/>
      <c r="G10" s="3">
        <v>2.03</v>
      </c>
      <c r="H10" s="8" t="s">
        <v>59</v>
      </c>
      <c r="L10" s="3"/>
    </row>
    <row r="11">
      <c r="A11" s="3">
        <v>25.0</v>
      </c>
      <c r="B11" s="3" t="s">
        <v>54</v>
      </c>
      <c r="C11" s="3" t="s">
        <v>64</v>
      </c>
      <c r="D11" s="10" t="s">
        <v>56</v>
      </c>
      <c r="E11" s="8" t="s">
        <v>65</v>
      </c>
      <c r="F11" s="11"/>
      <c r="G11" s="3">
        <v>2.07</v>
      </c>
      <c r="H11" s="8" t="s">
        <v>59</v>
      </c>
      <c r="L11" s="3"/>
    </row>
    <row r="12">
      <c r="A12" s="3">
        <v>25.0</v>
      </c>
      <c r="B12" s="3" t="s">
        <v>54</v>
      </c>
      <c r="C12" s="3" t="s">
        <v>66</v>
      </c>
      <c r="D12" s="10" t="s">
        <v>56</v>
      </c>
      <c r="E12" s="8" t="s">
        <v>67</v>
      </c>
      <c r="F12" s="11"/>
      <c r="G12" s="3">
        <v>2.12</v>
      </c>
      <c r="H12" s="8" t="s">
        <v>59</v>
      </c>
      <c r="L12" s="3"/>
    </row>
    <row r="13">
      <c r="A13" s="3">
        <v>25.0</v>
      </c>
      <c r="B13" s="3" t="s">
        <v>54</v>
      </c>
      <c r="C13" s="3" t="s">
        <v>69</v>
      </c>
      <c r="D13" s="10" t="s">
        <v>56</v>
      </c>
      <c r="E13" s="8" t="s">
        <v>71</v>
      </c>
      <c r="F13" s="11"/>
      <c r="G13" s="3">
        <v>2.19</v>
      </c>
      <c r="H13" s="8" t="s">
        <v>59</v>
      </c>
      <c r="L13" s="3"/>
    </row>
    <row r="14">
      <c r="A14" s="3">
        <v>25.0</v>
      </c>
      <c r="B14" s="3" t="s">
        <v>54</v>
      </c>
      <c r="C14" s="3" t="s">
        <v>73</v>
      </c>
      <c r="D14" s="10" t="s">
        <v>56</v>
      </c>
      <c r="E14" s="8" t="s">
        <v>75</v>
      </c>
      <c r="F14" s="11"/>
      <c r="G14" s="3">
        <v>2.3</v>
      </c>
      <c r="H14" s="8" t="s">
        <v>59</v>
      </c>
      <c r="L14" s="3"/>
    </row>
    <row r="15">
      <c r="A15" s="3">
        <v>25.0</v>
      </c>
      <c r="B15" s="3" t="s">
        <v>54</v>
      </c>
      <c r="C15" s="3" t="s">
        <v>77</v>
      </c>
      <c r="D15" s="10" t="s">
        <v>56</v>
      </c>
      <c r="E15" s="8" t="s">
        <v>79</v>
      </c>
      <c r="F15" s="11"/>
      <c r="G15" s="3">
        <v>2.43</v>
      </c>
      <c r="H15" s="8" t="s">
        <v>59</v>
      </c>
      <c r="L15" s="3"/>
    </row>
    <row r="16">
      <c r="A16" s="3">
        <v>25.0</v>
      </c>
      <c r="B16" s="3" t="s">
        <v>54</v>
      </c>
      <c r="C16" s="3" t="s">
        <v>81</v>
      </c>
      <c r="D16" s="10" t="s">
        <v>56</v>
      </c>
      <c r="E16" s="8" t="s">
        <v>83</v>
      </c>
      <c r="F16" s="11"/>
      <c r="G16" s="3">
        <v>2.54</v>
      </c>
      <c r="H16" s="8" t="s">
        <v>59</v>
      </c>
      <c r="L16" s="3"/>
    </row>
    <row r="17">
      <c r="A17" s="3">
        <v>25.0</v>
      </c>
      <c r="B17" s="3" t="s">
        <v>54</v>
      </c>
      <c r="C17" s="3" t="s">
        <v>85</v>
      </c>
      <c r="D17" s="10" t="s">
        <v>56</v>
      </c>
      <c r="E17" s="8" t="s">
        <v>87</v>
      </c>
      <c r="F17" s="11"/>
      <c r="G17" s="3">
        <v>2.66</v>
      </c>
      <c r="H17" s="8" t="s">
        <v>59</v>
      </c>
      <c r="L17" s="3"/>
    </row>
    <row r="18">
      <c r="A18" s="3">
        <v>25.0</v>
      </c>
      <c r="B18" s="3" t="s">
        <v>54</v>
      </c>
      <c r="C18" s="3" t="s">
        <v>89</v>
      </c>
      <c r="D18" s="10" t="s">
        <v>56</v>
      </c>
      <c r="E18" s="8" t="s">
        <v>90</v>
      </c>
      <c r="F18" s="11"/>
      <c r="G18" s="3">
        <v>2.77</v>
      </c>
      <c r="H18" s="8" t="s">
        <v>59</v>
      </c>
      <c r="L18" s="3"/>
    </row>
    <row r="19">
      <c r="A19" s="3">
        <v>25.0</v>
      </c>
      <c r="B19" s="3" t="s">
        <v>54</v>
      </c>
      <c r="C19" s="3" t="s">
        <v>93</v>
      </c>
      <c r="D19" s="10" t="s">
        <v>56</v>
      </c>
      <c r="E19" s="8" t="s">
        <v>95</v>
      </c>
      <c r="F19" s="11"/>
      <c r="G19" s="3">
        <v>3.11</v>
      </c>
      <c r="H19" s="8" t="s">
        <v>59</v>
      </c>
      <c r="L19" s="3"/>
    </row>
    <row r="20">
      <c r="A20" s="3">
        <v>25.0</v>
      </c>
      <c r="B20" s="3" t="s">
        <v>54</v>
      </c>
      <c r="C20" s="3" t="s">
        <v>96</v>
      </c>
      <c r="D20" s="10" t="s">
        <v>56</v>
      </c>
      <c r="E20" s="8" t="s">
        <v>97</v>
      </c>
      <c r="F20" s="11"/>
      <c r="G20" s="3">
        <v>3.18</v>
      </c>
      <c r="H20" s="8" t="s">
        <v>59</v>
      </c>
      <c r="L20" s="3"/>
      <c r="M20" s="3"/>
    </row>
    <row r="21">
      <c r="A21" s="3">
        <v>25.0</v>
      </c>
      <c r="B21" s="3" t="s">
        <v>31</v>
      </c>
      <c r="C21" s="3" t="s">
        <v>91</v>
      </c>
      <c r="D21" s="10" t="s">
        <v>92</v>
      </c>
      <c r="E21" s="12" t="s">
        <v>98</v>
      </c>
      <c r="G21" s="3">
        <v>0.006639</v>
      </c>
      <c r="H21" s="8" t="s">
        <v>39</v>
      </c>
      <c r="L21" s="3"/>
    </row>
    <row r="22">
      <c r="A22" s="3">
        <v>25.0</v>
      </c>
      <c r="B22" s="3" t="s">
        <v>31</v>
      </c>
      <c r="C22" s="3" t="s">
        <v>99</v>
      </c>
      <c r="D22" s="10" t="s">
        <v>101</v>
      </c>
      <c r="E22" s="8" t="s">
        <v>102</v>
      </c>
      <c r="G22" s="3">
        <v>0.007303</v>
      </c>
      <c r="H22" s="8" t="s">
        <v>39</v>
      </c>
      <c r="L22" s="3"/>
    </row>
    <row r="23">
      <c r="A23" s="3">
        <v>25.0</v>
      </c>
      <c r="B23" s="3" t="s">
        <v>31</v>
      </c>
      <c r="C23" s="3" t="s">
        <v>103</v>
      </c>
      <c r="D23" s="10" t="s">
        <v>101</v>
      </c>
      <c r="E23" s="8" t="s">
        <v>106</v>
      </c>
      <c r="G23" s="3">
        <v>0.018257</v>
      </c>
      <c r="H23" s="8" t="s">
        <v>39</v>
      </c>
      <c r="L23" s="3"/>
    </row>
    <row r="24">
      <c r="A24" s="3">
        <v>25.0</v>
      </c>
      <c r="B24" s="3" t="s">
        <v>31</v>
      </c>
      <c r="C24" s="3" t="s">
        <v>110</v>
      </c>
      <c r="D24" s="10" t="s">
        <v>111</v>
      </c>
      <c r="E24" s="8" t="s">
        <v>109</v>
      </c>
      <c r="G24" s="3">
        <v>0.045</v>
      </c>
      <c r="H24" s="8" t="s">
        <v>112</v>
      </c>
      <c r="I24" s="3"/>
      <c r="L24" s="3"/>
      <c r="M24" s="3"/>
      <c r="N24" s="3"/>
      <c r="O24" s="3"/>
    </row>
    <row r="25">
      <c r="A25" s="3">
        <v>25.0</v>
      </c>
      <c r="B25" s="3" t="s">
        <v>31</v>
      </c>
      <c r="C25" s="3" t="s">
        <v>115</v>
      </c>
      <c r="D25" s="8" t="s">
        <v>51</v>
      </c>
      <c r="E25" s="8" t="s">
        <v>109</v>
      </c>
      <c r="G25" s="3">
        <v>0.044</v>
      </c>
      <c r="H25" s="8" t="s">
        <v>112</v>
      </c>
      <c r="L25" s="3"/>
      <c r="M25" s="3"/>
      <c r="N25" s="3"/>
      <c r="O25" s="3"/>
    </row>
    <row r="26">
      <c r="A26" s="3">
        <v>25.0</v>
      </c>
      <c r="B26" s="3" t="s">
        <v>31</v>
      </c>
      <c r="C26" s="3" t="s">
        <v>110</v>
      </c>
      <c r="D26" s="10" t="s">
        <v>53</v>
      </c>
      <c r="E26" s="8" t="s">
        <v>109</v>
      </c>
      <c r="G26" s="3">
        <v>0.041</v>
      </c>
      <c r="H26" s="8" t="s">
        <v>112</v>
      </c>
      <c r="L26" s="3"/>
      <c r="M26" s="3"/>
      <c r="N26" s="3"/>
      <c r="O26" s="3"/>
    </row>
    <row r="27">
      <c r="A27" s="3">
        <v>25.0</v>
      </c>
      <c r="B27" s="3" t="s">
        <v>31</v>
      </c>
      <c r="C27" s="3" t="s">
        <v>115</v>
      </c>
      <c r="D27" s="8"/>
      <c r="E27" s="8" t="s">
        <v>109</v>
      </c>
      <c r="G27" s="3">
        <v>0.04</v>
      </c>
      <c r="H27" s="8" t="s">
        <v>112</v>
      </c>
      <c r="L27" s="3"/>
      <c r="M27" s="3"/>
      <c r="N27" s="3"/>
      <c r="O27" s="3"/>
    </row>
    <row r="28">
      <c r="A28" s="3">
        <v>25.0</v>
      </c>
      <c r="B28" s="3" t="s">
        <v>31</v>
      </c>
      <c r="C28" s="3" t="s">
        <v>120</v>
      </c>
      <c r="D28" s="8"/>
      <c r="E28" s="8" t="s">
        <v>122</v>
      </c>
      <c r="G28" s="3">
        <v>0.039899</v>
      </c>
      <c r="H28" s="8" t="s">
        <v>39</v>
      </c>
      <c r="L28" s="3"/>
    </row>
    <row r="29">
      <c r="A29" s="3">
        <v>25.0</v>
      </c>
      <c r="B29" s="3" t="s">
        <v>31</v>
      </c>
      <c r="C29" t="s">
        <v>125</v>
      </c>
      <c r="D29" s="8"/>
      <c r="E29" s="8" t="s">
        <v>127</v>
      </c>
      <c r="G29">
        <v>0.007635</v>
      </c>
      <c r="H29" s="8" t="s">
        <v>129</v>
      </c>
      <c r="L29" s="3"/>
    </row>
    <row r="30">
      <c r="A30" s="3">
        <v>25.0</v>
      </c>
      <c r="B30" s="3" t="s">
        <v>31</v>
      </c>
      <c r="C30" s="3" t="s">
        <v>116</v>
      </c>
      <c r="D30" s="13"/>
      <c r="E30" s="8" t="s">
        <v>117</v>
      </c>
      <c r="G30">
        <v>0.041</v>
      </c>
      <c r="H30" s="8" t="s">
        <v>132</v>
      </c>
      <c r="L30" s="3"/>
    </row>
    <row r="31">
      <c r="A31" s="3">
        <v>25.0</v>
      </c>
      <c r="B31" s="3" t="s">
        <v>31</v>
      </c>
      <c r="C31" s="3" t="s">
        <v>133</v>
      </c>
      <c r="D31" s="8" t="s">
        <v>134</v>
      </c>
      <c r="E31" s="8" t="s">
        <v>135</v>
      </c>
      <c r="G31">
        <v>0.041</v>
      </c>
      <c r="H31" s="8" t="s">
        <v>132</v>
      </c>
      <c r="L31" s="3"/>
    </row>
    <row r="32">
      <c r="A32" s="3">
        <v>25.0</v>
      </c>
      <c r="B32" s="3" t="s">
        <v>31</v>
      </c>
      <c r="C32" s="3" t="s">
        <v>137</v>
      </c>
      <c r="D32" s="8"/>
      <c r="E32" s="8" t="s">
        <v>138</v>
      </c>
      <c r="G32">
        <v>0.016597</v>
      </c>
      <c r="H32" s="8" t="s">
        <v>39</v>
      </c>
    </row>
    <row r="33">
      <c r="A33" s="3">
        <v>25.0</v>
      </c>
      <c r="B33" s="3" t="s">
        <v>31</v>
      </c>
      <c r="C33" s="3" t="s">
        <v>139</v>
      </c>
      <c r="D33" s="8"/>
      <c r="E33" s="8" t="s">
        <v>140</v>
      </c>
      <c r="G33">
        <v>0.007303</v>
      </c>
      <c r="H33" s="8" t="s">
        <v>141</v>
      </c>
    </row>
    <row r="34">
      <c r="A34" s="3">
        <v>25.0</v>
      </c>
      <c r="B34" s="3" t="s">
        <v>31</v>
      </c>
      <c r="C34" s="3" t="s">
        <v>142</v>
      </c>
      <c r="D34" s="8"/>
      <c r="E34" s="8" t="s">
        <v>143</v>
      </c>
      <c r="G34" s="15">
        <v>12.0</v>
      </c>
      <c r="H34" s="8" t="s">
        <v>124</v>
      </c>
    </row>
    <row r="35">
      <c r="A35" s="3">
        <v>25.0</v>
      </c>
      <c r="B35" s="3" t="s">
        <v>31</v>
      </c>
      <c r="C35" t="s">
        <v>148</v>
      </c>
      <c r="D35" s="8"/>
      <c r="E35" s="8" t="s">
        <v>149</v>
      </c>
      <c r="G35" s="15">
        <v>12.0</v>
      </c>
      <c r="H35" s="8" t="s">
        <v>124</v>
      </c>
    </row>
    <row r="36">
      <c r="A36" s="3">
        <v>25.0</v>
      </c>
      <c r="B36" s="3" t="s">
        <v>31</v>
      </c>
      <c r="C36" s="3" t="s">
        <v>152</v>
      </c>
      <c r="D36" s="8"/>
      <c r="E36" s="8" t="s">
        <v>153</v>
      </c>
      <c r="G36" s="15">
        <v>3.02</v>
      </c>
      <c r="H36" s="8" t="s">
        <v>124</v>
      </c>
    </row>
    <row r="37">
      <c r="A37" s="3">
        <v>25.0</v>
      </c>
      <c r="B37" s="3" t="s">
        <v>31</v>
      </c>
      <c r="C37" s="3" t="s">
        <v>156</v>
      </c>
      <c r="D37" s="8"/>
      <c r="E37" s="8" t="s">
        <v>159</v>
      </c>
      <c r="G37" s="15">
        <v>8.6</v>
      </c>
      <c r="H37" s="8" t="s">
        <v>124</v>
      </c>
    </row>
    <row r="38">
      <c r="A38" s="3">
        <v>25.0</v>
      </c>
      <c r="B38" s="3" t="s">
        <v>31</v>
      </c>
      <c r="C38" s="3" t="s">
        <v>160</v>
      </c>
      <c r="D38" s="8"/>
      <c r="E38" s="8" t="s">
        <v>161</v>
      </c>
      <c r="G38" s="15">
        <v>8.6</v>
      </c>
      <c r="H38" s="8" t="s">
        <v>124</v>
      </c>
      <c r="I38" s="3"/>
    </row>
    <row r="39">
      <c r="A39" s="3">
        <v>25.0</v>
      </c>
      <c r="B39" s="3" t="s">
        <v>31</v>
      </c>
      <c r="C39" s="3" t="s">
        <v>162</v>
      </c>
      <c r="D39" s="8"/>
      <c r="E39" s="8" t="s">
        <v>163</v>
      </c>
      <c r="G39" s="15">
        <v>6.0</v>
      </c>
      <c r="H39" s="8" t="s">
        <v>124</v>
      </c>
    </row>
    <row r="40">
      <c r="A40" s="3">
        <v>25.0</v>
      </c>
      <c r="B40" s="3" t="s">
        <v>31</v>
      </c>
      <c r="C40" s="3" t="s">
        <v>164</v>
      </c>
      <c r="D40" s="8"/>
      <c r="E40" s="8" t="s">
        <v>165</v>
      </c>
      <c r="G40" s="15">
        <v>3.8</v>
      </c>
      <c r="H40" s="8" t="s">
        <v>124</v>
      </c>
    </row>
    <row r="41">
      <c r="A41" s="3">
        <v>25.0</v>
      </c>
      <c r="B41" s="3" t="s">
        <v>31</v>
      </c>
      <c r="C41" s="3" t="s">
        <v>126</v>
      </c>
      <c r="D41" s="8"/>
      <c r="E41" s="8" t="s">
        <v>128</v>
      </c>
      <c r="G41" s="15">
        <v>13.0</v>
      </c>
      <c r="H41" s="8" t="s">
        <v>124</v>
      </c>
    </row>
    <row r="42">
      <c r="A42" s="3">
        <v>25.0</v>
      </c>
      <c r="B42" s="3" t="s">
        <v>31</v>
      </c>
      <c r="C42" t="s">
        <v>167</v>
      </c>
      <c r="D42" s="8"/>
      <c r="E42" s="8" t="s">
        <v>168</v>
      </c>
      <c r="G42" s="15">
        <v>5.2</v>
      </c>
      <c r="H42" s="8" t="s">
        <v>124</v>
      </c>
    </row>
    <row r="43">
      <c r="A43" s="3">
        <v>25.0</v>
      </c>
      <c r="B43" s="3" t="s">
        <v>31</v>
      </c>
      <c r="C43" t="s">
        <v>169</v>
      </c>
      <c r="D43" s="8"/>
      <c r="E43" s="8" t="s">
        <v>170</v>
      </c>
      <c r="G43" s="15">
        <v>4.5</v>
      </c>
      <c r="H43" s="8" t="s">
        <v>124</v>
      </c>
    </row>
    <row r="44">
      <c r="A44" s="3">
        <v>25.0</v>
      </c>
      <c r="B44" s="3" t="s">
        <v>31</v>
      </c>
      <c r="C44" s="3" t="s">
        <v>173</v>
      </c>
      <c r="D44" s="8"/>
      <c r="E44" s="8" t="s">
        <v>131</v>
      </c>
      <c r="G44" s="15">
        <v>1.05</v>
      </c>
      <c r="H44" s="8" t="s">
        <v>124</v>
      </c>
    </row>
    <row r="45">
      <c r="A45" s="3">
        <v>25.0</v>
      </c>
      <c r="B45" s="3" t="s">
        <v>175</v>
      </c>
      <c r="C45" s="3" t="s">
        <v>176</v>
      </c>
      <c r="D45" s="10" t="s">
        <v>177</v>
      </c>
      <c r="E45" s="8" t="s">
        <v>178</v>
      </c>
      <c r="F45" s="6"/>
      <c r="G45" s="6"/>
      <c r="H45" s="9" t="s">
        <v>179</v>
      </c>
      <c r="I45" s="16"/>
      <c r="J45" s="16"/>
      <c r="K45" s="16"/>
      <c r="L45" s="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3">
        <v>25.0</v>
      </c>
      <c r="B46" s="3" t="s">
        <v>175</v>
      </c>
      <c r="C46" s="3" t="s">
        <v>184</v>
      </c>
      <c r="D46" s="10" t="s">
        <v>177</v>
      </c>
      <c r="E46" s="8" t="s">
        <v>178</v>
      </c>
      <c r="F46" s="6"/>
      <c r="G46" s="6"/>
      <c r="H46" s="17" t="s">
        <v>185</v>
      </c>
      <c r="I46" s="16"/>
      <c r="J46" s="16"/>
      <c r="K46" s="16"/>
      <c r="L46" s="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3">
        <v>25.0</v>
      </c>
      <c r="B47" s="3" t="s">
        <v>175</v>
      </c>
      <c r="C47" s="3" t="s">
        <v>194</v>
      </c>
      <c r="D47" s="10" t="s">
        <v>177</v>
      </c>
      <c r="E47" s="8" t="s">
        <v>197</v>
      </c>
      <c r="F47" s="6"/>
      <c r="G47" s="6"/>
      <c r="H47" s="9" t="s">
        <v>199</v>
      </c>
      <c r="I47" s="16"/>
      <c r="J47" s="16"/>
      <c r="K47" s="16"/>
      <c r="L47" s="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3">
        <v>25.0</v>
      </c>
      <c r="B48" s="3" t="s">
        <v>175</v>
      </c>
      <c r="C48" s="6" t="s">
        <v>200</v>
      </c>
      <c r="D48" s="8" t="s">
        <v>140</v>
      </c>
      <c r="E48" s="19"/>
      <c r="F48" s="6"/>
      <c r="G48" s="6"/>
      <c r="H48" s="17" t="s">
        <v>201</v>
      </c>
      <c r="I48" s="16"/>
      <c r="J48" s="16"/>
      <c r="K48" s="16"/>
      <c r="L48" s="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3">
        <v>25.0</v>
      </c>
      <c r="B49" s="3" t="s">
        <v>175</v>
      </c>
      <c r="C49" s="6" t="s">
        <v>202</v>
      </c>
      <c r="D49" s="8" t="s">
        <v>122</v>
      </c>
      <c r="E49" s="19"/>
      <c r="F49" s="6"/>
      <c r="G49" s="6"/>
      <c r="H49" s="17" t="s">
        <v>203</v>
      </c>
      <c r="I49" s="16"/>
      <c r="J49" s="16"/>
      <c r="K49" s="16"/>
      <c r="L49" s="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3">
        <v>25.0</v>
      </c>
      <c r="B50" s="3" t="s">
        <v>175</v>
      </c>
      <c r="C50" s="3" t="s">
        <v>206</v>
      </c>
      <c r="D50" s="10" t="s">
        <v>177</v>
      </c>
      <c r="E50" s="8" t="s">
        <v>178</v>
      </c>
      <c r="F50" s="6"/>
      <c r="G50" s="6"/>
      <c r="H50" s="9" t="s">
        <v>208</v>
      </c>
      <c r="I50" s="16"/>
      <c r="J50" s="16"/>
      <c r="K50" s="16"/>
      <c r="L50" s="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3">
        <v>25.0</v>
      </c>
      <c r="B51" s="3" t="s">
        <v>175</v>
      </c>
      <c r="C51" s="3" t="s">
        <v>209</v>
      </c>
      <c r="D51" s="10" t="s">
        <v>177</v>
      </c>
      <c r="E51" s="8" t="s">
        <v>178</v>
      </c>
      <c r="F51" s="6"/>
      <c r="G51" s="6"/>
      <c r="H51" s="9" t="s">
        <v>210</v>
      </c>
      <c r="I51" s="16"/>
      <c r="J51" s="16"/>
      <c r="K51" s="16"/>
      <c r="L51" s="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3">
        <v>25.0</v>
      </c>
      <c r="B52" s="3" t="s">
        <v>175</v>
      </c>
      <c r="C52" s="6"/>
      <c r="D52" s="19"/>
      <c r="E52" s="19"/>
      <c r="F52" s="6"/>
      <c r="G52" s="6"/>
      <c r="H52" s="19"/>
      <c r="I52" s="16"/>
      <c r="J52" s="16"/>
      <c r="K52" s="16"/>
      <c r="L52" s="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3">
        <v>25.0</v>
      </c>
      <c r="B53" s="3" t="s">
        <v>175</v>
      </c>
      <c r="C53" s="6"/>
      <c r="D53" s="19"/>
      <c r="E53" s="19"/>
      <c r="F53" s="6"/>
      <c r="G53" s="6"/>
      <c r="H53" s="19"/>
      <c r="I53" s="16"/>
      <c r="J53" s="16"/>
      <c r="K53" s="16"/>
      <c r="L53" s="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3">
        <v>25.0</v>
      </c>
      <c r="B54" s="3" t="s">
        <v>175</v>
      </c>
      <c r="C54" s="6"/>
      <c r="D54" s="19"/>
      <c r="E54" s="19"/>
      <c r="F54" s="6"/>
      <c r="G54" s="6"/>
      <c r="H54" s="19"/>
      <c r="I54" s="16"/>
      <c r="J54" s="16"/>
      <c r="K54" s="16"/>
      <c r="L54" s="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3">
        <v>25.0</v>
      </c>
      <c r="B55" s="3" t="s">
        <v>175</v>
      </c>
      <c r="C55" s="6"/>
      <c r="D55" s="19"/>
      <c r="E55" s="19"/>
      <c r="F55" s="6"/>
      <c r="G55" s="6"/>
      <c r="H55" s="19"/>
      <c r="I55" s="16"/>
      <c r="J55" s="16"/>
      <c r="K55" s="16"/>
      <c r="L55" s="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3">
        <v>25.0</v>
      </c>
      <c r="B56" s="3" t="s">
        <v>175</v>
      </c>
      <c r="C56" s="6"/>
      <c r="D56" s="19"/>
      <c r="E56" s="19"/>
      <c r="F56" s="6"/>
      <c r="G56" s="6"/>
      <c r="H56" s="19"/>
      <c r="I56" s="16"/>
      <c r="J56" s="16"/>
      <c r="K56" s="16"/>
      <c r="L56" s="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/>
      <c r="B57" s="6"/>
      <c r="C57" s="6"/>
      <c r="D57" s="19"/>
      <c r="E57" s="19"/>
      <c r="F57" s="6"/>
      <c r="G57" s="6"/>
      <c r="H57" s="19"/>
      <c r="I57" s="16"/>
      <c r="J57" s="16"/>
      <c r="K57" s="16"/>
      <c r="L57" s="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/>
      <c r="B58" s="6"/>
      <c r="C58" s="6"/>
      <c r="D58" s="19"/>
      <c r="E58" s="19"/>
      <c r="F58" s="6"/>
      <c r="G58" s="6"/>
      <c r="H58" s="19"/>
      <c r="I58" s="16"/>
      <c r="J58" s="16"/>
      <c r="K58" s="16"/>
      <c r="L58" s="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v>24.0</v>
      </c>
      <c r="B59" s="6" t="s">
        <v>14</v>
      </c>
      <c r="C59" s="6" t="s">
        <v>136</v>
      </c>
      <c r="D59" s="19"/>
      <c r="E59" s="19"/>
      <c r="F59" s="6"/>
      <c r="G59" s="6">
        <v>0.572263</v>
      </c>
      <c r="H59" s="19" t="s">
        <v>50</v>
      </c>
      <c r="I59" s="16"/>
      <c r="J59" s="16"/>
      <c r="K59" s="16"/>
      <c r="L59" s="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3"/>
      <c r="B60" s="3"/>
      <c r="C60" s="3"/>
      <c r="D60" s="10"/>
      <c r="E60" s="8"/>
      <c r="F60" s="3"/>
      <c r="G60" s="3"/>
      <c r="H60" s="8"/>
      <c r="L60" s="3"/>
    </row>
    <row r="61">
      <c r="A61" s="3">
        <v>24.0</v>
      </c>
      <c r="B61" s="3" t="s">
        <v>54</v>
      </c>
      <c r="C61" s="3" t="s">
        <v>55</v>
      </c>
      <c r="D61" s="10"/>
      <c r="E61" s="8" t="s">
        <v>57</v>
      </c>
      <c r="F61" s="11"/>
      <c r="G61" s="3">
        <v>2.87</v>
      </c>
      <c r="H61" s="8" t="s">
        <v>59</v>
      </c>
      <c r="L61" s="3"/>
    </row>
    <row r="62">
      <c r="A62" s="3">
        <v>24.0</v>
      </c>
      <c r="B62" s="3" t="s">
        <v>54</v>
      </c>
      <c r="C62" s="3" t="s">
        <v>230</v>
      </c>
      <c r="D62" s="10"/>
      <c r="E62" s="8" t="s">
        <v>232</v>
      </c>
      <c r="F62" s="11"/>
      <c r="G62" s="3">
        <v>1.86</v>
      </c>
      <c r="H62" s="8" t="s">
        <v>59</v>
      </c>
      <c r="L62" s="3"/>
    </row>
    <row r="63">
      <c r="A63" s="3">
        <v>24.0</v>
      </c>
      <c r="B63" s="3" t="s">
        <v>54</v>
      </c>
      <c r="C63" s="3" t="s">
        <v>235</v>
      </c>
      <c r="D63" s="10"/>
      <c r="E63" s="8" t="s">
        <v>236</v>
      </c>
      <c r="F63" s="11"/>
      <c r="G63" s="3">
        <v>1.95</v>
      </c>
      <c r="H63" s="8" t="s">
        <v>59</v>
      </c>
      <c r="L63" s="3"/>
    </row>
    <row r="64">
      <c r="A64" s="3">
        <v>24.0</v>
      </c>
      <c r="B64" s="3" t="s">
        <v>54</v>
      </c>
      <c r="C64" s="3" t="s">
        <v>237</v>
      </c>
      <c r="D64" s="10"/>
      <c r="E64" s="8" t="s">
        <v>238</v>
      </c>
      <c r="F64" s="11"/>
      <c r="G64" s="3">
        <v>1.97</v>
      </c>
      <c r="H64" s="8" t="s">
        <v>59</v>
      </c>
      <c r="L64" s="3"/>
    </row>
    <row r="65">
      <c r="A65" s="3">
        <v>24.0</v>
      </c>
      <c r="B65" s="3" t="s">
        <v>54</v>
      </c>
      <c r="C65" s="3" t="s">
        <v>239</v>
      </c>
      <c r="D65" s="10"/>
      <c r="E65" s="8" t="s">
        <v>240</v>
      </c>
      <c r="F65" s="11"/>
      <c r="G65" s="3">
        <v>2.14</v>
      </c>
      <c r="H65" s="8" t="s">
        <v>59</v>
      </c>
      <c r="L65" s="3"/>
    </row>
    <row r="66">
      <c r="A66" s="3">
        <v>24.0</v>
      </c>
      <c r="B66" s="3" t="s">
        <v>54</v>
      </c>
      <c r="C66" s="3" t="s">
        <v>242</v>
      </c>
      <c r="D66" s="10"/>
      <c r="E66" s="8" t="s">
        <v>243</v>
      </c>
      <c r="F66" s="11"/>
      <c r="G66" s="3">
        <v>2.52</v>
      </c>
      <c r="H66" s="8" t="s">
        <v>59</v>
      </c>
      <c r="L66" s="3"/>
    </row>
    <row r="67">
      <c r="A67" s="3">
        <v>24.0</v>
      </c>
      <c r="B67" s="3" t="s">
        <v>54</v>
      </c>
      <c r="C67" s="3" t="s">
        <v>244</v>
      </c>
      <c r="D67" s="10"/>
      <c r="E67" s="8" t="s">
        <v>245</v>
      </c>
      <c r="F67" s="11"/>
      <c r="G67" s="3">
        <v>2.7</v>
      </c>
      <c r="H67" s="8" t="s">
        <v>59</v>
      </c>
      <c r="L67" s="3"/>
    </row>
    <row r="68">
      <c r="A68" s="3">
        <v>24.0</v>
      </c>
      <c r="B68" s="3" t="s">
        <v>54</v>
      </c>
      <c r="C68" s="3" t="s">
        <v>246</v>
      </c>
      <c r="D68" s="10"/>
      <c r="E68" s="8" t="s">
        <v>247</v>
      </c>
      <c r="F68" s="11"/>
      <c r="G68" s="3">
        <v>2.88</v>
      </c>
      <c r="H68" s="8" t="s">
        <v>59</v>
      </c>
      <c r="L68" s="3"/>
    </row>
    <row r="69">
      <c r="A69" s="3">
        <v>24.0</v>
      </c>
      <c r="B69" s="3" t="s">
        <v>54</v>
      </c>
      <c r="C69" s="3" t="s">
        <v>248</v>
      </c>
      <c r="D69" s="10"/>
      <c r="E69" s="8" t="s">
        <v>249</v>
      </c>
      <c r="F69" s="11"/>
      <c r="G69" s="3">
        <v>3.05</v>
      </c>
      <c r="H69" s="8" t="s">
        <v>59</v>
      </c>
      <c r="L69" s="3"/>
    </row>
    <row r="70">
      <c r="A70" s="3">
        <v>24.0</v>
      </c>
      <c r="B70" s="3" t="s">
        <v>54</v>
      </c>
      <c r="C70" s="3" t="s">
        <v>250</v>
      </c>
      <c r="D70" s="10"/>
      <c r="E70" s="8" t="s">
        <v>251</v>
      </c>
      <c r="F70" s="11"/>
      <c r="G70" s="3">
        <v>3.3</v>
      </c>
      <c r="H70" s="8" t="s">
        <v>59</v>
      </c>
      <c r="L70" s="3"/>
    </row>
    <row r="71">
      <c r="A71" s="3">
        <v>24.0</v>
      </c>
      <c r="B71" s="3" t="s">
        <v>54</v>
      </c>
      <c r="C71" s="3" t="s">
        <v>253</v>
      </c>
      <c r="D71" s="10"/>
      <c r="E71" s="8" t="s">
        <v>254</v>
      </c>
      <c r="F71" s="11"/>
      <c r="G71" s="3">
        <v>3.63</v>
      </c>
      <c r="H71" s="8" t="s">
        <v>59</v>
      </c>
      <c r="L71" s="3"/>
    </row>
    <row r="72">
      <c r="A72" s="3">
        <v>24.0</v>
      </c>
      <c r="B72" s="3" t="s">
        <v>54</v>
      </c>
      <c r="C72" s="3" t="s">
        <v>256</v>
      </c>
      <c r="D72" s="10"/>
      <c r="E72" s="8" t="s">
        <v>258</v>
      </c>
      <c r="F72" s="11"/>
      <c r="G72" s="3">
        <v>3.59</v>
      </c>
      <c r="H72" s="8" t="s">
        <v>59</v>
      </c>
      <c r="L72" s="3"/>
    </row>
    <row r="73">
      <c r="A73" s="3"/>
      <c r="B73" s="3"/>
      <c r="C73" s="3"/>
      <c r="D73" s="10"/>
      <c r="E73" s="8"/>
      <c r="G73" s="3"/>
      <c r="H73" s="8"/>
      <c r="L73" s="3"/>
    </row>
    <row r="74">
      <c r="A74" s="3">
        <v>24.0</v>
      </c>
      <c r="B74" s="3" t="s">
        <v>31</v>
      </c>
      <c r="C74" s="3" t="s">
        <v>259</v>
      </c>
      <c r="D74" s="10" t="s">
        <v>92</v>
      </c>
      <c r="E74" s="17" t="s">
        <v>260</v>
      </c>
      <c r="G74" s="3">
        <v>0.020072</v>
      </c>
      <c r="H74" s="8" t="s">
        <v>39</v>
      </c>
      <c r="L74" s="3"/>
    </row>
    <row r="75">
      <c r="A75" s="3">
        <v>24.0</v>
      </c>
      <c r="B75" s="3" t="s">
        <v>31</v>
      </c>
      <c r="C75" s="3" t="s">
        <v>91</v>
      </c>
      <c r="D75" s="10" t="s">
        <v>92</v>
      </c>
      <c r="E75" s="12" t="s">
        <v>98</v>
      </c>
      <c r="G75" s="3">
        <v>0.013278</v>
      </c>
      <c r="H75" s="8" t="s">
        <v>39</v>
      </c>
      <c r="L75" s="3"/>
    </row>
    <row r="76">
      <c r="A76" s="3">
        <v>24.0</v>
      </c>
      <c r="B76" s="3" t="s">
        <v>31</v>
      </c>
      <c r="C76" s="3" t="s">
        <v>99</v>
      </c>
      <c r="D76" s="10" t="s">
        <v>92</v>
      </c>
      <c r="E76" s="8" t="s">
        <v>102</v>
      </c>
      <c r="G76" s="3">
        <v>0.0078</v>
      </c>
      <c r="H76" s="8" t="s">
        <v>39</v>
      </c>
      <c r="L76" s="3"/>
    </row>
    <row r="77">
      <c r="A77" s="3">
        <v>24.0</v>
      </c>
      <c r="B77" s="3" t="s">
        <v>31</v>
      </c>
      <c r="C77" s="3" t="s">
        <v>103</v>
      </c>
      <c r="D77" s="10" t="s">
        <v>92</v>
      </c>
      <c r="E77" s="8" t="s">
        <v>106</v>
      </c>
      <c r="G77" s="3">
        <v>0.0193</v>
      </c>
      <c r="H77" s="8" t="s">
        <v>39</v>
      </c>
      <c r="L77" s="3"/>
    </row>
    <row r="78">
      <c r="A78" s="3">
        <v>24.0</v>
      </c>
      <c r="B78" s="3" t="s">
        <v>31</v>
      </c>
      <c r="C78" s="15" t="s">
        <v>265</v>
      </c>
      <c r="D78" s="8"/>
      <c r="E78" s="8" t="s">
        <v>266</v>
      </c>
      <c r="G78" s="3">
        <v>0.048972</v>
      </c>
      <c r="H78" s="8" t="s">
        <v>267</v>
      </c>
      <c r="L78" s="3"/>
    </row>
    <row r="79">
      <c r="A79" s="3">
        <v>24.0</v>
      </c>
      <c r="B79" s="3" t="s">
        <v>31</v>
      </c>
      <c r="C79" s="3" t="s">
        <v>270</v>
      </c>
      <c r="D79" s="8"/>
      <c r="E79" s="8" t="s">
        <v>172</v>
      </c>
      <c r="G79" s="15">
        <v>0.018257</v>
      </c>
      <c r="H79" s="8" t="s">
        <v>39</v>
      </c>
      <c r="L79" s="3"/>
    </row>
    <row r="80">
      <c r="A80" s="3">
        <v>24.0</v>
      </c>
      <c r="B80" s="3" t="s">
        <v>31</v>
      </c>
      <c r="C80" s="15" t="s">
        <v>116</v>
      </c>
      <c r="D80" s="8"/>
      <c r="E80" s="8" t="s">
        <v>117</v>
      </c>
      <c r="G80" s="3">
        <v>0.044</v>
      </c>
      <c r="H80" s="8" t="s">
        <v>39</v>
      </c>
      <c r="L80" s="3"/>
    </row>
    <row r="81">
      <c r="A81" s="3">
        <v>24.0</v>
      </c>
      <c r="B81" s="3" t="s">
        <v>31</v>
      </c>
      <c r="C81" s="3" t="s">
        <v>137</v>
      </c>
      <c r="D81" s="8"/>
      <c r="E81" s="8" t="s">
        <v>275</v>
      </c>
      <c r="G81" s="15">
        <v>0.0193</v>
      </c>
      <c r="H81" s="8" t="s">
        <v>39</v>
      </c>
      <c r="L81" s="3"/>
    </row>
    <row r="82">
      <c r="A82" s="3">
        <v>24.0</v>
      </c>
      <c r="B82" s="3" t="s">
        <v>31</v>
      </c>
      <c r="C82" s="3" t="s">
        <v>276</v>
      </c>
      <c r="D82" s="8"/>
      <c r="E82" s="8" t="s">
        <v>109</v>
      </c>
      <c r="G82" s="3">
        <v>0.048972</v>
      </c>
      <c r="H82" s="8" t="s">
        <v>112</v>
      </c>
      <c r="L82" s="3"/>
    </row>
    <row r="83">
      <c r="A83" s="3">
        <v>24.0</v>
      </c>
      <c r="B83" s="3" t="s">
        <v>31</v>
      </c>
      <c r="C83" s="3" t="s">
        <v>126</v>
      </c>
      <c r="D83" s="8"/>
      <c r="E83" s="8" t="s">
        <v>128</v>
      </c>
      <c r="G83" s="15">
        <v>10.0</v>
      </c>
      <c r="H83" s="8" t="s">
        <v>124</v>
      </c>
      <c r="L83" s="3"/>
    </row>
    <row r="84">
      <c r="A84" s="3">
        <v>24.0</v>
      </c>
      <c r="B84" s="3" t="s">
        <v>31</v>
      </c>
      <c r="C84" s="15" t="s">
        <v>180</v>
      </c>
      <c r="D84" s="8"/>
      <c r="E84" s="8" t="s">
        <v>280</v>
      </c>
      <c r="G84" s="15">
        <v>4.2</v>
      </c>
      <c r="H84" s="8" t="s">
        <v>124</v>
      </c>
      <c r="L84" s="3"/>
    </row>
    <row r="85">
      <c r="A85" s="3">
        <v>24.0</v>
      </c>
      <c r="B85" s="3" t="s">
        <v>31</v>
      </c>
      <c r="C85" s="3" t="s">
        <v>121</v>
      </c>
      <c r="D85" s="8"/>
      <c r="E85" s="8" t="s">
        <v>123</v>
      </c>
      <c r="G85" s="3">
        <v>4.0</v>
      </c>
      <c r="H85" s="8" t="s">
        <v>124</v>
      </c>
    </row>
    <row r="86">
      <c r="A86" s="3">
        <v>24.0</v>
      </c>
      <c r="B86" s="3" t="s">
        <v>31</v>
      </c>
      <c r="C86" s="3" t="s">
        <v>182</v>
      </c>
      <c r="D86" s="8"/>
      <c r="E86" s="8" t="s">
        <v>183</v>
      </c>
      <c r="G86" s="3">
        <v>6.0</v>
      </c>
      <c r="H86" s="8" t="s">
        <v>124</v>
      </c>
    </row>
    <row r="87">
      <c r="A87" s="6"/>
      <c r="B87" s="6"/>
      <c r="C87" s="6"/>
      <c r="D87" s="19"/>
      <c r="E87" s="19"/>
      <c r="F87" s="6"/>
      <c r="G87" s="6"/>
      <c r="H87" s="26"/>
      <c r="I87" s="16"/>
      <c r="J87" s="16"/>
      <c r="K87" s="16"/>
      <c r="L87" s="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/>
      <c r="B88" s="6"/>
      <c r="C88" s="6"/>
      <c r="D88" s="19"/>
      <c r="E88" s="19"/>
      <c r="F88" s="6"/>
      <c r="G88" s="6"/>
      <c r="H88" s="26"/>
      <c r="I88" s="16"/>
      <c r="J88" s="16"/>
      <c r="K88" s="16"/>
      <c r="L88" s="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/>
      <c r="B89" s="6"/>
      <c r="C89" s="6"/>
      <c r="D89" s="19"/>
      <c r="E89" s="19"/>
      <c r="F89" s="6"/>
      <c r="G89" s="6"/>
      <c r="H89" s="26"/>
      <c r="I89" s="16"/>
      <c r="J89" s="16"/>
      <c r="K89" s="16"/>
      <c r="L89" s="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/>
      <c r="B90" s="6"/>
      <c r="C90" s="6"/>
      <c r="D90" s="19"/>
      <c r="E90" s="19"/>
      <c r="F90" s="6"/>
      <c r="G90" s="6"/>
      <c r="H90" s="26"/>
      <c r="I90" s="16"/>
      <c r="J90" s="16"/>
      <c r="K90" s="16"/>
      <c r="L90" s="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/>
      <c r="B91" s="6"/>
      <c r="C91" s="6"/>
      <c r="D91" s="19"/>
      <c r="E91" s="19"/>
      <c r="F91" s="6"/>
      <c r="G91" s="6"/>
      <c r="H91" s="26"/>
      <c r="I91" s="16"/>
      <c r="J91" s="16"/>
      <c r="K91" s="16"/>
      <c r="L91" s="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/>
      <c r="B92" s="6"/>
      <c r="C92" s="6"/>
      <c r="D92" s="19"/>
      <c r="E92" s="19"/>
      <c r="F92" s="6"/>
      <c r="G92" s="6"/>
      <c r="H92" s="26"/>
      <c r="I92" s="16"/>
      <c r="J92" s="16"/>
      <c r="K92" s="16"/>
      <c r="L92" s="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/>
      <c r="B93" s="6"/>
      <c r="C93" s="6"/>
      <c r="D93" s="19"/>
      <c r="E93" s="19"/>
      <c r="F93" s="6"/>
      <c r="G93" s="6"/>
      <c r="H93" s="26"/>
      <c r="I93" s="16"/>
      <c r="J93" s="16"/>
      <c r="K93" s="16"/>
      <c r="L93" s="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/>
      <c r="B94" s="6"/>
      <c r="C94" s="6"/>
      <c r="D94" s="19"/>
      <c r="E94" s="19"/>
      <c r="F94" s="6"/>
      <c r="G94" s="6"/>
      <c r="H94" s="26"/>
      <c r="I94" s="16"/>
      <c r="J94" s="16"/>
      <c r="K94" s="16"/>
      <c r="L94" s="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/>
      <c r="B95" s="6"/>
      <c r="C95" s="6"/>
      <c r="D95" s="19"/>
      <c r="E95" s="19"/>
      <c r="F95" s="6"/>
      <c r="G95" s="6"/>
      <c r="H95" s="26"/>
      <c r="I95" s="16"/>
      <c r="J95" s="16"/>
      <c r="K95" s="16"/>
      <c r="L95" s="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/>
      <c r="B96" s="6"/>
      <c r="C96" s="6"/>
      <c r="D96" s="19"/>
      <c r="E96" s="19"/>
      <c r="F96" s="6"/>
      <c r="G96" s="6"/>
      <c r="H96" s="26"/>
      <c r="I96" s="16"/>
      <c r="J96" s="16"/>
      <c r="K96" s="16"/>
      <c r="L96" s="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v>27.0</v>
      </c>
      <c r="B97" s="6" t="s">
        <v>14</v>
      </c>
      <c r="C97" s="6" t="s">
        <v>136</v>
      </c>
      <c r="D97" s="19"/>
      <c r="E97" s="19"/>
      <c r="F97" s="6"/>
      <c r="G97" s="6">
        <v>0.03</v>
      </c>
      <c r="H97" s="19" t="s">
        <v>50</v>
      </c>
      <c r="I97" s="16"/>
      <c r="J97" s="16"/>
      <c r="K97" s="16"/>
      <c r="L97" s="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3">
        <v>27.0</v>
      </c>
      <c r="B98" s="3" t="s">
        <v>54</v>
      </c>
      <c r="C98" s="3" t="s">
        <v>323</v>
      </c>
      <c r="D98" s="8"/>
      <c r="E98" s="8" t="s">
        <v>324</v>
      </c>
      <c r="F98" s="3"/>
      <c r="G98" s="3">
        <v>2.22</v>
      </c>
      <c r="H98" s="8" t="s">
        <v>59</v>
      </c>
      <c r="L98" s="3"/>
    </row>
    <row r="99">
      <c r="A99" s="3">
        <v>27.0</v>
      </c>
      <c r="B99" s="3" t="s">
        <v>54</v>
      </c>
      <c r="C99" s="3" t="s">
        <v>327</v>
      </c>
      <c r="D99" s="8"/>
      <c r="E99" s="8" t="s">
        <v>329</v>
      </c>
      <c r="F99" s="3"/>
      <c r="G99" s="3">
        <v>2.41</v>
      </c>
      <c r="H99" s="8" t="s">
        <v>59</v>
      </c>
      <c r="L99" s="3"/>
    </row>
    <row r="100">
      <c r="A100" s="3">
        <v>27.0</v>
      </c>
      <c r="B100" s="3" t="s">
        <v>54</v>
      </c>
      <c r="C100" s="3" t="s">
        <v>330</v>
      </c>
      <c r="D100" s="8"/>
      <c r="E100" s="8" t="s">
        <v>331</v>
      </c>
      <c r="F100" s="3"/>
      <c r="G100" s="3">
        <v>2.85</v>
      </c>
      <c r="H100" s="8" t="s">
        <v>59</v>
      </c>
      <c r="L100" s="3"/>
    </row>
    <row r="101">
      <c r="A101" s="3">
        <v>27.0</v>
      </c>
      <c r="B101" s="3" t="s">
        <v>54</v>
      </c>
      <c r="C101" s="3" t="s">
        <v>333</v>
      </c>
      <c r="D101" s="8"/>
      <c r="E101" s="8" t="s">
        <v>335</v>
      </c>
      <c r="F101" s="3"/>
      <c r="G101" s="3">
        <v>3.05</v>
      </c>
      <c r="H101" s="8" t="s">
        <v>59</v>
      </c>
      <c r="L101" s="3"/>
    </row>
    <row r="102">
      <c r="A102" s="3"/>
      <c r="B102" s="3"/>
      <c r="C102" s="3"/>
      <c r="D102" s="10"/>
      <c r="E102" s="8"/>
      <c r="G102" s="3"/>
      <c r="H102" s="8"/>
      <c r="L102" s="3"/>
    </row>
    <row r="103">
      <c r="A103" s="3">
        <v>27.0</v>
      </c>
      <c r="B103" s="3" t="s">
        <v>31</v>
      </c>
      <c r="C103" s="3" t="s">
        <v>259</v>
      </c>
      <c r="D103" s="10" t="s">
        <v>92</v>
      </c>
      <c r="E103" s="17" t="s">
        <v>260</v>
      </c>
      <c r="G103" s="3">
        <v>0.15</v>
      </c>
      <c r="H103" s="8" t="s">
        <v>39</v>
      </c>
      <c r="L103" s="3"/>
    </row>
    <row r="104">
      <c r="A104" s="3">
        <v>27.0</v>
      </c>
      <c r="B104" s="3" t="s">
        <v>31</v>
      </c>
      <c r="C104" s="3" t="s">
        <v>99</v>
      </c>
      <c r="D104" s="23" t="s">
        <v>339</v>
      </c>
      <c r="E104" s="8" t="s">
        <v>102</v>
      </c>
      <c r="G104" s="3">
        <v>0.0073</v>
      </c>
      <c r="H104" s="8" t="s">
        <v>39</v>
      </c>
      <c r="L104" s="3"/>
    </row>
    <row r="105">
      <c r="A105" s="3">
        <v>27.0</v>
      </c>
      <c r="B105" s="3" t="s">
        <v>31</v>
      </c>
      <c r="C105" s="3" t="s">
        <v>103</v>
      </c>
      <c r="D105" s="23" t="s">
        <v>339</v>
      </c>
      <c r="E105" s="8" t="s">
        <v>106</v>
      </c>
      <c r="G105" s="3">
        <v>0.015</v>
      </c>
      <c r="H105" s="8" t="s">
        <v>39</v>
      </c>
      <c r="L105" s="3"/>
    </row>
    <row r="106">
      <c r="A106" s="3">
        <v>27.0</v>
      </c>
      <c r="B106" s="3" t="s">
        <v>31</v>
      </c>
      <c r="C106" s="3" t="s">
        <v>115</v>
      </c>
      <c r="D106" s="13"/>
      <c r="E106" s="8" t="s">
        <v>109</v>
      </c>
      <c r="F106" s="3" t="s">
        <v>343</v>
      </c>
      <c r="G106" s="3">
        <v>16.43</v>
      </c>
      <c r="H106" s="8" t="s">
        <v>124</v>
      </c>
    </row>
    <row r="107">
      <c r="A107" s="3">
        <v>27.0</v>
      </c>
      <c r="B107" s="3" t="s">
        <v>31</v>
      </c>
      <c r="C107" s="3" t="s">
        <v>346</v>
      </c>
      <c r="D107" s="13"/>
      <c r="E107" s="8" t="s">
        <v>172</v>
      </c>
      <c r="F107" s="3" t="s">
        <v>348</v>
      </c>
      <c r="G107" s="3">
        <v>0.045</v>
      </c>
      <c r="H107" s="8" t="s">
        <v>39</v>
      </c>
    </row>
    <row r="108">
      <c r="A108" s="3">
        <v>27.0</v>
      </c>
      <c r="B108" s="3" t="s">
        <v>31</v>
      </c>
      <c r="C108" s="3" t="s">
        <v>133</v>
      </c>
      <c r="D108" s="10" t="s">
        <v>217</v>
      </c>
      <c r="E108" s="8" t="s">
        <v>117</v>
      </c>
      <c r="G108" s="15">
        <v>0.0482</v>
      </c>
      <c r="H108" s="8" t="s">
        <v>39</v>
      </c>
    </row>
    <row r="109">
      <c r="A109" s="3">
        <v>27.0</v>
      </c>
      <c r="B109" s="3" t="s">
        <v>31</v>
      </c>
      <c r="C109" s="3" t="s">
        <v>218</v>
      </c>
      <c r="D109" s="8" t="s">
        <v>219</v>
      </c>
      <c r="E109" s="8" t="s">
        <v>117</v>
      </c>
      <c r="G109" s="15">
        <v>0.0266</v>
      </c>
      <c r="H109" s="8" t="s">
        <v>39</v>
      </c>
    </row>
    <row r="110">
      <c r="A110" s="3">
        <v>27.0</v>
      </c>
      <c r="B110" s="3" t="s">
        <v>31</v>
      </c>
      <c r="C110" s="3" t="s">
        <v>220</v>
      </c>
      <c r="D110" s="8" t="s">
        <v>221</v>
      </c>
      <c r="E110" s="8" t="s">
        <v>117</v>
      </c>
      <c r="G110" s="15">
        <v>0.0266</v>
      </c>
      <c r="H110" s="8" t="s">
        <v>39</v>
      </c>
    </row>
    <row r="111">
      <c r="A111" s="3">
        <v>27.0</v>
      </c>
      <c r="B111" s="3" t="s">
        <v>31</v>
      </c>
      <c r="C111" s="3" t="s">
        <v>222</v>
      </c>
      <c r="D111" s="8" t="s">
        <v>223</v>
      </c>
      <c r="E111" s="8" t="s">
        <v>117</v>
      </c>
      <c r="G111" s="15">
        <v>0.0266</v>
      </c>
      <c r="H111" s="8" t="s">
        <v>39</v>
      </c>
    </row>
    <row r="112">
      <c r="A112" s="3">
        <v>27.0</v>
      </c>
      <c r="B112" s="3" t="s">
        <v>31</v>
      </c>
      <c r="C112" s="3" t="s">
        <v>224</v>
      </c>
      <c r="D112" s="8" t="s">
        <v>225</v>
      </c>
      <c r="E112" s="8" t="s">
        <v>117</v>
      </c>
      <c r="G112" s="15">
        <v>0.0266</v>
      </c>
      <c r="H112" s="8" t="s">
        <v>39</v>
      </c>
    </row>
    <row r="113">
      <c r="A113" s="3">
        <v>27.0</v>
      </c>
      <c r="B113" s="3" t="s">
        <v>31</v>
      </c>
      <c r="C113" s="3" t="s">
        <v>226</v>
      </c>
      <c r="D113" s="8" t="s">
        <v>227</v>
      </c>
      <c r="E113" s="8" t="s">
        <v>117</v>
      </c>
      <c r="G113" s="15">
        <v>0.0266</v>
      </c>
      <c r="H113" s="8" t="s">
        <v>39</v>
      </c>
    </row>
    <row r="114">
      <c r="A114" s="3">
        <v>27.0</v>
      </c>
      <c r="B114" s="3" t="s">
        <v>31</v>
      </c>
      <c r="C114" s="15" t="s">
        <v>228</v>
      </c>
      <c r="D114" s="8" t="s">
        <v>229</v>
      </c>
      <c r="E114" s="8" t="s">
        <v>117</v>
      </c>
      <c r="G114">
        <v>0.0266</v>
      </c>
      <c r="H114" s="8" t="s">
        <v>39</v>
      </c>
    </row>
    <row r="115">
      <c r="A115" s="3">
        <v>27.0</v>
      </c>
      <c r="B115" s="3" t="s">
        <v>31</v>
      </c>
      <c r="C115" s="15" t="s">
        <v>180</v>
      </c>
      <c r="D115" s="8"/>
      <c r="E115" s="8" t="s">
        <v>353</v>
      </c>
      <c r="G115">
        <v>0.0076</v>
      </c>
      <c r="H115" s="8" t="s">
        <v>39</v>
      </c>
    </row>
    <row r="116">
      <c r="A116" s="3">
        <v>27.0</v>
      </c>
      <c r="B116" s="3" t="s">
        <v>31</v>
      </c>
      <c r="C116" s="15" t="s">
        <v>121</v>
      </c>
      <c r="D116" s="8"/>
      <c r="E116" s="8" t="s">
        <v>123</v>
      </c>
      <c r="G116">
        <v>0.0116</v>
      </c>
      <c r="H116" s="8" t="s">
        <v>39</v>
      </c>
    </row>
    <row r="117">
      <c r="A117" s="3">
        <v>27.0</v>
      </c>
      <c r="B117" s="3" t="s">
        <v>31</v>
      </c>
      <c r="C117" s="3" t="s">
        <v>137</v>
      </c>
      <c r="D117" s="8"/>
      <c r="E117" s="8" t="s">
        <v>354</v>
      </c>
      <c r="G117">
        <v>0.0237</v>
      </c>
      <c r="H117" s="8" t="s">
        <v>39</v>
      </c>
    </row>
    <row r="118">
      <c r="A118" s="3">
        <v>27.0</v>
      </c>
      <c r="B118" s="3" t="s">
        <v>31</v>
      </c>
      <c r="C118" s="3" t="s">
        <v>233</v>
      </c>
      <c r="D118" s="23" t="s">
        <v>234</v>
      </c>
      <c r="E118" s="8" t="s">
        <v>355</v>
      </c>
      <c r="F118" s="24"/>
      <c r="G118" s="3">
        <v>0.015</v>
      </c>
      <c r="H118" s="8" t="s">
        <v>39</v>
      </c>
    </row>
    <row r="119">
      <c r="A119" s="3">
        <v>27.0</v>
      </c>
      <c r="B119" s="3" t="s">
        <v>31</v>
      </c>
      <c r="C119" t="s">
        <v>142</v>
      </c>
      <c r="D119" s="13"/>
      <c r="E119" s="8" t="s">
        <v>143</v>
      </c>
      <c r="F119" s="3" t="s">
        <v>356</v>
      </c>
      <c r="G119" s="15">
        <v>6.04</v>
      </c>
      <c r="H119" s="8" t="s">
        <v>124</v>
      </c>
    </row>
    <row r="120">
      <c r="A120" s="3">
        <v>27.0</v>
      </c>
      <c r="B120" s="3" t="s">
        <v>31</v>
      </c>
      <c r="C120" t="s">
        <v>148</v>
      </c>
      <c r="D120" s="13"/>
      <c r="E120" s="8" t="s">
        <v>149</v>
      </c>
      <c r="F120" s="3" t="s">
        <v>356</v>
      </c>
      <c r="G120" s="15">
        <v>6.04</v>
      </c>
      <c r="H120" s="8" t="s">
        <v>124</v>
      </c>
    </row>
    <row r="121">
      <c r="A121" s="3">
        <v>27.0</v>
      </c>
      <c r="B121" s="3" t="s">
        <v>31</v>
      </c>
      <c r="C121" t="s">
        <v>152</v>
      </c>
      <c r="D121" s="13"/>
      <c r="E121" s="8" t="s">
        <v>153</v>
      </c>
      <c r="F121" s="3" t="s">
        <v>356</v>
      </c>
      <c r="G121" s="15">
        <v>2.01</v>
      </c>
      <c r="H121" s="8" t="s">
        <v>124</v>
      </c>
    </row>
    <row r="122">
      <c r="A122" s="3">
        <v>27.0</v>
      </c>
      <c r="B122" s="3" t="s">
        <v>31</v>
      </c>
      <c r="C122" s="3" t="s">
        <v>357</v>
      </c>
      <c r="D122" s="13"/>
      <c r="E122" s="8" t="s">
        <v>358</v>
      </c>
      <c r="F122" s="3" t="s">
        <v>348</v>
      </c>
      <c r="G122" s="3">
        <v>0.045</v>
      </c>
      <c r="H122" s="8" t="s">
        <v>39</v>
      </c>
    </row>
    <row r="123">
      <c r="A123" s="3">
        <v>27.0</v>
      </c>
      <c r="B123" s="3" t="s">
        <v>31</v>
      </c>
      <c r="C123" s="3" t="s">
        <v>126</v>
      </c>
      <c r="D123" s="8"/>
      <c r="E123" s="8" t="s">
        <v>128</v>
      </c>
      <c r="G123" s="3">
        <v>10.0</v>
      </c>
      <c r="H123" s="8" t="s">
        <v>124</v>
      </c>
    </row>
    <row r="124">
      <c r="A124" s="3">
        <v>27.0</v>
      </c>
      <c r="B124" s="3" t="s">
        <v>31</v>
      </c>
      <c r="C124" s="3" t="s">
        <v>359</v>
      </c>
      <c r="D124" s="8"/>
      <c r="E124" s="8" t="s">
        <v>252</v>
      </c>
      <c r="F124" s="3" t="s">
        <v>128</v>
      </c>
      <c r="G124" s="3">
        <v>4.18</v>
      </c>
      <c r="H124" s="8" t="s">
        <v>124</v>
      </c>
    </row>
    <row r="125">
      <c r="A125" s="3">
        <v>27.0</v>
      </c>
      <c r="B125" s="3" t="s">
        <v>31</v>
      </c>
      <c r="C125" s="3" t="s">
        <v>360</v>
      </c>
      <c r="D125" s="8"/>
      <c r="E125" s="8" t="s">
        <v>361</v>
      </c>
      <c r="G125" s="3">
        <v>5.0</v>
      </c>
      <c r="H125" s="8" t="s">
        <v>124</v>
      </c>
    </row>
    <row r="126">
      <c r="A126" s="3">
        <v>27.0</v>
      </c>
      <c r="B126" s="3" t="s">
        <v>31</v>
      </c>
      <c r="C126" s="3" t="s">
        <v>362</v>
      </c>
      <c r="D126" s="8"/>
      <c r="E126" s="8" t="s">
        <v>363</v>
      </c>
      <c r="G126" s="3">
        <v>9.0</v>
      </c>
      <c r="H126" s="8" t="s">
        <v>124</v>
      </c>
    </row>
    <row r="127">
      <c r="A127" s="3">
        <v>27.0</v>
      </c>
      <c r="B127" s="3" t="s">
        <v>175</v>
      </c>
      <c r="C127" s="3" t="s">
        <v>364</v>
      </c>
      <c r="D127" s="10" t="s">
        <v>177</v>
      </c>
      <c r="E127" s="8" t="s">
        <v>365</v>
      </c>
      <c r="F127" s="6"/>
      <c r="G127" s="6"/>
      <c r="H127" s="9" t="s">
        <v>366</v>
      </c>
      <c r="I127" s="16"/>
      <c r="J127" s="16"/>
      <c r="K127" s="16"/>
      <c r="L127" s="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3">
        <v>27.0</v>
      </c>
      <c r="B128" s="3" t="s">
        <v>175</v>
      </c>
      <c r="C128" s="3" t="s">
        <v>332</v>
      </c>
      <c r="D128" s="10" t="s">
        <v>177</v>
      </c>
      <c r="E128" s="8" t="s">
        <v>367</v>
      </c>
      <c r="F128" s="6"/>
      <c r="G128" s="6"/>
      <c r="H128" s="9" t="s">
        <v>368</v>
      </c>
      <c r="I128" s="16"/>
      <c r="J128" s="16"/>
      <c r="K128" s="16"/>
      <c r="L128" s="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3">
        <v>27.0</v>
      </c>
      <c r="B129" s="3" t="s">
        <v>175</v>
      </c>
      <c r="C129" s="3" t="s">
        <v>369</v>
      </c>
      <c r="D129" s="10" t="s">
        <v>177</v>
      </c>
      <c r="E129" s="8" t="s">
        <v>178</v>
      </c>
      <c r="F129" s="6"/>
      <c r="G129" s="6"/>
      <c r="H129" s="9" t="s">
        <v>370</v>
      </c>
      <c r="I129" s="16"/>
      <c r="J129" s="16"/>
      <c r="K129" s="16"/>
      <c r="L129" s="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3">
        <v>27.0</v>
      </c>
      <c r="B130" s="3" t="s">
        <v>175</v>
      </c>
      <c r="C130" s="3" t="s">
        <v>349</v>
      </c>
      <c r="D130" s="8" t="s">
        <v>109</v>
      </c>
      <c r="E130" s="13"/>
      <c r="G130" s="15"/>
      <c r="H130" s="8" t="s">
        <v>350</v>
      </c>
    </row>
    <row r="131">
      <c r="A131" s="3">
        <v>27.0</v>
      </c>
      <c r="B131" s="3" t="s">
        <v>175</v>
      </c>
      <c r="C131" s="3" t="s">
        <v>371</v>
      </c>
      <c r="D131" s="8" t="s">
        <v>358</v>
      </c>
      <c r="E131" s="13"/>
      <c r="G131" s="15"/>
      <c r="H131" s="8" t="s">
        <v>372</v>
      </c>
    </row>
    <row r="132">
      <c r="A132" s="3">
        <v>27.0</v>
      </c>
      <c r="B132" s="3" t="s">
        <v>175</v>
      </c>
      <c r="C132" s="3" t="s">
        <v>373</v>
      </c>
      <c r="D132" s="8" t="s">
        <v>172</v>
      </c>
      <c r="E132" s="13"/>
      <c r="G132" s="15"/>
      <c r="H132" s="8" t="s">
        <v>372</v>
      </c>
    </row>
    <row r="133">
      <c r="A133" s="3">
        <v>27.0</v>
      </c>
      <c r="B133" s="3" t="s">
        <v>175</v>
      </c>
      <c r="C133" s="3" t="s">
        <v>374</v>
      </c>
      <c r="D133" s="8" t="s">
        <v>375</v>
      </c>
      <c r="E133" s="13"/>
      <c r="G133" s="15"/>
      <c r="H133" s="8" t="s">
        <v>376</v>
      </c>
    </row>
    <row r="134">
      <c r="A134" s="3">
        <v>27.0</v>
      </c>
      <c r="B134" s="3" t="s">
        <v>175</v>
      </c>
      <c r="C134" s="3" t="s">
        <v>377</v>
      </c>
      <c r="D134" s="10" t="s">
        <v>378</v>
      </c>
      <c r="E134" s="8" t="s">
        <v>178</v>
      </c>
      <c r="F134" s="6"/>
      <c r="G134" s="6"/>
      <c r="H134" s="9" t="s">
        <v>379</v>
      </c>
      <c r="I134" s="16"/>
      <c r="J134" s="16"/>
      <c r="K134" s="16"/>
      <c r="L134" s="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D135" s="13"/>
      <c r="E135" s="13"/>
      <c r="G135" s="15"/>
      <c r="H135" s="13"/>
    </row>
    <row r="136">
      <c r="D136" s="13"/>
      <c r="E136" s="13"/>
      <c r="G136" s="15"/>
      <c r="H136" s="13"/>
    </row>
    <row r="137">
      <c r="D137" s="13"/>
      <c r="E137" s="13"/>
      <c r="G137" s="15"/>
      <c r="H137" s="13"/>
    </row>
    <row r="138">
      <c r="D138" s="13"/>
      <c r="E138" s="13"/>
      <c r="G138" s="15"/>
      <c r="H138" s="13"/>
    </row>
    <row r="139">
      <c r="D139" s="13"/>
      <c r="E139" s="13"/>
      <c r="G139" s="15"/>
      <c r="H139" s="13"/>
    </row>
    <row r="140">
      <c r="D140" s="13"/>
      <c r="E140" s="13"/>
      <c r="G140" s="15"/>
      <c r="H140" s="13"/>
    </row>
    <row r="141">
      <c r="D141" s="13"/>
      <c r="E141" s="13"/>
      <c r="G141" s="15"/>
      <c r="H141" s="13"/>
    </row>
    <row r="142">
      <c r="D142" s="13"/>
      <c r="E142" s="13"/>
      <c r="G142" s="15"/>
      <c r="H142" s="13"/>
    </row>
    <row r="143">
      <c r="D143" s="13"/>
      <c r="E143" s="13"/>
      <c r="G143" s="15"/>
      <c r="H143" s="13"/>
    </row>
    <row r="144">
      <c r="D144" s="13"/>
      <c r="E144" s="13"/>
      <c r="G144" s="15"/>
      <c r="H144" s="13"/>
    </row>
    <row r="145">
      <c r="D145" s="13"/>
      <c r="E145" s="13"/>
      <c r="G145" s="15"/>
      <c r="H145" s="13"/>
    </row>
    <row r="146">
      <c r="D146" s="13"/>
      <c r="E146" s="13"/>
      <c r="G146" s="15"/>
      <c r="H146" s="13"/>
    </row>
    <row r="147">
      <c r="D147" s="13"/>
      <c r="E147" s="13"/>
      <c r="G147" s="15"/>
      <c r="H147" s="13"/>
    </row>
    <row r="148">
      <c r="D148" s="13"/>
      <c r="E148" s="13"/>
      <c r="G148" s="15"/>
      <c r="H148" s="13"/>
    </row>
    <row r="149">
      <c r="D149" s="13"/>
      <c r="E149" s="13"/>
      <c r="G149" s="15"/>
      <c r="H149" s="13"/>
    </row>
    <row r="150">
      <c r="D150" s="13"/>
      <c r="E150" s="13"/>
      <c r="G150" s="15"/>
      <c r="H150" s="13"/>
    </row>
    <row r="151">
      <c r="D151" s="13"/>
      <c r="E151" s="13"/>
      <c r="G151" s="15"/>
      <c r="H151" s="13"/>
    </row>
    <row r="152">
      <c r="D152" s="13"/>
      <c r="E152" s="13"/>
      <c r="G152" s="15"/>
      <c r="H152" s="13"/>
    </row>
    <row r="153">
      <c r="D153" s="13"/>
      <c r="E153" s="13"/>
      <c r="G153" s="15"/>
      <c r="H153" s="13"/>
    </row>
    <row r="154">
      <c r="D154" s="13"/>
      <c r="E154" s="13"/>
      <c r="G154" s="15"/>
      <c r="H154" s="13"/>
    </row>
    <row r="155">
      <c r="D155" s="13"/>
      <c r="E155" s="13"/>
      <c r="G155" s="15"/>
      <c r="H155" s="13"/>
    </row>
    <row r="156">
      <c r="D156" s="13"/>
      <c r="E156" s="13"/>
      <c r="G156" s="15"/>
      <c r="H156" s="13"/>
    </row>
    <row r="157">
      <c r="D157" s="13"/>
      <c r="E157" s="13"/>
      <c r="G157" s="15"/>
      <c r="H157" s="13"/>
    </row>
    <row r="158">
      <c r="D158" s="13"/>
      <c r="E158" s="13"/>
      <c r="G158" s="15"/>
      <c r="H158" s="13"/>
    </row>
    <row r="159">
      <c r="D159" s="13"/>
      <c r="E159" s="13"/>
      <c r="G159" s="15"/>
      <c r="H159" s="13"/>
    </row>
    <row r="160">
      <c r="D160" s="13"/>
      <c r="E160" s="13"/>
      <c r="G160" s="15"/>
      <c r="H160" s="13"/>
    </row>
    <row r="161">
      <c r="D161" s="13"/>
      <c r="E161" s="13"/>
      <c r="G161" s="15"/>
      <c r="H161" s="13"/>
    </row>
    <row r="162">
      <c r="D162" s="13"/>
      <c r="E162" s="13"/>
      <c r="G162" s="15"/>
      <c r="H162" s="13"/>
    </row>
    <row r="163">
      <c r="D163" s="13"/>
      <c r="E163" s="13"/>
      <c r="G163" s="15"/>
      <c r="H163" s="13"/>
    </row>
    <row r="164">
      <c r="D164" s="13"/>
      <c r="E164" s="13"/>
      <c r="G164" s="15"/>
      <c r="H164" s="13"/>
    </row>
    <row r="165">
      <c r="D165" s="13"/>
      <c r="E165" s="13"/>
      <c r="G165" s="15"/>
      <c r="H165" s="13"/>
    </row>
    <row r="166">
      <c r="D166" s="13"/>
      <c r="E166" s="13"/>
      <c r="G166" s="15"/>
      <c r="H166" s="13"/>
    </row>
    <row r="167">
      <c r="D167" s="13"/>
      <c r="E167" s="13"/>
      <c r="G167" s="15"/>
      <c r="H167" s="13"/>
    </row>
    <row r="168">
      <c r="D168" s="13"/>
      <c r="E168" s="13"/>
      <c r="G168" s="15"/>
      <c r="H168" s="13"/>
    </row>
    <row r="169">
      <c r="D169" s="13"/>
      <c r="E169" s="13"/>
      <c r="G169" s="15"/>
      <c r="H169" s="13"/>
    </row>
    <row r="170">
      <c r="D170" s="13"/>
      <c r="E170" s="13"/>
      <c r="G170" s="15"/>
      <c r="H170" s="13"/>
    </row>
    <row r="171">
      <c r="D171" s="13"/>
      <c r="E171" s="13"/>
      <c r="G171" s="15"/>
      <c r="H171" s="13"/>
    </row>
    <row r="172">
      <c r="D172" s="13"/>
      <c r="E172" s="13"/>
      <c r="G172" s="15"/>
      <c r="H172" s="13"/>
    </row>
    <row r="173">
      <c r="D173" s="13"/>
      <c r="E173" s="13"/>
      <c r="G173" s="15"/>
      <c r="H173" s="13"/>
    </row>
    <row r="174">
      <c r="D174" s="13"/>
      <c r="E174" s="13"/>
      <c r="G174" s="15"/>
      <c r="H174" s="13"/>
    </row>
    <row r="175">
      <c r="D175" s="13"/>
      <c r="E175" s="13"/>
      <c r="G175" s="15"/>
      <c r="H175" s="13"/>
    </row>
    <row r="176">
      <c r="D176" s="13"/>
      <c r="E176" s="13"/>
      <c r="G176" s="15"/>
      <c r="H176" s="13"/>
    </row>
    <row r="177">
      <c r="D177" s="13"/>
      <c r="E177" s="13"/>
      <c r="G177" s="15"/>
      <c r="H177" s="13"/>
    </row>
    <row r="178">
      <c r="D178" s="13"/>
      <c r="E178" s="13"/>
      <c r="G178" s="15"/>
      <c r="H178" s="13"/>
    </row>
    <row r="179">
      <c r="D179" s="13"/>
      <c r="E179" s="13"/>
      <c r="G179" s="15"/>
      <c r="H179" s="13"/>
    </row>
    <row r="180">
      <c r="D180" s="13"/>
      <c r="E180" s="13"/>
      <c r="G180" s="15"/>
      <c r="H180" s="13"/>
    </row>
    <row r="181">
      <c r="D181" s="13"/>
      <c r="E181" s="13"/>
      <c r="G181" s="15"/>
      <c r="H181" s="13"/>
    </row>
    <row r="182">
      <c r="D182" s="13"/>
      <c r="E182" s="13"/>
      <c r="G182" s="15"/>
      <c r="H182" s="13"/>
    </row>
    <row r="183">
      <c r="D183" s="13"/>
      <c r="E183" s="13"/>
      <c r="G183" s="15"/>
      <c r="H183" s="13"/>
    </row>
    <row r="184">
      <c r="D184" s="13"/>
      <c r="E184" s="13"/>
      <c r="G184" s="15"/>
      <c r="H184" s="13"/>
    </row>
    <row r="185">
      <c r="D185" s="13"/>
      <c r="E185" s="13"/>
      <c r="G185" s="15"/>
      <c r="H185" s="13"/>
    </row>
    <row r="186">
      <c r="D186" s="13"/>
      <c r="E186" s="13"/>
      <c r="G186" s="15"/>
      <c r="H186" s="13"/>
    </row>
    <row r="187">
      <c r="D187" s="13"/>
      <c r="E187" s="13"/>
      <c r="G187" s="15"/>
      <c r="H187" s="13"/>
    </row>
    <row r="188">
      <c r="D188" s="13"/>
      <c r="E188" s="13"/>
      <c r="G188" s="15"/>
      <c r="H188" s="13"/>
    </row>
    <row r="189">
      <c r="D189" s="13"/>
      <c r="E189" s="13"/>
      <c r="G189" s="15"/>
      <c r="H189" s="13"/>
    </row>
    <row r="190">
      <c r="D190" s="13"/>
      <c r="E190" s="13"/>
      <c r="G190" s="15"/>
      <c r="H190" s="13"/>
    </row>
    <row r="191">
      <c r="D191" s="13"/>
      <c r="E191" s="13"/>
      <c r="G191" s="15"/>
      <c r="H191" s="13"/>
    </row>
    <row r="192">
      <c r="D192" s="13"/>
      <c r="E192" s="13"/>
      <c r="G192" s="15"/>
      <c r="H192" s="13"/>
    </row>
    <row r="193">
      <c r="D193" s="13"/>
      <c r="E193" s="13"/>
      <c r="G193" s="15"/>
      <c r="H193" s="13"/>
    </row>
    <row r="194">
      <c r="D194" s="13"/>
      <c r="E194" s="13"/>
      <c r="G194" s="15"/>
      <c r="H194" s="13"/>
    </row>
    <row r="195">
      <c r="D195" s="13"/>
      <c r="E195" s="13"/>
      <c r="G195" s="15"/>
      <c r="H195" s="13"/>
    </row>
    <row r="196">
      <c r="D196" s="13"/>
      <c r="E196" s="13"/>
      <c r="G196" s="15"/>
      <c r="H196" s="13"/>
    </row>
    <row r="197">
      <c r="D197" s="13"/>
      <c r="E197" s="13"/>
      <c r="G197" s="15"/>
      <c r="H197" s="13"/>
    </row>
    <row r="198">
      <c r="D198" s="13"/>
      <c r="E198" s="13"/>
      <c r="G198" s="15"/>
      <c r="H198" s="13"/>
    </row>
    <row r="199">
      <c r="D199" s="13"/>
      <c r="E199" s="13"/>
      <c r="G199" s="15"/>
      <c r="H199" s="13"/>
    </row>
    <row r="200">
      <c r="D200" s="13"/>
      <c r="E200" s="13"/>
      <c r="G200" s="15"/>
      <c r="H200" s="13"/>
    </row>
    <row r="201">
      <c r="D201" s="13"/>
      <c r="E201" s="13"/>
      <c r="G201" s="15"/>
      <c r="H201" s="13"/>
    </row>
    <row r="202">
      <c r="D202" s="13"/>
      <c r="E202" s="13"/>
      <c r="G202" s="15"/>
      <c r="H202" s="13"/>
    </row>
    <row r="203">
      <c r="D203" s="13"/>
      <c r="E203" s="13"/>
      <c r="G203" s="15"/>
      <c r="H203" s="13"/>
    </row>
    <row r="204">
      <c r="D204" s="13"/>
      <c r="E204" s="13"/>
      <c r="G204" s="15"/>
      <c r="H204" s="13"/>
    </row>
    <row r="205">
      <c r="D205" s="13"/>
      <c r="E205" s="13"/>
      <c r="G205" s="15"/>
      <c r="H205" s="13"/>
    </row>
    <row r="206">
      <c r="D206" s="13"/>
      <c r="E206" s="13"/>
      <c r="G206" s="15"/>
      <c r="H206" s="13"/>
    </row>
    <row r="207">
      <c r="D207" s="13"/>
      <c r="E207" s="13"/>
      <c r="G207" s="15"/>
      <c r="H207" s="13"/>
    </row>
    <row r="208">
      <c r="D208" s="13"/>
      <c r="E208" s="13"/>
      <c r="G208" s="15"/>
      <c r="H208" s="13"/>
    </row>
    <row r="209">
      <c r="D209" s="13"/>
      <c r="E209" s="13"/>
      <c r="G209" s="15"/>
      <c r="H209" s="13"/>
    </row>
    <row r="210">
      <c r="D210" s="13"/>
      <c r="E210" s="13"/>
      <c r="G210" s="15"/>
      <c r="H210" s="13"/>
    </row>
    <row r="211">
      <c r="D211" s="13"/>
      <c r="E211" s="13"/>
      <c r="G211" s="15"/>
      <c r="H211" s="13"/>
    </row>
    <row r="212">
      <c r="D212" s="13"/>
      <c r="E212" s="13"/>
      <c r="G212" s="15"/>
      <c r="H212" s="13"/>
    </row>
    <row r="213">
      <c r="D213" s="13"/>
      <c r="E213" s="13"/>
      <c r="G213" s="15"/>
      <c r="H213" s="13"/>
    </row>
    <row r="214">
      <c r="D214" s="13"/>
      <c r="E214" s="13"/>
      <c r="G214" s="15"/>
      <c r="H214" s="13"/>
    </row>
    <row r="215">
      <c r="D215" s="13"/>
      <c r="E215" s="13"/>
      <c r="G215" s="15"/>
      <c r="H215" s="13"/>
    </row>
    <row r="216">
      <c r="D216" s="13"/>
      <c r="E216" s="13"/>
      <c r="G216" s="15"/>
      <c r="H216" s="13"/>
    </row>
    <row r="217">
      <c r="D217" s="13"/>
      <c r="E217" s="13"/>
      <c r="G217" s="15"/>
      <c r="H217" s="13"/>
    </row>
    <row r="218">
      <c r="D218" s="13"/>
      <c r="E218" s="13"/>
      <c r="G218" s="15"/>
      <c r="H218" s="13"/>
    </row>
    <row r="219">
      <c r="D219" s="13"/>
      <c r="E219" s="13"/>
      <c r="G219" s="15"/>
      <c r="H219" s="13"/>
    </row>
    <row r="220">
      <c r="D220" s="13"/>
      <c r="E220" s="13"/>
      <c r="G220" s="15"/>
      <c r="H220" s="13"/>
    </row>
    <row r="221">
      <c r="D221" s="13"/>
      <c r="E221" s="13"/>
      <c r="G221" s="15"/>
      <c r="H221" s="13"/>
    </row>
    <row r="222">
      <c r="D222" s="13"/>
      <c r="E222" s="13"/>
      <c r="G222" s="15"/>
      <c r="H222" s="13"/>
    </row>
    <row r="223">
      <c r="D223" s="13"/>
      <c r="E223" s="13"/>
      <c r="G223" s="15"/>
      <c r="H223" s="13"/>
    </row>
    <row r="224">
      <c r="D224" s="13"/>
      <c r="E224" s="13"/>
      <c r="G224" s="15"/>
      <c r="H224" s="13"/>
    </row>
    <row r="225">
      <c r="D225" s="13"/>
      <c r="E225" s="13"/>
      <c r="G225" s="15"/>
      <c r="H225" s="13"/>
    </row>
    <row r="226">
      <c r="D226" s="13"/>
      <c r="E226" s="13"/>
      <c r="G226" s="15"/>
      <c r="H226" s="13"/>
    </row>
    <row r="227">
      <c r="D227" s="13"/>
      <c r="E227" s="13"/>
      <c r="G227" s="15"/>
      <c r="H227" s="13"/>
    </row>
    <row r="228">
      <c r="D228" s="13"/>
      <c r="E228" s="13"/>
      <c r="G228" s="15"/>
      <c r="H228" s="13"/>
    </row>
    <row r="229">
      <c r="D229" s="13"/>
      <c r="E229" s="13"/>
      <c r="G229" s="15"/>
      <c r="H229" s="13"/>
    </row>
    <row r="230">
      <c r="D230" s="13"/>
      <c r="E230" s="13"/>
      <c r="G230" s="15"/>
      <c r="H230" s="13"/>
    </row>
    <row r="231">
      <c r="D231" s="13"/>
      <c r="E231" s="13"/>
      <c r="G231" s="15"/>
      <c r="H231" s="13"/>
    </row>
    <row r="232">
      <c r="D232" s="13"/>
      <c r="E232" s="13"/>
      <c r="G232" s="15"/>
      <c r="H232" s="13"/>
    </row>
    <row r="233">
      <c r="D233" s="13"/>
      <c r="E233" s="13"/>
      <c r="G233" s="15"/>
      <c r="H233" s="13"/>
    </row>
    <row r="234">
      <c r="D234" s="13"/>
      <c r="E234" s="13"/>
      <c r="G234" s="15"/>
      <c r="H234" s="13"/>
    </row>
    <row r="235">
      <c r="D235" s="13"/>
      <c r="E235" s="13"/>
      <c r="G235" s="15"/>
      <c r="H235" s="13"/>
    </row>
    <row r="236">
      <c r="D236" s="13"/>
      <c r="E236" s="13"/>
      <c r="G236" s="15"/>
      <c r="H236" s="13"/>
    </row>
    <row r="237">
      <c r="D237" s="13"/>
      <c r="E237" s="13"/>
      <c r="G237" s="15"/>
      <c r="H237" s="13"/>
    </row>
    <row r="238">
      <c r="D238" s="13"/>
      <c r="E238" s="13"/>
      <c r="G238" s="15"/>
      <c r="H238" s="13"/>
    </row>
    <row r="239">
      <c r="D239" s="13"/>
      <c r="E239" s="13"/>
      <c r="G239" s="15"/>
      <c r="H239" s="13"/>
    </row>
    <row r="240">
      <c r="D240" s="13"/>
      <c r="E240" s="13"/>
      <c r="G240" s="15"/>
      <c r="H240" s="13"/>
    </row>
    <row r="241">
      <c r="D241" s="13"/>
      <c r="E241" s="13"/>
      <c r="G241" s="15"/>
      <c r="H241" s="13"/>
    </row>
    <row r="242">
      <c r="D242" s="13"/>
      <c r="E242" s="13"/>
      <c r="G242" s="15"/>
      <c r="H242" s="13"/>
    </row>
    <row r="243">
      <c r="D243" s="13"/>
      <c r="E243" s="13"/>
      <c r="G243" s="15"/>
      <c r="H243" s="13"/>
    </row>
    <row r="244">
      <c r="D244" s="13"/>
      <c r="E244" s="13"/>
      <c r="G244" s="15"/>
      <c r="H244" s="13"/>
    </row>
    <row r="245">
      <c r="D245" s="13"/>
      <c r="E245" s="13"/>
      <c r="G245" s="15"/>
      <c r="H245" s="13"/>
    </row>
    <row r="246">
      <c r="D246" s="13"/>
      <c r="E246" s="13"/>
      <c r="G246" s="15"/>
      <c r="H246" s="13"/>
    </row>
    <row r="247">
      <c r="D247" s="13"/>
      <c r="E247" s="13"/>
      <c r="G247" s="15"/>
      <c r="H247" s="13"/>
    </row>
    <row r="248">
      <c r="D248" s="13"/>
      <c r="E248" s="13"/>
      <c r="G248" s="15"/>
      <c r="H248" s="13"/>
    </row>
    <row r="249">
      <c r="D249" s="13"/>
      <c r="E249" s="13"/>
      <c r="G249" s="15"/>
      <c r="H249" s="13"/>
    </row>
    <row r="250">
      <c r="D250" s="13"/>
      <c r="E250" s="13"/>
      <c r="G250" s="15"/>
      <c r="H250" s="13"/>
    </row>
    <row r="251">
      <c r="D251" s="13"/>
      <c r="E251" s="13"/>
      <c r="G251" s="15"/>
      <c r="H251" s="13"/>
    </row>
    <row r="252">
      <c r="D252" s="13"/>
      <c r="E252" s="13"/>
      <c r="G252" s="15"/>
      <c r="H252" s="13"/>
    </row>
    <row r="253">
      <c r="D253" s="13"/>
      <c r="E253" s="13"/>
      <c r="G253" s="15"/>
      <c r="H253" s="13"/>
    </row>
    <row r="254">
      <c r="D254" s="13"/>
      <c r="E254" s="13"/>
      <c r="G254" s="15"/>
      <c r="H254" s="13"/>
    </row>
    <row r="255">
      <c r="D255" s="13"/>
      <c r="E255" s="13"/>
      <c r="G255" s="15"/>
      <c r="H255" s="13"/>
    </row>
    <row r="256">
      <c r="D256" s="13"/>
      <c r="E256" s="13"/>
      <c r="G256" s="15"/>
      <c r="H256" s="13"/>
    </row>
    <row r="257">
      <c r="D257" s="13"/>
      <c r="E257" s="13"/>
      <c r="G257" s="15"/>
      <c r="H257" s="13"/>
    </row>
    <row r="258">
      <c r="D258" s="13"/>
      <c r="E258" s="13"/>
      <c r="G258" s="15"/>
      <c r="H258" s="13"/>
    </row>
    <row r="259">
      <c r="D259" s="13"/>
      <c r="E259" s="13"/>
      <c r="G259" s="15"/>
      <c r="H259" s="13"/>
    </row>
    <row r="260">
      <c r="D260" s="13"/>
      <c r="E260" s="13"/>
      <c r="G260" s="15"/>
      <c r="H260" s="13"/>
    </row>
    <row r="261">
      <c r="D261" s="13"/>
      <c r="E261" s="13"/>
      <c r="G261" s="15"/>
      <c r="H261" s="13"/>
    </row>
    <row r="262">
      <c r="D262" s="13"/>
      <c r="E262" s="13"/>
      <c r="G262" s="15"/>
      <c r="H262" s="13"/>
    </row>
    <row r="263">
      <c r="D263" s="13"/>
      <c r="E263" s="13"/>
      <c r="G263" s="15"/>
      <c r="H263" s="13"/>
    </row>
    <row r="264">
      <c r="D264" s="13"/>
      <c r="E264" s="13"/>
      <c r="G264" s="15"/>
      <c r="H264" s="13"/>
    </row>
    <row r="265">
      <c r="D265" s="13"/>
      <c r="E265" s="13"/>
      <c r="G265" s="15"/>
      <c r="H265" s="13"/>
    </row>
    <row r="266">
      <c r="D266" s="13"/>
      <c r="E266" s="13"/>
      <c r="G266" s="15"/>
      <c r="H266" s="13"/>
    </row>
    <row r="267">
      <c r="D267" s="13"/>
      <c r="E267" s="13"/>
      <c r="G267" s="15"/>
      <c r="H267" s="13"/>
    </row>
    <row r="268">
      <c r="D268" s="13"/>
      <c r="E268" s="13"/>
      <c r="G268" s="15"/>
      <c r="H268" s="13"/>
    </row>
    <row r="269">
      <c r="D269" s="13"/>
      <c r="E269" s="13"/>
      <c r="G269" s="15"/>
      <c r="H269" s="13"/>
    </row>
    <row r="270">
      <c r="D270" s="13"/>
      <c r="E270" s="13"/>
      <c r="G270" s="15"/>
      <c r="H270" s="13"/>
    </row>
    <row r="271">
      <c r="D271" s="13"/>
      <c r="E271" s="13"/>
      <c r="G271" s="15"/>
      <c r="H271" s="13"/>
    </row>
    <row r="272">
      <c r="D272" s="13"/>
      <c r="E272" s="13"/>
      <c r="G272" s="15"/>
      <c r="H272" s="13"/>
    </row>
    <row r="273">
      <c r="D273" s="13"/>
      <c r="E273" s="13"/>
      <c r="G273" s="15"/>
      <c r="H273" s="13"/>
    </row>
    <row r="274">
      <c r="D274" s="13"/>
      <c r="E274" s="13"/>
      <c r="G274" s="15"/>
      <c r="H274" s="13"/>
    </row>
    <row r="275">
      <c r="D275" s="13"/>
      <c r="E275" s="13"/>
      <c r="G275" s="15"/>
      <c r="H275" s="13"/>
    </row>
    <row r="276">
      <c r="D276" s="13"/>
      <c r="E276" s="13"/>
      <c r="G276" s="15"/>
      <c r="H276" s="13"/>
    </row>
    <row r="277">
      <c r="D277" s="13"/>
      <c r="E277" s="13"/>
      <c r="G277" s="15"/>
      <c r="H277" s="13"/>
    </row>
    <row r="278">
      <c r="D278" s="13"/>
      <c r="E278" s="13"/>
      <c r="G278" s="15"/>
      <c r="H278" s="13"/>
    </row>
    <row r="279">
      <c r="D279" s="13"/>
      <c r="E279" s="13"/>
      <c r="G279" s="15"/>
      <c r="H279" s="13"/>
    </row>
    <row r="280">
      <c r="D280" s="13"/>
      <c r="E280" s="13"/>
      <c r="G280" s="15"/>
      <c r="H280" s="13"/>
    </row>
    <row r="281">
      <c r="D281" s="13"/>
      <c r="E281" s="13"/>
      <c r="G281" s="15"/>
      <c r="H281" s="13"/>
    </row>
    <row r="282">
      <c r="D282" s="13"/>
      <c r="E282" s="13"/>
      <c r="G282" s="15"/>
      <c r="H282" s="13"/>
    </row>
    <row r="283">
      <c r="D283" s="13"/>
      <c r="E283" s="13"/>
      <c r="G283" s="15"/>
      <c r="H283" s="13"/>
    </row>
    <row r="284">
      <c r="D284" s="13"/>
      <c r="E284" s="13"/>
      <c r="G284" s="15"/>
      <c r="H284" s="13"/>
    </row>
    <row r="285">
      <c r="D285" s="13"/>
      <c r="E285" s="13"/>
      <c r="G285" s="15"/>
      <c r="H285" s="13"/>
    </row>
    <row r="286">
      <c r="D286" s="13"/>
      <c r="E286" s="13"/>
      <c r="G286" s="15"/>
      <c r="H286" s="13"/>
    </row>
    <row r="287">
      <c r="D287" s="13"/>
      <c r="E287" s="13"/>
      <c r="G287" s="15"/>
      <c r="H287" s="13"/>
    </row>
    <row r="288">
      <c r="D288" s="13"/>
      <c r="E288" s="13"/>
      <c r="G288" s="15"/>
      <c r="H288" s="13"/>
    </row>
    <row r="289">
      <c r="D289" s="13"/>
      <c r="E289" s="13"/>
      <c r="G289" s="15"/>
      <c r="H289" s="13"/>
    </row>
    <row r="290">
      <c r="D290" s="13"/>
      <c r="E290" s="13"/>
      <c r="G290" s="15"/>
      <c r="H290" s="13"/>
    </row>
    <row r="291">
      <c r="D291" s="13"/>
      <c r="E291" s="13"/>
      <c r="G291" s="15"/>
      <c r="H291" s="13"/>
    </row>
    <row r="292">
      <c r="D292" s="13"/>
      <c r="E292" s="13"/>
      <c r="G292" s="15"/>
      <c r="H292" s="13"/>
    </row>
    <row r="293">
      <c r="D293" s="13"/>
      <c r="E293" s="13"/>
      <c r="G293" s="15"/>
      <c r="H293" s="13"/>
    </row>
    <row r="294">
      <c r="D294" s="13"/>
      <c r="E294" s="13"/>
      <c r="G294" s="15"/>
      <c r="H294" s="13"/>
    </row>
    <row r="295">
      <c r="D295" s="13"/>
      <c r="E295" s="13"/>
      <c r="G295" s="15"/>
      <c r="H295" s="13"/>
    </row>
    <row r="296">
      <c r="D296" s="13"/>
      <c r="E296" s="13"/>
      <c r="G296" s="15"/>
      <c r="H296" s="13"/>
    </row>
    <row r="297">
      <c r="D297" s="13"/>
      <c r="E297" s="13"/>
      <c r="G297" s="15"/>
      <c r="H297" s="13"/>
    </row>
    <row r="298">
      <c r="D298" s="13"/>
      <c r="E298" s="13"/>
      <c r="G298" s="15"/>
      <c r="H298" s="13"/>
    </row>
    <row r="299">
      <c r="D299" s="13"/>
      <c r="E299" s="13"/>
      <c r="G299" s="15"/>
      <c r="H299" s="13"/>
    </row>
    <row r="300">
      <c r="D300" s="13"/>
      <c r="E300" s="13"/>
      <c r="G300" s="15"/>
      <c r="H300" s="13"/>
    </row>
    <row r="301">
      <c r="D301" s="13"/>
      <c r="E301" s="13"/>
      <c r="G301" s="15"/>
      <c r="H301" s="13"/>
    </row>
    <row r="302">
      <c r="D302" s="13"/>
      <c r="E302" s="13"/>
      <c r="G302" s="15"/>
      <c r="H302" s="13"/>
    </row>
    <row r="303">
      <c r="D303" s="13"/>
      <c r="E303" s="13"/>
      <c r="G303" s="15"/>
      <c r="H303" s="13"/>
    </row>
    <row r="304">
      <c r="D304" s="13"/>
      <c r="E304" s="13"/>
      <c r="G304" s="15"/>
      <c r="H304" s="13"/>
    </row>
    <row r="305">
      <c r="D305" s="13"/>
      <c r="E305" s="13"/>
      <c r="G305" s="15"/>
      <c r="H305" s="13"/>
    </row>
    <row r="306">
      <c r="D306" s="13"/>
      <c r="E306" s="13"/>
      <c r="G306" s="15"/>
      <c r="H306" s="13"/>
    </row>
    <row r="307">
      <c r="D307" s="13"/>
      <c r="E307" s="13"/>
      <c r="G307" s="15"/>
      <c r="H307" s="13"/>
    </row>
    <row r="308">
      <c r="D308" s="13"/>
      <c r="E308" s="13"/>
      <c r="G308" s="15"/>
      <c r="H308" s="13"/>
    </row>
    <row r="309">
      <c r="D309" s="13"/>
      <c r="E309" s="13"/>
      <c r="G309" s="15"/>
      <c r="H309" s="13"/>
    </row>
    <row r="310">
      <c r="D310" s="13"/>
      <c r="E310" s="13"/>
      <c r="G310" s="15"/>
      <c r="H310" s="13"/>
    </row>
    <row r="311">
      <c r="D311" s="13"/>
      <c r="E311" s="13"/>
      <c r="G311" s="15"/>
      <c r="H311" s="13"/>
    </row>
    <row r="312">
      <c r="D312" s="13"/>
      <c r="E312" s="13"/>
      <c r="G312" s="15"/>
      <c r="H312" s="13"/>
    </row>
    <row r="313">
      <c r="D313" s="13"/>
      <c r="E313" s="13"/>
      <c r="G313" s="15"/>
      <c r="H313" s="13"/>
    </row>
    <row r="314">
      <c r="D314" s="13"/>
      <c r="E314" s="13"/>
      <c r="G314" s="15"/>
      <c r="H314" s="13"/>
    </row>
    <row r="315">
      <c r="D315" s="13"/>
      <c r="E315" s="13"/>
      <c r="G315" s="15"/>
      <c r="H315" s="13"/>
    </row>
    <row r="316">
      <c r="D316" s="13"/>
      <c r="E316" s="13"/>
      <c r="G316" s="15"/>
      <c r="H316" s="13"/>
    </row>
    <row r="317">
      <c r="D317" s="13"/>
      <c r="E317" s="13"/>
      <c r="G317" s="15"/>
      <c r="H317" s="13"/>
    </row>
    <row r="318">
      <c r="D318" s="13"/>
      <c r="E318" s="13"/>
      <c r="G318" s="15"/>
      <c r="H318" s="13"/>
    </row>
    <row r="319">
      <c r="D319" s="13"/>
      <c r="E319" s="13"/>
      <c r="G319" s="15"/>
      <c r="H319" s="13"/>
    </row>
    <row r="320">
      <c r="D320" s="13"/>
      <c r="E320" s="13"/>
      <c r="G320" s="15"/>
      <c r="H320" s="13"/>
    </row>
    <row r="321">
      <c r="D321" s="13"/>
      <c r="E321" s="13"/>
      <c r="G321" s="15"/>
      <c r="H321" s="13"/>
    </row>
    <row r="322">
      <c r="D322" s="13"/>
      <c r="E322" s="13"/>
      <c r="G322" s="15"/>
      <c r="H322" s="13"/>
    </row>
    <row r="323">
      <c r="D323" s="13"/>
      <c r="E323" s="13"/>
      <c r="G323" s="15"/>
      <c r="H323" s="13"/>
    </row>
    <row r="324">
      <c r="D324" s="13"/>
      <c r="E324" s="13"/>
      <c r="G324" s="15"/>
      <c r="H324" s="13"/>
    </row>
    <row r="325">
      <c r="D325" s="13"/>
      <c r="E325" s="13"/>
      <c r="G325" s="15"/>
      <c r="H325" s="13"/>
    </row>
    <row r="326">
      <c r="D326" s="13"/>
      <c r="E326" s="13"/>
      <c r="G326" s="15"/>
      <c r="H326" s="13"/>
    </row>
    <row r="327">
      <c r="D327" s="13"/>
      <c r="E327" s="13"/>
      <c r="G327" s="15"/>
      <c r="H327" s="13"/>
    </row>
    <row r="328">
      <c r="D328" s="13"/>
      <c r="E328" s="13"/>
      <c r="G328" s="15"/>
      <c r="H328" s="13"/>
    </row>
    <row r="329">
      <c r="D329" s="13"/>
      <c r="E329" s="13"/>
      <c r="G329" s="15"/>
      <c r="H329" s="13"/>
    </row>
    <row r="330">
      <c r="D330" s="13"/>
      <c r="E330" s="13"/>
      <c r="G330" s="15"/>
      <c r="H330" s="13"/>
    </row>
    <row r="331">
      <c r="D331" s="13"/>
      <c r="E331" s="13"/>
      <c r="G331" s="15"/>
      <c r="H331" s="13"/>
    </row>
    <row r="332">
      <c r="D332" s="13"/>
      <c r="E332" s="13"/>
      <c r="G332" s="15"/>
      <c r="H332" s="13"/>
    </row>
    <row r="333">
      <c r="D333" s="13"/>
      <c r="E333" s="13"/>
      <c r="G333" s="15"/>
      <c r="H333" s="13"/>
    </row>
    <row r="334">
      <c r="D334" s="13"/>
      <c r="E334" s="13"/>
      <c r="G334" s="15"/>
      <c r="H334" s="13"/>
    </row>
    <row r="335">
      <c r="D335" s="13"/>
      <c r="E335" s="13"/>
      <c r="G335" s="15"/>
      <c r="H335" s="13"/>
    </row>
    <row r="336">
      <c r="D336" s="13"/>
      <c r="E336" s="13"/>
      <c r="G336" s="15"/>
      <c r="H336" s="13"/>
    </row>
    <row r="337">
      <c r="D337" s="13"/>
      <c r="E337" s="13"/>
      <c r="G337" s="15"/>
      <c r="H337" s="13"/>
    </row>
    <row r="338">
      <c r="D338" s="13"/>
      <c r="E338" s="13"/>
      <c r="G338" s="15"/>
      <c r="H338" s="13"/>
    </row>
    <row r="339">
      <c r="D339" s="13"/>
      <c r="E339" s="13"/>
      <c r="G339" s="15"/>
      <c r="H339" s="13"/>
    </row>
    <row r="340">
      <c r="D340" s="13"/>
      <c r="E340" s="13"/>
      <c r="G340" s="15"/>
      <c r="H340" s="13"/>
    </row>
    <row r="341">
      <c r="D341" s="13"/>
      <c r="E341" s="13"/>
      <c r="G341" s="15"/>
      <c r="H341" s="13"/>
    </row>
    <row r="342">
      <c r="D342" s="13"/>
      <c r="E342" s="13"/>
      <c r="G342" s="15"/>
      <c r="H342" s="13"/>
    </row>
    <row r="343">
      <c r="D343" s="13"/>
      <c r="E343" s="13"/>
      <c r="G343" s="15"/>
      <c r="H343" s="13"/>
    </row>
    <row r="344">
      <c r="D344" s="13"/>
      <c r="E344" s="13"/>
      <c r="G344" s="15"/>
      <c r="H344" s="13"/>
    </row>
    <row r="345">
      <c r="D345" s="13"/>
      <c r="E345" s="13"/>
      <c r="G345" s="15"/>
      <c r="H345" s="13"/>
    </row>
    <row r="346">
      <c r="D346" s="13"/>
      <c r="E346" s="13"/>
      <c r="G346" s="15"/>
      <c r="H346" s="13"/>
    </row>
    <row r="347">
      <c r="D347" s="13"/>
      <c r="E347" s="13"/>
      <c r="G347" s="15"/>
      <c r="H347" s="13"/>
    </row>
    <row r="348">
      <c r="D348" s="13"/>
      <c r="E348" s="13"/>
      <c r="G348" s="15"/>
      <c r="H348" s="13"/>
    </row>
    <row r="349">
      <c r="D349" s="13"/>
      <c r="E349" s="13"/>
      <c r="G349" s="15"/>
      <c r="H349" s="13"/>
    </row>
    <row r="350">
      <c r="D350" s="13"/>
      <c r="E350" s="13"/>
      <c r="G350" s="15"/>
      <c r="H350" s="13"/>
    </row>
    <row r="351">
      <c r="D351" s="13"/>
      <c r="E351" s="13"/>
      <c r="G351" s="15"/>
      <c r="H351" s="13"/>
    </row>
    <row r="352">
      <c r="D352" s="13"/>
      <c r="E352" s="13"/>
      <c r="G352" s="15"/>
      <c r="H352" s="13"/>
    </row>
    <row r="353">
      <c r="D353" s="13"/>
      <c r="E353" s="13"/>
      <c r="G353" s="15"/>
      <c r="H353" s="13"/>
    </row>
    <row r="354">
      <c r="D354" s="13"/>
      <c r="E354" s="13"/>
      <c r="G354" s="15"/>
      <c r="H354" s="13"/>
    </row>
    <row r="355">
      <c r="D355" s="13"/>
      <c r="E355" s="13"/>
      <c r="G355" s="15"/>
      <c r="H355" s="13"/>
    </row>
    <row r="356">
      <c r="D356" s="13"/>
      <c r="E356" s="13"/>
      <c r="G356" s="15"/>
      <c r="H356" s="13"/>
    </row>
    <row r="357">
      <c r="D357" s="13"/>
      <c r="E357" s="13"/>
      <c r="G357" s="15"/>
      <c r="H357" s="13"/>
    </row>
    <row r="358">
      <c r="D358" s="13"/>
      <c r="E358" s="13"/>
      <c r="G358" s="15"/>
      <c r="H358" s="13"/>
    </row>
    <row r="359">
      <c r="D359" s="13"/>
      <c r="E359" s="13"/>
      <c r="G359" s="15"/>
      <c r="H359" s="13"/>
    </row>
    <row r="360">
      <c r="D360" s="13"/>
      <c r="E360" s="13"/>
      <c r="G360" s="15"/>
      <c r="H360" s="13"/>
    </row>
    <row r="361">
      <c r="D361" s="13"/>
      <c r="E361" s="13"/>
      <c r="G361" s="15"/>
      <c r="H361" s="13"/>
    </row>
    <row r="362">
      <c r="D362" s="13"/>
      <c r="E362" s="13"/>
      <c r="G362" s="15"/>
      <c r="H362" s="13"/>
    </row>
    <row r="363">
      <c r="D363" s="13"/>
      <c r="E363" s="13"/>
      <c r="G363" s="15"/>
      <c r="H363" s="13"/>
    </row>
    <row r="364">
      <c r="D364" s="13"/>
      <c r="E364" s="13"/>
      <c r="G364" s="15"/>
      <c r="H364" s="13"/>
    </row>
    <row r="365">
      <c r="D365" s="13"/>
      <c r="E365" s="13"/>
      <c r="G365" s="15"/>
      <c r="H365" s="13"/>
    </row>
    <row r="366">
      <c r="D366" s="13"/>
      <c r="E366" s="13"/>
      <c r="G366" s="15"/>
      <c r="H366" s="13"/>
    </row>
    <row r="367">
      <c r="D367" s="13"/>
      <c r="E367" s="13"/>
      <c r="G367" s="15"/>
      <c r="H367" s="13"/>
    </row>
    <row r="368">
      <c r="D368" s="13"/>
      <c r="E368" s="13"/>
      <c r="G368" s="15"/>
      <c r="H368" s="13"/>
    </row>
    <row r="369">
      <c r="D369" s="13"/>
      <c r="E369" s="13"/>
      <c r="G369" s="15"/>
      <c r="H369" s="13"/>
    </row>
    <row r="370">
      <c r="D370" s="13"/>
      <c r="E370" s="13"/>
      <c r="G370" s="15"/>
      <c r="H370" s="13"/>
    </row>
    <row r="371">
      <c r="D371" s="13"/>
      <c r="E371" s="13"/>
      <c r="G371" s="15"/>
      <c r="H371" s="13"/>
    </row>
    <row r="372">
      <c r="D372" s="13"/>
      <c r="E372" s="13"/>
      <c r="G372" s="15"/>
      <c r="H372" s="13"/>
    </row>
    <row r="373">
      <c r="D373" s="13"/>
      <c r="E373" s="13"/>
      <c r="G373" s="15"/>
      <c r="H373" s="13"/>
    </row>
    <row r="374">
      <c r="D374" s="13"/>
      <c r="E374" s="13"/>
      <c r="G374" s="15"/>
      <c r="H374" s="13"/>
    </row>
    <row r="375">
      <c r="D375" s="13"/>
      <c r="E375" s="13"/>
      <c r="G375" s="15"/>
      <c r="H375" s="13"/>
    </row>
    <row r="376">
      <c r="D376" s="13"/>
      <c r="E376" s="13"/>
      <c r="G376" s="15"/>
      <c r="H376" s="13"/>
    </row>
    <row r="377">
      <c r="D377" s="13"/>
      <c r="E377" s="13"/>
      <c r="G377" s="15"/>
      <c r="H377" s="13"/>
    </row>
    <row r="378">
      <c r="D378" s="13"/>
      <c r="E378" s="13"/>
      <c r="G378" s="15"/>
      <c r="H378" s="13"/>
    </row>
    <row r="379">
      <c r="D379" s="13"/>
      <c r="E379" s="13"/>
      <c r="G379" s="15"/>
      <c r="H379" s="13"/>
    </row>
    <row r="380">
      <c r="D380" s="13"/>
      <c r="E380" s="13"/>
      <c r="G380" s="15"/>
      <c r="H380" s="13"/>
    </row>
    <row r="381">
      <c r="D381" s="13"/>
      <c r="E381" s="13"/>
      <c r="G381" s="15"/>
      <c r="H381" s="13"/>
    </row>
    <row r="382">
      <c r="D382" s="13"/>
      <c r="E382" s="13"/>
      <c r="G382" s="15"/>
      <c r="H382" s="13"/>
    </row>
    <row r="383">
      <c r="D383" s="13"/>
      <c r="E383" s="13"/>
      <c r="G383" s="15"/>
      <c r="H383" s="13"/>
    </row>
    <row r="384">
      <c r="D384" s="13"/>
      <c r="E384" s="13"/>
      <c r="G384" s="15"/>
      <c r="H384" s="13"/>
    </row>
    <row r="385">
      <c r="D385" s="13"/>
      <c r="E385" s="13"/>
      <c r="G385" s="15"/>
      <c r="H385" s="13"/>
    </row>
    <row r="386">
      <c r="D386" s="13"/>
      <c r="E386" s="13"/>
      <c r="G386" s="15"/>
      <c r="H386" s="13"/>
    </row>
    <row r="387">
      <c r="D387" s="13"/>
      <c r="E387" s="13"/>
      <c r="G387" s="15"/>
      <c r="H387" s="13"/>
    </row>
    <row r="388">
      <c r="D388" s="13"/>
      <c r="E388" s="13"/>
      <c r="G388" s="15"/>
      <c r="H388" s="13"/>
    </row>
    <row r="389">
      <c r="D389" s="13"/>
      <c r="E389" s="13"/>
      <c r="G389" s="15"/>
      <c r="H389" s="13"/>
    </row>
    <row r="390">
      <c r="D390" s="13"/>
      <c r="E390" s="13"/>
      <c r="G390" s="15"/>
      <c r="H390" s="13"/>
    </row>
    <row r="391">
      <c r="D391" s="13"/>
      <c r="E391" s="13"/>
      <c r="G391" s="15"/>
      <c r="H391" s="13"/>
    </row>
    <row r="392">
      <c r="D392" s="13"/>
      <c r="E392" s="13"/>
      <c r="G392" s="15"/>
      <c r="H392" s="13"/>
    </row>
    <row r="393">
      <c r="D393" s="13"/>
      <c r="E393" s="13"/>
      <c r="G393" s="15"/>
      <c r="H393" s="13"/>
    </row>
    <row r="394">
      <c r="D394" s="13"/>
      <c r="E394" s="13"/>
      <c r="G394" s="15"/>
      <c r="H394" s="13"/>
    </row>
    <row r="395">
      <c r="D395" s="13"/>
      <c r="E395" s="13"/>
      <c r="G395" s="15"/>
      <c r="H395" s="13"/>
    </row>
    <row r="396">
      <c r="D396" s="13"/>
      <c r="E396" s="13"/>
      <c r="G396" s="15"/>
      <c r="H396" s="13"/>
    </row>
    <row r="397">
      <c r="D397" s="13"/>
      <c r="E397" s="13"/>
      <c r="G397" s="15"/>
      <c r="H397" s="13"/>
    </row>
    <row r="398">
      <c r="D398" s="13"/>
      <c r="E398" s="13"/>
      <c r="G398" s="15"/>
      <c r="H398" s="13"/>
    </row>
    <row r="399">
      <c r="D399" s="13"/>
      <c r="E399" s="13"/>
      <c r="G399" s="15"/>
      <c r="H399" s="13"/>
    </row>
    <row r="400">
      <c r="D400" s="13"/>
      <c r="E400" s="13"/>
      <c r="G400" s="15"/>
      <c r="H400" s="13"/>
    </row>
    <row r="401">
      <c r="D401" s="13"/>
      <c r="E401" s="13"/>
      <c r="G401" s="15"/>
      <c r="H401" s="13"/>
    </row>
    <row r="402">
      <c r="D402" s="13"/>
      <c r="E402" s="13"/>
      <c r="G402" s="15"/>
      <c r="H402" s="13"/>
    </row>
    <row r="403">
      <c r="D403" s="13"/>
      <c r="E403" s="13"/>
      <c r="G403" s="15"/>
      <c r="H403" s="13"/>
    </row>
    <row r="404">
      <c r="D404" s="13"/>
      <c r="E404" s="13"/>
      <c r="G404" s="15"/>
      <c r="H404" s="13"/>
    </row>
    <row r="405">
      <c r="D405" s="13"/>
      <c r="E405" s="13"/>
      <c r="G405" s="15"/>
      <c r="H405" s="13"/>
    </row>
    <row r="406">
      <c r="D406" s="13"/>
      <c r="E406" s="13"/>
      <c r="G406" s="15"/>
      <c r="H406" s="13"/>
    </row>
    <row r="407">
      <c r="D407" s="13"/>
      <c r="E407" s="13"/>
      <c r="G407" s="15"/>
      <c r="H407" s="13"/>
    </row>
    <row r="408">
      <c r="D408" s="13"/>
      <c r="E408" s="13"/>
      <c r="G408" s="15"/>
      <c r="H408" s="13"/>
    </row>
    <row r="409">
      <c r="D409" s="13"/>
      <c r="E409" s="13"/>
      <c r="G409" s="15"/>
      <c r="H409" s="13"/>
    </row>
    <row r="410">
      <c r="D410" s="13"/>
      <c r="E410" s="13"/>
      <c r="G410" s="15"/>
      <c r="H410" s="13"/>
    </row>
    <row r="411">
      <c r="D411" s="13"/>
      <c r="E411" s="13"/>
      <c r="G411" s="15"/>
      <c r="H411" s="13"/>
    </row>
    <row r="412">
      <c r="D412" s="13"/>
      <c r="E412" s="13"/>
      <c r="G412" s="15"/>
      <c r="H412" s="13"/>
    </row>
    <row r="413">
      <c r="D413" s="13"/>
      <c r="E413" s="13"/>
      <c r="G413" s="15"/>
      <c r="H413" s="13"/>
    </row>
    <row r="414">
      <c r="D414" s="13"/>
      <c r="E414" s="13"/>
      <c r="G414" s="15"/>
      <c r="H414" s="13"/>
    </row>
    <row r="415">
      <c r="D415" s="13"/>
      <c r="E415" s="13"/>
      <c r="G415" s="15"/>
      <c r="H415" s="13"/>
    </row>
    <row r="416">
      <c r="D416" s="13"/>
      <c r="E416" s="13"/>
      <c r="G416" s="15"/>
      <c r="H416" s="13"/>
    </row>
    <row r="417">
      <c r="D417" s="13"/>
      <c r="E417" s="13"/>
      <c r="G417" s="15"/>
      <c r="H417" s="13"/>
    </row>
    <row r="418">
      <c r="D418" s="13"/>
      <c r="E418" s="13"/>
      <c r="G418" s="15"/>
      <c r="H418" s="13"/>
    </row>
    <row r="419">
      <c r="D419" s="13"/>
      <c r="E419" s="13"/>
      <c r="G419" s="15"/>
      <c r="H419" s="13"/>
    </row>
    <row r="420">
      <c r="D420" s="13"/>
      <c r="E420" s="13"/>
      <c r="G420" s="15"/>
      <c r="H420" s="13"/>
    </row>
    <row r="421">
      <c r="D421" s="13"/>
      <c r="E421" s="13"/>
      <c r="G421" s="15"/>
      <c r="H421" s="13"/>
    </row>
    <row r="422">
      <c r="D422" s="13"/>
      <c r="E422" s="13"/>
      <c r="G422" s="15"/>
      <c r="H422" s="13"/>
    </row>
    <row r="423">
      <c r="D423" s="13"/>
      <c r="E423" s="13"/>
      <c r="G423" s="15"/>
      <c r="H423" s="13"/>
    </row>
    <row r="424">
      <c r="D424" s="13"/>
      <c r="E424" s="13"/>
      <c r="G424" s="15"/>
      <c r="H424" s="13"/>
    </row>
    <row r="425">
      <c r="D425" s="13"/>
      <c r="E425" s="13"/>
      <c r="G425" s="15"/>
      <c r="H425" s="13"/>
    </row>
    <row r="426">
      <c r="D426" s="13"/>
      <c r="E426" s="13"/>
      <c r="G426" s="15"/>
      <c r="H426" s="13"/>
    </row>
    <row r="427">
      <c r="D427" s="13"/>
      <c r="E427" s="13"/>
      <c r="G427" s="15"/>
      <c r="H427" s="13"/>
    </row>
    <row r="428">
      <c r="D428" s="13"/>
      <c r="E428" s="13"/>
      <c r="G428" s="15"/>
      <c r="H428" s="13"/>
    </row>
    <row r="429">
      <c r="D429" s="13"/>
      <c r="E429" s="13"/>
      <c r="G429" s="15"/>
      <c r="H429" s="13"/>
    </row>
    <row r="430">
      <c r="D430" s="13"/>
      <c r="E430" s="13"/>
      <c r="G430" s="15"/>
      <c r="H430" s="13"/>
    </row>
    <row r="431">
      <c r="D431" s="13"/>
      <c r="E431" s="13"/>
      <c r="G431" s="15"/>
      <c r="H431" s="13"/>
    </row>
    <row r="432">
      <c r="D432" s="13"/>
      <c r="E432" s="13"/>
      <c r="G432" s="15"/>
      <c r="H432" s="13"/>
    </row>
    <row r="433">
      <c r="D433" s="13"/>
      <c r="E433" s="13"/>
      <c r="G433" s="15"/>
      <c r="H433" s="13"/>
    </row>
    <row r="434">
      <c r="D434" s="13"/>
      <c r="E434" s="13"/>
      <c r="G434" s="15"/>
      <c r="H434" s="13"/>
    </row>
    <row r="435">
      <c r="D435" s="13"/>
      <c r="E435" s="13"/>
      <c r="G435" s="15"/>
      <c r="H435" s="13"/>
    </row>
    <row r="436">
      <c r="D436" s="13"/>
      <c r="E436" s="13"/>
      <c r="G436" s="15"/>
      <c r="H436" s="13"/>
    </row>
    <row r="437">
      <c r="D437" s="13"/>
      <c r="E437" s="13"/>
      <c r="G437" s="15"/>
      <c r="H437" s="13"/>
    </row>
    <row r="438">
      <c r="D438" s="13"/>
      <c r="E438" s="13"/>
      <c r="G438" s="15"/>
      <c r="H438" s="13"/>
    </row>
    <row r="439">
      <c r="D439" s="13"/>
      <c r="E439" s="13"/>
      <c r="G439" s="15"/>
      <c r="H439" s="13"/>
    </row>
    <row r="440">
      <c r="D440" s="13"/>
      <c r="E440" s="13"/>
      <c r="G440" s="15"/>
      <c r="H440" s="13"/>
    </row>
    <row r="441">
      <c r="D441" s="13"/>
      <c r="E441" s="13"/>
      <c r="G441" s="15"/>
      <c r="H441" s="13"/>
    </row>
    <row r="442">
      <c r="D442" s="13"/>
      <c r="E442" s="13"/>
      <c r="G442" s="15"/>
      <c r="H442" s="13"/>
    </row>
    <row r="443">
      <c r="D443" s="13"/>
      <c r="E443" s="13"/>
      <c r="G443" s="15"/>
      <c r="H443" s="13"/>
    </row>
    <row r="444">
      <c r="D444" s="13"/>
      <c r="E444" s="13"/>
      <c r="G444" s="15"/>
      <c r="H444" s="13"/>
    </row>
    <row r="445">
      <c r="D445" s="13"/>
      <c r="E445" s="13"/>
      <c r="G445" s="15"/>
      <c r="H445" s="13"/>
    </row>
    <row r="446">
      <c r="D446" s="13"/>
      <c r="E446" s="13"/>
      <c r="G446" s="15"/>
      <c r="H446" s="13"/>
    </row>
    <row r="447">
      <c r="D447" s="13"/>
      <c r="E447" s="13"/>
      <c r="G447" s="15"/>
      <c r="H447" s="13"/>
    </row>
    <row r="448">
      <c r="D448" s="13"/>
      <c r="E448" s="13"/>
      <c r="G448" s="15"/>
      <c r="H448" s="13"/>
    </row>
    <row r="449">
      <c r="D449" s="13"/>
      <c r="E449" s="13"/>
      <c r="G449" s="15"/>
      <c r="H449" s="13"/>
    </row>
    <row r="450">
      <c r="D450" s="13"/>
      <c r="E450" s="13"/>
      <c r="G450" s="15"/>
      <c r="H450" s="13"/>
    </row>
    <row r="451">
      <c r="D451" s="13"/>
      <c r="E451" s="13"/>
      <c r="G451" s="15"/>
      <c r="H451" s="13"/>
    </row>
    <row r="452">
      <c r="D452" s="13"/>
      <c r="E452" s="13"/>
      <c r="G452" s="15"/>
      <c r="H452" s="13"/>
    </row>
    <row r="453">
      <c r="D453" s="13"/>
      <c r="E453" s="13"/>
      <c r="G453" s="15"/>
      <c r="H453" s="13"/>
    </row>
    <row r="454">
      <c r="D454" s="13"/>
      <c r="E454" s="13"/>
      <c r="G454" s="15"/>
      <c r="H454" s="13"/>
    </row>
    <row r="455">
      <c r="D455" s="13"/>
      <c r="E455" s="13"/>
      <c r="G455" s="15"/>
      <c r="H455" s="13"/>
    </row>
    <row r="456">
      <c r="D456" s="13"/>
      <c r="E456" s="13"/>
      <c r="G456" s="15"/>
      <c r="H456" s="13"/>
    </row>
    <row r="457">
      <c r="D457" s="13"/>
      <c r="E457" s="13"/>
      <c r="G457" s="15"/>
      <c r="H457" s="13"/>
    </row>
    <row r="458">
      <c r="D458" s="13"/>
      <c r="E458" s="13"/>
      <c r="G458" s="15"/>
      <c r="H458" s="13"/>
    </row>
    <row r="459">
      <c r="D459" s="13"/>
      <c r="E459" s="13"/>
      <c r="G459" s="15"/>
      <c r="H459" s="13"/>
    </row>
    <row r="460">
      <c r="D460" s="13"/>
      <c r="E460" s="13"/>
      <c r="G460" s="15"/>
      <c r="H460" s="13"/>
    </row>
    <row r="461">
      <c r="D461" s="13"/>
      <c r="E461" s="13"/>
      <c r="G461" s="15"/>
      <c r="H461" s="13"/>
    </row>
    <row r="462">
      <c r="D462" s="13"/>
      <c r="E462" s="13"/>
      <c r="G462" s="15"/>
      <c r="H462" s="13"/>
    </row>
    <row r="463">
      <c r="D463" s="13"/>
      <c r="E463" s="13"/>
      <c r="G463" s="15"/>
      <c r="H463" s="13"/>
    </row>
    <row r="464">
      <c r="D464" s="13"/>
      <c r="E464" s="13"/>
      <c r="G464" s="15"/>
      <c r="H464" s="13"/>
    </row>
    <row r="465">
      <c r="D465" s="13"/>
      <c r="E465" s="13"/>
      <c r="G465" s="15"/>
      <c r="H465" s="13"/>
    </row>
    <row r="466">
      <c r="D466" s="13"/>
      <c r="E466" s="13"/>
      <c r="G466" s="15"/>
      <c r="H466" s="13"/>
    </row>
    <row r="467">
      <c r="D467" s="13"/>
      <c r="E467" s="13"/>
      <c r="G467" s="15"/>
      <c r="H467" s="13"/>
    </row>
    <row r="468">
      <c r="D468" s="13"/>
      <c r="E468" s="13"/>
      <c r="G468" s="15"/>
      <c r="H468" s="13"/>
    </row>
    <row r="469">
      <c r="D469" s="13"/>
      <c r="E469" s="13"/>
      <c r="G469" s="15"/>
      <c r="H469" s="13"/>
    </row>
    <row r="470">
      <c r="D470" s="13"/>
      <c r="E470" s="13"/>
      <c r="G470" s="15"/>
      <c r="H470" s="13"/>
    </row>
    <row r="471">
      <c r="D471" s="13"/>
      <c r="E471" s="13"/>
      <c r="G471" s="15"/>
      <c r="H471" s="13"/>
    </row>
    <row r="472">
      <c r="D472" s="13"/>
      <c r="E472" s="13"/>
      <c r="G472" s="15"/>
      <c r="H472" s="13"/>
    </row>
    <row r="473">
      <c r="D473" s="13"/>
      <c r="E473" s="13"/>
      <c r="G473" s="15"/>
      <c r="H473" s="13"/>
    </row>
    <row r="474">
      <c r="D474" s="13"/>
      <c r="E474" s="13"/>
      <c r="G474" s="15"/>
      <c r="H474" s="13"/>
    </row>
    <row r="475">
      <c r="D475" s="13"/>
      <c r="E475" s="13"/>
      <c r="G475" s="15"/>
      <c r="H475" s="13"/>
    </row>
    <row r="476">
      <c r="D476" s="13"/>
      <c r="E476" s="13"/>
      <c r="G476" s="15"/>
      <c r="H476" s="13"/>
    </row>
    <row r="477">
      <c r="D477" s="13"/>
      <c r="E477" s="13"/>
      <c r="G477" s="15"/>
      <c r="H477" s="13"/>
    </row>
    <row r="478">
      <c r="D478" s="13"/>
      <c r="E478" s="13"/>
      <c r="G478" s="15"/>
      <c r="H478" s="13"/>
    </row>
    <row r="479">
      <c r="D479" s="13"/>
      <c r="E479" s="13"/>
      <c r="G479" s="15"/>
      <c r="H479" s="13"/>
    </row>
    <row r="480">
      <c r="D480" s="13"/>
      <c r="E480" s="13"/>
      <c r="G480" s="15"/>
      <c r="H480" s="13"/>
    </row>
    <row r="481">
      <c r="D481" s="13"/>
      <c r="E481" s="13"/>
      <c r="G481" s="15"/>
      <c r="H481" s="13"/>
    </row>
    <row r="482">
      <c r="D482" s="13"/>
      <c r="E482" s="13"/>
      <c r="G482" s="15"/>
      <c r="H482" s="13"/>
    </row>
    <row r="483">
      <c r="D483" s="13"/>
      <c r="E483" s="13"/>
      <c r="G483" s="15"/>
      <c r="H483" s="13"/>
    </row>
    <row r="484">
      <c r="D484" s="13"/>
      <c r="E484" s="13"/>
      <c r="G484" s="15"/>
      <c r="H484" s="13"/>
    </row>
    <row r="485">
      <c r="D485" s="13"/>
      <c r="E485" s="13"/>
      <c r="G485" s="15"/>
      <c r="H485" s="13"/>
    </row>
    <row r="486">
      <c r="D486" s="13"/>
      <c r="E486" s="13"/>
      <c r="G486" s="15"/>
      <c r="H486" s="13"/>
    </row>
    <row r="487">
      <c r="D487" s="13"/>
      <c r="E487" s="13"/>
      <c r="G487" s="15"/>
      <c r="H487" s="13"/>
    </row>
    <row r="488">
      <c r="D488" s="13"/>
      <c r="E488" s="13"/>
      <c r="G488" s="15"/>
      <c r="H488" s="13"/>
    </row>
    <row r="489">
      <c r="D489" s="13"/>
      <c r="E489" s="13"/>
      <c r="G489" s="15"/>
      <c r="H489" s="13"/>
    </row>
    <row r="490">
      <c r="D490" s="13"/>
      <c r="E490" s="13"/>
      <c r="G490" s="15"/>
      <c r="H490" s="13"/>
    </row>
    <row r="491">
      <c r="D491" s="13"/>
      <c r="E491" s="13"/>
      <c r="G491" s="15"/>
      <c r="H491" s="13"/>
    </row>
    <row r="492">
      <c r="D492" s="13"/>
      <c r="E492" s="13"/>
      <c r="G492" s="15"/>
      <c r="H492" s="13"/>
    </row>
    <row r="493">
      <c r="D493" s="13"/>
      <c r="E493" s="13"/>
      <c r="G493" s="15"/>
      <c r="H493" s="13"/>
    </row>
    <row r="494">
      <c r="D494" s="13"/>
      <c r="E494" s="13"/>
      <c r="G494" s="15"/>
      <c r="H494" s="13"/>
    </row>
    <row r="495">
      <c r="D495" s="13"/>
      <c r="E495" s="13"/>
      <c r="G495" s="15"/>
      <c r="H495" s="13"/>
    </row>
    <row r="496">
      <c r="D496" s="13"/>
      <c r="E496" s="13"/>
      <c r="G496" s="15"/>
      <c r="H496" s="13"/>
    </row>
    <row r="497">
      <c r="D497" s="13"/>
      <c r="E497" s="13"/>
      <c r="G497" s="15"/>
      <c r="H497" s="13"/>
    </row>
    <row r="498">
      <c r="D498" s="13"/>
      <c r="E498" s="13"/>
      <c r="G498" s="15"/>
      <c r="H498" s="13"/>
    </row>
    <row r="499">
      <c r="D499" s="13"/>
      <c r="E499" s="13"/>
      <c r="G499" s="15"/>
      <c r="H499" s="13"/>
    </row>
    <row r="500">
      <c r="D500" s="13"/>
      <c r="E500" s="13"/>
      <c r="G500" s="15"/>
      <c r="H500" s="13"/>
    </row>
    <row r="501">
      <c r="D501" s="13"/>
      <c r="E501" s="13"/>
      <c r="G501" s="15"/>
      <c r="H501" s="13"/>
    </row>
    <row r="502">
      <c r="D502" s="13"/>
      <c r="E502" s="13"/>
      <c r="G502" s="15"/>
      <c r="H502" s="13"/>
    </row>
    <row r="503">
      <c r="D503" s="13"/>
      <c r="E503" s="13"/>
      <c r="G503" s="15"/>
      <c r="H503" s="13"/>
    </row>
    <row r="504">
      <c r="D504" s="13"/>
      <c r="E504" s="13"/>
      <c r="G504" s="15"/>
      <c r="H504" s="13"/>
    </row>
    <row r="505">
      <c r="D505" s="13"/>
      <c r="E505" s="13"/>
      <c r="G505" s="15"/>
      <c r="H505" s="13"/>
    </row>
    <row r="506">
      <c r="D506" s="13"/>
      <c r="E506" s="13"/>
      <c r="G506" s="15"/>
      <c r="H506" s="13"/>
    </row>
    <row r="507">
      <c r="D507" s="13"/>
      <c r="E507" s="13"/>
      <c r="G507" s="15"/>
      <c r="H507" s="13"/>
    </row>
    <row r="508">
      <c r="D508" s="13"/>
      <c r="E508" s="13"/>
      <c r="G508" s="15"/>
      <c r="H508" s="13"/>
    </row>
    <row r="509">
      <c r="D509" s="13"/>
      <c r="E509" s="13"/>
      <c r="G509" s="15"/>
      <c r="H509" s="13"/>
    </row>
    <row r="510">
      <c r="D510" s="13"/>
      <c r="E510" s="13"/>
      <c r="G510" s="15"/>
      <c r="H510" s="13"/>
    </row>
    <row r="511">
      <c r="D511" s="13"/>
      <c r="E511" s="13"/>
      <c r="G511" s="15"/>
      <c r="H511" s="13"/>
    </row>
    <row r="512">
      <c r="D512" s="13"/>
      <c r="E512" s="13"/>
      <c r="G512" s="15"/>
      <c r="H512" s="13"/>
    </row>
    <row r="513">
      <c r="D513" s="13"/>
      <c r="E513" s="13"/>
      <c r="G513" s="15"/>
      <c r="H513" s="13"/>
    </row>
    <row r="514">
      <c r="D514" s="13"/>
      <c r="E514" s="13"/>
      <c r="G514" s="15"/>
      <c r="H514" s="13"/>
    </row>
    <row r="515">
      <c r="D515" s="13"/>
      <c r="E515" s="13"/>
      <c r="G515" s="15"/>
      <c r="H515" s="13"/>
    </row>
    <row r="516">
      <c r="D516" s="13"/>
      <c r="E516" s="13"/>
      <c r="G516" s="15"/>
      <c r="H516" s="13"/>
    </row>
    <row r="517">
      <c r="D517" s="13"/>
      <c r="E517" s="13"/>
      <c r="G517" s="15"/>
      <c r="H517" s="13"/>
    </row>
    <row r="518">
      <c r="D518" s="13"/>
      <c r="E518" s="13"/>
      <c r="G518" s="15"/>
      <c r="H518" s="13"/>
    </row>
    <row r="519">
      <c r="D519" s="13"/>
      <c r="E519" s="13"/>
      <c r="G519" s="15"/>
      <c r="H519" s="13"/>
    </row>
    <row r="520">
      <c r="D520" s="13"/>
      <c r="E520" s="13"/>
      <c r="G520" s="15"/>
      <c r="H520" s="13"/>
    </row>
    <row r="521">
      <c r="D521" s="13"/>
      <c r="E521" s="13"/>
      <c r="G521" s="15"/>
      <c r="H521" s="13"/>
    </row>
    <row r="522">
      <c r="D522" s="13"/>
      <c r="E522" s="13"/>
      <c r="G522" s="15"/>
      <c r="H522" s="13"/>
    </row>
    <row r="523">
      <c r="D523" s="13"/>
      <c r="E523" s="13"/>
      <c r="G523" s="15"/>
      <c r="H523" s="13"/>
    </row>
    <row r="524">
      <c r="D524" s="13"/>
      <c r="E524" s="13"/>
      <c r="G524" s="15"/>
      <c r="H524" s="13"/>
    </row>
    <row r="525">
      <c r="D525" s="13"/>
      <c r="E525" s="13"/>
      <c r="G525" s="15"/>
      <c r="H525" s="13"/>
    </row>
    <row r="526">
      <c r="D526" s="13"/>
      <c r="E526" s="13"/>
      <c r="G526" s="15"/>
      <c r="H526" s="13"/>
    </row>
    <row r="527">
      <c r="D527" s="13"/>
      <c r="E527" s="13"/>
      <c r="G527" s="15"/>
      <c r="H527" s="13"/>
    </row>
    <row r="528">
      <c r="D528" s="13"/>
      <c r="E528" s="13"/>
      <c r="G528" s="15"/>
      <c r="H528" s="13"/>
    </row>
    <row r="529">
      <c r="D529" s="13"/>
      <c r="E529" s="13"/>
      <c r="G529" s="15"/>
      <c r="H529" s="13"/>
    </row>
    <row r="530">
      <c r="D530" s="13"/>
      <c r="E530" s="13"/>
      <c r="G530" s="15"/>
      <c r="H530" s="13"/>
    </row>
    <row r="531">
      <c r="D531" s="13"/>
      <c r="E531" s="13"/>
      <c r="G531" s="15"/>
      <c r="H531" s="13"/>
    </row>
    <row r="532">
      <c r="D532" s="13"/>
      <c r="E532" s="13"/>
      <c r="G532" s="15"/>
      <c r="H532" s="13"/>
    </row>
    <row r="533">
      <c r="D533" s="13"/>
      <c r="E533" s="13"/>
      <c r="G533" s="15"/>
      <c r="H533" s="13"/>
    </row>
    <row r="534">
      <c r="D534" s="13"/>
      <c r="E534" s="13"/>
      <c r="G534" s="15"/>
      <c r="H534" s="13"/>
    </row>
    <row r="535">
      <c r="D535" s="13"/>
      <c r="E535" s="13"/>
      <c r="G535" s="15"/>
      <c r="H535" s="13"/>
    </row>
    <row r="536">
      <c r="D536" s="13"/>
      <c r="E536" s="13"/>
      <c r="G536" s="15"/>
      <c r="H536" s="13"/>
    </row>
    <row r="537">
      <c r="D537" s="13"/>
      <c r="E537" s="13"/>
      <c r="G537" s="15"/>
      <c r="H537" s="13"/>
    </row>
    <row r="538">
      <c r="D538" s="13"/>
      <c r="E538" s="13"/>
      <c r="G538" s="15"/>
      <c r="H538" s="13"/>
    </row>
    <row r="539">
      <c r="D539" s="13"/>
      <c r="E539" s="13"/>
      <c r="G539" s="15"/>
      <c r="H539" s="13"/>
    </row>
    <row r="540">
      <c r="D540" s="13"/>
      <c r="E540" s="13"/>
      <c r="G540" s="15"/>
      <c r="H540" s="13"/>
    </row>
    <row r="541">
      <c r="D541" s="13"/>
      <c r="E541" s="13"/>
      <c r="G541" s="15"/>
      <c r="H541" s="13"/>
    </row>
    <row r="542">
      <c r="D542" s="13"/>
      <c r="E542" s="13"/>
      <c r="G542" s="15"/>
      <c r="H542" s="13"/>
    </row>
    <row r="543">
      <c r="D543" s="13"/>
      <c r="E543" s="13"/>
      <c r="G543" s="15"/>
      <c r="H543" s="13"/>
    </row>
    <row r="544">
      <c r="D544" s="13"/>
      <c r="E544" s="13"/>
      <c r="G544" s="15"/>
      <c r="H544" s="13"/>
    </row>
    <row r="545">
      <c r="D545" s="13"/>
      <c r="E545" s="13"/>
      <c r="G545" s="15"/>
      <c r="H545" s="13"/>
    </row>
    <row r="546">
      <c r="D546" s="13"/>
      <c r="E546" s="13"/>
      <c r="G546" s="15"/>
      <c r="H546" s="13"/>
    </row>
    <row r="547">
      <c r="D547" s="13"/>
      <c r="E547" s="13"/>
      <c r="G547" s="15"/>
      <c r="H547" s="13"/>
    </row>
    <row r="548">
      <c r="D548" s="13"/>
      <c r="E548" s="13"/>
      <c r="G548" s="15"/>
      <c r="H548" s="13"/>
    </row>
    <row r="549">
      <c r="D549" s="13"/>
      <c r="E549" s="13"/>
      <c r="G549" s="15"/>
      <c r="H549" s="13"/>
    </row>
    <row r="550">
      <c r="D550" s="13"/>
      <c r="E550" s="13"/>
      <c r="G550" s="15"/>
      <c r="H550" s="13"/>
    </row>
    <row r="551">
      <c r="D551" s="13"/>
      <c r="E551" s="13"/>
      <c r="G551" s="15"/>
      <c r="H551" s="13"/>
    </row>
    <row r="552">
      <c r="D552" s="13"/>
      <c r="E552" s="13"/>
      <c r="G552" s="15"/>
      <c r="H552" s="13"/>
    </row>
    <row r="553">
      <c r="D553" s="13"/>
      <c r="E553" s="13"/>
      <c r="G553" s="15"/>
      <c r="H553" s="13"/>
    </row>
    <row r="554">
      <c r="D554" s="13"/>
      <c r="E554" s="13"/>
      <c r="G554" s="15"/>
      <c r="H554" s="13"/>
    </row>
    <row r="555">
      <c r="D555" s="13"/>
      <c r="E555" s="13"/>
      <c r="G555" s="15"/>
      <c r="H555" s="13"/>
    </row>
    <row r="556">
      <c r="D556" s="13"/>
      <c r="E556" s="13"/>
      <c r="G556" s="15"/>
      <c r="H556" s="13"/>
    </row>
    <row r="557">
      <c r="D557" s="13"/>
      <c r="E557" s="13"/>
      <c r="G557" s="15"/>
      <c r="H557" s="13"/>
    </row>
    <row r="558">
      <c r="D558" s="13"/>
      <c r="E558" s="13"/>
      <c r="G558" s="15"/>
      <c r="H558" s="13"/>
    </row>
    <row r="559">
      <c r="D559" s="13"/>
      <c r="E559" s="13"/>
      <c r="G559" s="15"/>
      <c r="H559" s="13"/>
    </row>
    <row r="560">
      <c r="D560" s="13"/>
      <c r="E560" s="13"/>
      <c r="G560" s="15"/>
      <c r="H560" s="13"/>
    </row>
    <row r="561">
      <c r="D561" s="13"/>
      <c r="E561" s="13"/>
      <c r="G561" s="15"/>
      <c r="H561" s="13"/>
    </row>
    <row r="562">
      <c r="D562" s="13"/>
      <c r="E562" s="13"/>
      <c r="G562" s="15"/>
      <c r="H562" s="13"/>
    </row>
    <row r="563">
      <c r="D563" s="13"/>
      <c r="E563" s="13"/>
      <c r="G563" s="15"/>
      <c r="H563" s="13"/>
    </row>
    <row r="564">
      <c r="D564" s="13"/>
      <c r="E564" s="13"/>
      <c r="G564" s="15"/>
      <c r="H564" s="13"/>
    </row>
    <row r="565">
      <c r="D565" s="13"/>
      <c r="E565" s="13"/>
      <c r="G565" s="15"/>
      <c r="H565" s="13"/>
    </row>
    <row r="566">
      <c r="D566" s="13"/>
      <c r="E566" s="13"/>
      <c r="G566" s="15"/>
      <c r="H566" s="13"/>
    </row>
    <row r="567">
      <c r="D567" s="13"/>
      <c r="E567" s="13"/>
      <c r="G567" s="15"/>
      <c r="H567" s="13"/>
    </row>
    <row r="568">
      <c r="D568" s="13"/>
      <c r="E568" s="13"/>
      <c r="G568" s="15"/>
      <c r="H568" s="13"/>
    </row>
    <row r="569">
      <c r="D569" s="13"/>
      <c r="E569" s="13"/>
      <c r="G569" s="15"/>
      <c r="H569" s="13"/>
    </row>
    <row r="570">
      <c r="D570" s="13"/>
      <c r="E570" s="13"/>
      <c r="G570" s="15"/>
      <c r="H570" s="13"/>
    </row>
    <row r="571">
      <c r="D571" s="13"/>
      <c r="E571" s="13"/>
      <c r="G571" s="15"/>
      <c r="H571" s="13"/>
    </row>
    <row r="572">
      <c r="D572" s="13"/>
      <c r="E572" s="13"/>
      <c r="G572" s="15"/>
      <c r="H572" s="13"/>
    </row>
    <row r="573">
      <c r="D573" s="13"/>
      <c r="E573" s="13"/>
      <c r="G573" s="15"/>
      <c r="H573" s="13"/>
    </row>
    <row r="574">
      <c r="D574" s="13"/>
      <c r="E574" s="13"/>
      <c r="G574" s="15"/>
      <c r="H574" s="13"/>
    </row>
    <row r="575">
      <c r="D575" s="13"/>
      <c r="E575" s="13"/>
      <c r="G575" s="15"/>
      <c r="H575" s="13"/>
    </row>
    <row r="576">
      <c r="D576" s="13"/>
      <c r="E576" s="13"/>
      <c r="G576" s="15"/>
      <c r="H576" s="13"/>
    </row>
    <row r="577">
      <c r="D577" s="13"/>
      <c r="E577" s="13"/>
      <c r="G577" s="15"/>
      <c r="H577" s="13"/>
    </row>
    <row r="578">
      <c r="D578" s="13"/>
      <c r="E578" s="13"/>
      <c r="G578" s="15"/>
      <c r="H578" s="13"/>
    </row>
    <row r="579">
      <c r="D579" s="13"/>
      <c r="E579" s="13"/>
      <c r="G579" s="15"/>
      <c r="H579" s="13"/>
    </row>
    <row r="580">
      <c r="D580" s="13"/>
      <c r="E580" s="13"/>
      <c r="G580" s="15"/>
      <c r="H580" s="13"/>
    </row>
    <row r="581">
      <c r="D581" s="13"/>
      <c r="E581" s="13"/>
      <c r="G581" s="15"/>
      <c r="H581" s="13"/>
    </row>
    <row r="582">
      <c r="D582" s="13"/>
      <c r="E582" s="13"/>
      <c r="G582" s="15"/>
      <c r="H582" s="13"/>
    </row>
    <row r="583">
      <c r="D583" s="13"/>
      <c r="E583" s="13"/>
      <c r="G583" s="15"/>
      <c r="H583" s="13"/>
    </row>
    <row r="584">
      <c r="D584" s="13"/>
      <c r="E584" s="13"/>
      <c r="G584" s="15"/>
      <c r="H584" s="13"/>
    </row>
    <row r="585">
      <c r="D585" s="13"/>
      <c r="E585" s="13"/>
      <c r="G585" s="15"/>
      <c r="H585" s="13"/>
    </row>
    <row r="586">
      <c r="D586" s="13"/>
      <c r="E586" s="13"/>
      <c r="G586" s="15"/>
      <c r="H586" s="13"/>
    </row>
    <row r="587">
      <c r="D587" s="13"/>
      <c r="E587" s="13"/>
      <c r="G587" s="15"/>
      <c r="H587" s="13"/>
    </row>
    <row r="588">
      <c r="D588" s="13"/>
      <c r="E588" s="13"/>
      <c r="G588" s="15"/>
      <c r="H588" s="13"/>
    </row>
    <row r="589">
      <c r="D589" s="13"/>
      <c r="E589" s="13"/>
      <c r="G589" s="15"/>
      <c r="H589" s="13"/>
    </row>
    <row r="590">
      <c r="D590" s="13"/>
      <c r="E590" s="13"/>
      <c r="G590" s="15"/>
      <c r="H590" s="13"/>
    </row>
    <row r="591">
      <c r="D591" s="13"/>
      <c r="E591" s="13"/>
      <c r="G591" s="15"/>
      <c r="H591" s="13"/>
    </row>
    <row r="592">
      <c r="D592" s="13"/>
      <c r="E592" s="13"/>
      <c r="G592" s="15"/>
      <c r="H592" s="13"/>
    </row>
    <row r="593">
      <c r="D593" s="13"/>
      <c r="E593" s="13"/>
      <c r="G593" s="15"/>
      <c r="H593" s="13"/>
    </row>
    <row r="594">
      <c r="D594" s="13"/>
      <c r="E594" s="13"/>
      <c r="G594" s="15"/>
      <c r="H594" s="13"/>
    </row>
    <row r="595">
      <c r="D595" s="13"/>
      <c r="E595" s="13"/>
      <c r="G595" s="15"/>
      <c r="H595" s="13"/>
    </row>
    <row r="596">
      <c r="D596" s="13"/>
      <c r="E596" s="13"/>
      <c r="G596" s="15"/>
      <c r="H596" s="13"/>
    </row>
    <row r="597">
      <c r="D597" s="13"/>
      <c r="E597" s="13"/>
      <c r="G597" s="15"/>
      <c r="H597" s="13"/>
    </row>
    <row r="598">
      <c r="D598" s="13"/>
      <c r="E598" s="13"/>
      <c r="G598" s="15"/>
      <c r="H598" s="13"/>
    </row>
    <row r="599">
      <c r="D599" s="13"/>
      <c r="E599" s="13"/>
      <c r="G599" s="15"/>
      <c r="H599" s="13"/>
    </row>
    <row r="600">
      <c r="D600" s="13"/>
      <c r="E600" s="13"/>
      <c r="G600" s="15"/>
      <c r="H600" s="13"/>
    </row>
    <row r="601">
      <c r="D601" s="13"/>
      <c r="E601" s="13"/>
      <c r="G601" s="15"/>
      <c r="H601" s="13"/>
    </row>
    <row r="602">
      <c r="D602" s="13"/>
      <c r="E602" s="13"/>
      <c r="G602" s="15"/>
      <c r="H602" s="13"/>
    </row>
    <row r="603">
      <c r="D603" s="13"/>
      <c r="E603" s="13"/>
      <c r="G603" s="15"/>
      <c r="H603" s="13"/>
    </row>
    <row r="604">
      <c r="D604" s="13"/>
      <c r="E604" s="13"/>
      <c r="G604" s="15"/>
      <c r="H604" s="13"/>
    </row>
    <row r="605">
      <c r="D605" s="13"/>
      <c r="E605" s="13"/>
      <c r="G605" s="15"/>
      <c r="H605" s="13"/>
    </row>
    <row r="606">
      <c r="D606" s="13"/>
      <c r="E606" s="13"/>
      <c r="G606" s="15"/>
      <c r="H606" s="13"/>
    </row>
    <row r="607">
      <c r="D607" s="13"/>
      <c r="E607" s="13"/>
      <c r="G607" s="15"/>
      <c r="H607" s="13"/>
    </row>
    <row r="608">
      <c r="D608" s="13"/>
      <c r="E608" s="13"/>
      <c r="G608" s="15"/>
      <c r="H608" s="13"/>
    </row>
    <row r="609">
      <c r="D609" s="13"/>
      <c r="E609" s="13"/>
      <c r="G609" s="15"/>
      <c r="H609" s="13"/>
    </row>
    <row r="610">
      <c r="D610" s="13"/>
      <c r="E610" s="13"/>
      <c r="G610" s="15"/>
      <c r="H610" s="13"/>
    </row>
    <row r="611">
      <c r="D611" s="13"/>
      <c r="E611" s="13"/>
      <c r="G611" s="15"/>
      <c r="H611" s="13"/>
    </row>
    <row r="612">
      <c r="D612" s="13"/>
      <c r="E612" s="13"/>
      <c r="G612" s="15"/>
      <c r="H612" s="13"/>
    </row>
    <row r="613">
      <c r="D613" s="13"/>
      <c r="E613" s="13"/>
      <c r="G613" s="15"/>
      <c r="H613" s="13"/>
    </row>
    <row r="614">
      <c r="D614" s="13"/>
      <c r="E614" s="13"/>
      <c r="G614" s="15"/>
      <c r="H614" s="13"/>
    </row>
    <row r="615">
      <c r="D615" s="13"/>
      <c r="E615" s="13"/>
      <c r="G615" s="15"/>
      <c r="H615" s="13"/>
    </row>
    <row r="616">
      <c r="D616" s="13"/>
      <c r="E616" s="13"/>
      <c r="G616" s="15"/>
      <c r="H616" s="13"/>
    </row>
    <row r="617">
      <c r="D617" s="13"/>
      <c r="E617" s="13"/>
      <c r="G617" s="15"/>
      <c r="H617" s="13"/>
    </row>
    <row r="618">
      <c r="D618" s="13"/>
      <c r="E618" s="13"/>
      <c r="G618" s="15"/>
      <c r="H618" s="13"/>
    </row>
    <row r="619">
      <c r="D619" s="13"/>
      <c r="E619" s="13"/>
      <c r="G619" s="15"/>
      <c r="H619" s="13"/>
    </row>
    <row r="620">
      <c r="D620" s="13"/>
      <c r="E620" s="13"/>
      <c r="G620" s="15"/>
      <c r="H620" s="13"/>
    </row>
    <row r="621">
      <c r="D621" s="13"/>
      <c r="E621" s="13"/>
      <c r="G621" s="15"/>
      <c r="H621" s="13"/>
    </row>
    <row r="622">
      <c r="D622" s="13"/>
      <c r="E622" s="13"/>
      <c r="G622" s="15"/>
      <c r="H622" s="13"/>
    </row>
    <row r="623">
      <c r="D623" s="13"/>
      <c r="E623" s="13"/>
      <c r="G623" s="15"/>
      <c r="H623" s="13"/>
    </row>
    <row r="624">
      <c r="D624" s="13"/>
      <c r="E624" s="13"/>
      <c r="G624" s="15"/>
      <c r="H624" s="13"/>
    </row>
    <row r="625">
      <c r="D625" s="13"/>
      <c r="E625" s="13"/>
      <c r="G625" s="15"/>
      <c r="H625" s="13"/>
    </row>
    <row r="626">
      <c r="D626" s="13"/>
      <c r="E626" s="13"/>
      <c r="G626" s="15"/>
      <c r="H626" s="13"/>
    </row>
    <row r="627">
      <c r="D627" s="13"/>
      <c r="E627" s="13"/>
      <c r="G627" s="15"/>
      <c r="H627" s="13"/>
    </row>
    <row r="628">
      <c r="D628" s="13"/>
      <c r="E628" s="13"/>
      <c r="G628" s="15"/>
      <c r="H628" s="13"/>
    </row>
    <row r="629">
      <c r="D629" s="13"/>
      <c r="E629" s="13"/>
      <c r="G629" s="15"/>
      <c r="H629" s="13"/>
    </row>
    <row r="630">
      <c r="D630" s="13"/>
      <c r="E630" s="13"/>
      <c r="G630" s="15"/>
      <c r="H630" s="13"/>
    </row>
    <row r="631">
      <c r="D631" s="13"/>
      <c r="E631" s="13"/>
      <c r="G631" s="15"/>
      <c r="H631" s="13"/>
    </row>
    <row r="632">
      <c r="D632" s="13"/>
      <c r="E632" s="13"/>
      <c r="G632" s="15"/>
      <c r="H632" s="13"/>
    </row>
    <row r="633">
      <c r="D633" s="13"/>
      <c r="E633" s="13"/>
      <c r="G633" s="15"/>
      <c r="H633" s="13"/>
    </row>
    <row r="634">
      <c r="D634" s="13"/>
      <c r="E634" s="13"/>
      <c r="G634" s="15"/>
      <c r="H634" s="13"/>
    </row>
    <row r="635">
      <c r="D635" s="13"/>
      <c r="E635" s="13"/>
      <c r="G635" s="15"/>
      <c r="H635" s="13"/>
    </row>
    <row r="636">
      <c r="D636" s="13"/>
      <c r="E636" s="13"/>
      <c r="G636" s="15"/>
      <c r="H636" s="13"/>
    </row>
    <row r="637">
      <c r="D637" s="13"/>
      <c r="E637" s="13"/>
      <c r="G637" s="15"/>
      <c r="H637" s="13"/>
    </row>
    <row r="638">
      <c r="D638" s="13"/>
      <c r="E638" s="13"/>
      <c r="G638" s="15"/>
      <c r="H638" s="13"/>
    </row>
    <row r="639">
      <c r="D639" s="13"/>
      <c r="E639" s="13"/>
      <c r="G639" s="15"/>
      <c r="H639" s="13"/>
    </row>
    <row r="640">
      <c r="D640" s="13"/>
      <c r="E640" s="13"/>
      <c r="G640" s="15"/>
      <c r="H640" s="13"/>
    </row>
    <row r="641">
      <c r="D641" s="13"/>
      <c r="E641" s="13"/>
      <c r="G641" s="15"/>
      <c r="H641" s="13"/>
    </row>
    <row r="642">
      <c r="D642" s="13"/>
      <c r="E642" s="13"/>
      <c r="G642" s="15"/>
      <c r="H642" s="13"/>
    </row>
    <row r="643">
      <c r="D643" s="13"/>
      <c r="E643" s="13"/>
      <c r="G643" s="15"/>
      <c r="H643" s="13"/>
    </row>
    <row r="644">
      <c r="D644" s="13"/>
      <c r="E644" s="13"/>
      <c r="G644" s="15"/>
      <c r="H644" s="13"/>
    </row>
    <row r="645">
      <c r="D645" s="13"/>
      <c r="E645" s="13"/>
      <c r="G645" s="15"/>
      <c r="H645" s="13"/>
    </row>
    <row r="646">
      <c r="D646" s="13"/>
      <c r="E646" s="13"/>
      <c r="G646" s="15"/>
      <c r="H646" s="13"/>
    </row>
    <row r="647">
      <c r="D647" s="13"/>
      <c r="E647" s="13"/>
      <c r="G647" s="15"/>
      <c r="H647" s="13"/>
    </row>
    <row r="648">
      <c r="D648" s="13"/>
      <c r="E648" s="13"/>
      <c r="G648" s="15"/>
      <c r="H648" s="13"/>
    </row>
    <row r="649">
      <c r="D649" s="13"/>
      <c r="E649" s="13"/>
      <c r="G649" s="15"/>
      <c r="H649" s="13"/>
    </row>
    <row r="650">
      <c r="D650" s="13"/>
      <c r="E650" s="13"/>
      <c r="G650" s="15"/>
      <c r="H650" s="13"/>
    </row>
    <row r="651">
      <c r="D651" s="13"/>
      <c r="E651" s="13"/>
      <c r="G651" s="15"/>
      <c r="H651" s="13"/>
    </row>
    <row r="652">
      <c r="D652" s="13"/>
      <c r="E652" s="13"/>
      <c r="G652" s="15"/>
      <c r="H652" s="13"/>
    </row>
    <row r="653">
      <c r="D653" s="13"/>
      <c r="E653" s="13"/>
      <c r="G653" s="15"/>
      <c r="H653" s="13"/>
    </row>
    <row r="654">
      <c r="D654" s="13"/>
      <c r="E654" s="13"/>
      <c r="G654" s="15"/>
      <c r="H654" s="13"/>
    </row>
    <row r="655">
      <c r="D655" s="13"/>
      <c r="E655" s="13"/>
      <c r="G655" s="15"/>
      <c r="H655" s="13"/>
    </row>
    <row r="656">
      <c r="D656" s="13"/>
      <c r="E656" s="13"/>
      <c r="G656" s="15"/>
      <c r="H656" s="13"/>
    </row>
    <row r="657">
      <c r="D657" s="13"/>
      <c r="E657" s="13"/>
      <c r="G657" s="15"/>
      <c r="H657" s="13"/>
    </row>
    <row r="658">
      <c r="D658" s="13"/>
      <c r="E658" s="13"/>
      <c r="G658" s="15"/>
      <c r="H658" s="13"/>
    </row>
    <row r="659">
      <c r="D659" s="13"/>
      <c r="E659" s="13"/>
      <c r="G659" s="15"/>
      <c r="H659" s="13"/>
    </row>
    <row r="660">
      <c r="D660" s="13"/>
      <c r="E660" s="13"/>
      <c r="G660" s="15"/>
      <c r="H660" s="13"/>
    </row>
    <row r="661">
      <c r="D661" s="13"/>
      <c r="E661" s="13"/>
      <c r="G661" s="15"/>
      <c r="H661" s="13"/>
    </row>
    <row r="662">
      <c r="D662" s="13"/>
      <c r="E662" s="13"/>
      <c r="G662" s="15"/>
      <c r="H662" s="13"/>
    </row>
    <row r="663">
      <c r="D663" s="13"/>
      <c r="E663" s="13"/>
      <c r="G663" s="15"/>
      <c r="H663" s="13"/>
    </row>
    <row r="664">
      <c r="D664" s="13"/>
      <c r="E664" s="13"/>
      <c r="G664" s="15"/>
      <c r="H664" s="13"/>
    </row>
    <row r="665">
      <c r="D665" s="13"/>
      <c r="E665" s="13"/>
      <c r="G665" s="15"/>
      <c r="H665" s="13"/>
    </row>
    <row r="666">
      <c r="D666" s="13"/>
      <c r="E666" s="13"/>
      <c r="G666" s="15"/>
      <c r="H666" s="13"/>
    </row>
    <row r="667">
      <c r="D667" s="13"/>
      <c r="E667" s="13"/>
      <c r="G667" s="15"/>
      <c r="H667" s="13"/>
    </row>
    <row r="668">
      <c r="D668" s="13"/>
      <c r="E668" s="13"/>
      <c r="G668" s="15"/>
      <c r="H668" s="13"/>
    </row>
    <row r="669">
      <c r="D669" s="13"/>
      <c r="E669" s="13"/>
      <c r="G669" s="15"/>
      <c r="H669" s="13"/>
    </row>
    <row r="670">
      <c r="D670" s="13"/>
      <c r="E670" s="13"/>
      <c r="G670" s="15"/>
      <c r="H670" s="13"/>
    </row>
    <row r="671">
      <c r="D671" s="13"/>
      <c r="E671" s="13"/>
      <c r="G671" s="15"/>
      <c r="H671" s="13"/>
    </row>
    <row r="672">
      <c r="D672" s="13"/>
      <c r="E672" s="13"/>
      <c r="G672" s="15"/>
      <c r="H672" s="13"/>
    </row>
    <row r="673">
      <c r="D673" s="13"/>
      <c r="E673" s="13"/>
      <c r="G673" s="15"/>
      <c r="H673" s="13"/>
    </row>
    <row r="674">
      <c r="D674" s="13"/>
      <c r="E674" s="13"/>
      <c r="G674" s="15"/>
      <c r="H674" s="13"/>
    </row>
    <row r="675">
      <c r="D675" s="13"/>
      <c r="E675" s="13"/>
      <c r="G675" s="15"/>
      <c r="H675" s="13"/>
    </row>
    <row r="676">
      <c r="D676" s="13"/>
      <c r="E676" s="13"/>
      <c r="G676" s="15"/>
      <c r="H676" s="13"/>
    </row>
    <row r="677">
      <c r="D677" s="13"/>
      <c r="E677" s="13"/>
      <c r="G677" s="15"/>
      <c r="H677" s="13"/>
    </row>
    <row r="678">
      <c r="D678" s="13"/>
      <c r="E678" s="13"/>
      <c r="G678" s="15"/>
      <c r="H678" s="13"/>
    </row>
    <row r="679">
      <c r="D679" s="13"/>
      <c r="E679" s="13"/>
      <c r="G679" s="15"/>
      <c r="H679" s="13"/>
    </row>
    <row r="680">
      <c r="D680" s="13"/>
      <c r="E680" s="13"/>
      <c r="G680" s="15"/>
      <c r="H680" s="13"/>
    </row>
    <row r="681">
      <c r="D681" s="13"/>
      <c r="E681" s="13"/>
      <c r="G681" s="15"/>
      <c r="H681" s="13"/>
    </row>
    <row r="682">
      <c r="D682" s="13"/>
      <c r="E682" s="13"/>
      <c r="G682" s="15"/>
      <c r="H682" s="13"/>
    </row>
    <row r="683">
      <c r="D683" s="13"/>
      <c r="E683" s="13"/>
      <c r="G683" s="15"/>
      <c r="H683" s="13"/>
    </row>
    <row r="684">
      <c r="D684" s="13"/>
      <c r="E684" s="13"/>
      <c r="G684" s="15"/>
      <c r="H684" s="13"/>
    </row>
    <row r="685">
      <c r="D685" s="13"/>
      <c r="E685" s="13"/>
      <c r="G685" s="15"/>
      <c r="H685" s="13"/>
    </row>
    <row r="686">
      <c r="D686" s="13"/>
      <c r="E686" s="13"/>
      <c r="G686" s="15"/>
      <c r="H686" s="13"/>
    </row>
    <row r="687">
      <c r="D687" s="13"/>
      <c r="E687" s="13"/>
      <c r="G687" s="15"/>
      <c r="H687" s="13"/>
    </row>
    <row r="688">
      <c r="D688" s="13"/>
      <c r="E688" s="13"/>
      <c r="G688" s="15"/>
      <c r="H688" s="13"/>
    </row>
    <row r="689">
      <c r="D689" s="13"/>
      <c r="E689" s="13"/>
      <c r="G689" s="15"/>
      <c r="H689" s="13"/>
    </row>
    <row r="690">
      <c r="D690" s="13"/>
      <c r="E690" s="13"/>
      <c r="G690" s="15"/>
      <c r="H690" s="13"/>
    </row>
    <row r="691">
      <c r="D691" s="13"/>
      <c r="E691" s="13"/>
      <c r="G691" s="15"/>
      <c r="H691" s="13"/>
    </row>
    <row r="692">
      <c r="D692" s="13"/>
      <c r="E692" s="13"/>
      <c r="G692" s="15"/>
      <c r="H692" s="13"/>
    </row>
    <row r="693">
      <c r="D693" s="13"/>
      <c r="E693" s="13"/>
      <c r="G693" s="15"/>
      <c r="H693" s="13"/>
    </row>
    <row r="694">
      <c r="D694" s="13"/>
      <c r="E694" s="13"/>
      <c r="G694" s="15"/>
      <c r="H694" s="13"/>
    </row>
    <row r="695">
      <c r="D695" s="13"/>
      <c r="E695" s="13"/>
      <c r="G695" s="15"/>
      <c r="H695" s="13"/>
    </row>
    <row r="696">
      <c r="D696" s="13"/>
      <c r="E696" s="13"/>
      <c r="G696" s="15"/>
      <c r="H696" s="13"/>
    </row>
    <row r="697">
      <c r="D697" s="13"/>
      <c r="E697" s="13"/>
      <c r="G697" s="15"/>
      <c r="H697" s="13"/>
    </row>
    <row r="698">
      <c r="D698" s="13"/>
      <c r="E698" s="13"/>
      <c r="G698" s="15"/>
      <c r="H698" s="13"/>
    </row>
    <row r="699">
      <c r="D699" s="13"/>
      <c r="E699" s="13"/>
      <c r="G699" s="15"/>
      <c r="H699" s="13"/>
    </row>
    <row r="700">
      <c r="D700" s="13"/>
      <c r="E700" s="13"/>
      <c r="G700" s="15"/>
      <c r="H700" s="13"/>
    </row>
    <row r="701">
      <c r="D701" s="13"/>
      <c r="E701" s="13"/>
      <c r="G701" s="15"/>
      <c r="H701" s="13"/>
    </row>
    <row r="702">
      <c r="D702" s="13"/>
      <c r="E702" s="13"/>
      <c r="G702" s="15"/>
      <c r="H702" s="13"/>
    </row>
    <row r="703">
      <c r="D703" s="13"/>
      <c r="E703" s="13"/>
      <c r="G703" s="15"/>
      <c r="H703" s="13"/>
    </row>
    <row r="704">
      <c r="D704" s="13"/>
      <c r="E704" s="13"/>
      <c r="G704" s="15"/>
      <c r="H704" s="13"/>
    </row>
    <row r="705">
      <c r="D705" s="13"/>
      <c r="E705" s="13"/>
      <c r="G705" s="15"/>
      <c r="H705" s="13"/>
    </row>
    <row r="706">
      <c r="D706" s="13"/>
      <c r="E706" s="13"/>
      <c r="G706" s="15"/>
      <c r="H706" s="13"/>
    </row>
    <row r="707">
      <c r="D707" s="13"/>
      <c r="E707" s="13"/>
      <c r="G707" s="15"/>
      <c r="H707" s="13"/>
    </row>
    <row r="708">
      <c r="D708" s="13"/>
      <c r="E708" s="13"/>
      <c r="G708" s="15"/>
      <c r="H708" s="13"/>
    </row>
    <row r="709">
      <c r="D709" s="13"/>
      <c r="E709" s="13"/>
      <c r="G709" s="15"/>
      <c r="H709" s="13"/>
    </row>
    <row r="710">
      <c r="D710" s="13"/>
      <c r="E710" s="13"/>
      <c r="G710" s="15"/>
      <c r="H710" s="13"/>
    </row>
    <row r="711">
      <c r="D711" s="13"/>
      <c r="E711" s="13"/>
      <c r="G711" s="15"/>
      <c r="H711" s="13"/>
    </row>
    <row r="712">
      <c r="D712" s="13"/>
      <c r="E712" s="13"/>
      <c r="G712" s="15"/>
      <c r="H712" s="13"/>
    </row>
    <row r="713">
      <c r="D713" s="13"/>
      <c r="E713" s="13"/>
      <c r="G713" s="15"/>
      <c r="H713" s="13"/>
    </row>
    <row r="714">
      <c r="D714" s="13"/>
      <c r="E714" s="13"/>
      <c r="G714" s="15"/>
      <c r="H714" s="13"/>
    </row>
    <row r="715">
      <c r="D715" s="13"/>
      <c r="E715" s="13"/>
      <c r="G715" s="15"/>
      <c r="H715" s="13"/>
    </row>
    <row r="716">
      <c r="D716" s="13"/>
      <c r="E716" s="13"/>
      <c r="G716" s="15"/>
      <c r="H716" s="13"/>
    </row>
    <row r="717">
      <c r="D717" s="13"/>
      <c r="E717" s="13"/>
      <c r="G717" s="15"/>
      <c r="H717" s="13"/>
    </row>
    <row r="718">
      <c r="D718" s="13"/>
      <c r="E718" s="13"/>
      <c r="G718" s="15"/>
      <c r="H718" s="13"/>
    </row>
    <row r="719">
      <c r="D719" s="13"/>
      <c r="E719" s="13"/>
      <c r="G719" s="15"/>
      <c r="H719" s="13"/>
    </row>
    <row r="720">
      <c r="D720" s="13"/>
      <c r="E720" s="13"/>
      <c r="G720" s="15"/>
      <c r="H720" s="13"/>
    </row>
    <row r="721">
      <c r="D721" s="13"/>
      <c r="E721" s="13"/>
      <c r="G721" s="15"/>
      <c r="H721" s="13"/>
    </row>
    <row r="722">
      <c r="D722" s="13"/>
      <c r="E722" s="13"/>
      <c r="G722" s="15"/>
      <c r="H722" s="13"/>
    </row>
    <row r="723">
      <c r="D723" s="13"/>
      <c r="E723" s="13"/>
      <c r="G723" s="15"/>
      <c r="H723" s="13"/>
    </row>
    <row r="724">
      <c r="D724" s="13"/>
      <c r="E724" s="13"/>
      <c r="G724" s="15"/>
      <c r="H724" s="13"/>
    </row>
    <row r="725">
      <c r="D725" s="13"/>
      <c r="E725" s="13"/>
      <c r="G725" s="15"/>
      <c r="H725" s="13"/>
    </row>
    <row r="726">
      <c r="D726" s="13"/>
      <c r="E726" s="13"/>
      <c r="G726" s="15"/>
      <c r="H726" s="13"/>
    </row>
    <row r="727">
      <c r="D727" s="13"/>
      <c r="E727" s="13"/>
      <c r="G727" s="15"/>
      <c r="H727" s="13"/>
    </row>
    <row r="728">
      <c r="D728" s="13"/>
      <c r="E728" s="13"/>
      <c r="G728" s="15"/>
      <c r="H728" s="13"/>
    </row>
    <row r="729">
      <c r="D729" s="13"/>
      <c r="E729" s="13"/>
      <c r="G729" s="15"/>
      <c r="H729" s="13"/>
    </row>
    <row r="730">
      <c r="D730" s="13"/>
      <c r="E730" s="13"/>
      <c r="G730" s="15"/>
      <c r="H730" s="13"/>
    </row>
    <row r="731">
      <c r="D731" s="13"/>
      <c r="E731" s="13"/>
      <c r="G731" s="15"/>
      <c r="H731" s="13"/>
    </row>
    <row r="732">
      <c r="D732" s="13"/>
      <c r="E732" s="13"/>
      <c r="G732" s="15"/>
      <c r="H732" s="13"/>
    </row>
    <row r="733">
      <c r="D733" s="13"/>
      <c r="E733" s="13"/>
      <c r="G733" s="15"/>
      <c r="H733" s="13"/>
    </row>
    <row r="734">
      <c r="D734" s="13"/>
      <c r="E734" s="13"/>
      <c r="G734" s="15"/>
      <c r="H734" s="13"/>
    </row>
    <row r="735">
      <c r="D735" s="13"/>
      <c r="E735" s="13"/>
      <c r="G735" s="15"/>
      <c r="H735" s="13"/>
    </row>
    <row r="736">
      <c r="D736" s="13"/>
      <c r="E736" s="13"/>
      <c r="G736" s="15"/>
      <c r="H736" s="13"/>
    </row>
    <row r="737">
      <c r="D737" s="13"/>
      <c r="E737" s="13"/>
      <c r="G737" s="15"/>
      <c r="H737" s="13"/>
    </row>
    <row r="738">
      <c r="D738" s="13"/>
      <c r="E738" s="13"/>
      <c r="G738" s="15"/>
      <c r="H738" s="13"/>
    </row>
    <row r="739">
      <c r="D739" s="13"/>
      <c r="E739" s="13"/>
      <c r="G739" s="15"/>
      <c r="H739" s="13"/>
    </row>
    <row r="740">
      <c r="D740" s="13"/>
      <c r="E740" s="13"/>
      <c r="G740" s="15"/>
      <c r="H740" s="13"/>
    </row>
    <row r="741">
      <c r="D741" s="13"/>
      <c r="E741" s="13"/>
      <c r="G741" s="15"/>
      <c r="H741" s="13"/>
    </row>
    <row r="742">
      <c r="D742" s="13"/>
      <c r="E742" s="13"/>
      <c r="G742" s="15"/>
      <c r="H742" s="13"/>
    </row>
    <row r="743">
      <c r="D743" s="13"/>
      <c r="E743" s="13"/>
      <c r="G743" s="15"/>
      <c r="H743" s="13"/>
    </row>
    <row r="744">
      <c r="D744" s="13"/>
      <c r="E744" s="13"/>
      <c r="G744" s="15"/>
      <c r="H744" s="13"/>
    </row>
    <row r="745">
      <c r="D745" s="13"/>
      <c r="E745" s="13"/>
      <c r="G745" s="15"/>
      <c r="H745" s="13"/>
    </row>
    <row r="746">
      <c r="D746" s="13"/>
      <c r="E746" s="13"/>
      <c r="G746" s="15"/>
      <c r="H746" s="13"/>
    </row>
    <row r="747">
      <c r="D747" s="13"/>
      <c r="E747" s="13"/>
      <c r="G747" s="15"/>
      <c r="H747" s="13"/>
    </row>
    <row r="748">
      <c r="D748" s="13"/>
      <c r="E748" s="13"/>
      <c r="G748" s="15"/>
      <c r="H748" s="13"/>
    </row>
    <row r="749">
      <c r="D749" s="13"/>
      <c r="E749" s="13"/>
      <c r="G749" s="15"/>
      <c r="H749" s="13"/>
    </row>
    <row r="750">
      <c r="D750" s="13"/>
      <c r="E750" s="13"/>
      <c r="G750" s="15"/>
      <c r="H750" s="13"/>
    </row>
    <row r="751">
      <c r="D751" s="13"/>
      <c r="E751" s="13"/>
      <c r="G751" s="15"/>
      <c r="H751" s="13"/>
    </row>
    <row r="752">
      <c r="D752" s="13"/>
      <c r="E752" s="13"/>
      <c r="G752" s="15"/>
      <c r="H752" s="13"/>
    </row>
    <row r="753">
      <c r="D753" s="13"/>
      <c r="E753" s="13"/>
      <c r="G753" s="15"/>
      <c r="H753" s="13"/>
    </row>
    <row r="754">
      <c r="D754" s="13"/>
      <c r="E754" s="13"/>
      <c r="G754" s="15"/>
      <c r="H754" s="13"/>
    </row>
    <row r="755">
      <c r="D755" s="13"/>
      <c r="E755" s="13"/>
      <c r="G755" s="15"/>
      <c r="H755" s="13"/>
    </row>
    <row r="756">
      <c r="D756" s="13"/>
      <c r="E756" s="13"/>
      <c r="G756" s="15"/>
      <c r="H756" s="13"/>
    </row>
    <row r="757">
      <c r="D757" s="13"/>
      <c r="E757" s="13"/>
      <c r="G757" s="15"/>
      <c r="H757" s="13"/>
    </row>
    <row r="758">
      <c r="D758" s="13"/>
      <c r="E758" s="13"/>
      <c r="G758" s="15"/>
      <c r="H758" s="13"/>
    </row>
    <row r="759">
      <c r="D759" s="13"/>
      <c r="E759" s="13"/>
      <c r="G759" s="15"/>
      <c r="H759" s="13"/>
    </row>
    <row r="760">
      <c r="D760" s="13"/>
      <c r="E760" s="13"/>
      <c r="G760" s="15"/>
      <c r="H760" s="13"/>
    </row>
    <row r="761">
      <c r="D761" s="13"/>
      <c r="E761" s="13"/>
      <c r="G761" s="15"/>
      <c r="H761" s="13"/>
    </row>
    <row r="762">
      <c r="D762" s="13"/>
      <c r="E762" s="13"/>
      <c r="G762" s="15"/>
      <c r="H762" s="13"/>
    </row>
    <row r="763">
      <c r="D763" s="13"/>
      <c r="E763" s="13"/>
      <c r="G763" s="15"/>
      <c r="H763" s="13"/>
    </row>
    <row r="764">
      <c r="D764" s="13"/>
      <c r="E764" s="13"/>
      <c r="G764" s="15"/>
      <c r="H764" s="13"/>
    </row>
    <row r="765">
      <c r="D765" s="13"/>
      <c r="E765" s="13"/>
      <c r="G765" s="15"/>
      <c r="H765" s="13"/>
    </row>
    <row r="766">
      <c r="D766" s="13"/>
      <c r="E766" s="13"/>
      <c r="G766" s="15"/>
      <c r="H766" s="13"/>
    </row>
    <row r="767">
      <c r="D767" s="13"/>
      <c r="E767" s="13"/>
      <c r="G767" s="15"/>
      <c r="H767" s="13"/>
    </row>
    <row r="768">
      <c r="D768" s="13"/>
      <c r="E768" s="13"/>
      <c r="G768" s="15"/>
      <c r="H768" s="13"/>
    </row>
    <row r="769">
      <c r="D769" s="13"/>
      <c r="E769" s="13"/>
      <c r="G769" s="15"/>
      <c r="H769" s="13"/>
    </row>
    <row r="770">
      <c r="D770" s="13"/>
      <c r="E770" s="13"/>
      <c r="G770" s="15"/>
      <c r="H770" s="13"/>
    </row>
    <row r="771">
      <c r="D771" s="13"/>
      <c r="E771" s="13"/>
      <c r="G771" s="15"/>
      <c r="H771" s="13"/>
    </row>
    <row r="772">
      <c r="D772" s="13"/>
      <c r="E772" s="13"/>
      <c r="G772" s="15"/>
      <c r="H772" s="13"/>
    </row>
    <row r="773">
      <c r="D773" s="13"/>
      <c r="E773" s="13"/>
      <c r="G773" s="15"/>
      <c r="H773" s="13"/>
    </row>
    <row r="774">
      <c r="D774" s="13"/>
      <c r="E774" s="13"/>
      <c r="G774" s="15"/>
      <c r="H774" s="13"/>
    </row>
    <row r="775">
      <c r="D775" s="13"/>
      <c r="E775" s="13"/>
      <c r="G775" s="15"/>
      <c r="H775" s="13"/>
    </row>
    <row r="776">
      <c r="D776" s="13"/>
      <c r="E776" s="13"/>
      <c r="G776" s="15"/>
      <c r="H776" s="13"/>
    </row>
    <row r="777">
      <c r="D777" s="13"/>
      <c r="E777" s="13"/>
      <c r="G777" s="15"/>
      <c r="H777" s="13"/>
    </row>
    <row r="778">
      <c r="D778" s="13"/>
      <c r="E778" s="13"/>
      <c r="G778" s="15"/>
      <c r="H778" s="13"/>
    </row>
    <row r="779">
      <c r="D779" s="13"/>
      <c r="E779" s="13"/>
      <c r="G779" s="15"/>
      <c r="H779" s="13"/>
    </row>
    <row r="780">
      <c r="D780" s="13"/>
      <c r="E780" s="13"/>
      <c r="G780" s="15"/>
      <c r="H780" s="13"/>
    </row>
    <row r="781">
      <c r="D781" s="13"/>
      <c r="E781" s="13"/>
      <c r="G781" s="15"/>
      <c r="H781" s="13"/>
    </row>
    <row r="782">
      <c r="D782" s="13"/>
      <c r="E782" s="13"/>
      <c r="G782" s="15"/>
      <c r="H782" s="13"/>
    </row>
    <row r="783">
      <c r="D783" s="13"/>
      <c r="E783" s="13"/>
      <c r="G783" s="15"/>
      <c r="H783" s="13"/>
    </row>
    <row r="784">
      <c r="D784" s="13"/>
      <c r="E784" s="13"/>
      <c r="G784" s="15"/>
      <c r="H784" s="13"/>
    </row>
    <row r="785">
      <c r="D785" s="13"/>
      <c r="E785" s="13"/>
      <c r="G785" s="15"/>
      <c r="H785" s="13"/>
    </row>
    <row r="786">
      <c r="D786" s="13"/>
      <c r="E786" s="13"/>
      <c r="G786" s="15"/>
      <c r="H786" s="13"/>
    </row>
    <row r="787">
      <c r="D787" s="13"/>
      <c r="E787" s="13"/>
      <c r="G787" s="15"/>
      <c r="H787" s="13"/>
    </row>
    <row r="788">
      <c r="D788" s="13"/>
      <c r="E788" s="13"/>
      <c r="G788" s="15"/>
      <c r="H788" s="13"/>
    </row>
    <row r="789">
      <c r="D789" s="13"/>
      <c r="E789" s="13"/>
      <c r="G789" s="15"/>
      <c r="H789" s="13"/>
    </row>
    <row r="790">
      <c r="D790" s="13"/>
      <c r="E790" s="13"/>
      <c r="G790" s="15"/>
      <c r="H790" s="13"/>
    </row>
    <row r="791">
      <c r="D791" s="13"/>
      <c r="E791" s="13"/>
      <c r="G791" s="15"/>
      <c r="H791" s="13"/>
    </row>
    <row r="792">
      <c r="D792" s="13"/>
      <c r="E792" s="13"/>
      <c r="G792" s="15"/>
      <c r="H792" s="13"/>
    </row>
    <row r="793">
      <c r="D793" s="13"/>
      <c r="E793" s="13"/>
      <c r="G793" s="15"/>
      <c r="H793" s="13"/>
    </row>
    <row r="794">
      <c r="D794" s="13"/>
      <c r="E794" s="13"/>
      <c r="G794" s="15"/>
      <c r="H794" s="13"/>
    </row>
    <row r="795">
      <c r="D795" s="13"/>
      <c r="E795" s="13"/>
      <c r="G795" s="15"/>
      <c r="H795" s="13"/>
    </row>
    <row r="796">
      <c r="D796" s="13"/>
      <c r="E796" s="13"/>
      <c r="G796" s="15"/>
      <c r="H796" s="13"/>
    </row>
    <row r="797">
      <c r="D797" s="13"/>
      <c r="E797" s="13"/>
      <c r="G797" s="15"/>
      <c r="H797" s="13"/>
    </row>
    <row r="798">
      <c r="D798" s="13"/>
      <c r="E798" s="13"/>
      <c r="G798" s="15"/>
      <c r="H798" s="13"/>
    </row>
    <row r="799">
      <c r="D799" s="13"/>
      <c r="E799" s="13"/>
      <c r="G799" s="15"/>
      <c r="H799" s="13"/>
    </row>
    <row r="800">
      <c r="D800" s="13"/>
      <c r="E800" s="13"/>
      <c r="G800" s="15"/>
      <c r="H800" s="13"/>
    </row>
    <row r="801">
      <c r="D801" s="13"/>
      <c r="E801" s="13"/>
      <c r="G801" s="15"/>
      <c r="H801" s="13"/>
    </row>
    <row r="802">
      <c r="D802" s="13"/>
      <c r="E802" s="13"/>
      <c r="G802" s="15"/>
      <c r="H802" s="13"/>
    </row>
    <row r="803">
      <c r="D803" s="13"/>
      <c r="E803" s="13"/>
      <c r="G803" s="15"/>
      <c r="H803" s="13"/>
    </row>
    <row r="804">
      <c r="D804" s="13"/>
      <c r="E804" s="13"/>
      <c r="G804" s="15"/>
      <c r="H804" s="13"/>
    </row>
    <row r="805">
      <c r="D805" s="13"/>
      <c r="E805" s="13"/>
      <c r="G805" s="15"/>
      <c r="H805" s="13"/>
    </row>
    <row r="806">
      <c r="D806" s="13"/>
      <c r="E806" s="13"/>
      <c r="G806" s="15"/>
      <c r="H806" s="13"/>
    </row>
    <row r="807">
      <c r="D807" s="13"/>
      <c r="E807" s="13"/>
      <c r="G807" s="15"/>
      <c r="H807" s="13"/>
    </row>
    <row r="808">
      <c r="D808" s="13"/>
      <c r="E808" s="13"/>
      <c r="G808" s="15"/>
      <c r="H808" s="13"/>
    </row>
    <row r="809">
      <c r="D809" s="13"/>
      <c r="E809" s="13"/>
      <c r="G809" s="15"/>
      <c r="H809" s="13"/>
    </row>
    <row r="810">
      <c r="D810" s="13"/>
      <c r="E810" s="13"/>
      <c r="G810" s="15"/>
      <c r="H810" s="13"/>
    </row>
    <row r="811">
      <c r="D811" s="13"/>
      <c r="E811" s="13"/>
      <c r="G811" s="15"/>
      <c r="H811" s="13"/>
    </row>
    <row r="812">
      <c r="D812" s="13"/>
      <c r="E812" s="13"/>
      <c r="G812" s="15"/>
      <c r="H812" s="13"/>
    </row>
    <row r="813">
      <c r="D813" s="13"/>
      <c r="E813" s="13"/>
      <c r="G813" s="15"/>
      <c r="H813" s="13"/>
    </row>
    <row r="814">
      <c r="D814" s="13"/>
      <c r="E814" s="13"/>
      <c r="G814" s="15"/>
      <c r="H814" s="13"/>
    </row>
    <row r="815">
      <c r="D815" s="13"/>
      <c r="E815" s="13"/>
      <c r="G815" s="15"/>
      <c r="H815" s="13"/>
    </row>
    <row r="816">
      <c r="D816" s="13"/>
      <c r="E816" s="13"/>
      <c r="G816" s="15"/>
      <c r="H816" s="13"/>
    </row>
    <row r="817">
      <c r="D817" s="13"/>
      <c r="E817" s="13"/>
      <c r="G817" s="15"/>
      <c r="H817" s="13"/>
    </row>
    <row r="818">
      <c r="D818" s="13"/>
      <c r="E818" s="13"/>
      <c r="G818" s="15"/>
      <c r="H818" s="13"/>
    </row>
    <row r="819">
      <c r="D819" s="13"/>
      <c r="E819" s="13"/>
      <c r="G819" s="15"/>
      <c r="H819" s="13"/>
    </row>
    <row r="820">
      <c r="D820" s="13"/>
      <c r="E820" s="13"/>
      <c r="G820" s="15"/>
      <c r="H820" s="13"/>
    </row>
    <row r="821">
      <c r="D821" s="13"/>
      <c r="E821" s="13"/>
      <c r="G821" s="15"/>
      <c r="H821" s="13"/>
    </row>
    <row r="822">
      <c r="D822" s="13"/>
      <c r="E822" s="13"/>
      <c r="G822" s="15"/>
      <c r="H822" s="13"/>
    </row>
    <row r="823">
      <c r="D823" s="13"/>
      <c r="E823" s="13"/>
      <c r="G823" s="15"/>
      <c r="H823" s="13"/>
    </row>
    <row r="824">
      <c r="D824" s="13"/>
      <c r="E824" s="13"/>
      <c r="G824" s="15"/>
      <c r="H824" s="13"/>
    </row>
    <row r="825">
      <c r="D825" s="13"/>
      <c r="E825" s="13"/>
      <c r="G825" s="15"/>
      <c r="H825" s="13"/>
    </row>
    <row r="826">
      <c r="D826" s="13"/>
      <c r="E826" s="13"/>
      <c r="G826" s="15"/>
      <c r="H826" s="13"/>
    </row>
    <row r="827">
      <c r="D827" s="13"/>
      <c r="E827" s="13"/>
      <c r="G827" s="15"/>
      <c r="H827" s="13"/>
    </row>
    <row r="828">
      <c r="D828" s="13"/>
      <c r="E828" s="13"/>
      <c r="G828" s="15"/>
      <c r="H828" s="13"/>
    </row>
    <row r="829">
      <c r="D829" s="13"/>
      <c r="E829" s="13"/>
      <c r="G829" s="15"/>
      <c r="H829" s="13"/>
    </row>
    <row r="830">
      <c r="D830" s="13"/>
      <c r="E830" s="13"/>
      <c r="G830" s="15"/>
      <c r="H830" s="13"/>
    </row>
    <row r="831">
      <c r="D831" s="13"/>
      <c r="E831" s="13"/>
      <c r="G831" s="15"/>
      <c r="H831" s="13"/>
    </row>
    <row r="832">
      <c r="D832" s="13"/>
      <c r="E832" s="13"/>
      <c r="G832" s="15"/>
      <c r="H832" s="13"/>
    </row>
    <row r="833">
      <c r="D833" s="13"/>
      <c r="E833" s="13"/>
      <c r="G833" s="15"/>
      <c r="H833" s="13"/>
    </row>
    <row r="834">
      <c r="D834" s="13"/>
      <c r="E834" s="13"/>
      <c r="G834" s="15"/>
      <c r="H834" s="13"/>
    </row>
    <row r="835">
      <c r="D835" s="13"/>
      <c r="E835" s="13"/>
      <c r="G835" s="15"/>
      <c r="H835" s="13"/>
    </row>
    <row r="836">
      <c r="D836" s="13"/>
      <c r="E836" s="13"/>
      <c r="G836" s="15"/>
      <c r="H836" s="13"/>
    </row>
    <row r="837">
      <c r="D837" s="13"/>
      <c r="E837" s="13"/>
      <c r="G837" s="15"/>
      <c r="H837" s="13"/>
    </row>
    <row r="838">
      <c r="D838" s="13"/>
      <c r="E838" s="13"/>
      <c r="G838" s="15"/>
      <c r="H838" s="13"/>
    </row>
    <row r="839">
      <c r="D839" s="13"/>
      <c r="E839" s="13"/>
      <c r="G839" s="15"/>
      <c r="H839" s="13"/>
    </row>
    <row r="840">
      <c r="D840" s="13"/>
      <c r="E840" s="13"/>
      <c r="G840" s="15"/>
      <c r="H840" s="13"/>
    </row>
    <row r="841">
      <c r="D841" s="13"/>
      <c r="E841" s="13"/>
      <c r="G841" s="15"/>
      <c r="H841" s="13"/>
    </row>
    <row r="842">
      <c r="D842" s="13"/>
      <c r="E842" s="13"/>
      <c r="G842" s="15"/>
      <c r="H842" s="13"/>
    </row>
    <row r="843">
      <c r="D843" s="13"/>
      <c r="E843" s="13"/>
      <c r="G843" s="15"/>
      <c r="H843" s="13"/>
    </row>
    <row r="844">
      <c r="D844" s="13"/>
      <c r="E844" s="13"/>
      <c r="G844" s="15"/>
      <c r="H844" s="13"/>
    </row>
    <row r="845">
      <c r="D845" s="13"/>
      <c r="E845" s="13"/>
      <c r="G845" s="15"/>
      <c r="H845" s="13"/>
    </row>
    <row r="846">
      <c r="D846" s="13"/>
      <c r="E846" s="13"/>
      <c r="G846" s="15"/>
      <c r="H846" s="13"/>
    </row>
    <row r="847">
      <c r="D847" s="13"/>
      <c r="E847" s="13"/>
      <c r="G847" s="15"/>
      <c r="H847" s="13"/>
    </row>
    <row r="848">
      <c r="D848" s="13"/>
      <c r="E848" s="13"/>
      <c r="G848" s="15"/>
      <c r="H848" s="13"/>
    </row>
    <row r="849">
      <c r="D849" s="13"/>
      <c r="E849" s="13"/>
      <c r="G849" s="15"/>
      <c r="H849" s="13"/>
    </row>
    <row r="850">
      <c r="D850" s="13"/>
      <c r="E850" s="13"/>
      <c r="G850" s="15"/>
      <c r="H850" s="13"/>
    </row>
    <row r="851">
      <c r="D851" s="13"/>
      <c r="E851" s="13"/>
      <c r="G851" s="15"/>
      <c r="H851" s="13"/>
    </row>
    <row r="852">
      <c r="D852" s="13"/>
      <c r="E852" s="13"/>
      <c r="G852" s="15"/>
      <c r="H852" s="13"/>
    </row>
    <row r="853">
      <c r="D853" s="13"/>
      <c r="E853" s="13"/>
      <c r="G853" s="15"/>
      <c r="H853" s="13"/>
    </row>
    <row r="854">
      <c r="D854" s="13"/>
      <c r="E854" s="13"/>
      <c r="G854" s="15"/>
      <c r="H854" s="13"/>
    </row>
    <row r="855">
      <c r="D855" s="13"/>
      <c r="E855" s="13"/>
      <c r="G855" s="15"/>
      <c r="H855" s="13"/>
    </row>
    <row r="856">
      <c r="D856" s="13"/>
      <c r="E856" s="13"/>
      <c r="G856" s="15"/>
      <c r="H856" s="13"/>
    </row>
    <row r="857">
      <c r="D857" s="13"/>
      <c r="E857" s="13"/>
      <c r="G857" s="15"/>
      <c r="H857" s="13"/>
    </row>
    <row r="858">
      <c r="D858" s="13"/>
      <c r="E858" s="13"/>
      <c r="G858" s="15"/>
      <c r="H858" s="13"/>
    </row>
    <row r="859">
      <c r="D859" s="13"/>
      <c r="E859" s="13"/>
      <c r="G859" s="15"/>
      <c r="H859" s="13"/>
    </row>
    <row r="860">
      <c r="D860" s="13"/>
      <c r="E860" s="13"/>
      <c r="G860" s="15"/>
      <c r="H860" s="13"/>
    </row>
    <row r="861">
      <c r="D861" s="13"/>
      <c r="E861" s="13"/>
      <c r="G861" s="15"/>
      <c r="H861" s="13"/>
    </row>
    <row r="862">
      <c r="D862" s="13"/>
      <c r="E862" s="13"/>
      <c r="G862" s="15"/>
      <c r="H862" s="13"/>
    </row>
    <row r="863">
      <c r="D863" s="13"/>
      <c r="E863" s="13"/>
      <c r="G863" s="15"/>
      <c r="H863" s="13"/>
    </row>
    <row r="864">
      <c r="D864" s="13"/>
      <c r="E864" s="13"/>
      <c r="G864" s="15"/>
      <c r="H864" s="13"/>
    </row>
    <row r="865">
      <c r="D865" s="13"/>
      <c r="E865" s="13"/>
      <c r="G865" s="15"/>
      <c r="H865" s="13"/>
    </row>
    <row r="866">
      <c r="D866" s="13"/>
      <c r="E866" s="13"/>
      <c r="G866" s="15"/>
      <c r="H866" s="13"/>
    </row>
    <row r="867">
      <c r="D867" s="13"/>
      <c r="E867" s="13"/>
      <c r="G867" s="15"/>
      <c r="H867" s="13"/>
    </row>
    <row r="868">
      <c r="D868" s="13"/>
      <c r="E868" s="13"/>
      <c r="G868" s="15"/>
      <c r="H868" s="13"/>
    </row>
    <row r="869">
      <c r="D869" s="13"/>
      <c r="E869" s="13"/>
      <c r="G869" s="15"/>
      <c r="H869" s="13"/>
    </row>
    <row r="870">
      <c r="D870" s="13"/>
      <c r="E870" s="13"/>
      <c r="G870" s="15"/>
      <c r="H870" s="13"/>
    </row>
    <row r="871">
      <c r="D871" s="13"/>
      <c r="E871" s="13"/>
      <c r="G871" s="15"/>
      <c r="H871" s="13"/>
    </row>
    <row r="872">
      <c r="D872" s="13"/>
      <c r="E872" s="13"/>
      <c r="G872" s="15"/>
      <c r="H872" s="13"/>
    </row>
    <row r="873">
      <c r="D873" s="13"/>
      <c r="E873" s="13"/>
      <c r="G873" s="15"/>
      <c r="H873" s="13"/>
    </row>
    <row r="874">
      <c r="D874" s="13"/>
      <c r="E874" s="13"/>
      <c r="G874" s="15"/>
      <c r="H874" s="13"/>
    </row>
    <row r="875">
      <c r="D875" s="13"/>
      <c r="E875" s="13"/>
      <c r="G875" s="15"/>
      <c r="H875" s="13"/>
    </row>
    <row r="876">
      <c r="D876" s="13"/>
      <c r="E876" s="13"/>
      <c r="G876" s="15"/>
      <c r="H876" s="13"/>
    </row>
    <row r="877">
      <c r="D877" s="13"/>
      <c r="E877" s="13"/>
      <c r="G877" s="15"/>
      <c r="H877" s="13"/>
    </row>
    <row r="878">
      <c r="D878" s="13"/>
      <c r="E878" s="13"/>
      <c r="G878" s="15"/>
      <c r="H878" s="13"/>
    </row>
    <row r="879">
      <c r="D879" s="13"/>
      <c r="E879" s="13"/>
      <c r="G879" s="15"/>
      <c r="H879" s="13"/>
    </row>
    <row r="880">
      <c r="D880" s="13"/>
      <c r="E880" s="13"/>
      <c r="G880" s="15"/>
      <c r="H880" s="13"/>
    </row>
    <row r="881">
      <c r="D881" s="13"/>
      <c r="E881" s="13"/>
      <c r="G881" s="15"/>
      <c r="H881" s="13"/>
    </row>
    <row r="882">
      <c r="D882" s="13"/>
      <c r="E882" s="13"/>
      <c r="G882" s="15"/>
      <c r="H882" s="13"/>
    </row>
    <row r="883">
      <c r="D883" s="13"/>
      <c r="E883" s="13"/>
      <c r="G883" s="15"/>
      <c r="H883" s="13"/>
    </row>
    <row r="884">
      <c r="D884" s="13"/>
      <c r="E884" s="13"/>
      <c r="G884" s="15"/>
      <c r="H884" s="13"/>
    </row>
    <row r="885">
      <c r="D885" s="13"/>
      <c r="E885" s="13"/>
      <c r="G885" s="15"/>
      <c r="H885" s="13"/>
    </row>
    <row r="886">
      <c r="D886" s="13"/>
      <c r="E886" s="13"/>
      <c r="G886" s="15"/>
      <c r="H886" s="13"/>
    </row>
    <row r="887">
      <c r="D887" s="13"/>
      <c r="E887" s="13"/>
      <c r="G887" s="15"/>
      <c r="H887" s="13"/>
    </row>
    <row r="888">
      <c r="D888" s="13"/>
      <c r="E888" s="13"/>
      <c r="G888" s="15"/>
      <c r="H888" s="13"/>
    </row>
    <row r="889">
      <c r="D889" s="13"/>
      <c r="E889" s="13"/>
      <c r="G889" s="15"/>
      <c r="H889" s="13"/>
    </row>
    <row r="890">
      <c r="D890" s="13"/>
      <c r="E890" s="13"/>
      <c r="G890" s="15"/>
      <c r="H890" s="13"/>
    </row>
    <row r="891">
      <c r="D891" s="13"/>
      <c r="E891" s="13"/>
      <c r="G891" s="15"/>
      <c r="H891" s="13"/>
    </row>
    <row r="892">
      <c r="D892" s="13"/>
      <c r="E892" s="13"/>
      <c r="G892" s="15"/>
      <c r="H892" s="13"/>
    </row>
    <row r="893">
      <c r="D893" s="13"/>
      <c r="E893" s="13"/>
      <c r="G893" s="15"/>
      <c r="H893" s="13"/>
    </row>
    <row r="894">
      <c r="D894" s="13"/>
      <c r="E894" s="13"/>
      <c r="G894" s="15"/>
      <c r="H894" s="13"/>
    </row>
    <row r="895">
      <c r="D895" s="13"/>
      <c r="E895" s="13"/>
      <c r="G895" s="15"/>
      <c r="H895" s="13"/>
    </row>
    <row r="896">
      <c r="D896" s="13"/>
      <c r="E896" s="13"/>
      <c r="G896" s="15"/>
      <c r="H896" s="13"/>
    </row>
    <row r="897">
      <c r="D897" s="13"/>
      <c r="E897" s="13"/>
      <c r="G897" s="15"/>
      <c r="H897" s="13"/>
    </row>
    <row r="898">
      <c r="D898" s="13"/>
      <c r="E898" s="13"/>
      <c r="G898" s="15"/>
      <c r="H898" s="13"/>
    </row>
    <row r="899">
      <c r="D899" s="13"/>
      <c r="E899" s="13"/>
      <c r="G899" s="15"/>
      <c r="H899" s="13"/>
    </row>
    <row r="900">
      <c r="D900" s="13"/>
      <c r="E900" s="13"/>
      <c r="G900" s="15"/>
      <c r="H900" s="13"/>
    </row>
    <row r="901">
      <c r="D901" s="13"/>
      <c r="E901" s="13"/>
      <c r="G901" s="15"/>
      <c r="H901" s="13"/>
    </row>
    <row r="902">
      <c r="D902" s="13"/>
      <c r="E902" s="13"/>
      <c r="G902" s="15"/>
      <c r="H902" s="13"/>
    </row>
    <row r="903">
      <c r="D903" s="13"/>
      <c r="E903" s="13"/>
      <c r="G903" s="15"/>
      <c r="H903" s="13"/>
    </row>
    <row r="904">
      <c r="D904" s="13"/>
      <c r="E904" s="13"/>
      <c r="G904" s="15"/>
      <c r="H904" s="13"/>
    </row>
    <row r="905">
      <c r="D905" s="13"/>
      <c r="E905" s="13"/>
      <c r="G905" s="15"/>
      <c r="H905" s="13"/>
    </row>
    <row r="906">
      <c r="D906" s="13"/>
      <c r="E906" s="13"/>
      <c r="G906" s="15"/>
      <c r="H906" s="13"/>
    </row>
    <row r="907">
      <c r="D907" s="13"/>
      <c r="E907" s="13"/>
      <c r="G907" s="15"/>
      <c r="H907" s="13"/>
    </row>
    <row r="908">
      <c r="D908" s="13"/>
      <c r="E908" s="13"/>
      <c r="G908" s="15"/>
      <c r="H908" s="13"/>
    </row>
    <row r="909">
      <c r="D909" s="13"/>
      <c r="E909" s="13"/>
      <c r="G909" s="15"/>
      <c r="H909" s="13"/>
    </row>
    <row r="910">
      <c r="D910" s="13"/>
      <c r="E910" s="13"/>
      <c r="G910" s="15"/>
      <c r="H910" s="13"/>
    </row>
    <row r="911">
      <c r="D911" s="13"/>
      <c r="E911" s="13"/>
      <c r="G911" s="15"/>
      <c r="H911" s="13"/>
    </row>
    <row r="912">
      <c r="D912" s="13"/>
      <c r="E912" s="13"/>
      <c r="G912" s="15"/>
      <c r="H912" s="13"/>
    </row>
    <row r="913">
      <c r="D913" s="13"/>
      <c r="E913" s="13"/>
      <c r="G913" s="15"/>
      <c r="H913" s="13"/>
    </row>
    <row r="914">
      <c r="D914" s="13"/>
      <c r="E914" s="13"/>
      <c r="G914" s="15"/>
      <c r="H914" s="13"/>
    </row>
    <row r="915">
      <c r="D915" s="13"/>
      <c r="E915" s="13"/>
      <c r="G915" s="15"/>
      <c r="H915" s="13"/>
    </row>
    <row r="916">
      <c r="D916" s="13"/>
      <c r="E916" s="13"/>
      <c r="G916" s="15"/>
      <c r="H916" s="13"/>
    </row>
    <row r="917">
      <c r="D917" s="13"/>
      <c r="E917" s="13"/>
      <c r="G917" s="15"/>
      <c r="H917" s="13"/>
    </row>
    <row r="918">
      <c r="D918" s="13"/>
      <c r="E918" s="13"/>
      <c r="G918" s="15"/>
      <c r="H918" s="13"/>
    </row>
    <row r="919">
      <c r="D919" s="13"/>
      <c r="E919" s="13"/>
      <c r="G919" s="15"/>
      <c r="H919" s="13"/>
    </row>
    <row r="920">
      <c r="D920" s="13"/>
      <c r="E920" s="13"/>
      <c r="G920" s="15"/>
      <c r="H920" s="13"/>
    </row>
    <row r="921">
      <c r="D921" s="13"/>
      <c r="E921" s="13"/>
      <c r="G921" s="15"/>
      <c r="H921" s="13"/>
    </row>
    <row r="922">
      <c r="D922" s="13"/>
      <c r="E922" s="13"/>
      <c r="G922" s="15"/>
      <c r="H922" s="13"/>
    </row>
    <row r="923">
      <c r="D923" s="13"/>
      <c r="E923" s="13"/>
      <c r="G923" s="15"/>
      <c r="H923" s="13"/>
    </row>
    <row r="924">
      <c r="D924" s="13"/>
      <c r="E924" s="13"/>
      <c r="G924" s="15"/>
      <c r="H924" s="13"/>
    </row>
    <row r="925">
      <c r="D925" s="13"/>
      <c r="E925" s="13"/>
      <c r="G925" s="15"/>
      <c r="H925" s="13"/>
    </row>
    <row r="926">
      <c r="D926" s="13"/>
      <c r="E926" s="13"/>
      <c r="G926" s="15"/>
      <c r="H926" s="13"/>
    </row>
    <row r="927">
      <c r="D927" s="13"/>
      <c r="E927" s="13"/>
      <c r="G927" s="15"/>
      <c r="H927" s="13"/>
    </row>
    <row r="928">
      <c r="D928" s="13"/>
      <c r="E928" s="13"/>
      <c r="G928" s="15"/>
      <c r="H928" s="13"/>
    </row>
    <row r="929">
      <c r="D929" s="13"/>
      <c r="E929" s="13"/>
      <c r="G929" s="15"/>
      <c r="H929" s="13"/>
    </row>
    <row r="930">
      <c r="D930" s="13"/>
      <c r="E930" s="13"/>
      <c r="G930" s="15"/>
      <c r="H930" s="13"/>
    </row>
    <row r="931">
      <c r="D931" s="13"/>
      <c r="E931" s="13"/>
      <c r="G931" s="15"/>
      <c r="H931" s="13"/>
    </row>
    <row r="932">
      <c r="D932" s="13"/>
      <c r="E932" s="13"/>
      <c r="G932" s="15"/>
      <c r="H932" s="13"/>
    </row>
    <row r="933">
      <c r="D933" s="13"/>
      <c r="E933" s="13"/>
      <c r="G933" s="15"/>
      <c r="H933" s="13"/>
    </row>
    <row r="934">
      <c r="D934" s="13"/>
      <c r="E934" s="13"/>
      <c r="G934" s="15"/>
      <c r="H934" s="13"/>
    </row>
    <row r="935">
      <c r="D935" s="13"/>
      <c r="E935" s="13"/>
      <c r="G935" s="15"/>
      <c r="H935" s="13"/>
    </row>
    <row r="936">
      <c r="D936" s="13"/>
      <c r="E936" s="13"/>
      <c r="G936" s="15"/>
      <c r="H936" s="13"/>
    </row>
    <row r="937">
      <c r="D937" s="13"/>
      <c r="E937" s="13"/>
      <c r="G937" s="15"/>
      <c r="H937" s="13"/>
    </row>
    <row r="938">
      <c r="D938" s="13"/>
      <c r="E938" s="13"/>
      <c r="G938" s="15"/>
      <c r="H938" s="13"/>
    </row>
    <row r="939">
      <c r="D939" s="13"/>
      <c r="E939" s="13"/>
      <c r="G939" s="15"/>
      <c r="H939" s="13"/>
    </row>
    <row r="940">
      <c r="D940" s="13"/>
      <c r="E940" s="13"/>
      <c r="G940" s="15"/>
      <c r="H940" s="13"/>
    </row>
    <row r="941">
      <c r="D941" s="13"/>
      <c r="E941" s="13"/>
      <c r="G941" s="15"/>
      <c r="H941" s="13"/>
    </row>
    <row r="942">
      <c r="D942" s="13"/>
      <c r="E942" s="13"/>
      <c r="G942" s="15"/>
      <c r="H942" s="13"/>
    </row>
    <row r="943">
      <c r="D943" s="13"/>
      <c r="E943" s="13"/>
      <c r="G943" s="15"/>
      <c r="H943" s="13"/>
    </row>
    <row r="944">
      <c r="D944" s="13"/>
      <c r="E944" s="13"/>
      <c r="G944" s="15"/>
      <c r="H944" s="13"/>
    </row>
    <row r="945">
      <c r="D945" s="13"/>
      <c r="E945" s="13"/>
      <c r="G945" s="15"/>
      <c r="H945" s="13"/>
    </row>
    <row r="946">
      <c r="D946" s="13"/>
      <c r="E946" s="13"/>
      <c r="G946" s="15"/>
      <c r="H946" s="13"/>
    </row>
    <row r="947">
      <c r="D947" s="13"/>
      <c r="E947" s="13"/>
      <c r="G947" s="15"/>
      <c r="H947" s="13"/>
    </row>
    <row r="948">
      <c r="D948" s="13"/>
      <c r="E948" s="13"/>
      <c r="G948" s="15"/>
      <c r="H948" s="13"/>
    </row>
    <row r="949">
      <c r="D949" s="13"/>
      <c r="E949" s="13"/>
      <c r="G949" s="15"/>
      <c r="H949" s="13"/>
    </row>
    <row r="950">
      <c r="D950" s="13"/>
      <c r="E950" s="13"/>
      <c r="G950" s="15"/>
      <c r="H950" s="13"/>
    </row>
    <row r="951">
      <c r="D951" s="13"/>
      <c r="E951" s="13"/>
      <c r="G951" s="15"/>
      <c r="H951" s="13"/>
    </row>
    <row r="952">
      <c r="D952" s="13"/>
      <c r="E952" s="13"/>
      <c r="G952" s="15"/>
      <c r="H952" s="13"/>
    </row>
    <row r="953">
      <c r="D953" s="13"/>
      <c r="E953" s="13"/>
      <c r="G953" s="15"/>
      <c r="H953" s="13"/>
    </row>
    <row r="954">
      <c r="D954" s="13"/>
      <c r="E954" s="13"/>
      <c r="G954" s="15"/>
      <c r="H954" s="13"/>
    </row>
    <row r="955">
      <c r="D955" s="13"/>
      <c r="E955" s="13"/>
      <c r="G955" s="15"/>
      <c r="H955" s="13"/>
    </row>
    <row r="956">
      <c r="D956" s="13"/>
      <c r="E956" s="13"/>
      <c r="G956" s="15"/>
      <c r="H956" s="13"/>
    </row>
    <row r="957">
      <c r="D957" s="13"/>
      <c r="E957" s="13"/>
      <c r="G957" s="15"/>
      <c r="H957" s="13"/>
    </row>
    <row r="958">
      <c r="D958" s="13"/>
      <c r="E958" s="13"/>
      <c r="G958" s="15"/>
      <c r="H958" s="13"/>
    </row>
    <row r="959">
      <c r="D959" s="13"/>
      <c r="E959" s="13"/>
      <c r="G959" s="15"/>
      <c r="H959" s="13"/>
    </row>
    <row r="960">
      <c r="D960" s="13"/>
      <c r="E960" s="13"/>
      <c r="G960" s="15"/>
      <c r="H960" s="13"/>
    </row>
    <row r="961">
      <c r="D961" s="13"/>
      <c r="E961" s="13"/>
      <c r="G961" s="15"/>
      <c r="H961" s="13"/>
    </row>
    <row r="962">
      <c r="D962" s="13"/>
      <c r="E962" s="13"/>
      <c r="G962" s="15"/>
      <c r="H962" s="13"/>
    </row>
    <row r="963">
      <c r="D963" s="13"/>
      <c r="E963" s="13"/>
      <c r="G963" s="15"/>
      <c r="H963" s="13"/>
    </row>
    <row r="964">
      <c r="D964" s="13"/>
      <c r="E964" s="13"/>
      <c r="G964" s="15"/>
      <c r="H964" s="13"/>
    </row>
    <row r="965">
      <c r="D965" s="13"/>
      <c r="E965" s="13"/>
      <c r="G965" s="15"/>
      <c r="H965" s="13"/>
    </row>
    <row r="966">
      <c r="D966" s="13"/>
      <c r="E966" s="13"/>
      <c r="G966" s="15"/>
      <c r="H966" s="13"/>
    </row>
    <row r="967">
      <c r="D967" s="13"/>
      <c r="E967" s="13"/>
      <c r="G967" s="15"/>
      <c r="H967" s="13"/>
    </row>
    <row r="968">
      <c r="D968" s="13"/>
      <c r="E968" s="13"/>
      <c r="G968" s="15"/>
      <c r="H968" s="13"/>
    </row>
    <row r="969">
      <c r="D969" s="13"/>
      <c r="E969" s="13"/>
      <c r="G969" s="15"/>
      <c r="H969" s="13"/>
    </row>
    <row r="970">
      <c r="D970" s="13"/>
      <c r="E970" s="13"/>
      <c r="G970" s="15"/>
      <c r="H970" s="13"/>
    </row>
    <row r="971">
      <c r="D971" s="13"/>
      <c r="E971" s="13"/>
      <c r="G971" s="15"/>
      <c r="H971" s="13"/>
    </row>
    <row r="972">
      <c r="D972" s="13"/>
      <c r="E972" s="13"/>
      <c r="G972" s="15"/>
      <c r="H972" s="13"/>
    </row>
    <row r="973">
      <c r="D973" s="13"/>
      <c r="E973" s="13"/>
      <c r="G973" s="15"/>
      <c r="H973" s="13"/>
    </row>
    <row r="974">
      <c r="D974" s="13"/>
      <c r="E974" s="13"/>
      <c r="G974" s="15"/>
      <c r="H974" s="13"/>
    </row>
    <row r="975">
      <c r="D975" s="13"/>
      <c r="E975" s="13"/>
      <c r="G975" s="15"/>
      <c r="H975" s="13"/>
    </row>
    <row r="976">
      <c r="D976" s="13"/>
      <c r="E976" s="13"/>
      <c r="G976" s="15"/>
      <c r="H976" s="13"/>
    </row>
    <row r="977">
      <c r="D977" s="13"/>
      <c r="E977" s="13"/>
      <c r="G977" s="15"/>
      <c r="H977" s="13"/>
    </row>
    <row r="978">
      <c r="D978" s="13"/>
      <c r="E978" s="13"/>
      <c r="G978" s="15"/>
      <c r="H978" s="13"/>
    </row>
    <row r="979">
      <c r="D979" s="13"/>
      <c r="E979" s="13"/>
      <c r="G979" s="15"/>
      <c r="H979" s="13"/>
    </row>
    <row r="980">
      <c r="D980" s="13"/>
      <c r="E980" s="13"/>
      <c r="G980" s="15"/>
      <c r="H980" s="13"/>
    </row>
    <row r="981">
      <c r="D981" s="13"/>
      <c r="E981" s="13"/>
      <c r="G981" s="15"/>
      <c r="H981" s="13"/>
    </row>
    <row r="982">
      <c r="D982" s="13"/>
      <c r="E982" s="13"/>
      <c r="G982" s="15"/>
      <c r="H982" s="13"/>
    </row>
    <row r="983">
      <c r="D983" s="13"/>
      <c r="E983" s="13"/>
      <c r="G983" s="15"/>
      <c r="H983" s="13"/>
    </row>
    <row r="984">
      <c r="D984" s="13"/>
      <c r="E984" s="13"/>
      <c r="G984" s="15"/>
      <c r="H984" s="13"/>
    </row>
    <row r="985">
      <c r="D985" s="13"/>
      <c r="E985" s="13"/>
      <c r="G985" s="15"/>
      <c r="H985" s="13"/>
    </row>
    <row r="986">
      <c r="D986" s="13"/>
      <c r="E986" s="13"/>
      <c r="G986" s="15"/>
      <c r="H986" s="13"/>
    </row>
    <row r="987">
      <c r="D987" s="13"/>
      <c r="E987" s="13"/>
      <c r="G987" s="15"/>
      <c r="H987" s="13"/>
    </row>
    <row r="988">
      <c r="D988" s="13"/>
      <c r="E988" s="13"/>
      <c r="G988" s="15"/>
      <c r="H988" s="13"/>
    </row>
    <row r="989">
      <c r="D989" s="13"/>
      <c r="E989" s="13"/>
      <c r="G989" s="15"/>
      <c r="H989" s="13"/>
    </row>
    <row r="990">
      <c r="D990" s="13"/>
      <c r="E990" s="13"/>
      <c r="G990" s="15"/>
      <c r="H990" s="13"/>
    </row>
    <row r="991">
      <c r="D991" s="13"/>
      <c r="E991" s="13"/>
      <c r="G991" s="15"/>
      <c r="H991" s="13"/>
    </row>
    <row r="992">
      <c r="D992" s="13"/>
      <c r="E992" s="13"/>
      <c r="G992" s="15"/>
      <c r="H992" s="13"/>
    </row>
    <row r="993">
      <c r="D993" s="13"/>
      <c r="E993" s="13"/>
      <c r="G993" s="15"/>
      <c r="H993" s="13"/>
    </row>
    <row r="994">
      <c r="D994" s="13"/>
      <c r="E994" s="13"/>
      <c r="G994" s="15"/>
      <c r="H994" s="13"/>
    </row>
    <row r="995">
      <c r="D995" s="13"/>
      <c r="E995" s="13"/>
      <c r="G995" s="15"/>
      <c r="H995" s="13"/>
    </row>
    <row r="996">
      <c r="D996" s="13"/>
      <c r="E996" s="13"/>
      <c r="G996" s="15"/>
      <c r="H996" s="13"/>
    </row>
    <row r="997">
      <c r="D997" s="13"/>
      <c r="E997" s="13"/>
      <c r="G997" s="15"/>
      <c r="H997" s="13"/>
    </row>
    <row r="998">
      <c r="D998" s="13"/>
      <c r="E998" s="13"/>
      <c r="G998" s="15"/>
      <c r="H998" s="13"/>
    </row>
    <row r="999">
      <c r="D999" s="13"/>
      <c r="E999" s="13"/>
      <c r="G999" s="15"/>
      <c r="H999" s="13"/>
    </row>
    <row r="1000">
      <c r="D1000" s="13"/>
      <c r="E1000" s="13"/>
      <c r="G1000" s="15"/>
      <c r="H1000" s="13"/>
    </row>
    <row r="1001">
      <c r="D1001" s="13"/>
      <c r="E1001" s="13"/>
      <c r="G1001" s="15"/>
      <c r="H1001" s="13"/>
    </row>
    <row r="1002">
      <c r="D1002" s="13"/>
      <c r="E1002" s="13"/>
      <c r="G1002" s="15"/>
      <c r="H1002" s="13"/>
    </row>
    <row r="1003">
      <c r="D1003" s="13"/>
      <c r="E1003" s="13"/>
      <c r="G1003" s="15"/>
      <c r="H1003" s="13"/>
    </row>
    <row r="1004">
      <c r="D1004" s="13"/>
      <c r="E1004" s="13"/>
      <c r="G1004" s="15"/>
      <c r="H1004" s="13"/>
    </row>
    <row r="1005">
      <c r="D1005" s="13"/>
      <c r="E1005" s="13"/>
      <c r="G1005" s="15"/>
      <c r="H1005" s="13"/>
    </row>
    <row r="1006">
      <c r="D1006" s="13"/>
      <c r="E1006" s="13"/>
      <c r="G1006" s="15"/>
      <c r="H1006" s="13"/>
    </row>
    <row r="1007">
      <c r="D1007" s="13"/>
      <c r="E1007" s="13"/>
      <c r="G1007" s="15"/>
      <c r="H1007" s="13"/>
    </row>
    <row r="1008">
      <c r="D1008" s="13"/>
      <c r="E1008" s="13"/>
      <c r="G1008" s="15"/>
      <c r="H1008" s="13"/>
    </row>
    <row r="1009">
      <c r="D1009" s="13"/>
      <c r="E1009" s="13"/>
      <c r="G1009" s="15"/>
      <c r="H1009" s="13"/>
    </row>
    <row r="1010">
      <c r="D1010" s="13"/>
      <c r="E1010" s="13"/>
      <c r="G1010" s="15"/>
      <c r="H1010" s="13"/>
    </row>
    <row r="1011">
      <c r="D1011" s="13"/>
      <c r="E1011" s="13"/>
      <c r="G1011" s="15"/>
      <c r="H1011" s="13"/>
    </row>
    <row r="1012">
      <c r="D1012" s="13"/>
      <c r="E1012" s="13"/>
      <c r="G1012" s="15"/>
      <c r="H1012" s="13"/>
    </row>
    <row r="1013">
      <c r="D1013" s="13"/>
      <c r="E1013" s="13"/>
      <c r="G1013" s="15"/>
      <c r="H1013" s="13"/>
    </row>
    <row r="1014">
      <c r="D1014" s="13"/>
      <c r="E1014" s="13"/>
      <c r="G1014" s="15"/>
      <c r="H1014" s="13"/>
    </row>
    <row r="1015">
      <c r="D1015" s="13"/>
      <c r="E1015" s="13"/>
      <c r="G1015" s="15"/>
      <c r="H1015" s="13"/>
    </row>
    <row r="1016">
      <c r="D1016" s="13"/>
      <c r="E1016" s="13"/>
      <c r="G1016" s="15"/>
      <c r="H1016" s="13"/>
    </row>
    <row r="1017">
      <c r="D1017" s="13"/>
      <c r="E1017" s="13"/>
      <c r="G1017" s="15"/>
      <c r="H1017" s="13"/>
    </row>
    <row r="1018">
      <c r="D1018" s="13"/>
      <c r="E1018" s="13"/>
      <c r="G1018" s="15"/>
      <c r="H1018" s="13"/>
    </row>
    <row r="1019">
      <c r="D1019" s="13"/>
      <c r="E1019" s="13"/>
      <c r="G1019" s="15"/>
      <c r="H1019" s="13"/>
    </row>
    <row r="1020">
      <c r="D1020" s="13"/>
      <c r="E1020" s="13"/>
      <c r="G1020" s="15"/>
      <c r="H1020" s="13"/>
    </row>
    <row r="1021">
      <c r="D1021" s="13"/>
      <c r="E1021" s="13"/>
      <c r="G1021" s="15"/>
      <c r="H1021" s="13"/>
    </row>
    <row r="1022">
      <c r="D1022" s="13"/>
      <c r="E1022" s="13"/>
      <c r="G1022" s="15"/>
      <c r="H1022" s="13"/>
    </row>
    <row r="1023">
      <c r="D1023" s="13"/>
      <c r="E1023" s="13"/>
      <c r="G1023" s="15"/>
      <c r="H1023" s="13"/>
    </row>
    <row r="1024">
      <c r="D1024" s="13"/>
      <c r="E1024" s="13"/>
      <c r="G1024" s="15"/>
      <c r="H1024" s="13"/>
    </row>
    <row r="1025">
      <c r="D1025" s="13"/>
      <c r="E1025" s="13"/>
      <c r="G1025" s="15"/>
      <c r="H1025" s="13"/>
    </row>
    <row r="1026">
      <c r="D1026" s="13"/>
      <c r="E1026" s="13"/>
      <c r="G1026" s="15"/>
      <c r="H1026" s="13"/>
    </row>
    <row r="1027">
      <c r="D1027" s="13"/>
      <c r="E1027" s="13"/>
      <c r="G1027" s="15"/>
      <c r="H1027" s="13"/>
    </row>
    <row r="1028">
      <c r="D1028" s="13"/>
      <c r="E1028" s="13"/>
      <c r="G1028" s="15"/>
      <c r="H1028" s="13"/>
    </row>
    <row r="1029">
      <c r="D1029" s="13"/>
      <c r="E1029" s="13"/>
      <c r="G1029" s="15"/>
      <c r="H1029" s="13"/>
    </row>
    <row r="1030">
      <c r="D1030" s="13"/>
      <c r="E1030" s="13"/>
      <c r="G1030" s="15"/>
      <c r="H1030" s="13"/>
    </row>
    <row r="1031">
      <c r="D1031" s="13"/>
      <c r="E1031" s="13"/>
      <c r="G1031" s="15"/>
      <c r="H1031" s="13"/>
    </row>
    <row r="1032">
      <c r="D1032" s="13"/>
      <c r="E1032" s="13"/>
      <c r="G1032" s="15"/>
      <c r="H1032" s="13"/>
    </row>
    <row r="1033">
      <c r="D1033" s="13"/>
      <c r="E1033" s="13"/>
      <c r="G1033" s="15"/>
      <c r="H1033" s="13"/>
    </row>
    <row r="1034">
      <c r="D1034" s="13"/>
      <c r="E1034" s="13"/>
      <c r="G1034" s="15"/>
      <c r="H1034" s="13"/>
    </row>
    <row r="1035">
      <c r="D1035" s="13"/>
      <c r="E1035" s="13"/>
      <c r="G1035" s="15"/>
      <c r="H1035" s="13"/>
    </row>
    <row r="1036">
      <c r="D1036" s="13"/>
      <c r="E1036" s="13"/>
      <c r="G1036" s="15"/>
      <c r="H1036" s="13"/>
    </row>
    <row r="1037">
      <c r="D1037" s="13"/>
      <c r="E1037" s="13"/>
      <c r="G1037" s="15"/>
      <c r="H1037" s="13"/>
    </row>
    <row r="1038">
      <c r="D1038" s="13"/>
      <c r="E1038" s="13"/>
      <c r="G1038" s="15"/>
      <c r="H1038" s="13"/>
    </row>
    <row r="1039">
      <c r="D1039" s="13"/>
      <c r="E1039" s="13"/>
      <c r="G1039" s="15"/>
      <c r="H1039" s="13"/>
    </row>
    <row r="1040">
      <c r="D1040" s="13"/>
      <c r="E1040" s="13"/>
      <c r="G1040" s="15"/>
      <c r="H1040" s="13"/>
    </row>
    <row r="1041">
      <c r="D1041" s="13"/>
      <c r="E1041" s="13"/>
      <c r="G1041" s="15"/>
      <c r="H1041" s="13"/>
    </row>
    <row r="1042">
      <c r="D1042" s="13"/>
      <c r="E1042" s="13"/>
      <c r="G1042" s="15"/>
      <c r="H1042" s="13"/>
    </row>
    <row r="1043">
      <c r="D1043" s="13"/>
      <c r="E1043" s="13"/>
      <c r="G1043" s="15"/>
      <c r="H1043" s="13"/>
    </row>
    <row r="1044">
      <c r="D1044" s="13"/>
      <c r="E1044" s="13"/>
      <c r="G1044" s="15"/>
      <c r="H1044" s="13"/>
    </row>
    <row r="1045">
      <c r="D1045" s="13"/>
      <c r="E1045" s="13"/>
      <c r="G1045" s="15"/>
      <c r="H1045" s="13"/>
    </row>
    <row r="1046">
      <c r="D1046" s="13"/>
      <c r="E1046" s="13"/>
      <c r="G1046" s="15"/>
      <c r="H1046" s="13"/>
    </row>
    <row r="1047">
      <c r="D1047" s="13"/>
      <c r="E1047" s="13"/>
      <c r="G1047" s="15"/>
      <c r="H1047" s="13"/>
    </row>
    <row r="1048">
      <c r="D1048" s="13"/>
      <c r="E1048" s="13"/>
      <c r="G1048" s="15"/>
      <c r="H1048" s="13"/>
    </row>
    <row r="1049">
      <c r="D1049" s="13"/>
      <c r="E1049" s="13"/>
      <c r="G1049" s="15"/>
      <c r="H1049" s="13"/>
    </row>
    <row r="1050">
      <c r="D1050" s="13"/>
      <c r="E1050" s="13"/>
      <c r="G1050" s="15"/>
      <c r="H1050" s="13"/>
    </row>
    <row r="1051">
      <c r="D1051" s="13"/>
      <c r="E1051" s="13"/>
      <c r="G1051" s="15"/>
      <c r="H1051" s="13"/>
    </row>
    <row r="1052">
      <c r="D1052" s="13"/>
      <c r="E1052" s="13"/>
      <c r="G1052" s="15"/>
      <c r="H1052" s="13"/>
    </row>
    <row r="1053">
      <c r="D1053" s="13"/>
      <c r="E1053" s="13"/>
      <c r="G1053" s="15"/>
      <c r="H1053" s="13"/>
    </row>
    <row r="1054">
      <c r="D1054" s="13"/>
      <c r="E1054" s="13"/>
      <c r="G1054" s="15"/>
      <c r="H1054" s="13"/>
    </row>
    <row r="1055">
      <c r="D1055" s="13"/>
      <c r="E1055" s="13"/>
      <c r="G1055" s="15"/>
      <c r="H1055" s="13"/>
    </row>
    <row r="1056">
      <c r="D1056" s="13"/>
      <c r="E1056" s="13"/>
      <c r="G1056" s="15"/>
      <c r="H1056" s="13"/>
    </row>
    <row r="1057">
      <c r="D1057" s="13"/>
      <c r="E1057" s="13"/>
      <c r="G1057" s="15"/>
      <c r="H1057" s="13"/>
    </row>
    <row r="1058">
      <c r="D1058" s="13"/>
      <c r="E1058" s="13"/>
      <c r="G1058" s="15"/>
      <c r="H1058" s="13"/>
    </row>
    <row r="1059">
      <c r="D1059" s="13"/>
      <c r="E1059" s="13"/>
      <c r="G1059" s="15"/>
      <c r="H1059" s="13"/>
    </row>
    <row r="1060">
      <c r="D1060" s="13"/>
      <c r="E1060" s="13"/>
      <c r="G1060" s="15"/>
      <c r="H1060" s="13"/>
    </row>
    <row r="1061">
      <c r="D1061" s="13"/>
      <c r="E1061" s="13"/>
      <c r="G1061" s="15"/>
      <c r="H1061" s="13"/>
    </row>
    <row r="1062">
      <c r="D1062" s="13"/>
      <c r="E1062" s="13"/>
      <c r="G1062" s="15"/>
      <c r="H1062" s="13"/>
    </row>
    <row r="1063">
      <c r="D1063" s="13"/>
      <c r="E1063" s="13"/>
      <c r="G1063" s="15"/>
      <c r="H1063" s="13"/>
    </row>
    <row r="1064">
      <c r="D1064" s="13"/>
      <c r="E1064" s="13"/>
      <c r="G1064" s="15"/>
      <c r="H1064" s="13"/>
    </row>
    <row r="1065">
      <c r="D1065" s="13"/>
      <c r="E1065" s="13"/>
      <c r="G1065" s="15"/>
      <c r="H1065" s="13"/>
    </row>
    <row r="1066">
      <c r="D1066" s="13"/>
      <c r="E1066" s="13"/>
      <c r="G1066" s="15"/>
      <c r="H1066" s="13"/>
    </row>
    <row r="1067">
      <c r="D1067" s="13"/>
      <c r="E1067" s="13"/>
      <c r="G1067" s="15"/>
      <c r="H1067" s="13"/>
    </row>
    <row r="1068">
      <c r="D1068" s="13"/>
      <c r="E1068" s="13"/>
      <c r="G1068" s="15"/>
      <c r="H1068" s="1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4.14"/>
    <col customWidth="1" min="2" max="2" width="9.43"/>
    <col customWidth="1" min="3" max="3" width="34.43"/>
    <col customWidth="1" min="4" max="4" width="38.43"/>
    <col customWidth="1" min="5" max="5" width="80.86"/>
    <col customWidth="1" min="6" max="6" width="11.0"/>
    <col customWidth="1" min="7" max="7" width="8.71"/>
    <col customWidth="1" min="8" max="8" width="43.43"/>
    <col customWidth="1" min="9" max="9" width="11.71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5" t="s">
        <v>5</v>
      </c>
      <c r="F1" s="1" t="s">
        <v>6</v>
      </c>
      <c r="G1" s="1" t="s">
        <v>7</v>
      </c>
      <c r="H1" s="2" t="s">
        <v>8</v>
      </c>
      <c r="I1" s="4" t="s">
        <v>9</v>
      </c>
      <c r="J1" s="3"/>
    </row>
    <row r="2">
      <c r="A2" s="3" t="s">
        <v>13</v>
      </c>
      <c r="B2" s="3" t="s">
        <v>14</v>
      </c>
      <c r="C2" s="3" t="s">
        <v>17</v>
      </c>
      <c r="D2" s="8"/>
      <c r="E2" s="9"/>
      <c r="F2" s="3"/>
      <c r="G2" s="3">
        <v>0.023236</v>
      </c>
      <c r="H2" s="8" t="s">
        <v>28</v>
      </c>
      <c r="I2" s="4"/>
      <c r="J2" s="3"/>
    </row>
    <row r="3">
      <c r="A3" s="3" t="s">
        <v>13</v>
      </c>
      <c r="B3" s="3" t="s">
        <v>31</v>
      </c>
      <c r="C3" s="3" t="s">
        <v>33</v>
      </c>
      <c r="D3" s="8"/>
      <c r="E3" s="9"/>
      <c r="F3" s="3"/>
      <c r="G3" s="3"/>
      <c r="H3" s="8" t="s">
        <v>58</v>
      </c>
      <c r="I3" s="4"/>
      <c r="J3" s="3"/>
    </row>
    <row r="4">
      <c r="A4" s="3">
        <v>25.0</v>
      </c>
      <c r="B4" s="3" t="s">
        <v>14</v>
      </c>
      <c r="C4" s="3" t="s">
        <v>50</v>
      </c>
      <c r="D4" s="8"/>
      <c r="E4" s="9"/>
      <c r="F4" s="3"/>
      <c r="G4" s="3">
        <v>0.01</v>
      </c>
      <c r="H4" s="8" t="s">
        <v>50</v>
      </c>
      <c r="I4" s="4"/>
      <c r="J4" s="3"/>
    </row>
    <row r="5">
      <c r="A5" s="3">
        <v>25.0</v>
      </c>
      <c r="B5" s="3" t="s">
        <v>14</v>
      </c>
      <c r="C5" s="3" t="s">
        <v>51</v>
      </c>
      <c r="D5" s="8"/>
      <c r="E5" s="9"/>
      <c r="F5" s="3"/>
      <c r="G5" s="3">
        <v>1.0</v>
      </c>
      <c r="H5" s="8" t="s">
        <v>51</v>
      </c>
      <c r="I5" s="4"/>
      <c r="J5" s="3"/>
    </row>
    <row r="6">
      <c r="A6" s="3">
        <v>25.0</v>
      </c>
      <c r="B6" s="3" t="s">
        <v>14</v>
      </c>
      <c r="C6" s="3" t="s">
        <v>52</v>
      </c>
      <c r="D6" s="8"/>
      <c r="E6" s="9"/>
      <c r="F6" s="3"/>
      <c r="G6" s="3">
        <v>1.0</v>
      </c>
      <c r="H6" s="8" t="s">
        <v>53</v>
      </c>
      <c r="I6" s="4"/>
      <c r="J6" s="3"/>
    </row>
    <row r="7">
      <c r="A7" s="3">
        <v>25.0</v>
      </c>
      <c r="B7" s="3" t="s">
        <v>54</v>
      </c>
      <c r="C7" s="3" t="s">
        <v>68</v>
      </c>
      <c r="D7" s="10" t="s">
        <v>56</v>
      </c>
      <c r="E7" s="9" t="s">
        <v>70</v>
      </c>
      <c r="F7" s="3"/>
      <c r="G7" s="11">
        <v>6.63</v>
      </c>
      <c r="H7" s="8" t="s">
        <v>59</v>
      </c>
      <c r="I7" s="4"/>
      <c r="J7" s="3"/>
    </row>
    <row r="8">
      <c r="A8" s="3">
        <v>25.0</v>
      </c>
      <c r="B8" s="3" t="s">
        <v>54</v>
      </c>
      <c r="C8" s="3" t="s">
        <v>72</v>
      </c>
      <c r="D8" s="10" t="s">
        <v>56</v>
      </c>
      <c r="E8" s="9" t="s">
        <v>74</v>
      </c>
      <c r="F8" s="3"/>
      <c r="G8" s="11">
        <v>5.85</v>
      </c>
      <c r="H8" s="8" t="s">
        <v>59</v>
      </c>
      <c r="I8" s="4"/>
      <c r="J8" s="3"/>
    </row>
    <row r="9">
      <c r="A9" s="3">
        <v>25.0</v>
      </c>
      <c r="B9" s="3" t="s">
        <v>54</v>
      </c>
      <c r="C9" s="3" t="s">
        <v>76</v>
      </c>
      <c r="D9" s="10" t="s">
        <v>56</v>
      </c>
      <c r="E9" s="9" t="s">
        <v>78</v>
      </c>
      <c r="F9" s="3"/>
      <c r="G9" s="11">
        <v>5.01</v>
      </c>
      <c r="H9" s="8" t="s">
        <v>59</v>
      </c>
      <c r="I9" s="4"/>
      <c r="J9" s="3"/>
    </row>
    <row r="10">
      <c r="A10" s="3">
        <v>25.0</v>
      </c>
      <c r="B10" s="3" t="s">
        <v>54</v>
      </c>
      <c r="C10" s="3" t="s">
        <v>80</v>
      </c>
      <c r="D10" s="10" t="s">
        <v>56</v>
      </c>
      <c r="E10" s="9" t="s">
        <v>82</v>
      </c>
      <c r="F10" s="3"/>
      <c r="G10" s="11">
        <v>3.37</v>
      </c>
      <c r="H10" s="8" t="s">
        <v>59</v>
      </c>
      <c r="I10" s="4"/>
      <c r="J10" s="3"/>
    </row>
    <row r="11">
      <c r="A11" s="3">
        <v>25.0</v>
      </c>
      <c r="B11" s="3" t="s">
        <v>54</v>
      </c>
      <c r="C11" s="3" t="s">
        <v>84</v>
      </c>
      <c r="D11" s="10" t="s">
        <v>56</v>
      </c>
      <c r="E11" s="9" t="s">
        <v>86</v>
      </c>
      <c r="F11" s="3"/>
      <c r="G11" s="11">
        <v>2.58</v>
      </c>
      <c r="H11" s="8" t="s">
        <v>59</v>
      </c>
      <c r="I11" s="4"/>
      <c r="J11" s="3"/>
    </row>
    <row r="12">
      <c r="A12" s="3">
        <v>25.0</v>
      </c>
      <c r="B12" s="3" t="s">
        <v>54</v>
      </c>
      <c r="C12" s="3" t="s">
        <v>88</v>
      </c>
      <c r="D12" s="10" t="s">
        <v>56</v>
      </c>
      <c r="E12" s="9" t="s">
        <v>61</v>
      </c>
      <c r="F12" s="3"/>
      <c r="G12" s="11">
        <v>2.03</v>
      </c>
      <c r="H12" s="8" t="s">
        <v>59</v>
      </c>
      <c r="I12" s="4"/>
      <c r="J12" s="3"/>
    </row>
    <row r="13">
      <c r="A13" s="3">
        <v>25.0</v>
      </c>
      <c r="B13" s="3" t="s">
        <v>31</v>
      </c>
      <c r="C13" s="3" t="s">
        <v>91</v>
      </c>
      <c r="D13" s="10" t="s">
        <v>92</v>
      </c>
      <c r="E13" s="12" t="s">
        <v>94</v>
      </c>
      <c r="G13" s="3">
        <v>0.006639</v>
      </c>
      <c r="H13" s="8" t="s">
        <v>39</v>
      </c>
      <c r="I13" s="4"/>
      <c r="J13" s="3"/>
    </row>
    <row r="14">
      <c r="A14" s="3">
        <v>25.0</v>
      </c>
      <c r="B14" s="3" t="s">
        <v>31</v>
      </c>
      <c r="C14" s="3" t="s">
        <v>99</v>
      </c>
      <c r="D14" s="10" t="s">
        <v>92</v>
      </c>
      <c r="E14" s="9" t="s">
        <v>100</v>
      </c>
      <c r="G14" s="3">
        <v>0.007303</v>
      </c>
      <c r="H14" s="8" t="s">
        <v>39</v>
      </c>
      <c r="I14" s="4"/>
      <c r="J14" s="3"/>
    </row>
    <row r="15">
      <c r="A15" s="3">
        <v>25.0</v>
      </c>
      <c r="B15" s="3" t="s">
        <v>31</v>
      </c>
      <c r="C15" s="3" t="s">
        <v>103</v>
      </c>
      <c r="D15" s="10" t="s">
        <v>92</v>
      </c>
      <c r="E15" s="9" t="s">
        <v>104</v>
      </c>
      <c r="G15" s="3">
        <v>0.018257</v>
      </c>
      <c r="H15" s="8" t="s">
        <v>39</v>
      </c>
      <c r="I15" s="4"/>
      <c r="J15" s="3"/>
    </row>
    <row r="16">
      <c r="A16" s="3">
        <v>25.0</v>
      </c>
      <c r="B16" s="3" t="s">
        <v>31</v>
      </c>
      <c r="C16" s="3" t="s">
        <v>105</v>
      </c>
      <c r="D16" s="2"/>
      <c r="E16" s="9" t="s">
        <v>107</v>
      </c>
      <c r="F16" s="1"/>
      <c r="G16" s="3">
        <v>0.041</v>
      </c>
      <c r="H16" s="8" t="s">
        <v>39</v>
      </c>
      <c r="I16" s="4"/>
      <c r="J16" s="3"/>
    </row>
    <row r="17">
      <c r="A17" s="3">
        <v>25.0</v>
      </c>
      <c r="B17" s="3" t="s">
        <v>31</v>
      </c>
      <c r="C17" s="3" t="s">
        <v>108</v>
      </c>
      <c r="D17" s="2"/>
      <c r="E17" s="9" t="s">
        <v>109</v>
      </c>
      <c r="F17" s="1"/>
      <c r="G17" s="3">
        <v>0.041</v>
      </c>
      <c r="H17" s="8" t="s">
        <v>39</v>
      </c>
      <c r="I17" s="4"/>
      <c r="J17" s="3"/>
    </row>
    <row r="18">
      <c r="A18" s="3">
        <v>25.0</v>
      </c>
      <c r="B18" s="3" t="s">
        <v>31</v>
      </c>
      <c r="C18" s="3" t="s">
        <v>113</v>
      </c>
      <c r="D18" s="2"/>
      <c r="E18" s="9" t="s">
        <v>114</v>
      </c>
      <c r="F18" s="1"/>
      <c r="G18" s="3">
        <v>0.041</v>
      </c>
      <c r="H18" s="8" t="s">
        <v>39</v>
      </c>
      <c r="I18" s="4"/>
      <c r="J18" s="3"/>
    </row>
    <row r="19">
      <c r="A19" s="3">
        <v>25.0</v>
      </c>
      <c r="B19" s="3" t="s">
        <v>31</v>
      </c>
      <c r="C19" s="3" t="s">
        <v>116</v>
      </c>
      <c r="D19" s="2"/>
      <c r="E19" s="9" t="s">
        <v>117</v>
      </c>
      <c r="F19" s="1"/>
      <c r="G19" s="3">
        <v>0.041</v>
      </c>
      <c r="H19" s="8" t="s">
        <v>39</v>
      </c>
      <c r="I19" s="4"/>
      <c r="J19" s="3"/>
    </row>
    <row r="20">
      <c r="A20" s="3">
        <v>25.0</v>
      </c>
      <c r="B20" s="3" t="s">
        <v>31</v>
      </c>
      <c r="C20" s="3" t="s">
        <v>118</v>
      </c>
      <c r="D20" s="2"/>
      <c r="E20" s="9" t="s">
        <v>119</v>
      </c>
      <c r="F20" s="1"/>
      <c r="G20" s="3">
        <v>0.016597</v>
      </c>
      <c r="H20" s="8" t="s">
        <v>39</v>
      </c>
      <c r="I20" s="4"/>
      <c r="J20" s="3"/>
    </row>
    <row r="21">
      <c r="A21" s="3">
        <v>25.0</v>
      </c>
      <c r="B21" s="3" t="s">
        <v>31</v>
      </c>
      <c r="C21" s="3" t="s">
        <v>121</v>
      </c>
      <c r="D21" s="2"/>
      <c r="E21" s="9" t="s">
        <v>123</v>
      </c>
      <c r="F21" s="1"/>
      <c r="G21" s="11">
        <v>4.4</v>
      </c>
      <c r="H21" s="8" t="s">
        <v>124</v>
      </c>
      <c r="I21" s="4"/>
      <c r="J21" s="3"/>
    </row>
    <row r="22">
      <c r="A22" s="3">
        <v>25.0</v>
      </c>
      <c r="B22" s="3" t="s">
        <v>31</v>
      </c>
      <c r="C22" s="3" t="s">
        <v>126</v>
      </c>
      <c r="D22" s="2"/>
      <c r="E22" s="9" t="s">
        <v>128</v>
      </c>
      <c r="F22" s="1"/>
      <c r="G22" s="11">
        <v>13.0</v>
      </c>
      <c r="H22" s="8" t="s">
        <v>124</v>
      </c>
      <c r="I22" s="4"/>
      <c r="J22" s="3"/>
    </row>
    <row r="23">
      <c r="A23" s="3">
        <v>25.0</v>
      </c>
      <c r="B23" s="3" t="s">
        <v>31</v>
      </c>
      <c r="C23" s="3" t="s">
        <v>130</v>
      </c>
      <c r="D23" s="2"/>
      <c r="E23" s="9" t="s">
        <v>131</v>
      </c>
      <c r="F23" s="1"/>
      <c r="G23" s="11">
        <v>1.05</v>
      </c>
      <c r="H23" s="8" t="s">
        <v>124</v>
      </c>
      <c r="I23" s="4"/>
      <c r="J23" s="3"/>
    </row>
    <row r="24">
      <c r="D24" s="13"/>
      <c r="E24" s="13"/>
      <c r="F24" s="3"/>
      <c r="G24" s="3"/>
      <c r="H24" s="8"/>
      <c r="I24" s="11"/>
      <c r="J24" s="3"/>
    </row>
    <row r="25">
      <c r="A25" s="1"/>
      <c r="B25" s="1"/>
      <c r="C25" s="1"/>
      <c r="D25" s="2"/>
      <c r="E25" s="5"/>
      <c r="F25" s="1"/>
      <c r="G25" s="1"/>
      <c r="H25" s="2"/>
      <c r="I25" s="4"/>
      <c r="J25" s="3"/>
    </row>
    <row r="26">
      <c r="A26" s="1"/>
      <c r="B26" s="1"/>
      <c r="C26" s="1"/>
      <c r="D26" s="2"/>
      <c r="E26" s="5"/>
      <c r="F26" s="1"/>
      <c r="G26" s="1"/>
      <c r="H26" s="2"/>
      <c r="I26" s="4"/>
      <c r="J26" s="3"/>
    </row>
    <row r="27">
      <c r="A27" s="3">
        <v>24.0</v>
      </c>
      <c r="B27" s="3" t="s">
        <v>14</v>
      </c>
      <c r="C27" s="3" t="s">
        <v>136</v>
      </c>
      <c r="D27" s="8"/>
      <c r="E27" s="9"/>
      <c r="F27" s="3"/>
      <c r="G27" s="3">
        <v>0.01</v>
      </c>
      <c r="H27" s="8" t="s">
        <v>50</v>
      </c>
      <c r="I27" s="4"/>
      <c r="J27" s="3"/>
    </row>
    <row r="28">
      <c r="A28" s="3"/>
      <c r="B28" s="1"/>
      <c r="C28" s="1"/>
      <c r="D28" s="2"/>
      <c r="E28" s="5"/>
      <c r="F28" s="1"/>
      <c r="G28" s="1"/>
      <c r="H28" s="2"/>
      <c r="I28" s="4"/>
      <c r="J28" s="3"/>
    </row>
    <row r="29">
      <c r="A29" s="3">
        <v>24.0</v>
      </c>
      <c r="B29" s="3" t="s">
        <v>54</v>
      </c>
      <c r="C29" s="3" t="s">
        <v>68</v>
      </c>
      <c r="D29" s="2"/>
      <c r="E29" s="9" t="s">
        <v>70</v>
      </c>
      <c r="F29" s="1"/>
      <c r="G29" s="11">
        <v>6.0</v>
      </c>
      <c r="H29" s="14" t="s">
        <v>59</v>
      </c>
      <c r="I29" s="4"/>
      <c r="J29" s="3"/>
    </row>
    <row r="30">
      <c r="A30" s="3">
        <v>24.0</v>
      </c>
      <c r="B30" s="3" t="s">
        <v>54</v>
      </c>
      <c r="C30" s="3" t="s">
        <v>144</v>
      </c>
      <c r="D30" s="2"/>
      <c r="E30" s="9" t="s">
        <v>145</v>
      </c>
      <c r="F30" s="1"/>
      <c r="G30" s="11">
        <v>6.4</v>
      </c>
      <c r="H30" s="14" t="s">
        <v>59</v>
      </c>
      <c r="I30" s="4"/>
      <c r="J30" s="3"/>
    </row>
    <row r="31">
      <c r="A31" s="3">
        <v>24.0</v>
      </c>
      <c r="B31" s="3" t="s">
        <v>54</v>
      </c>
      <c r="C31" s="3" t="s">
        <v>146</v>
      </c>
      <c r="D31" s="2"/>
      <c r="E31" s="9" t="s">
        <v>147</v>
      </c>
      <c r="F31" s="1"/>
      <c r="G31" s="11">
        <v>4.25</v>
      </c>
      <c r="H31" s="14" t="s">
        <v>59</v>
      </c>
      <c r="I31" s="4"/>
      <c r="J31" s="3"/>
    </row>
    <row r="32">
      <c r="A32" s="3">
        <v>24.0</v>
      </c>
      <c r="B32" s="3" t="s">
        <v>54</v>
      </c>
      <c r="C32" s="3" t="s">
        <v>150</v>
      </c>
      <c r="D32" s="2"/>
      <c r="E32" s="9" t="s">
        <v>151</v>
      </c>
      <c r="F32" s="1"/>
      <c r="G32" s="11">
        <v>2.87</v>
      </c>
      <c r="H32" s="14" t="s">
        <v>59</v>
      </c>
      <c r="I32" s="4"/>
      <c r="J32" s="3"/>
    </row>
    <row r="33">
      <c r="A33" s="3">
        <v>24.0</v>
      </c>
      <c r="B33" s="3" t="s">
        <v>54</v>
      </c>
      <c r="C33" s="3" t="s">
        <v>154</v>
      </c>
      <c r="D33" s="2"/>
      <c r="E33" s="9" t="s">
        <v>155</v>
      </c>
      <c r="F33" s="1"/>
      <c r="G33" s="11">
        <v>1.86</v>
      </c>
      <c r="H33" s="14" t="s">
        <v>59</v>
      </c>
      <c r="I33" s="4"/>
      <c r="J33" s="3"/>
    </row>
    <row r="34">
      <c r="A34" s="3">
        <v>24.0</v>
      </c>
      <c r="B34" s="3" t="s">
        <v>54</v>
      </c>
      <c r="C34" s="3" t="s">
        <v>157</v>
      </c>
      <c r="D34" s="2"/>
      <c r="E34" s="9" t="s">
        <v>158</v>
      </c>
      <c r="F34" s="1"/>
      <c r="G34" s="11">
        <v>1.95</v>
      </c>
      <c r="H34" s="14" t="s">
        <v>59</v>
      </c>
      <c r="I34" s="4"/>
      <c r="J34" s="3"/>
    </row>
    <row r="35">
      <c r="A35" s="3"/>
      <c r="B35" s="3"/>
      <c r="C35" s="1"/>
      <c r="D35" s="2"/>
      <c r="E35" s="5"/>
      <c r="F35" s="1"/>
      <c r="G35" s="1"/>
      <c r="H35" s="14"/>
      <c r="I35" s="4"/>
      <c r="J35" s="3"/>
    </row>
    <row r="36">
      <c r="A36" s="3">
        <v>24.0</v>
      </c>
      <c r="B36" s="3" t="s">
        <v>31</v>
      </c>
      <c r="C36" s="3" t="s">
        <v>91</v>
      </c>
      <c r="D36" s="10" t="s">
        <v>92</v>
      </c>
      <c r="E36" s="12" t="s">
        <v>94</v>
      </c>
      <c r="G36" s="3">
        <v>0.020072</v>
      </c>
      <c r="H36" s="8" t="s">
        <v>39</v>
      </c>
      <c r="I36" s="4"/>
      <c r="J36" s="3"/>
    </row>
    <row r="37">
      <c r="A37" s="3">
        <v>24.0</v>
      </c>
      <c r="B37" s="3" t="s">
        <v>31</v>
      </c>
      <c r="C37" s="3" t="s">
        <v>99</v>
      </c>
      <c r="D37" s="10" t="s">
        <v>92</v>
      </c>
      <c r="E37" s="9" t="s">
        <v>100</v>
      </c>
      <c r="G37" s="3">
        <v>0.0078</v>
      </c>
      <c r="H37" s="8" t="s">
        <v>39</v>
      </c>
      <c r="I37" s="4"/>
      <c r="J37" s="3"/>
    </row>
    <row r="38">
      <c r="A38" s="3">
        <v>24.0</v>
      </c>
      <c r="B38" s="3" t="s">
        <v>31</v>
      </c>
      <c r="C38" s="3" t="s">
        <v>103</v>
      </c>
      <c r="D38" s="10" t="s">
        <v>92</v>
      </c>
      <c r="E38" s="9" t="s">
        <v>104</v>
      </c>
      <c r="G38" s="3">
        <v>0.0193</v>
      </c>
      <c r="H38" s="8" t="s">
        <v>39</v>
      </c>
      <c r="I38" s="4"/>
      <c r="J38" s="3"/>
    </row>
    <row r="39">
      <c r="A39" s="3">
        <v>24.0</v>
      </c>
      <c r="B39" s="3" t="s">
        <v>31</v>
      </c>
      <c r="C39" s="3" t="s">
        <v>105</v>
      </c>
      <c r="D39" s="2"/>
      <c r="E39" s="9" t="s">
        <v>166</v>
      </c>
      <c r="F39" s="1"/>
      <c r="G39" s="3">
        <v>0.048972</v>
      </c>
      <c r="H39" s="8" t="s">
        <v>39</v>
      </c>
      <c r="I39" s="4"/>
      <c r="J39" s="3"/>
    </row>
    <row r="40">
      <c r="A40" s="3">
        <v>24.0</v>
      </c>
      <c r="B40" s="3" t="s">
        <v>31</v>
      </c>
      <c r="C40" s="3" t="s">
        <v>108</v>
      </c>
      <c r="D40" s="2"/>
      <c r="E40" s="9" t="s">
        <v>109</v>
      </c>
      <c r="F40" s="1"/>
      <c r="G40" s="3">
        <v>0.048972</v>
      </c>
      <c r="H40" s="8" t="s">
        <v>39</v>
      </c>
      <c r="I40" s="4"/>
      <c r="J40" s="3"/>
    </row>
    <row r="41">
      <c r="A41" s="3">
        <v>24.0</v>
      </c>
      <c r="B41" s="3" t="s">
        <v>31</v>
      </c>
      <c r="C41" s="3" t="s">
        <v>113</v>
      </c>
      <c r="D41" s="2"/>
      <c r="E41" s="9" t="s">
        <v>114</v>
      </c>
      <c r="F41" s="1"/>
      <c r="G41" s="3">
        <v>0.041</v>
      </c>
      <c r="H41" s="8" t="s">
        <v>39</v>
      </c>
      <c r="I41" s="4"/>
      <c r="J41" s="3"/>
    </row>
    <row r="42">
      <c r="A42" s="3">
        <v>24.0</v>
      </c>
      <c r="B42" s="3" t="s">
        <v>31</v>
      </c>
      <c r="C42" s="3" t="s">
        <v>116</v>
      </c>
      <c r="D42" s="2"/>
      <c r="E42" s="9" t="s">
        <v>117</v>
      </c>
      <c r="F42" s="1"/>
      <c r="G42" s="3">
        <v>0.044</v>
      </c>
      <c r="H42" s="8" t="s">
        <v>39</v>
      </c>
      <c r="I42" s="4"/>
      <c r="J42" s="3"/>
    </row>
    <row r="43">
      <c r="A43" s="3">
        <v>24.0</v>
      </c>
      <c r="B43" s="3" t="s">
        <v>31</v>
      </c>
      <c r="C43" s="3" t="s">
        <v>171</v>
      </c>
      <c r="D43" s="2"/>
      <c r="E43" s="9" t="s">
        <v>172</v>
      </c>
      <c r="F43" s="1"/>
      <c r="G43" s="3">
        <v>0.044</v>
      </c>
      <c r="H43" s="8" t="s">
        <v>39</v>
      </c>
      <c r="I43" s="4"/>
      <c r="J43" s="3"/>
    </row>
    <row r="44">
      <c r="A44" s="3">
        <v>24.0</v>
      </c>
      <c r="B44" s="3" t="s">
        <v>31</v>
      </c>
      <c r="C44" s="3" t="s">
        <v>118</v>
      </c>
      <c r="D44" s="2"/>
      <c r="E44" s="9" t="s">
        <v>174</v>
      </c>
      <c r="F44" s="1"/>
      <c r="G44" s="3">
        <v>0.0193</v>
      </c>
      <c r="H44" s="8" t="s">
        <v>39</v>
      </c>
      <c r="I44" s="4"/>
      <c r="J44" s="3"/>
    </row>
    <row r="45">
      <c r="A45" s="3">
        <v>24.0</v>
      </c>
      <c r="B45" s="3" t="s">
        <v>31</v>
      </c>
      <c r="C45" s="3" t="s">
        <v>121</v>
      </c>
      <c r="D45" s="2"/>
      <c r="E45" s="9" t="s">
        <v>123</v>
      </c>
      <c r="F45" s="1"/>
      <c r="G45" s="11">
        <v>4.0</v>
      </c>
      <c r="H45" s="8" t="s">
        <v>124</v>
      </c>
      <c r="I45" s="4"/>
      <c r="J45" s="3"/>
    </row>
    <row r="46">
      <c r="A46" s="3">
        <v>24.0</v>
      </c>
      <c r="B46" s="3" t="s">
        <v>31</v>
      </c>
      <c r="C46" s="3" t="s">
        <v>126</v>
      </c>
      <c r="D46" s="2"/>
      <c r="E46" s="9" t="s">
        <v>128</v>
      </c>
      <c r="F46" s="1"/>
      <c r="G46" s="11">
        <v>10.0</v>
      </c>
      <c r="H46" s="8" t="s">
        <v>124</v>
      </c>
      <c r="I46" s="4"/>
      <c r="J46" s="3"/>
    </row>
    <row r="47">
      <c r="A47" s="3">
        <v>24.0</v>
      </c>
      <c r="B47" s="3" t="s">
        <v>31</v>
      </c>
      <c r="C47" s="3" t="s">
        <v>180</v>
      </c>
      <c r="D47" s="2"/>
      <c r="E47" s="9" t="s">
        <v>181</v>
      </c>
      <c r="F47" s="1"/>
      <c r="G47" s="11">
        <v>4.2</v>
      </c>
      <c r="H47" s="8" t="s">
        <v>124</v>
      </c>
      <c r="I47" s="4"/>
      <c r="J47" s="3"/>
    </row>
    <row r="48">
      <c r="A48" s="3">
        <v>24.0</v>
      </c>
      <c r="B48" s="3" t="s">
        <v>31</v>
      </c>
      <c r="C48" s="3" t="s">
        <v>182</v>
      </c>
      <c r="D48" s="2"/>
      <c r="E48" s="9" t="s">
        <v>183</v>
      </c>
      <c r="F48" s="1"/>
      <c r="G48" s="11">
        <v>6.0</v>
      </c>
      <c r="H48" s="8" t="s">
        <v>124</v>
      </c>
      <c r="I48" s="4"/>
      <c r="J48" s="3"/>
    </row>
    <row r="49">
      <c r="A49" s="3"/>
      <c r="B49" s="3"/>
      <c r="C49" s="1"/>
      <c r="D49" s="2"/>
      <c r="E49" s="5"/>
      <c r="F49" s="1"/>
      <c r="G49" s="1"/>
      <c r="H49" s="2"/>
      <c r="I49" s="4"/>
      <c r="J49" s="3"/>
    </row>
    <row r="50">
      <c r="A50" s="3">
        <v>27.0</v>
      </c>
      <c r="B50" s="3" t="s">
        <v>14</v>
      </c>
      <c r="C50" s="3" t="s">
        <v>136</v>
      </c>
      <c r="D50" s="8"/>
      <c r="E50" s="9"/>
      <c r="F50" s="3"/>
      <c r="G50" s="3">
        <v>0.01</v>
      </c>
      <c r="H50" s="8" t="s">
        <v>50</v>
      </c>
      <c r="I50" s="4"/>
      <c r="J50" s="3"/>
    </row>
    <row r="51">
      <c r="A51" s="3"/>
      <c r="B51" s="3"/>
      <c r="C51" s="1"/>
      <c r="D51" s="8"/>
      <c r="E51" s="9"/>
      <c r="F51" s="3"/>
      <c r="G51" s="3"/>
      <c r="H51" s="2"/>
      <c r="I51" s="4"/>
      <c r="J51" s="3"/>
    </row>
    <row r="52">
      <c r="A52" s="3">
        <v>27.0</v>
      </c>
      <c r="B52" s="3" t="s">
        <v>54</v>
      </c>
      <c r="C52" s="3" t="s">
        <v>68</v>
      </c>
      <c r="D52" s="8"/>
      <c r="E52" s="9" t="s">
        <v>70</v>
      </c>
      <c r="F52" s="3"/>
      <c r="G52" s="11">
        <v>6.49</v>
      </c>
      <c r="H52" s="14" t="s">
        <v>59</v>
      </c>
      <c r="I52" s="4"/>
      <c r="J52" s="3"/>
    </row>
    <row r="53">
      <c r="A53" s="3">
        <v>27.0</v>
      </c>
      <c r="B53" s="3" t="s">
        <v>54</v>
      </c>
      <c r="C53" s="3" t="s">
        <v>186</v>
      </c>
      <c r="D53" s="8"/>
      <c r="E53" s="9" t="s">
        <v>187</v>
      </c>
      <c r="F53" s="3"/>
      <c r="G53" s="11">
        <v>5.17</v>
      </c>
      <c r="H53" s="14" t="s">
        <v>59</v>
      </c>
      <c r="I53" s="4"/>
      <c r="J53" s="3"/>
    </row>
    <row r="54">
      <c r="A54" s="3">
        <v>27.0</v>
      </c>
      <c r="B54" s="3" t="s">
        <v>54</v>
      </c>
      <c r="C54" s="3" t="s">
        <v>189</v>
      </c>
      <c r="D54" s="8"/>
      <c r="E54" s="9" t="s">
        <v>190</v>
      </c>
      <c r="F54" s="3"/>
      <c r="G54" s="11">
        <v>3.4</v>
      </c>
      <c r="H54" s="14" t="s">
        <v>59</v>
      </c>
      <c r="I54" s="4"/>
      <c r="J54" s="3"/>
    </row>
    <row r="55">
      <c r="A55" s="3">
        <v>27.0</v>
      </c>
      <c r="B55" s="3" t="s">
        <v>54</v>
      </c>
      <c r="C55" s="3" t="s">
        <v>192</v>
      </c>
      <c r="D55" s="8"/>
      <c r="E55" s="9" t="s">
        <v>193</v>
      </c>
      <c r="F55" s="3"/>
      <c r="G55" s="11">
        <v>2.33</v>
      </c>
      <c r="H55" s="14" t="s">
        <v>59</v>
      </c>
      <c r="I55" s="4"/>
      <c r="J55" s="3"/>
    </row>
    <row r="56">
      <c r="A56" s="3">
        <v>27.0</v>
      </c>
      <c r="B56" s="3" t="s">
        <v>54</v>
      </c>
      <c r="C56" s="3" t="s">
        <v>196</v>
      </c>
      <c r="D56" s="8"/>
      <c r="E56" s="9" t="s">
        <v>198</v>
      </c>
      <c r="F56" s="3"/>
      <c r="G56" s="11">
        <v>2.22</v>
      </c>
      <c r="H56" s="14" t="s">
        <v>59</v>
      </c>
      <c r="I56" s="4"/>
      <c r="J56" s="3"/>
    </row>
    <row r="57">
      <c r="A57" s="3"/>
      <c r="B57" s="3"/>
      <c r="C57" s="1"/>
      <c r="D57" s="8"/>
      <c r="E57" s="21"/>
      <c r="F57" s="3"/>
      <c r="G57" s="3"/>
      <c r="H57" s="2"/>
      <c r="I57" s="4"/>
      <c r="J57" s="3"/>
    </row>
    <row r="58">
      <c r="A58" s="3"/>
      <c r="B58" s="3"/>
      <c r="C58" s="1"/>
      <c r="D58" s="8"/>
      <c r="E58" s="9"/>
      <c r="F58" s="3"/>
      <c r="G58" s="3"/>
      <c r="H58" s="2"/>
      <c r="I58" s="4"/>
      <c r="J58" s="3"/>
    </row>
    <row r="59">
      <c r="A59" s="3">
        <v>27.0</v>
      </c>
      <c r="B59" s="3" t="s">
        <v>31</v>
      </c>
      <c r="C59" s="3" t="s">
        <v>99</v>
      </c>
      <c r="D59" s="10" t="s">
        <v>211</v>
      </c>
      <c r="E59" s="9" t="s">
        <v>100</v>
      </c>
      <c r="G59" s="3">
        <v>0.0073</v>
      </c>
      <c r="H59" s="8" t="s">
        <v>39</v>
      </c>
      <c r="I59" s="4"/>
      <c r="J59" s="3"/>
    </row>
    <row r="60">
      <c r="A60" s="3">
        <v>27.0</v>
      </c>
      <c r="B60" s="3" t="s">
        <v>31</v>
      </c>
      <c r="C60" s="3" t="s">
        <v>103</v>
      </c>
      <c r="D60" s="10" t="s">
        <v>211</v>
      </c>
      <c r="E60" s="9" t="s">
        <v>104</v>
      </c>
      <c r="G60" s="3">
        <v>0.015</v>
      </c>
      <c r="H60" s="8" t="s">
        <v>39</v>
      </c>
      <c r="I60" s="4"/>
      <c r="J60" s="3"/>
    </row>
    <row r="61">
      <c r="A61" s="3"/>
      <c r="B61" s="1"/>
      <c r="C61" s="1"/>
      <c r="D61" s="8"/>
      <c r="E61" s="9"/>
      <c r="G61" s="3"/>
      <c r="H61" s="8"/>
      <c r="I61" s="4"/>
      <c r="J61" s="3"/>
    </row>
    <row r="62">
      <c r="A62" s="3">
        <v>27.0</v>
      </c>
      <c r="B62" s="3" t="s">
        <v>31</v>
      </c>
      <c r="C62" s="3" t="s">
        <v>105</v>
      </c>
      <c r="D62" s="8"/>
      <c r="E62" s="9" t="s">
        <v>107</v>
      </c>
      <c r="G62" s="3">
        <v>0.045</v>
      </c>
      <c r="H62" s="8" t="s">
        <v>39</v>
      </c>
      <c r="I62" s="4"/>
      <c r="J62" s="3"/>
    </row>
    <row r="63">
      <c r="A63" s="3">
        <v>27.0</v>
      </c>
      <c r="B63" s="3" t="s">
        <v>31</v>
      </c>
      <c r="C63" s="3" t="s">
        <v>108</v>
      </c>
      <c r="D63" s="8"/>
      <c r="E63" s="9" t="s">
        <v>109</v>
      </c>
      <c r="G63" s="3">
        <v>16.43</v>
      </c>
      <c r="H63" s="8" t="s">
        <v>124</v>
      </c>
      <c r="I63" s="4"/>
      <c r="J63" s="3"/>
    </row>
    <row r="64">
      <c r="A64" s="3">
        <v>27.0</v>
      </c>
      <c r="B64" s="3" t="s">
        <v>31</v>
      </c>
      <c r="C64" s="3" t="s">
        <v>214</v>
      </c>
      <c r="D64" s="10" t="s">
        <v>215</v>
      </c>
      <c r="E64" s="8" t="s">
        <v>216</v>
      </c>
      <c r="G64" s="3">
        <v>0.0266</v>
      </c>
      <c r="H64" s="8" t="s">
        <v>39</v>
      </c>
    </row>
    <row r="65">
      <c r="A65" s="3">
        <v>27.0</v>
      </c>
      <c r="B65" s="3" t="s">
        <v>31</v>
      </c>
      <c r="C65" s="3" t="s">
        <v>133</v>
      </c>
      <c r="D65" s="10" t="s">
        <v>217</v>
      </c>
      <c r="E65" s="8" t="s">
        <v>117</v>
      </c>
      <c r="G65" s="15">
        <v>0.0482</v>
      </c>
      <c r="H65" s="8" t="s">
        <v>39</v>
      </c>
    </row>
    <row r="66">
      <c r="A66" s="3">
        <v>27.0</v>
      </c>
      <c r="B66" s="3" t="s">
        <v>31</v>
      </c>
      <c r="C66" s="3" t="s">
        <v>218</v>
      </c>
      <c r="D66" s="8" t="s">
        <v>219</v>
      </c>
      <c r="E66" s="8" t="s">
        <v>117</v>
      </c>
      <c r="G66" s="15">
        <v>0.0266</v>
      </c>
      <c r="H66" s="8" t="s">
        <v>39</v>
      </c>
    </row>
    <row r="67">
      <c r="A67" s="3">
        <v>27.0</v>
      </c>
      <c r="B67" s="3" t="s">
        <v>31</v>
      </c>
      <c r="C67" s="3" t="s">
        <v>220</v>
      </c>
      <c r="D67" s="8" t="s">
        <v>221</v>
      </c>
      <c r="E67" s="8" t="s">
        <v>117</v>
      </c>
      <c r="G67" s="15">
        <v>0.0266</v>
      </c>
      <c r="H67" s="8" t="s">
        <v>39</v>
      </c>
    </row>
    <row r="68">
      <c r="A68" s="3">
        <v>27.0</v>
      </c>
      <c r="B68" s="3" t="s">
        <v>31</v>
      </c>
      <c r="C68" s="3" t="s">
        <v>222</v>
      </c>
      <c r="D68" s="8" t="s">
        <v>223</v>
      </c>
      <c r="E68" s="8" t="s">
        <v>117</v>
      </c>
      <c r="G68" s="15">
        <v>0.0266</v>
      </c>
      <c r="H68" s="8" t="s">
        <v>39</v>
      </c>
    </row>
    <row r="69">
      <c r="A69" s="3">
        <v>27.0</v>
      </c>
      <c r="B69" s="3" t="s">
        <v>31</v>
      </c>
      <c r="C69" s="3" t="s">
        <v>224</v>
      </c>
      <c r="D69" s="8" t="s">
        <v>225</v>
      </c>
      <c r="E69" s="8" t="s">
        <v>117</v>
      </c>
      <c r="G69" s="15">
        <v>0.0266</v>
      </c>
      <c r="H69" s="8" t="s">
        <v>39</v>
      </c>
    </row>
    <row r="70">
      <c r="A70" s="3">
        <v>27.0</v>
      </c>
      <c r="B70" s="3" t="s">
        <v>31</v>
      </c>
      <c r="C70" s="3" t="s">
        <v>226</v>
      </c>
      <c r="D70" s="8" t="s">
        <v>227</v>
      </c>
      <c r="E70" s="8" t="s">
        <v>117</v>
      </c>
      <c r="G70" s="15">
        <v>0.0266</v>
      </c>
      <c r="H70" s="8" t="s">
        <v>39</v>
      </c>
    </row>
    <row r="71">
      <c r="A71" s="3">
        <v>27.0</v>
      </c>
      <c r="B71" s="3" t="s">
        <v>31</v>
      </c>
      <c r="C71" s="15" t="s">
        <v>228</v>
      </c>
      <c r="D71" s="8" t="s">
        <v>229</v>
      </c>
      <c r="E71" s="8" t="s">
        <v>117</v>
      </c>
      <c r="G71">
        <v>0.0266</v>
      </c>
      <c r="H71" s="8" t="s">
        <v>39</v>
      </c>
    </row>
    <row r="72">
      <c r="A72" s="3">
        <v>27.0</v>
      </c>
      <c r="B72" s="3" t="s">
        <v>31</v>
      </c>
      <c r="C72" s="3" t="s">
        <v>116</v>
      </c>
      <c r="D72" s="8"/>
      <c r="E72" s="9" t="s">
        <v>117</v>
      </c>
      <c r="G72" s="3">
        <v>0.0266</v>
      </c>
      <c r="H72" s="8" t="s">
        <v>39</v>
      </c>
      <c r="I72" s="4"/>
      <c r="J72" s="3"/>
    </row>
    <row r="73">
      <c r="A73" s="3">
        <v>27.0</v>
      </c>
      <c r="B73" s="3" t="s">
        <v>31</v>
      </c>
      <c r="C73" s="3" t="s">
        <v>118</v>
      </c>
      <c r="D73" s="8"/>
      <c r="E73" s="9" t="s">
        <v>231</v>
      </c>
      <c r="G73" s="3">
        <v>0.0237</v>
      </c>
      <c r="H73" s="8" t="s">
        <v>39</v>
      </c>
      <c r="I73" s="4"/>
      <c r="J73" s="3"/>
    </row>
    <row r="74">
      <c r="A74" s="3">
        <v>27.0</v>
      </c>
      <c r="B74" s="3" t="s">
        <v>31</v>
      </c>
      <c r="C74" s="3" t="s">
        <v>233</v>
      </c>
      <c r="D74" s="23" t="s">
        <v>234</v>
      </c>
      <c r="E74" s="8" t="s">
        <v>241</v>
      </c>
      <c r="F74" s="24"/>
      <c r="G74" s="3">
        <v>0.015</v>
      </c>
      <c r="H74" s="8" t="s">
        <v>39</v>
      </c>
    </row>
    <row r="75">
      <c r="A75" s="3">
        <v>27.0</v>
      </c>
      <c r="B75" s="3" t="s">
        <v>31</v>
      </c>
      <c r="C75" s="3" t="s">
        <v>121</v>
      </c>
      <c r="D75" s="8"/>
      <c r="E75" s="9" t="s">
        <v>123</v>
      </c>
      <c r="G75" s="3">
        <v>4.4</v>
      </c>
      <c r="H75" s="8" t="s">
        <v>124</v>
      </c>
      <c r="I75" s="4"/>
      <c r="J75" s="3"/>
    </row>
    <row r="76">
      <c r="A76" s="3">
        <v>27.0</v>
      </c>
      <c r="B76" s="3" t="s">
        <v>31</v>
      </c>
      <c r="C76" s="3" t="s">
        <v>126</v>
      </c>
      <c r="D76" s="8"/>
      <c r="E76" s="9" t="s">
        <v>128</v>
      </c>
      <c r="G76" s="3">
        <v>10.0</v>
      </c>
      <c r="H76" s="8" t="s">
        <v>124</v>
      </c>
      <c r="I76" s="4"/>
      <c r="J76" s="3"/>
    </row>
    <row r="77">
      <c r="A77" s="3">
        <v>27.0</v>
      </c>
      <c r="B77" s="3" t="s">
        <v>31</v>
      </c>
      <c r="C77" s="3" t="s">
        <v>130</v>
      </c>
      <c r="D77" s="8"/>
      <c r="E77" s="9" t="s">
        <v>131</v>
      </c>
      <c r="G77" s="3">
        <v>1.05</v>
      </c>
      <c r="H77" s="8" t="s">
        <v>124</v>
      </c>
      <c r="I77" s="4"/>
      <c r="J77" s="3"/>
    </row>
    <row r="78">
      <c r="A78" s="3">
        <v>27.0</v>
      </c>
      <c r="B78" s="3" t="s">
        <v>31</v>
      </c>
      <c r="C78" s="3" t="s">
        <v>180</v>
      </c>
      <c r="D78" s="8"/>
      <c r="E78" s="9" t="s">
        <v>252</v>
      </c>
      <c r="G78" s="3">
        <v>4.18</v>
      </c>
      <c r="H78" s="8" t="s">
        <v>124</v>
      </c>
      <c r="I78" s="4"/>
      <c r="J78" s="3"/>
    </row>
    <row r="79">
      <c r="A79" s="3">
        <v>27.0</v>
      </c>
      <c r="B79" s="3" t="s">
        <v>175</v>
      </c>
      <c r="C79" s="3" t="s">
        <v>255</v>
      </c>
      <c r="D79" s="10" t="s">
        <v>56</v>
      </c>
      <c r="E79" s="25" t="s">
        <v>257</v>
      </c>
      <c r="F79" s="6"/>
      <c r="G79" s="6"/>
      <c r="H79" s="8" t="s">
        <v>261</v>
      </c>
      <c r="I79" s="16"/>
      <c r="J79" s="16"/>
      <c r="K79" s="16"/>
      <c r="L79" s="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3">
        <v>27.0</v>
      </c>
      <c r="B80" s="3" t="s">
        <v>175</v>
      </c>
      <c r="C80" s="3" t="s">
        <v>262</v>
      </c>
      <c r="D80" s="10" t="s">
        <v>56</v>
      </c>
      <c r="E80" s="25" t="s">
        <v>263</v>
      </c>
      <c r="F80" s="6"/>
      <c r="G80" s="6"/>
      <c r="H80" s="8" t="s">
        <v>264</v>
      </c>
      <c r="I80" s="16"/>
      <c r="J80" s="16"/>
      <c r="K80" s="16"/>
      <c r="L80" s="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3">
        <v>27.0</v>
      </c>
      <c r="B81" s="3" t="s">
        <v>175</v>
      </c>
      <c r="C81" s="3" t="s">
        <v>268</v>
      </c>
      <c r="D81" s="10" t="s">
        <v>56</v>
      </c>
      <c r="E81" s="25" t="s">
        <v>269</v>
      </c>
      <c r="F81" s="6"/>
      <c r="G81" s="6"/>
      <c r="H81" s="8" t="s">
        <v>271</v>
      </c>
      <c r="I81" s="16"/>
      <c r="J81" s="16"/>
      <c r="K81" s="16"/>
      <c r="L81" s="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3">
        <v>27.0</v>
      </c>
      <c r="B82" s="3" t="s">
        <v>175</v>
      </c>
      <c r="C82" s="3" t="s">
        <v>272</v>
      </c>
      <c r="D82" s="10" t="s">
        <v>56</v>
      </c>
      <c r="E82" s="25" t="s">
        <v>273</v>
      </c>
      <c r="F82" s="6"/>
      <c r="G82" s="6"/>
      <c r="H82" s="8" t="s">
        <v>274</v>
      </c>
      <c r="I82" s="16"/>
      <c r="J82" s="16"/>
      <c r="K82" s="16"/>
      <c r="L82" s="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3">
        <v>27.0</v>
      </c>
      <c r="B83" s="3" t="s">
        <v>175</v>
      </c>
      <c r="C83" s="3" t="s">
        <v>277</v>
      </c>
      <c r="D83" s="10" t="s">
        <v>56</v>
      </c>
      <c r="E83" s="25" t="s">
        <v>278</v>
      </c>
      <c r="F83" s="6"/>
      <c r="G83" s="6"/>
      <c r="H83" s="8" t="s">
        <v>279</v>
      </c>
      <c r="I83" s="16"/>
      <c r="J83" s="16"/>
      <c r="K83" s="16"/>
      <c r="L83" s="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3">
        <v>27.0</v>
      </c>
      <c r="B84" s="3" t="s">
        <v>175</v>
      </c>
      <c r="C84" s="3" t="s">
        <v>281</v>
      </c>
      <c r="D84" s="10" t="s">
        <v>56</v>
      </c>
      <c r="E84" s="25" t="s">
        <v>282</v>
      </c>
      <c r="F84" s="6"/>
      <c r="G84" s="6"/>
      <c r="H84" s="8" t="s">
        <v>283</v>
      </c>
      <c r="I84" s="16"/>
      <c r="J84" s="16"/>
      <c r="K84" s="16"/>
      <c r="L84" s="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3">
        <v>27.0</v>
      </c>
      <c r="B85" s="3" t="s">
        <v>175</v>
      </c>
      <c r="C85" s="3" t="s">
        <v>284</v>
      </c>
      <c r="D85" s="10" t="s">
        <v>56</v>
      </c>
      <c r="E85" s="25" t="s">
        <v>285</v>
      </c>
      <c r="F85" s="6"/>
      <c r="G85" s="6"/>
      <c r="H85" s="8" t="s">
        <v>286</v>
      </c>
      <c r="I85" s="16"/>
      <c r="J85" s="16"/>
      <c r="K85" s="16"/>
      <c r="L85" s="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3">
        <v>27.0</v>
      </c>
      <c r="B86" s="3" t="s">
        <v>175</v>
      </c>
      <c r="C86" s="3" t="s">
        <v>287</v>
      </c>
      <c r="D86" s="10" t="s">
        <v>56</v>
      </c>
      <c r="E86" s="25" t="s">
        <v>288</v>
      </c>
      <c r="F86" s="6"/>
      <c r="G86" s="6"/>
      <c r="H86" s="8" t="s">
        <v>289</v>
      </c>
      <c r="I86" s="16"/>
      <c r="J86" s="16"/>
      <c r="K86" s="16"/>
      <c r="L86" s="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3">
        <v>27.0</v>
      </c>
      <c r="B87" s="3" t="s">
        <v>175</v>
      </c>
      <c r="C87" s="3" t="s">
        <v>290</v>
      </c>
      <c r="D87" s="10" t="s">
        <v>56</v>
      </c>
      <c r="E87" s="25" t="s">
        <v>291</v>
      </c>
      <c r="F87" s="6"/>
      <c r="G87" s="6"/>
      <c r="H87" s="8" t="s">
        <v>292</v>
      </c>
      <c r="I87" s="16"/>
      <c r="J87" s="16"/>
      <c r="K87" s="16"/>
      <c r="L87" s="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3">
        <v>27.0</v>
      </c>
      <c r="B88" s="3" t="s">
        <v>175</v>
      </c>
      <c r="C88" s="3" t="s">
        <v>293</v>
      </c>
      <c r="D88" s="10" t="s">
        <v>56</v>
      </c>
      <c r="E88" s="25" t="s">
        <v>294</v>
      </c>
      <c r="F88" s="6"/>
      <c r="G88" s="6"/>
      <c r="H88" s="8" t="s">
        <v>295</v>
      </c>
      <c r="I88" s="11"/>
    </row>
    <row r="89">
      <c r="A89" s="3">
        <v>27.0</v>
      </c>
      <c r="B89" s="3" t="s">
        <v>175</v>
      </c>
      <c r="C89" s="3" t="s">
        <v>296</v>
      </c>
      <c r="D89" s="10" t="s">
        <v>56</v>
      </c>
      <c r="E89" s="25" t="s">
        <v>297</v>
      </c>
      <c r="F89" s="6"/>
      <c r="G89" s="6"/>
      <c r="H89" s="8" t="s">
        <v>298</v>
      </c>
      <c r="I89" s="11"/>
    </row>
    <row r="90">
      <c r="A90" s="3">
        <v>27.0</v>
      </c>
      <c r="B90" s="3" t="s">
        <v>175</v>
      </c>
      <c r="C90" s="3" t="s">
        <v>299</v>
      </c>
      <c r="D90" s="10" t="s">
        <v>56</v>
      </c>
      <c r="E90" s="25" t="s">
        <v>300</v>
      </c>
      <c r="F90" s="6"/>
      <c r="G90" s="6"/>
      <c r="H90" s="8" t="s">
        <v>301</v>
      </c>
      <c r="I90" s="11"/>
    </row>
    <row r="91">
      <c r="A91" s="3">
        <v>27.0</v>
      </c>
      <c r="B91" s="3" t="s">
        <v>175</v>
      </c>
      <c r="C91" s="3" t="s">
        <v>302</v>
      </c>
      <c r="D91" s="10" t="s">
        <v>56</v>
      </c>
      <c r="E91" s="25" t="s">
        <v>303</v>
      </c>
      <c r="F91" s="6"/>
      <c r="G91" s="6"/>
      <c r="H91" s="8" t="s">
        <v>304</v>
      </c>
      <c r="I91" s="27"/>
    </row>
    <row r="92">
      <c r="A92" s="3">
        <v>27.0</v>
      </c>
      <c r="B92" s="3" t="s">
        <v>175</v>
      </c>
      <c r="C92" s="3" t="s">
        <v>305</v>
      </c>
      <c r="D92" s="10" t="s">
        <v>56</v>
      </c>
      <c r="E92" s="25" t="s">
        <v>306</v>
      </c>
      <c r="F92" s="6"/>
      <c r="G92" s="6"/>
      <c r="H92" s="8" t="s">
        <v>307</v>
      </c>
      <c r="I92" s="27"/>
    </row>
    <row r="93">
      <c r="A93" s="3">
        <v>27.0</v>
      </c>
      <c r="B93" s="3" t="s">
        <v>175</v>
      </c>
      <c r="C93" s="3" t="s">
        <v>308</v>
      </c>
      <c r="D93" s="10" t="s">
        <v>56</v>
      </c>
      <c r="E93" s="25" t="s">
        <v>309</v>
      </c>
      <c r="F93" s="6"/>
      <c r="G93" s="6"/>
      <c r="H93" s="8" t="s">
        <v>310</v>
      </c>
      <c r="I93" s="27"/>
    </row>
    <row r="94">
      <c r="A94" s="3">
        <v>27.0</v>
      </c>
      <c r="B94" s="3" t="s">
        <v>175</v>
      </c>
      <c r="C94" s="3" t="s">
        <v>311</v>
      </c>
      <c r="D94" s="10" t="s">
        <v>56</v>
      </c>
      <c r="E94" s="25" t="s">
        <v>312</v>
      </c>
      <c r="F94" s="6"/>
      <c r="G94" s="6"/>
      <c r="H94" s="8" t="s">
        <v>313</v>
      </c>
      <c r="I94" s="27"/>
    </row>
    <row r="95">
      <c r="A95" s="3">
        <v>27.0</v>
      </c>
      <c r="B95" s="3" t="s">
        <v>175</v>
      </c>
      <c r="C95" s="3" t="s">
        <v>314</v>
      </c>
      <c r="D95" s="10" t="s">
        <v>56</v>
      </c>
      <c r="E95" s="25" t="s">
        <v>315</v>
      </c>
      <c r="F95" s="6"/>
      <c r="G95" s="6"/>
      <c r="H95" s="8" t="s">
        <v>316</v>
      </c>
      <c r="I95" s="27"/>
    </row>
    <row r="96">
      <c r="A96" s="3">
        <v>27.0</v>
      </c>
      <c r="B96" s="3" t="s">
        <v>175</v>
      </c>
      <c r="C96" s="3" t="s">
        <v>317</v>
      </c>
      <c r="D96" s="10" t="s">
        <v>56</v>
      </c>
      <c r="E96" s="25" t="s">
        <v>318</v>
      </c>
      <c r="F96" s="6"/>
      <c r="G96" s="6"/>
      <c r="H96" s="8" t="s">
        <v>319</v>
      </c>
      <c r="I96" s="27"/>
    </row>
    <row r="97">
      <c r="A97" s="3">
        <v>27.0</v>
      </c>
      <c r="B97" s="3" t="s">
        <v>175</v>
      </c>
      <c r="C97" s="3" t="s">
        <v>320</v>
      </c>
      <c r="D97" s="10" t="s">
        <v>56</v>
      </c>
      <c r="E97" s="17" t="s">
        <v>321</v>
      </c>
      <c r="F97" s="6"/>
      <c r="G97" s="6"/>
      <c r="H97" s="9" t="s">
        <v>322</v>
      </c>
      <c r="I97" s="16"/>
      <c r="J97" s="16"/>
      <c r="K97" s="16"/>
      <c r="L97" s="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3">
        <v>27.0</v>
      </c>
      <c r="B98" s="3" t="s">
        <v>175</v>
      </c>
      <c r="C98" s="3" t="s">
        <v>325</v>
      </c>
      <c r="D98" s="10" t="s">
        <v>56</v>
      </c>
      <c r="E98" s="17" t="s">
        <v>326</v>
      </c>
      <c r="F98" s="6"/>
      <c r="G98" s="6"/>
      <c r="H98" s="9" t="s">
        <v>328</v>
      </c>
      <c r="I98" s="16"/>
      <c r="J98" s="16"/>
      <c r="K98" s="16"/>
      <c r="L98" s="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3">
        <v>27.0</v>
      </c>
      <c r="B99" s="3" t="s">
        <v>175</v>
      </c>
      <c r="C99" s="3" t="s">
        <v>332</v>
      </c>
      <c r="D99" s="10" t="s">
        <v>56</v>
      </c>
      <c r="E99" s="17" t="s">
        <v>326</v>
      </c>
      <c r="F99" s="6"/>
      <c r="G99" s="6"/>
      <c r="H99" s="9" t="s">
        <v>334</v>
      </c>
      <c r="I99" s="16"/>
      <c r="J99" s="16"/>
      <c r="K99" s="16"/>
      <c r="L99" s="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3">
        <v>27.0</v>
      </c>
      <c r="B100" s="3" t="s">
        <v>175</v>
      </c>
      <c r="C100" s="3" t="s">
        <v>336</v>
      </c>
      <c r="D100" s="10" t="s">
        <v>56</v>
      </c>
      <c r="E100" s="9" t="s">
        <v>337</v>
      </c>
      <c r="F100" s="6"/>
      <c r="G100" s="6"/>
      <c r="H100" s="9" t="s">
        <v>338</v>
      </c>
      <c r="I100" s="27"/>
    </row>
    <row r="101">
      <c r="A101" s="3">
        <v>27.0</v>
      </c>
      <c r="B101" s="3" t="s">
        <v>175</v>
      </c>
      <c r="C101" s="3" t="s">
        <v>336</v>
      </c>
      <c r="D101" s="10" t="s">
        <v>56</v>
      </c>
      <c r="E101" s="9" t="s">
        <v>337</v>
      </c>
      <c r="F101" s="6"/>
      <c r="G101" s="6"/>
      <c r="H101" s="9" t="s">
        <v>338</v>
      </c>
      <c r="I101" s="27"/>
    </row>
    <row r="102">
      <c r="A102" s="3">
        <v>27.0</v>
      </c>
      <c r="B102" s="3" t="s">
        <v>175</v>
      </c>
      <c r="C102" s="3" t="s">
        <v>340</v>
      </c>
      <c r="D102" s="10" t="s">
        <v>56</v>
      </c>
      <c r="E102" s="9" t="s">
        <v>341</v>
      </c>
      <c r="F102" s="6"/>
      <c r="G102" s="6"/>
      <c r="H102" s="9" t="s">
        <v>342</v>
      </c>
      <c r="I102" s="27"/>
    </row>
    <row r="103">
      <c r="A103" s="3">
        <v>27.0</v>
      </c>
      <c r="B103" s="3" t="s">
        <v>175</v>
      </c>
      <c r="C103" s="3" t="s">
        <v>344</v>
      </c>
      <c r="D103" s="10" t="s">
        <v>56</v>
      </c>
      <c r="E103" s="9" t="s">
        <v>345</v>
      </c>
      <c r="F103" s="6"/>
      <c r="G103" s="6"/>
      <c r="H103" s="9" t="s">
        <v>347</v>
      </c>
      <c r="I103" s="27"/>
    </row>
    <row r="104">
      <c r="A104" s="3">
        <v>27.0</v>
      </c>
      <c r="B104" s="3" t="s">
        <v>175</v>
      </c>
      <c r="C104" s="3" t="s">
        <v>349</v>
      </c>
      <c r="D104" s="8" t="s">
        <v>109</v>
      </c>
      <c r="E104" s="13"/>
      <c r="G104" s="15"/>
      <c r="H104" s="8" t="s">
        <v>350</v>
      </c>
    </row>
    <row r="105">
      <c r="A105" s="3">
        <v>27.0</v>
      </c>
      <c r="B105" s="3" t="s">
        <v>175</v>
      </c>
      <c r="C105" s="3" t="s">
        <v>351</v>
      </c>
      <c r="D105" s="8" t="s">
        <v>117</v>
      </c>
      <c r="E105" s="13"/>
      <c r="G105" s="15"/>
      <c r="H105" s="8" t="s">
        <v>352</v>
      </c>
    </row>
    <row r="106">
      <c r="A106" s="3">
        <v>27.0</v>
      </c>
      <c r="B106" s="3" t="s">
        <v>175</v>
      </c>
      <c r="C106" s="3" t="s">
        <v>349</v>
      </c>
      <c r="D106" s="8" t="s">
        <v>109</v>
      </c>
      <c r="G106" s="15"/>
      <c r="H106" s="8" t="s">
        <v>350</v>
      </c>
    </row>
    <row r="107">
      <c r="D107" s="13"/>
      <c r="E107" s="28"/>
      <c r="H107" s="13"/>
      <c r="I107" s="27"/>
    </row>
    <row r="108">
      <c r="D108" s="13"/>
      <c r="E108" s="28"/>
      <c r="H108" s="13"/>
      <c r="I108" s="27"/>
    </row>
    <row r="109">
      <c r="D109" s="13"/>
      <c r="E109" s="28"/>
      <c r="H109" s="13"/>
      <c r="I109" s="27"/>
    </row>
    <row r="110">
      <c r="D110" s="13"/>
      <c r="E110" s="28"/>
      <c r="H110" s="13"/>
      <c r="I110" s="27"/>
    </row>
    <row r="111">
      <c r="D111" s="13"/>
      <c r="E111" s="28"/>
      <c r="H111" s="13"/>
      <c r="I111" s="27"/>
    </row>
    <row r="112">
      <c r="D112" s="13"/>
      <c r="E112" s="28"/>
      <c r="H112" s="13"/>
      <c r="I112" s="27"/>
    </row>
    <row r="113">
      <c r="D113" s="13"/>
      <c r="E113" s="28"/>
      <c r="H113" s="13"/>
      <c r="I113" s="27"/>
    </row>
    <row r="114">
      <c r="D114" s="13"/>
      <c r="E114" s="28"/>
      <c r="H114" s="13"/>
      <c r="I114" s="27"/>
    </row>
    <row r="115">
      <c r="D115" s="13"/>
      <c r="E115" s="28"/>
      <c r="H115" s="13"/>
      <c r="I115" s="27"/>
    </row>
    <row r="116">
      <c r="D116" s="13"/>
      <c r="E116" s="28"/>
      <c r="H116" s="13"/>
      <c r="I116" s="27"/>
    </row>
    <row r="117">
      <c r="D117" s="13"/>
      <c r="E117" s="28"/>
      <c r="H117" s="13"/>
      <c r="I117" s="27"/>
    </row>
    <row r="118">
      <c r="D118" s="13"/>
      <c r="E118" s="28"/>
      <c r="H118" s="13"/>
      <c r="I118" s="27"/>
    </row>
    <row r="119">
      <c r="D119" s="13"/>
      <c r="E119" s="28"/>
      <c r="H119" s="13"/>
      <c r="I119" s="27"/>
    </row>
    <row r="120">
      <c r="D120" s="13"/>
      <c r="E120" s="28"/>
      <c r="H120" s="13"/>
      <c r="I120" s="27"/>
    </row>
    <row r="121">
      <c r="D121" s="13"/>
      <c r="E121" s="28"/>
      <c r="H121" s="13"/>
      <c r="I121" s="27"/>
    </row>
    <row r="122">
      <c r="D122" s="13"/>
      <c r="E122" s="28"/>
      <c r="H122" s="13"/>
      <c r="I122" s="27"/>
    </row>
    <row r="123">
      <c r="D123" s="13"/>
      <c r="E123" s="28"/>
      <c r="H123" s="13"/>
      <c r="I123" s="27"/>
    </row>
    <row r="124">
      <c r="D124" s="13"/>
      <c r="E124" s="28"/>
      <c r="H124" s="13"/>
      <c r="I124" s="27"/>
    </row>
    <row r="125">
      <c r="D125" s="13"/>
      <c r="E125" s="28"/>
      <c r="H125" s="13"/>
      <c r="I125" s="27"/>
    </row>
    <row r="126">
      <c r="D126" s="13"/>
      <c r="E126" s="28"/>
      <c r="H126" s="13"/>
      <c r="I126" s="27"/>
    </row>
    <row r="127">
      <c r="D127" s="13"/>
      <c r="E127" s="28"/>
      <c r="H127" s="13"/>
      <c r="I127" s="27"/>
    </row>
    <row r="128">
      <c r="D128" s="13"/>
      <c r="E128" s="28"/>
      <c r="H128" s="13"/>
      <c r="I128" s="27"/>
    </row>
    <row r="129">
      <c r="D129" s="13"/>
      <c r="E129" s="28"/>
      <c r="H129" s="13"/>
      <c r="I129" s="27"/>
    </row>
    <row r="130">
      <c r="D130" s="13"/>
      <c r="E130" s="28"/>
      <c r="H130" s="13"/>
      <c r="I130" s="27"/>
    </row>
    <row r="131">
      <c r="D131" s="13"/>
      <c r="E131" s="28"/>
      <c r="H131" s="13"/>
      <c r="I131" s="27"/>
    </row>
    <row r="132">
      <c r="D132" s="13"/>
      <c r="E132" s="28"/>
      <c r="H132" s="13"/>
      <c r="I132" s="27"/>
    </row>
    <row r="133">
      <c r="D133" s="13"/>
      <c r="E133" s="28"/>
      <c r="H133" s="13"/>
      <c r="I133" s="27"/>
    </row>
    <row r="134">
      <c r="D134" s="13"/>
      <c r="E134" s="28"/>
      <c r="H134" s="13"/>
      <c r="I134" s="27"/>
    </row>
    <row r="135">
      <c r="D135" s="13"/>
      <c r="E135" s="28"/>
      <c r="H135" s="13"/>
      <c r="I135" s="27"/>
    </row>
    <row r="136">
      <c r="D136" s="13"/>
      <c r="E136" s="28"/>
      <c r="H136" s="13"/>
      <c r="I136" s="27"/>
    </row>
    <row r="137">
      <c r="D137" s="13"/>
      <c r="E137" s="28"/>
      <c r="H137" s="13"/>
      <c r="I137" s="27"/>
    </row>
    <row r="138">
      <c r="D138" s="13"/>
      <c r="E138" s="28"/>
      <c r="H138" s="13"/>
      <c r="I138" s="27"/>
    </row>
    <row r="139">
      <c r="D139" s="13"/>
      <c r="E139" s="28"/>
      <c r="H139" s="13"/>
      <c r="I139" s="27"/>
    </row>
    <row r="140">
      <c r="D140" s="13"/>
      <c r="E140" s="28"/>
      <c r="H140" s="13"/>
      <c r="I140" s="27"/>
    </row>
    <row r="141">
      <c r="D141" s="13"/>
      <c r="E141" s="28"/>
      <c r="H141" s="13"/>
      <c r="I141" s="27"/>
    </row>
    <row r="142">
      <c r="D142" s="13"/>
      <c r="E142" s="28"/>
      <c r="H142" s="13"/>
      <c r="I142" s="27"/>
    </row>
    <row r="143">
      <c r="D143" s="13"/>
      <c r="E143" s="28"/>
      <c r="H143" s="13"/>
      <c r="I143" s="27"/>
    </row>
    <row r="144">
      <c r="D144" s="13"/>
      <c r="E144" s="28"/>
      <c r="H144" s="13"/>
      <c r="I144" s="27"/>
    </row>
    <row r="145">
      <c r="D145" s="13"/>
      <c r="E145" s="28"/>
      <c r="H145" s="13"/>
      <c r="I145" s="27"/>
    </row>
    <row r="146">
      <c r="D146" s="13"/>
      <c r="E146" s="28"/>
      <c r="H146" s="13"/>
      <c r="I146" s="27"/>
    </row>
    <row r="147">
      <c r="D147" s="13"/>
      <c r="E147" s="28"/>
      <c r="H147" s="13"/>
      <c r="I147" s="27"/>
    </row>
    <row r="148">
      <c r="D148" s="13"/>
      <c r="E148" s="28"/>
      <c r="H148" s="13"/>
      <c r="I148" s="27"/>
    </row>
    <row r="149">
      <c r="D149" s="13"/>
      <c r="E149" s="28"/>
      <c r="H149" s="13"/>
      <c r="I149" s="27"/>
    </row>
    <row r="150">
      <c r="D150" s="13"/>
      <c r="E150" s="28"/>
      <c r="H150" s="13"/>
      <c r="I150" s="27"/>
    </row>
    <row r="151">
      <c r="D151" s="13"/>
      <c r="E151" s="28"/>
      <c r="H151" s="13"/>
      <c r="I151" s="27"/>
    </row>
    <row r="152">
      <c r="D152" s="13"/>
      <c r="E152" s="28"/>
      <c r="H152" s="13"/>
      <c r="I152" s="27"/>
    </row>
    <row r="153">
      <c r="D153" s="13"/>
      <c r="E153" s="28"/>
      <c r="H153" s="13"/>
      <c r="I153" s="27"/>
    </row>
    <row r="154">
      <c r="D154" s="13"/>
      <c r="E154" s="28"/>
      <c r="H154" s="13"/>
      <c r="I154" s="27"/>
    </row>
    <row r="155">
      <c r="D155" s="13"/>
      <c r="E155" s="28"/>
      <c r="H155" s="13"/>
      <c r="I155" s="27"/>
    </row>
    <row r="156">
      <c r="D156" s="13"/>
      <c r="E156" s="28"/>
      <c r="H156" s="13"/>
      <c r="I156" s="27"/>
    </row>
    <row r="157">
      <c r="D157" s="13"/>
      <c r="E157" s="28"/>
      <c r="H157" s="13"/>
      <c r="I157" s="27"/>
    </row>
    <row r="158">
      <c r="D158" s="13"/>
      <c r="E158" s="28"/>
      <c r="H158" s="13"/>
      <c r="I158" s="27"/>
    </row>
    <row r="159">
      <c r="D159" s="13"/>
      <c r="E159" s="28"/>
      <c r="H159" s="13"/>
      <c r="I159" s="27"/>
    </row>
    <row r="160">
      <c r="D160" s="13"/>
      <c r="E160" s="28"/>
      <c r="H160" s="13"/>
      <c r="I160" s="27"/>
    </row>
    <row r="161">
      <c r="D161" s="13"/>
      <c r="E161" s="28"/>
      <c r="H161" s="13"/>
      <c r="I161" s="27"/>
    </row>
    <row r="162">
      <c r="D162" s="13"/>
      <c r="E162" s="28"/>
      <c r="H162" s="13"/>
      <c r="I162" s="27"/>
    </row>
    <row r="163">
      <c r="D163" s="13"/>
      <c r="E163" s="28"/>
      <c r="H163" s="13"/>
      <c r="I163" s="27"/>
    </row>
    <row r="164">
      <c r="D164" s="13"/>
      <c r="E164" s="28"/>
      <c r="H164" s="13"/>
      <c r="I164" s="27"/>
    </row>
    <row r="165">
      <c r="D165" s="13"/>
      <c r="E165" s="28"/>
      <c r="H165" s="13"/>
      <c r="I165" s="27"/>
    </row>
    <row r="166">
      <c r="D166" s="13"/>
      <c r="E166" s="28"/>
      <c r="H166" s="13"/>
      <c r="I166" s="27"/>
    </row>
    <row r="167">
      <c r="D167" s="13"/>
      <c r="E167" s="28"/>
      <c r="H167" s="13"/>
      <c r="I167" s="27"/>
    </row>
    <row r="168">
      <c r="D168" s="13"/>
      <c r="E168" s="28"/>
      <c r="H168" s="13"/>
      <c r="I168" s="27"/>
    </row>
    <row r="169">
      <c r="D169" s="13"/>
      <c r="E169" s="28"/>
      <c r="H169" s="13"/>
      <c r="I169" s="27"/>
    </row>
    <row r="170">
      <c r="D170" s="13"/>
      <c r="E170" s="28"/>
      <c r="H170" s="13"/>
      <c r="I170" s="27"/>
    </row>
    <row r="171">
      <c r="D171" s="13"/>
      <c r="E171" s="28"/>
      <c r="H171" s="13"/>
      <c r="I171" s="27"/>
    </row>
    <row r="172">
      <c r="D172" s="13"/>
      <c r="E172" s="28"/>
      <c r="H172" s="13"/>
      <c r="I172" s="27"/>
    </row>
    <row r="173">
      <c r="D173" s="13"/>
      <c r="E173" s="28"/>
      <c r="H173" s="13"/>
      <c r="I173" s="27"/>
    </row>
    <row r="174">
      <c r="D174" s="13"/>
      <c r="E174" s="28"/>
      <c r="H174" s="13"/>
      <c r="I174" s="27"/>
    </row>
    <row r="175">
      <c r="D175" s="13"/>
      <c r="E175" s="28"/>
      <c r="H175" s="13"/>
      <c r="I175" s="27"/>
    </row>
    <row r="176">
      <c r="D176" s="13"/>
      <c r="E176" s="28"/>
      <c r="H176" s="13"/>
      <c r="I176" s="27"/>
    </row>
    <row r="177">
      <c r="D177" s="13"/>
      <c r="E177" s="28"/>
      <c r="H177" s="13"/>
      <c r="I177" s="27"/>
    </row>
    <row r="178">
      <c r="D178" s="13"/>
      <c r="E178" s="28"/>
      <c r="H178" s="13"/>
      <c r="I178" s="27"/>
    </row>
    <row r="179">
      <c r="D179" s="13"/>
      <c r="E179" s="28"/>
      <c r="H179" s="13"/>
      <c r="I179" s="27"/>
    </row>
    <row r="180">
      <c r="D180" s="13"/>
      <c r="E180" s="28"/>
      <c r="H180" s="13"/>
      <c r="I180" s="27"/>
    </row>
    <row r="181">
      <c r="D181" s="13"/>
      <c r="E181" s="28"/>
      <c r="H181" s="13"/>
      <c r="I181" s="27"/>
    </row>
    <row r="182">
      <c r="D182" s="13"/>
      <c r="E182" s="28"/>
      <c r="H182" s="13"/>
      <c r="I182" s="27"/>
    </row>
    <row r="183">
      <c r="D183" s="13"/>
      <c r="E183" s="28"/>
      <c r="H183" s="13"/>
      <c r="I183" s="27"/>
    </row>
    <row r="184">
      <c r="D184" s="13"/>
      <c r="E184" s="28"/>
      <c r="H184" s="13"/>
      <c r="I184" s="27"/>
    </row>
    <row r="185">
      <c r="D185" s="13"/>
      <c r="E185" s="28"/>
      <c r="H185" s="13"/>
      <c r="I185" s="27"/>
    </row>
    <row r="186">
      <c r="D186" s="13"/>
      <c r="E186" s="28"/>
      <c r="H186" s="13"/>
      <c r="I186" s="27"/>
    </row>
    <row r="187">
      <c r="D187" s="13"/>
      <c r="E187" s="28"/>
      <c r="H187" s="13"/>
      <c r="I187" s="27"/>
    </row>
    <row r="188">
      <c r="D188" s="13"/>
      <c r="E188" s="28"/>
      <c r="H188" s="13"/>
      <c r="I188" s="27"/>
    </row>
    <row r="189">
      <c r="D189" s="13"/>
      <c r="E189" s="28"/>
      <c r="H189" s="13"/>
      <c r="I189" s="27"/>
    </row>
    <row r="190">
      <c r="D190" s="13"/>
      <c r="E190" s="28"/>
      <c r="H190" s="13"/>
      <c r="I190" s="27"/>
    </row>
    <row r="191">
      <c r="D191" s="13"/>
      <c r="E191" s="28"/>
      <c r="H191" s="13"/>
      <c r="I191" s="27"/>
    </row>
    <row r="192">
      <c r="D192" s="13"/>
      <c r="E192" s="28"/>
      <c r="H192" s="13"/>
      <c r="I192" s="27"/>
    </row>
    <row r="193">
      <c r="D193" s="13"/>
      <c r="E193" s="28"/>
      <c r="H193" s="13"/>
      <c r="I193" s="27"/>
    </row>
    <row r="194">
      <c r="D194" s="13"/>
      <c r="E194" s="28"/>
      <c r="H194" s="13"/>
      <c r="I194" s="27"/>
    </row>
    <row r="195">
      <c r="D195" s="13"/>
      <c r="E195" s="28"/>
      <c r="H195" s="13"/>
      <c r="I195" s="27"/>
    </row>
    <row r="196">
      <c r="D196" s="13"/>
      <c r="E196" s="28"/>
      <c r="H196" s="13"/>
      <c r="I196" s="27"/>
    </row>
    <row r="197">
      <c r="D197" s="13"/>
      <c r="E197" s="28"/>
      <c r="H197" s="13"/>
      <c r="I197" s="27"/>
    </row>
    <row r="198">
      <c r="D198" s="13"/>
      <c r="E198" s="28"/>
      <c r="H198" s="13"/>
      <c r="I198" s="27"/>
    </row>
    <row r="199">
      <c r="D199" s="13"/>
      <c r="E199" s="28"/>
      <c r="H199" s="13"/>
      <c r="I199" s="27"/>
    </row>
    <row r="200">
      <c r="D200" s="13"/>
      <c r="E200" s="28"/>
      <c r="H200" s="13"/>
      <c r="I200" s="27"/>
    </row>
    <row r="201">
      <c r="D201" s="13"/>
      <c r="E201" s="28"/>
      <c r="H201" s="13"/>
      <c r="I201" s="27"/>
    </row>
    <row r="202">
      <c r="D202" s="13"/>
      <c r="E202" s="28"/>
      <c r="H202" s="13"/>
      <c r="I202" s="27"/>
    </row>
    <row r="203">
      <c r="D203" s="13"/>
      <c r="E203" s="28"/>
      <c r="H203" s="13"/>
      <c r="I203" s="27"/>
    </row>
    <row r="204">
      <c r="D204" s="13"/>
      <c r="E204" s="28"/>
      <c r="H204" s="13"/>
      <c r="I204" s="27"/>
    </row>
    <row r="205">
      <c r="D205" s="13"/>
      <c r="E205" s="28"/>
      <c r="H205" s="13"/>
      <c r="I205" s="27"/>
    </row>
    <row r="206">
      <c r="D206" s="13"/>
      <c r="E206" s="28"/>
      <c r="H206" s="13"/>
      <c r="I206" s="27"/>
    </row>
    <row r="207">
      <c r="D207" s="13"/>
      <c r="E207" s="28"/>
      <c r="H207" s="13"/>
      <c r="I207" s="27"/>
    </row>
    <row r="208">
      <c r="D208" s="13"/>
      <c r="E208" s="28"/>
      <c r="H208" s="13"/>
      <c r="I208" s="27"/>
    </row>
    <row r="209">
      <c r="D209" s="13"/>
      <c r="E209" s="28"/>
      <c r="H209" s="13"/>
      <c r="I209" s="27"/>
    </row>
    <row r="210">
      <c r="D210" s="13"/>
      <c r="E210" s="28"/>
      <c r="H210" s="13"/>
      <c r="I210" s="27"/>
    </row>
    <row r="211">
      <c r="D211" s="13"/>
      <c r="E211" s="28"/>
      <c r="H211" s="13"/>
      <c r="I211" s="27"/>
    </row>
    <row r="212">
      <c r="D212" s="13"/>
      <c r="E212" s="28"/>
      <c r="H212" s="13"/>
      <c r="I212" s="27"/>
    </row>
    <row r="213">
      <c r="D213" s="13"/>
      <c r="E213" s="28"/>
      <c r="H213" s="13"/>
      <c r="I213" s="27"/>
    </row>
    <row r="214">
      <c r="D214" s="13"/>
      <c r="E214" s="28"/>
      <c r="H214" s="13"/>
      <c r="I214" s="27"/>
    </row>
    <row r="215">
      <c r="D215" s="13"/>
      <c r="E215" s="28"/>
      <c r="H215" s="13"/>
      <c r="I215" s="27"/>
    </row>
    <row r="216">
      <c r="D216" s="13"/>
      <c r="E216" s="28"/>
      <c r="H216" s="13"/>
      <c r="I216" s="27"/>
    </row>
    <row r="217">
      <c r="D217" s="13"/>
      <c r="E217" s="28"/>
      <c r="H217" s="13"/>
      <c r="I217" s="27"/>
    </row>
    <row r="218">
      <c r="D218" s="13"/>
      <c r="E218" s="28"/>
      <c r="H218" s="13"/>
      <c r="I218" s="27"/>
    </row>
    <row r="219">
      <c r="D219" s="13"/>
      <c r="E219" s="28"/>
      <c r="H219" s="13"/>
      <c r="I219" s="27"/>
    </row>
    <row r="220">
      <c r="D220" s="13"/>
      <c r="E220" s="28"/>
      <c r="H220" s="13"/>
      <c r="I220" s="27"/>
    </row>
    <row r="221">
      <c r="D221" s="13"/>
      <c r="E221" s="28"/>
      <c r="H221" s="13"/>
      <c r="I221" s="27"/>
    </row>
    <row r="222">
      <c r="D222" s="13"/>
      <c r="E222" s="28"/>
      <c r="H222" s="13"/>
      <c r="I222" s="27"/>
    </row>
    <row r="223">
      <c r="D223" s="13"/>
      <c r="E223" s="28"/>
      <c r="H223" s="13"/>
      <c r="I223" s="27"/>
    </row>
    <row r="224">
      <c r="D224" s="13"/>
      <c r="E224" s="28"/>
      <c r="H224" s="13"/>
      <c r="I224" s="27"/>
    </row>
    <row r="225">
      <c r="D225" s="13"/>
      <c r="E225" s="28"/>
      <c r="H225" s="13"/>
      <c r="I225" s="27"/>
    </row>
    <row r="226">
      <c r="D226" s="13"/>
      <c r="E226" s="28"/>
      <c r="H226" s="13"/>
      <c r="I226" s="27"/>
    </row>
    <row r="227">
      <c r="D227" s="13"/>
      <c r="E227" s="28"/>
      <c r="H227" s="13"/>
      <c r="I227" s="27"/>
    </row>
    <row r="228">
      <c r="D228" s="13"/>
      <c r="E228" s="28"/>
      <c r="H228" s="13"/>
      <c r="I228" s="27"/>
    </row>
    <row r="229">
      <c r="D229" s="13"/>
      <c r="E229" s="28"/>
      <c r="H229" s="13"/>
      <c r="I229" s="27"/>
    </row>
    <row r="230">
      <c r="D230" s="13"/>
      <c r="E230" s="28"/>
      <c r="H230" s="13"/>
      <c r="I230" s="27"/>
    </row>
    <row r="231">
      <c r="D231" s="13"/>
      <c r="E231" s="28"/>
      <c r="H231" s="13"/>
      <c r="I231" s="27"/>
    </row>
    <row r="232">
      <c r="D232" s="13"/>
      <c r="E232" s="28"/>
      <c r="H232" s="13"/>
      <c r="I232" s="27"/>
    </row>
    <row r="233">
      <c r="D233" s="13"/>
      <c r="E233" s="28"/>
      <c r="H233" s="13"/>
      <c r="I233" s="27"/>
    </row>
    <row r="234">
      <c r="D234" s="13"/>
      <c r="E234" s="28"/>
      <c r="H234" s="13"/>
      <c r="I234" s="27"/>
    </row>
    <row r="235">
      <c r="D235" s="13"/>
      <c r="E235" s="28"/>
      <c r="H235" s="13"/>
      <c r="I235" s="27"/>
    </row>
    <row r="236">
      <c r="D236" s="13"/>
      <c r="E236" s="28"/>
      <c r="H236" s="13"/>
      <c r="I236" s="27"/>
    </row>
    <row r="237">
      <c r="D237" s="13"/>
      <c r="E237" s="28"/>
      <c r="H237" s="13"/>
      <c r="I237" s="27"/>
    </row>
    <row r="238">
      <c r="D238" s="13"/>
      <c r="E238" s="28"/>
      <c r="H238" s="13"/>
      <c r="I238" s="27"/>
    </row>
    <row r="239">
      <c r="D239" s="13"/>
      <c r="E239" s="28"/>
      <c r="H239" s="13"/>
      <c r="I239" s="27"/>
    </row>
    <row r="240">
      <c r="D240" s="13"/>
      <c r="E240" s="28"/>
      <c r="H240" s="13"/>
      <c r="I240" s="27"/>
    </row>
    <row r="241">
      <c r="D241" s="13"/>
      <c r="E241" s="28"/>
      <c r="H241" s="13"/>
      <c r="I241" s="27"/>
    </row>
    <row r="242">
      <c r="D242" s="13"/>
      <c r="E242" s="28"/>
      <c r="H242" s="13"/>
      <c r="I242" s="27"/>
    </row>
    <row r="243">
      <c r="D243" s="13"/>
      <c r="E243" s="28"/>
      <c r="H243" s="13"/>
      <c r="I243" s="27"/>
    </row>
    <row r="244">
      <c r="D244" s="13"/>
      <c r="E244" s="28"/>
      <c r="H244" s="13"/>
      <c r="I244" s="27"/>
    </row>
    <row r="245">
      <c r="D245" s="13"/>
      <c r="E245" s="28"/>
      <c r="H245" s="13"/>
      <c r="I245" s="27"/>
    </row>
    <row r="246">
      <c r="D246" s="13"/>
      <c r="E246" s="28"/>
      <c r="H246" s="13"/>
      <c r="I246" s="27"/>
    </row>
    <row r="247">
      <c r="D247" s="13"/>
      <c r="E247" s="28"/>
      <c r="H247" s="13"/>
      <c r="I247" s="27"/>
    </row>
    <row r="248">
      <c r="D248" s="13"/>
      <c r="E248" s="28"/>
      <c r="H248" s="13"/>
      <c r="I248" s="27"/>
    </row>
    <row r="249">
      <c r="D249" s="13"/>
      <c r="E249" s="28"/>
      <c r="H249" s="13"/>
      <c r="I249" s="27"/>
    </row>
    <row r="250">
      <c r="D250" s="13"/>
      <c r="E250" s="28"/>
      <c r="H250" s="13"/>
      <c r="I250" s="27"/>
    </row>
    <row r="251">
      <c r="D251" s="13"/>
      <c r="E251" s="28"/>
      <c r="H251" s="13"/>
      <c r="I251" s="27"/>
    </row>
    <row r="252">
      <c r="D252" s="13"/>
      <c r="E252" s="28"/>
      <c r="H252" s="13"/>
      <c r="I252" s="27"/>
    </row>
    <row r="253">
      <c r="D253" s="13"/>
      <c r="E253" s="28"/>
      <c r="H253" s="13"/>
      <c r="I253" s="27"/>
    </row>
    <row r="254">
      <c r="D254" s="13"/>
      <c r="E254" s="28"/>
      <c r="H254" s="13"/>
      <c r="I254" s="27"/>
    </row>
    <row r="255">
      <c r="D255" s="13"/>
      <c r="E255" s="28"/>
      <c r="H255" s="13"/>
      <c r="I255" s="27"/>
    </row>
    <row r="256">
      <c r="D256" s="13"/>
      <c r="E256" s="28"/>
      <c r="H256" s="13"/>
      <c r="I256" s="27"/>
    </row>
    <row r="257">
      <c r="D257" s="13"/>
      <c r="E257" s="28"/>
      <c r="H257" s="13"/>
      <c r="I257" s="27"/>
    </row>
    <row r="258">
      <c r="D258" s="13"/>
      <c r="E258" s="28"/>
      <c r="H258" s="13"/>
      <c r="I258" s="27"/>
    </row>
    <row r="259">
      <c r="D259" s="13"/>
      <c r="E259" s="28"/>
      <c r="H259" s="13"/>
      <c r="I259" s="27"/>
    </row>
    <row r="260">
      <c r="D260" s="13"/>
      <c r="E260" s="28"/>
      <c r="H260" s="13"/>
      <c r="I260" s="27"/>
    </row>
    <row r="261">
      <c r="D261" s="13"/>
      <c r="E261" s="28"/>
      <c r="H261" s="13"/>
      <c r="I261" s="27"/>
    </row>
    <row r="262">
      <c r="D262" s="13"/>
      <c r="E262" s="28"/>
      <c r="H262" s="13"/>
      <c r="I262" s="27"/>
    </row>
    <row r="263">
      <c r="D263" s="13"/>
      <c r="E263" s="28"/>
      <c r="H263" s="13"/>
      <c r="I263" s="27"/>
    </row>
    <row r="264">
      <c r="D264" s="13"/>
      <c r="E264" s="28"/>
      <c r="H264" s="13"/>
      <c r="I264" s="27"/>
    </row>
    <row r="265">
      <c r="D265" s="13"/>
      <c r="E265" s="28"/>
      <c r="H265" s="13"/>
      <c r="I265" s="27"/>
    </row>
    <row r="266">
      <c r="D266" s="13"/>
      <c r="E266" s="28"/>
      <c r="H266" s="13"/>
      <c r="I266" s="27"/>
    </row>
    <row r="267">
      <c r="D267" s="13"/>
      <c r="E267" s="28"/>
      <c r="H267" s="13"/>
      <c r="I267" s="27"/>
    </row>
    <row r="268">
      <c r="D268" s="13"/>
      <c r="E268" s="28"/>
      <c r="H268" s="13"/>
      <c r="I268" s="27"/>
    </row>
    <row r="269">
      <c r="D269" s="13"/>
      <c r="E269" s="28"/>
      <c r="H269" s="13"/>
      <c r="I269" s="27"/>
    </row>
    <row r="270">
      <c r="D270" s="13"/>
      <c r="E270" s="28"/>
      <c r="H270" s="13"/>
      <c r="I270" s="27"/>
    </row>
    <row r="271">
      <c r="D271" s="13"/>
      <c r="E271" s="28"/>
      <c r="H271" s="13"/>
      <c r="I271" s="27"/>
    </row>
    <row r="272">
      <c r="D272" s="13"/>
      <c r="E272" s="28"/>
      <c r="H272" s="13"/>
      <c r="I272" s="27"/>
    </row>
    <row r="273">
      <c r="D273" s="13"/>
      <c r="E273" s="28"/>
      <c r="H273" s="13"/>
      <c r="I273" s="27"/>
    </row>
    <row r="274">
      <c r="D274" s="13"/>
      <c r="E274" s="28"/>
      <c r="H274" s="13"/>
      <c r="I274" s="27"/>
    </row>
    <row r="275">
      <c r="D275" s="13"/>
      <c r="E275" s="28"/>
      <c r="H275" s="13"/>
      <c r="I275" s="27"/>
    </row>
    <row r="276">
      <c r="D276" s="13"/>
      <c r="E276" s="28"/>
      <c r="H276" s="13"/>
      <c r="I276" s="27"/>
    </row>
    <row r="277">
      <c r="D277" s="13"/>
      <c r="E277" s="28"/>
      <c r="H277" s="13"/>
      <c r="I277" s="27"/>
    </row>
    <row r="278">
      <c r="D278" s="13"/>
      <c r="E278" s="28"/>
      <c r="H278" s="13"/>
      <c r="I278" s="27"/>
    </row>
    <row r="279">
      <c r="D279" s="13"/>
      <c r="E279" s="28"/>
      <c r="H279" s="13"/>
      <c r="I279" s="27"/>
    </row>
    <row r="280">
      <c r="D280" s="13"/>
      <c r="E280" s="28"/>
      <c r="H280" s="13"/>
      <c r="I280" s="27"/>
    </row>
    <row r="281">
      <c r="D281" s="13"/>
      <c r="E281" s="28"/>
      <c r="H281" s="13"/>
      <c r="I281" s="27"/>
    </row>
    <row r="282">
      <c r="D282" s="13"/>
      <c r="E282" s="28"/>
      <c r="H282" s="13"/>
      <c r="I282" s="27"/>
    </row>
    <row r="283">
      <c r="D283" s="13"/>
      <c r="E283" s="28"/>
      <c r="H283" s="13"/>
      <c r="I283" s="27"/>
    </row>
    <row r="284">
      <c r="D284" s="13"/>
      <c r="E284" s="28"/>
      <c r="H284" s="13"/>
      <c r="I284" s="27"/>
    </row>
    <row r="285">
      <c r="D285" s="13"/>
      <c r="E285" s="28"/>
      <c r="H285" s="13"/>
      <c r="I285" s="27"/>
    </row>
    <row r="286">
      <c r="D286" s="13"/>
      <c r="E286" s="28"/>
      <c r="H286" s="13"/>
      <c r="I286" s="27"/>
    </row>
    <row r="287">
      <c r="D287" s="13"/>
      <c r="E287" s="28"/>
      <c r="H287" s="13"/>
      <c r="I287" s="27"/>
    </row>
    <row r="288">
      <c r="D288" s="13"/>
      <c r="E288" s="28"/>
      <c r="H288" s="13"/>
      <c r="I288" s="27"/>
    </row>
    <row r="289">
      <c r="D289" s="13"/>
      <c r="E289" s="28"/>
      <c r="H289" s="13"/>
      <c r="I289" s="27"/>
    </row>
    <row r="290">
      <c r="D290" s="13"/>
      <c r="E290" s="28"/>
      <c r="H290" s="13"/>
      <c r="I290" s="27"/>
    </row>
    <row r="291">
      <c r="D291" s="13"/>
      <c r="E291" s="28"/>
      <c r="H291" s="13"/>
      <c r="I291" s="27"/>
    </row>
    <row r="292">
      <c r="D292" s="13"/>
      <c r="E292" s="28"/>
      <c r="H292" s="13"/>
      <c r="I292" s="27"/>
    </row>
    <row r="293">
      <c r="D293" s="13"/>
      <c r="E293" s="28"/>
      <c r="H293" s="13"/>
      <c r="I293" s="27"/>
    </row>
    <row r="294">
      <c r="D294" s="13"/>
      <c r="E294" s="28"/>
      <c r="H294" s="13"/>
      <c r="I294" s="27"/>
    </row>
    <row r="295">
      <c r="D295" s="13"/>
      <c r="E295" s="28"/>
      <c r="H295" s="13"/>
      <c r="I295" s="27"/>
    </row>
    <row r="296">
      <c r="D296" s="13"/>
      <c r="E296" s="28"/>
      <c r="H296" s="13"/>
      <c r="I296" s="27"/>
    </row>
    <row r="297">
      <c r="D297" s="13"/>
      <c r="E297" s="28"/>
      <c r="H297" s="13"/>
      <c r="I297" s="27"/>
    </row>
    <row r="298">
      <c r="D298" s="13"/>
      <c r="E298" s="28"/>
      <c r="H298" s="13"/>
      <c r="I298" s="27"/>
    </row>
    <row r="299">
      <c r="D299" s="13"/>
      <c r="E299" s="28"/>
      <c r="H299" s="13"/>
      <c r="I299" s="27"/>
    </row>
    <row r="300">
      <c r="D300" s="13"/>
      <c r="E300" s="28"/>
      <c r="H300" s="13"/>
      <c r="I300" s="27"/>
    </row>
    <row r="301">
      <c r="D301" s="13"/>
      <c r="E301" s="28"/>
      <c r="H301" s="13"/>
      <c r="I301" s="27"/>
    </row>
    <row r="302">
      <c r="D302" s="13"/>
      <c r="E302" s="28"/>
      <c r="H302" s="13"/>
      <c r="I302" s="27"/>
    </row>
    <row r="303">
      <c r="D303" s="13"/>
      <c r="E303" s="28"/>
      <c r="H303" s="13"/>
      <c r="I303" s="27"/>
    </row>
    <row r="304">
      <c r="D304" s="13"/>
      <c r="E304" s="28"/>
      <c r="H304" s="13"/>
      <c r="I304" s="27"/>
    </row>
    <row r="305">
      <c r="D305" s="13"/>
      <c r="E305" s="28"/>
      <c r="H305" s="13"/>
      <c r="I305" s="27"/>
    </row>
    <row r="306">
      <c r="D306" s="13"/>
      <c r="E306" s="28"/>
      <c r="H306" s="13"/>
      <c r="I306" s="27"/>
    </row>
    <row r="307">
      <c r="D307" s="13"/>
      <c r="E307" s="28"/>
      <c r="H307" s="13"/>
      <c r="I307" s="27"/>
    </row>
    <row r="308">
      <c r="D308" s="13"/>
      <c r="E308" s="28"/>
      <c r="H308" s="13"/>
      <c r="I308" s="27"/>
    </row>
    <row r="309">
      <c r="D309" s="13"/>
      <c r="E309" s="28"/>
      <c r="H309" s="13"/>
      <c r="I309" s="27"/>
    </row>
    <row r="310">
      <c r="D310" s="13"/>
      <c r="E310" s="28"/>
      <c r="H310" s="13"/>
      <c r="I310" s="27"/>
    </row>
    <row r="311">
      <c r="D311" s="13"/>
      <c r="E311" s="28"/>
      <c r="H311" s="13"/>
      <c r="I311" s="27"/>
    </row>
    <row r="312">
      <c r="D312" s="13"/>
      <c r="E312" s="28"/>
      <c r="H312" s="13"/>
      <c r="I312" s="27"/>
    </row>
    <row r="313">
      <c r="D313" s="13"/>
      <c r="E313" s="28"/>
      <c r="H313" s="13"/>
      <c r="I313" s="27"/>
    </row>
    <row r="314">
      <c r="D314" s="13"/>
      <c r="E314" s="28"/>
      <c r="H314" s="13"/>
      <c r="I314" s="27"/>
    </row>
    <row r="315">
      <c r="D315" s="13"/>
      <c r="E315" s="28"/>
      <c r="H315" s="13"/>
      <c r="I315" s="27"/>
    </row>
    <row r="316">
      <c r="D316" s="13"/>
      <c r="E316" s="28"/>
      <c r="H316" s="13"/>
      <c r="I316" s="27"/>
    </row>
    <row r="317">
      <c r="D317" s="13"/>
      <c r="E317" s="28"/>
      <c r="H317" s="13"/>
      <c r="I317" s="27"/>
    </row>
    <row r="318">
      <c r="D318" s="13"/>
      <c r="E318" s="28"/>
      <c r="H318" s="13"/>
      <c r="I318" s="27"/>
    </row>
    <row r="319">
      <c r="D319" s="13"/>
      <c r="E319" s="28"/>
      <c r="H319" s="13"/>
      <c r="I319" s="27"/>
    </row>
    <row r="320">
      <c r="D320" s="13"/>
      <c r="E320" s="28"/>
      <c r="H320" s="13"/>
      <c r="I320" s="27"/>
    </row>
    <row r="321">
      <c r="D321" s="13"/>
      <c r="E321" s="28"/>
      <c r="H321" s="13"/>
      <c r="I321" s="27"/>
    </row>
    <row r="322">
      <c r="D322" s="13"/>
      <c r="E322" s="28"/>
      <c r="H322" s="13"/>
      <c r="I322" s="27"/>
    </row>
    <row r="323">
      <c r="D323" s="13"/>
      <c r="E323" s="28"/>
      <c r="H323" s="13"/>
      <c r="I323" s="27"/>
    </row>
    <row r="324">
      <c r="D324" s="13"/>
      <c r="E324" s="28"/>
      <c r="H324" s="13"/>
      <c r="I324" s="27"/>
    </row>
    <row r="325">
      <c r="D325" s="13"/>
      <c r="E325" s="28"/>
      <c r="H325" s="13"/>
      <c r="I325" s="27"/>
    </row>
    <row r="326">
      <c r="D326" s="13"/>
      <c r="E326" s="28"/>
      <c r="H326" s="13"/>
      <c r="I326" s="27"/>
    </row>
    <row r="327">
      <c r="D327" s="13"/>
      <c r="E327" s="28"/>
      <c r="H327" s="13"/>
      <c r="I327" s="27"/>
    </row>
    <row r="328">
      <c r="D328" s="13"/>
      <c r="E328" s="28"/>
      <c r="H328" s="13"/>
      <c r="I328" s="27"/>
    </row>
    <row r="329">
      <c r="D329" s="13"/>
      <c r="E329" s="28"/>
      <c r="H329" s="13"/>
      <c r="I329" s="27"/>
    </row>
    <row r="330">
      <c r="D330" s="13"/>
      <c r="E330" s="28"/>
      <c r="H330" s="13"/>
      <c r="I330" s="27"/>
    </row>
    <row r="331">
      <c r="D331" s="13"/>
      <c r="E331" s="28"/>
      <c r="H331" s="13"/>
      <c r="I331" s="27"/>
    </row>
    <row r="332">
      <c r="D332" s="13"/>
      <c r="E332" s="28"/>
      <c r="H332" s="13"/>
      <c r="I332" s="27"/>
    </row>
    <row r="333">
      <c r="D333" s="13"/>
      <c r="E333" s="28"/>
      <c r="H333" s="13"/>
      <c r="I333" s="27"/>
    </row>
    <row r="334">
      <c r="D334" s="13"/>
      <c r="E334" s="28"/>
      <c r="H334" s="13"/>
      <c r="I334" s="27"/>
    </row>
    <row r="335">
      <c r="D335" s="13"/>
      <c r="E335" s="28"/>
      <c r="H335" s="13"/>
      <c r="I335" s="27"/>
    </row>
    <row r="336">
      <c r="D336" s="13"/>
      <c r="E336" s="28"/>
      <c r="H336" s="13"/>
      <c r="I336" s="27"/>
    </row>
    <row r="337">
      <c r="D337" s="13"/>
      <c r="E337" s="28"/>
      <c r="H337" s="13"/>
      <c r="I337" s="27"/>
    </row>
    <row r="338">
      <c r="D338" s="13"/>
      <c r="E338" s="28"/>
      <c r="H338" s="13"/>
      <c r="I338" s="27"/>
    </row>
    <row r="339">
      <c r="D339" s="13"/>
      <c r="E339" s="28"/>
      <c r="H339" s="13"/>
      <c r="I339" s="27"/>
    </row>
    <row r="340">
      <c r="D340" s="13"/>
      <c r="E340" s="28"/>
      <c r="H340" s="13"/>
      <c r="I340" s="27"/>
    </row>
    <row r="341">
      <c r="D341" s="13"/>
      <c r="E341" s="28"/>
      <c r="H341" s="13"/>
      <c r="I341" s="27"/>
    </row>
    <row r="342">
      <c r="D342" s="13"/>
      <c r="E342" s="28"/>
      <c r="H342" s="13"/>
      <c r="I342" s="27"/>
    </row>
    <row r="343">
      <c r="D343" s="13"/>
      <c r="E343" s="28"/>
      <c r="H343" s="13"/>
      <c r="I343" s="27"/>
    </row>
    <row r="344">
      <c r="D344" s="13"/>
      <c r="E344" s="28"/>
      <c r="H344" s="13"/>
      <c r="I344" s="27"/>
    </row>
    <row r="345">
      <c r="D345" s="13"/>
      <c r="E345" s="28"/>
      <c r="H345" s="13"/>
      <c r="I345" s="27"/>
    </row>
    <row r="346">
      <c r="D346" s="13"/>
      <c r="E346" s="28"/>
      <c r="H346" s="13"/>
      <c r="I346" s="27"/>
    </row>
    <row r="347">
      <c r="D347" s="13"/>
      <c r="E347" s="28"/>
      <c r="H347" s="13"/>
      <c r="I347" s="27"/>
    </row>
    <row r="348">
      <c r="D348" s="13"/>
      <c r="E348" s="28"/>
      <c r="H348" s="13"/>
      <c r="I348" s="27"/>
    </row>
    <row r="349">
      <c r="D349" s="13"/>
      <c r="E349" s="28"/>
      <c r="H349" s="13"/>
      <c r="I349" s="27"/>
    </row>
    <row r="350">
      <c r="D350" s="13"/>
      <c r="E350" s="28"/>
      <c r="H350" s="13"/>
      <c r="I350" s="27"/>
    </row>
    <row r="351">
      <c r="D351" s="13"/>
      <c r="E351" s="28"/>
      <c r="H351" s="13"/>
      <c r="I351" s="27"/>
    </row>
    <row r="352">
      <c r="D352" s="13"/>
      <c r="E352" s="28"/>
      <c r="H352" s="13"/>
      <c r="I352" s="27"/>
    </row>
    <row r="353">
      <c r="D353" s="13"/>
      <c r="E353" s="28"/>
      <c r="H353" s="13"/>
      <c r="I353" s="27"/>
    </row>
    <row r="354">
      <c r="D354" s="13"/>
      <c r="E354" s="28"/>
      <c r="H354" s="13"/>
      <c r="I354" s="27"/>
    </row>
    <row r="355">
      <c r="D355" s="13"/>
      <c r="E355" s="28"/>
      <c r="H355" s="13"/>
      <c r="I355" s="27"/>
    </row>
    <row r="356">
      <c r="D356" s="13"/>
      <c r="E356" s="28"/>
      <c r="H356" s="13"/>
      <c r="I356" s="27"/>
    </row>
    <row r="357">
      <c r="D357" s="13"/>
      <c r="E357" s="28"/>
      <c r="H357" s="13"/>
      <c r="I357" s="27"/>
    </row>
    <row r="358">
      <c r="D358" s="13"/>
      <c r="E358" s="28"/>
      <c r="H358" s="13"/>
      <c r="I358" s="27"/>
    </row>
    <row r="359">
      <c r="D359" s="13"/>
      <c r="E359" s="28"/>
      <c r="H359" s="13"/>
      <c r="I359" s="27"/>
    </row>
    <row r="360">
      <c r="D360" s="13"/>
      <c r="E360" s="28"/>
      <c r="H360" s="13"/>
      <c r="I360" s="27"/>
    </row>
    <row r="361">
      <c r="D361" s="13"/>
      <c r="E361" s="28"/>
      <c r="H361" s="13"/>
      <c r="I361" s="27"/>
    </row>
    <row r="362">
      <c r="D362" s="13"/>
      <c r="E362" s="28"/>
      <c r="H362" s="13"/>
      <c r="I362" s="27"/>
    </row>
    <row r="363">
      <c r="D363" s="13"/>
      <c r="E363" s="28"/>
      <c r="H363" s="13"/>
      <c r="I363" s="27"/>
    </row>
    <row r="364">
      <c r="D364" s="13"/>
      <c r="E364" s="28"/>
      <c r="H364" s="13"/>
      <c r="I364" s="27"/>
    </row>
    <row r="365">
      <c r="D365" s="13"/>
      <c r="E365" s="28"/>
      <c r="H365" s="13"/>
      <c r="I365" s="27"/>
    </row>
    <row r="366">
      <c r="D366" s="13"/>
      <c r="E366" s="28"/>
      <c r="H366" s="13"/>
      <c r="I366" s="27"/>
    </row>
    <row r="367">
      <c r="D367" s="13"/>
      <c r="E367" s="28"/>
      <c r="H367" s="13"/>
      <c r="I367" s="27"/>
    </row>
    <row r="368">
      <c r="D368" s="13"/>
      <c r="E368" s="28"/>
      <c r="H368" s="13"/>
      <c r="I368" s="27"/>
    </row>
    <row r="369">
      <c r="D369" s="13"/>
      <c r="E369" s="28"/>
      <c r="H369" s="13"/>
      <c r="I369" s="27"/>
    </row>
    <row r="370">
      <c r="D370" s="13"/>
      <c r="E370" s="28"/>
      <c r="H370" s="13"/>
      <c r="I370" s="27"/>
    </row>
    <row r="371">
      <c r="D371" s="13"/>
      <c r="E371" s="28"/>
      <c r="H371" s="13"/>
      <c r="I371" s="27"/>
    </row>
    <row r="372">
      <c r="D372" s="13"/>
      <c r="E372" s="28"/>
      <c r="H372" s="13"/>
      <c r="I372" s="27"/>
    </row>
    <row r="373">
      <c r="D373" s="13"/>
      <c r="E373" s="28"/>
      <c r="H373" s="13"/>
      <c r="I373" s="27"/>
    </row>
    <row r="374">
      <c r="D374" s="13"/>
      <c r="E374" s="28"/>
      <c r="H374" s="13"/>
      <c r="I374" s="27"/>
    </row>
    <row r="375">
      <c r="D375" s="13"/>
      <c r="E375" s="28"/>
      <c r="H375" s="13"/>
      <c r="I375" s="27"/>
    </row>
    <row r="376">
      <c r="D376" s="13"/>
      <c r="E376" s="28"/>
      <c r="H376" s="13"/>
      <c r="I376" s="27"/>
    </row>
    <row r="377">
      <c r="D377" s="13"/>
      <c r="E377" s="28"/>
      <c r="H377" s="13"/>
      <c r="I377" s="27"/>
    </row>
    <row r="378">
      <c r="D378" s="13"/>
      <c r="E378" s="28"/>
      <c r="H378" s="13"/>
      <c r="I378" s="27"/>
    </row>
    <row r="379">
      <c r="D379" s="13"/>
      <c r="E379" s="28"/>
      <c r="H379" s="13"/>
      <c r="I379" s="27"/>
    </row>
    <row r="380">
      <c r="D380" s="13"/>
      <c r="E380" s="28"/>
      <c r="H380" s="13"/>
      <c r="I380" s="27"/>
    </row>
    <row r="381">
      <c r="D381" s="13"/>
      <c r="E381" s="28"/>
      <c r="H381" s="13"/>
      <c r="I381" s="27"/>
    </row>
    <row r="382">
      <c r="D382" s="13"/>
      <c r="E382" s="28"/>
      <c r="H382" s="13"/>
      <c r="I382" s="27"/>
    </row>
    <row r="383">
      <c r="D383" s="13"/>
      <c r="E383" s="28"/>
      <c r="H383" s="13"/>
      <c r="I383" s="27"/>
    </row>
    <row r="384">
      <c r="D384" s="13"/>
      <c r="E384" s="28"/>
      <c r="H384" s="13"/>
      <c r="I384" s="27"/>
    </row>
    <row r="385">
      <c r="D385" s="13"/>
      <c r="E385" s="28"/>
      <c r="H385" s="13"/>
      <c r="I385" s="27"/>
    </row>
    <row r="386">
      <c r="D386" s="13"/>
      <c r="E386" s="28"/>
      <c r="H386" s="13"/>
      <c r="I386" s="27"/>
    </row>
    <row r="387">
      <c r="D387" s="13"/>
      <c r="E387" s="28"/>
      <c r="H387" s="13"/>
      <c r="I387" s="27"/>
    </row>
    <row r="388">
      <c r="D388" s="13"/>
      <c r="E388" s="28"/>
      <c r="H388" s="13"/>
      <c r="I388" s="27"/>
    </row>
    <row r="389">
      <c r="D389" s="13"/>
      <c r="E389" s="28"/>
      <c r="H389" s="13"/>
      <c r="I389" s="27"/>
    </row>
    <row r="390">
      <c r="D390" s="13"/>
      <c r="E390" s="28"/>
      <c r="H390" s="13"/>
      <c r="I390" s="27"/>
    </row>
    <row r="391">
      <c r="D391" s="13"/>
      <c r="E391" s="28"/>
      <c r="H391" s="13"/>
      <c r="I391" s="27"/>
    </row>
    <row r="392">
      <c r="D392" s="13"/>
      <c r="E392" s="28"/>
      <c r="H392" s="13"/>
      <c r="I392" s="27"/>
    </row>
    <row r="393">
      <c r="D393" s="13"/>
      <c r="E393" s="28"/>
      <c r="H393" s="13"/>
      <c r="I393" s="27"/>
    </row>
    <row r="394">
      <c r="D394" s="13"/>
      <c r="E394" s="28"/>
      <c r="H394" s="13"/>
      <c r="I394" s="27"/>
    </row>
    <row r="395">
      <c r="D395" s="13"/>
      <c r="E395" s="28"/>
      <c r="H395" s="13"/>
      <c r="I395" s="27"/>
    </row>
    <row r="396">
      <c r="D396" s="13"/>
      <c r="E396" s="28"/>
      <c r="H396" s="13"/>
      <c r="I396" s="27"/>
    </row>
    <row r="397">
      <c r="D397" s="13"/>
      <c r="E397" s="28"/>
      <c r="H397" s="13"/>
      <c r="I397" s="27"/>
    </row>
    <row r="398">
      <c r="D398" s="13"/>
      <c r="E398" s="28"/>
      <c r="H398" s="13"/>
      <c r="I398" s="27"/>
    </row>
    <row r="399">
      <c r="D399" s="13"/>
      <c r="E399" s="28"/>
      <c r="H399" s="13"/>
      <c r="I399" s="27"/>
    </row>
    <row r="400">
      <c r="D400" s="13"/>
      <c r="E400" s="28"/>
      <c r="H400" s="13"/>
      <c r="I400" s="27"/>
    </row>
    <row r="401">
      <c r="D401" s="13"/>
      <c r="E401" s="28"/>
      <c r="H401" s="13"/>
      <c r="I401" s="27"/>
    </row>
    <row r="402">
      <c r="D402" s="13"/>
      <c r="E402" s="28"/>
      <c r="H402" s="13"/>
      <c r="I402" s="27"/>
    </row>
    <row r="403">
      <c r="D403" s="13"/>
      <c r="E403" s="28"/>
      <c r="H403" s="13"/>
      <c r="I403" s="27"/>
    </row>
    <row r="404">
      <c r="D404" s="13"/>
      <c r="E404" s="28"/>
      <c r="H404" s="13"/>
      <c r="I404" s="27"/>
    </row>
    <row r="405">
      <c r="D405" s="13"/>
      <c r="E405" s="28"/>
      <c r="H405" s="13"/>
      <c r="I405" s="27"/>
    </row>
    <row r="406">
      <c r="D406" s="13"/>
      <c r="E406" s="28"/>
      <c r="H406" s="13"/>
      <c r="I406" s="27"/>
    </row>
    <row r="407">
      <c r="D407" s="13"/>
      <c r="E407" s="28"/>
      <c r="H407" s="13"/>
      <c r="I407" s="27"/>
    </row>
    <row r="408">
      <c r="D408" s="13"/>
      <c r="E408" s="28"/>
      <c r="H408" s="13"/>
      <c r="I408" s="27"/>
    </row>
    <row r="409">
      <c r="D409" s="13"/>
      <c r="E409" s="28"/>
      <c r="H409" s="13"/>
      <c r="I409" s="27"/>
    </row>
    <row r="410">
      <c r="D410" s="13"/>
      <c r="E410" s="28"/>
      <c r="H410" s="13"/>
      <c r="I410" s="27"/>
    </row>
    <row r="411">
      <c r="D411" s="13"/>
      <c r="E411" s="28"/>
      <c r="H411" s="13"/>
      <c r="I411" s="27"/>
    </row>
    <row r="412">
      <c r="D412" s="13"/>
      <c r="E412" s="28"/>
      <c r="H412" s="13"/>
      <c r="I412" s="27"/>
    </row>
    <row r="413">
      <c r="D413" s="13"/>
      <c r="E413" s="28"/>
      <c r="H413" s="13"/>
      <c r="I413" s="27"/>
    </row>
    <row r="414">
      <c r="D414" s="13"/>
      <c r="E414" s="28"/>
      <c r="H414" s="13"/>
      <c r="I414" s="27"/>
    </row>
    <row r="415">
      <c r="D415" s="13"/>
      <c r="E415" s="28"/>
      <c r="H415" s="13"/>
      <c r="I415" s="27"/>
    </row>
    <row r="416">
      <c r="D416" s="13"/>
      <c r="E416" s="28"/>
      <c r="H416" s="13"/>
      <c r="I416" s="27"/>
    </row>
    <row r="417">
      <c r="D417" s="13"/>
      <c r="E417" s="28"/>
      <c r="H417" s="13"/>
      <c r="I417" s="27"/>
    </row>
    <row r="418">
      <c r="D418" s="13"/>
      <c r="E418" s="28"/>
      <c r="H418" s="13"/>
      <c r="I418" s="27"/>
    </row>
    <row r="419">
      <c r="D419" s="13"/>
      <c r="E419" s="28"/>
      <c r="H419" s="13"/>
      <c r="I419" s="27"/>
    </row>
    <row r="420">
      <c r="D420" s="13"/>
      <c r="E420" s="28"/>
      <c r="H420" s="13"/>
      <c r="I420" s="27"/>
    </row>
    <row r="421">
      <c r="D421" s="13"/>
      <c r="E421" s="28"/>
      <c r="H421" s="13"/>
      <c r="I421" s="27"/>
    </row>
    <row r="422">
      <c r="D422" s="13"/>
      <c r="E422" s="28"/>
      <c r="H422" s="13"/>
      <c r="I422" s="27"/>
    </row>
    <row r="423">
      <c r="D423" s="13"/>
      <c r="E423" s="28"/>
      <c r="H423" s="13"/>
      <c r="I423" s="27"/>
    </row>
    <row r="424">
      <c r="D424" s="13"/>
      <c r="E424" s="28"/>
      <c r="H424" s="13"/>
      <c r="I424" s="27"/>
    </row>
    <row r="425">
      <c r="D425" s="13"/>
      <c r="E425" s="28"/>
      <c r="H425" s="13"/>
      <c r="I425" s="27"/>
    </row>
    <row r="426">
      <c r="D426" s="13"/>
      <c r="E426" s="28"/>
      <c r="H426" s="13"/>
      <c r="I426" s="27"/>
    </row>
    <row r="427">
      <c r="D427" s="13"/>
      <c r="E427" s="28"/>
      <c r="H427" s="13"/>
      <c r="I427" s="27"/>
    </row>
    <row r="428">
      <c r="D428" s="13"/>
      <c r="E428" s="28"/>
      <c r="H428" s="13"/>
      <c r="I428" s="27"/>
    </row>
    <row r="429">
      <c r="D429" s="13"/>
      <c r="E429" s="28"/>
      <c r="H429" s="13"/>
      <c r="I429" s="27"/>
    </row>
    <row r="430">
      <c r="D430" s="13"/>
      <c r="E430" s="28"/>
      <c r="H430" s="13"/>
      <c r="I430" s="27"/>
    </row>
    <row r="431">
      <c r="D431" s="13"/>
      <c r="E431" s="28"/>
      <c r="H431" s="13"/>
      <c r="I431" s="27"/>
    </row>
    <row r="432">
      <c r="D432" s="13"/>
      <c r="E432" s="28"/>
      <c r="H432" s="13"/>
      <c r="I432" s="27"/>
    </row>
    <row r="433">
      <c r="D433" s="13"/>
      <c r="E433" s="28"/>
      <c r="H433" s="13"/>
      <c r="I433" s="27"/>
    </row>
    <row r="434">
      <c r="D434" s="13"/>
      <c r="E434" s="28"/>
      <c r="H434" s="13"/>
      <c r="I434" s="27"/>
    </row>
    <row r="435">
      <c r="D435" s="13"/>
      <c r="E435" s="28"/>
      <c r="H435" s="13"/>
      <c r="I435" s="27"/>
    </row>
    <row r="436">
      <c r="D436" s="13"/>
      <c r="E436" s="28"/>
      <c r="H436" s="13"/>
      <c r="I436" s="27"/>
    </row>
    <row r="437">
      <c r="D437" s="13"/>
      <c r="E437" s="28"/>
      <c r="H437" s="13"/>
      <c r="I437" s="27"/>
    </row>
    <row r="438">
      <c r="D438" s="13"/>
      <c r="E438" s="28"/>
      <c r="H438" s="13"/>
      <c r="I438" s="27"/>
    </row>
    <row r="439">
      <c r="D439" s="13"/>
      <c r="E439" s="28"/>
      <c r="H439" s="13"/>
      <c r="I439" s="27"/>
    </row>
    <row r="440">
      <c r="D440" s="13"/>
      <c r="E440" s="28"/>
      <c r="H440" s="13"/>
      <c r="I440" s="27"/>
    </row>
    <row r="441">
      <c r="D441" s="13"/>
      <c r="E441" s="28"/>
      <c r="H441" s="13"/>
      <c r="I441" s="27"/>
    </row>
    <row r="442">
      <c r="D442" s="13"/>
      <c r="E442" s="28"/>
      <c r="H442" s="13"/>
      <c r="I442" s="27"/>
    </row>
    <row r="443">
      <c r="D443" s="13"/>
      <c r="E443" s="28"/>
      <c r="H443" s="13"/>
      <c r="I443" s="27"/>
    </row>
    <row r="444">
      <c r="D444" s="13"/>
      <c r="E444" s="28"/>
      <c r="H444" s="13"/>
      <c r="I444" s="27"/>
    </row>
    <row r="445">
      <c r="D445" s="13"/>
      <c r="E445" s="28"/>
      <c r="H445" s="13"/>
      <c r="I445" s="27"/>
    </row>
    <row r="446">
      <c r="D446" s="13"/>
      <c r="E446" s="28"/>
      <c r="H446" s="13"/>
      <c r="I446" s="27"/>
    </row>
    <row r="447">
      <c r="D447" s="13"/>
      <c r="E447" s="28"/>
      <c r="H447" s="13"/>
      <c r="I447" s="27"/>
    </row>
    <row r="448">
      <c r="D448" s="13"/>
      <c r="E448" s="28"/>
      <c r="H448" s="13"/>
      <c r="I448" s="27"/>
    </row>
    <row r="449">
      <c r="D449" s="13"/>
      <c r="E449" s="28"/>
      <c r="H449" s="13"/>
      <c r="I449" s="27"/>
    </row>
    <row r="450">
      <c r="D450" s="13"/>
      <c r="E450" s="28"/>
      <c r="H450" s="13"/>
      <c r="I450" s="27"/>
    </row>
    <row r="451">
      <c r="D451" s="13"/>
      <c r="E451" s="28"/>
      <c r="H451" s="13"/>
      <c r="I451" s="27"/>
    </row>
    <row r="452">
      <c r="D452" s="13"/>
      <c r="E452" s="28"/>
      <c r="H452" s="13"/>
      <c r="I452" s="27"/>
    </row>
    <row r="453">
      <c r="D453" s="13"/>
      <c r="E453" s="28"/>
      <c r="H453" s="13"/>
      <c r="I453" s="27"/>
    </row>
    <row r="454">
      <c r="D454" s="13"/>
      <c r="E454" s="28"/>
      <c r="H454" s="13"/>
      <c r="I454" s="27"/>
    </row>
    <row r="455">
      <c r="D455" s="13"/>
      <c r="E455" s="28"/>
      <c r="H455" s="13"/>
      <c r="I455" s="27"/>
    </row>
    <row r="456">
      <c r="D456" s="13"/>
      <c r="E456" s="28"/>
      <c r="H456" s="13"/>
      <c r="I456" s="27"/>
    </row>
    <row r="457">
      <c r="D457" s="13"/>
      <c r="E457" s="28"/>
      <c r="H457" s="13"/>
      <c r="I457" s="27"/>
    </row>
    <row r="458">
      <c r="D458" s="13"/>
      <c r="E458" s="28"/>
      <c r="H458" s="13"/>
      <c r="I458" s="27"/>
    </row>
    <row r="459">
      <c r="D459" s="13"/>
      <c r="E459" s="28"/>
      <c r="H459" s="13"/>
      <c r="I459" s="27"/>
    </row>
    <row r="460">
      <c r="D460" s="13"/>
      <c r="E460" s="28"/>
      <c r="H460" s="13"/>
      <c r="I460" s="27"/>
    </row>
    <row r="461">
      <c r="D461" s="13"/>
      <c r="E461" s="28"/>
      <c r="H461" s="13"/>
      <c r="I461" s="27"/>
    </row>
    <row r="462">
      <c r="D462" s="13"/>
      <c r="E462" s="28"/>
      <c r="H462" s="13"/>
      <c r="I462" s="27"/>
    </row>
    <row r="463">
      <c r="D463" s="13"/>
      <c r="E463" s="28"/>
      <c r="H463" s="13"/>
      <c r="I463" s="27"/>
    </row>
    <row r="464">
      <c r="D464" s="13"/>
      <c r="E464" s="28"/>
      <c r="H464" s="13"/>
      <c r="I464" s="27"/>
    </row>
    <row r="465">
      <c r="D465" s="13"/>
      <c r="E465" s="28"/>
      <c r="H465" s="13"/>
      <c r="I465" s="27"/>
    </row>
    <row r="466">
      <c r="D466" s="13"/>
      <c r="E466" s="28"/>
      <c r="H466" s="13"/>
      <c r="I466" s="27"/>
    </row>
    <row r="467">
      <c r="D467" s="13"/>
      <c r="E467" s="28"/>
      <c r="H467" s="13"/>
      <c r="I467" s="27"/>
    </row>
    <row r="468">
      <c r="D468" s="13"/>
      <c r="E468" s="28"/>
      <c r="H468" s="13"/>
      <c r="I468" s="27"/>
    </row>
    <row r="469">
      <c r="D469" s="13"/>
      <c r="E469" s="28"/>
      <c r="H469" s="13"/>
      <c r="I469" s="27"/>
    </row>
    <row r="470">
      <c r="D470" s="13"/>
      <c r="E470" s="28"/>
      <c r="H470" s="13"/>
      <c r="I470" s="27"/>
    </row>
    <row r="471">
      <c r="D471" s="13"/>
      <c r="E471" s="28"/>
      <c r="H471" s="13"/>
      <c r="I471" s="27"/>
    </row>
    <row r="472">
      <c r="D472" s="13"/>
      <c r="E472" s="28"/>
      <c r="H472" s="13"/>
      <c r="I472" s="27"/>
    </row>
    <row r="473">
      <c r="D473" s="13"/>
      <c r="E473" s="28"/>
      <c r="H473" s="13"/>
      <c r="I473" s="27"/>
    </row>
    <row r="474">
      <c r="D474" s="13"/>
      <c r="E474" s="28"/>
      <c r="H474" s="13"/>
      <c r="I474" s="27"/>
    </row>
    <row r="475">
      <c r="D475" s="13"/>
      <c r="E475" s="28"/>
      <c r="H475" s="13"/>
      <c r="I475" s="27"/>
    </row>
    <row r="476">
      <c r="D476" s="13"/>
      <c r="E476" s="28"/>
      <c r="H476" s="13"/>
      <c r="I476" s="27"/>
    </row>
    <row r="477">
      <c r="D477" s="13"/>
      <c r="E477" s="28"/>
      <c r="H477" s="13"/>
      <c r="I477" s="27"/>
    </row>
    <row r="478">
      <c r="D478" s="13"/>
      <c r="E478" s="28"/>
      <c r="H478" s="13"/>
      <c r="I478" s="27"/>
    </row>
    <row r="479">
      <c r="D479" s="13"/>
      <c r="E479" s="28"/>
      <c r="H479" s="13"/>
      <c r="I479" s="27"/>
    </row>
    <row r="480">
      <c r="D480" s="13"/>
      <c r="E480" s="28"/>
      <c r="H480" s="13"/>
      <c r="I480" s="27"/>
    </row>
    <row r="481">
      <c r="D481" s="13"/>
      <c r="E481" s="28"/>
      <c r="H481" s="13"/>
      <c r="I481" s="27"/>
    </row>
    <row r="482">
      <c r="D482" s="13"/>
      <c r="E482" s="28"/>
      <c r="H482" s="13"/>
      <c r="I482" s="27"/>
    </row>
    <row r="483">
      <c r="D483" s="13"/>
      <c r="E483" s="28"/>
      <c r="H483" s="13"/>
      <c r="I483" s="27"/>
    </row>
    <row r="484">
      <c r="D484" s="13"/>
      <c r="E484" s="28"/>
      <c r="H484" s="13"/>
      <c r="I484" s="27"/>
    </row>
    <row r="485">
      <c r="D485" s="13"/>
      <c r="E485" s="28"/>
      <c r="H485" s="13"/>
      <c r="I485" s="27"/>
    </row>
    <row r="486">
      <c r="D486" s="13"/>
      <c r="E486" s="28"/>
      <c r="H486" s="13"/>
      <c r="I486" s="27"/>
    </row>
    <row r="487">
      <c r="D487" s="13"/>
      <c r="E487" s="28"/>
      <c r="H487" s="13"/>
      <c r="I487" s="27"/>
    </row>
    <row r="488">
      <c r="D488" s="13"/>
      <c r="E488" s="28"/>
      <c r="H488" s="13"/>
      <c r="I488" s="27"/>
    </row>
    <row r="489">
      <c r="D489" s="13"/>
      <c r="E489" s="28"/>
      <c r="H489" s="13"/>
      <c r="I489" s="27"/>
    </row>
    <row r="490">
      <c r="D490" s="13"/>
      <c r="E490" s="28"/>
      <c r="H490" s="13"/>
      <c r="I490" s="27"/>
    </row>
    <row r="491">
      <c r="D491" s="13"/>
      <c r="E491" s="28"/>
      <c r="H491" s="13"/>
      <c r="I491" s="27"/>
    </row>
    <row r="492">
      <c r="D492" s="13"/>
      <c r="E492" s="28"/>
      <c r="H492" s="13"/>
      <c r="I492" s="27"/>
    </row>
    <row r="493">
      <c r="D493" s="13"/>
      <c r="E493" s="28"/>
      <c r="H493" s="13"/>
      <c r="I493" s="27"/>
    </row>
    <row r="494">
      <c r="D494" s="13"/>
      <c r="E494" s="28"/>
      <c r="H494" s="13"/>
      <c r="I494" s="27"/>
    </row>
    <row r="495">
      <c r="D495" s="13"/>
      <c r="E495" s="28"/>
      <c r="H495" s="13"/>
      <c r="I495" s="27"/>
    </row>
    <row r="496">
      <c r="D496" s="13"/>
      <c r="E496" s="28"/>
      <c r="H496" s="13"/>
      <c r="I496" s="27"/>
    </row>
    <row r="497">
      <c r="D497" s="13"/>
      <c r="E497" s="28"/>
      <c r="H497" s="13"/>
      <c r="I497" s="27"/>
    </row>
    <row r="498">
      <c r="D498" s="13"/>
      <c r="E498" s="28"/>
      <c r="H498" s="13"/>
      <c r="I498" s="27"/>
    </row>
    <row r="499">
      <c r="D499" s="13"/>
      <c r="E499" s="28"/>
      <c r="H499" s="13"/>
      <c r="I499" s="27"/>
    </row>
    <row r="500">
      <c r="D500" s="13"/>
      <c r="E500" s="28"/>
      <c r="H500" s="13"/>
      <c r="I500" s="27"/>
    </row>
    <row r="501">
      <c r="D501" s="13"/>
      <c r="E501" s="28"/>
      <c r="H501" s="13"/>
      <c r="I501" s="27"/>
    </row>
    <row r="502">
      <c r="D502" s="13"/>
      <c r="E502" s="28"/>
      <c r="H502" s="13"/>
      <c r="I502" s="27"/>
    </row>
    <row r="503">
      <c r="D503" s="13"/>
      <c r="E503" s="28"/>
      <c r="H503" s="13"/>
      <c r="I503" s="27"/>
    </row>
    <row r="504">
      <c r="D504" s="13"/>
      <c r="E504" s="28"/>
      <c r="H504" s="13"/>
      <c r="I504" s="27"/>
    </row>
    <row r="505">
      <c r="D505" s="13"/>
      <c r="E505" s="28"/>
      <c r="H505" s="13"/>
      <c r="I505" s="27"/>
    </row>
    <row r="506">
      <c r="D506" s="13"/>
      <c r="E506" s="28"/>
      <c r="H506" s="13"/>
      <c r="I506" s="27"/>
    </row>
    <row r="507">
      <c r="D507" s="13"/>
      <c r="E507" s="28"/>
      <c r="H507" s="13"/>
      <c r="I507" s="27"/>
    </row>
    <row r="508">
      <c r="D508" s="13"/>
      <c r="E508" s="28"/>
      <c r="H508" s="13"/>
      <c r="I508" s="27"/>
    </row>
    <row r="509">
      <c r="D509" s="13"/>
      <c r="E509" s="28"/>
      <c r="H509" s="13"/>
      <c r="I509" s="27"/>
    </row>
    <row r="510">
      <c r="D510" s="13"/>
      <c r="E510" s="28"/>
      <c r="H510" s="13"/>
      <c r="I510" s="27"/>
    </row>
    <row r="511">
      <c r="D511" s="13"/>
      <c r="E511" s="28"/>
      <c r="H511" s="13"/>
      <c r="I511" s="27"/>
    </row>
    <row r="512">
      <c r="D512" s="13"/>
      <c r="E512" s="28"/>
      <c r="H512" s="13"/>
      <c r="I512" s="27"/>
    </row>
    <row r="513">
      <c r="D513" s="13"/>
      <c r="E513" s="28"/>
      <c r="H513" s="13"/>
      <c r="I513" s="27"/>
    </row>
    <row r="514">
      <c r="D514" s="13"/>
      <c r="E514" s="28"/>
      <c r="H514" s="13"/>
      <c r="I514" s="27"/>
    </row>
    <row r="515">
      <c r="D515" s="13"/>
      <c r="E515" s="28"/>
      <c r="H515" s="13"/>
      <c r="I515" s="27"/>
    </row>
    <row r="516">
      <c r="D516" s="13"/>
      <c r="E516" s="28"/>
      <c r="H516" s="13"/>
      <c r="I516" s="27"/>
    </row>
    <row r="517">
      <c r="D517" s="13"/>
      <c r="E517" s="28"/>
      <c r="H517" s="13"/>
      <c r="I517" s="27"/>
    </row>
    <row r="518">
      <c r="D518" s="13"/>
      <c r="E518" s="28"/>
      <c r="H518" s="13"/>
      <c r="I518" s="27"/>
    </row>
    <row r="519">
      <c r="D519" s="13"/>
      <c r="E519" s="28"/>
      <c r="H519" s="13"/>
      <c r="I519" s="27"/>
    </row>
    <row r="520">
      <c r="D520" s="13"/>
      <c r="E520" s="28"/>
      <c r="H520" s="13"/>
      <c r="I520" s="27"/>
    </row>
    <row r="521">
      <c r="D521" s="13"/>
      <c r="E521" s="28"/>
      <c r="H521" s="13"/>
      <c r="I521" s="27"/>
    </row>
    <row r="522">
      <c r="D522" s="13"/>
      <c r="E522" s="28"/>
      <c r="H522" s="13"/>
      <c r="I522" s="27"/>
    </row>
    <row r="523">
      <c r="D523" s="13"/>
      <c r="E523" s="28"/>
      <c r="H523" s="13"/>
      <c r="I523" s="27"/>
    </row>
    <row r="524">
      <c r="D524" s="13"/>
      <c r="E524" s="28"/>
      <c r="H524" s="13"/>
      <c r="I524" s="27"/>
    </row>
    <row r="525">
      <c r="D525" s="13"/>
      <c r="E525" s="28"/>
      <c r="H525" s="13"/>
      <c r="I525" s="27"/>
    </row>
    <row r="526">
      <c r="D526" s="13"/>
      <c r="E526" s="28"/>
      <c r="H526" s="13"/>
      <c r="I526" s="27"/>
    </row>
    <row r="527">
      <c r="D527" s="13"/>
      <c r="E527" s="28"/>
      <c r="H527" s="13"/>
      <c r="I527" s="27"/>
    </row>
    <row r="528">
      <c r="D528" s="13"/>
      <c r="E528" s="28"/>
      <c r="H528" s="13"/>
      <c r="I528" s="27"/>
    </row>
    <row r="529">
      <c r="D529" s="13"/>
      <c r="E529" s="28"/>
      <c r="H529" s="13"/>
      <c r="I529" s="27"/>
    </row>
    <row r="530">
      <c r="D530" s="13"/>
      <c r="E530" s="28"/>
      <c r="H530" s="13"/>
      <c r="I530" s="27"/>
    </row>
    <row r="531">
      <c r="D531" s="13"/>
      <c r="E531" s="28"/>
      <c r="H531" s="13"/>
      <c r="I531" s="27"/>
    </row>
    <row r="532">
      <c r="D532" s="13"/>
      <c r="E532" s="28"/>
      <c r="H532" s="13"/>
      <c r="I532" s="27"/>
    </row>
    <row r="533">
      <c r="D533" s="13"/>
      <c r="E533" s="28"/>
      <c r="H533" s="13"/>
      <c r="I533" s="27"/>
    </row>
    <row r="534">
      <c r="D534" s="13"/>
      <c r="E534" s="28"/>
      <c r="H534" s="13"/>
      <c r="I534" s="27"/>
    </row>
    <row r="535">
      <c r="D535" s="13"/>
      <c r="E535" s="28"/>
      <c r="H535" s="13"/>
      <c r="I535" s="27"/>
    </row>
    <row r="536">
      <c r="D536" s="13"/>
      <c r="E536" s="28"/>
      <c r="H536" s="13"/>
      <c r="I536" s="27"/>
    </row>
    <row r="537">
      <c r="D537" s="13"/>
      <c r="E537" s="28"/>
      <c r="H537" s="13"/>
      <c r="I537" s="27"/>
    </row>
    <row r="538">
      <c r="D538" s="13"/>
      <c r="E538" s="28"/>
      <c r="H538" s="13"/>
      <c r="I538" s="27"/>
    </row>
    <row r="539">
      <c r="D539" s="13"/>
      <c r="E539" s="28"/>
      <c r="H539" s="13"/>
      <c r="I539" s="27"/>
    </row>
    <row r="540">
      <c r="D540" s="13"/>
      <c r="E540" s="28"/>
      <c r="H540" s="13"/>
      <c r="I540" s="27"/>
    </row>
    <row r="541">
      <c r="D541" s="13"/>
      <c r="E541" s="28"/>
      <c r="H541" s="13"/>
      <c r="I541" s="27"/>
    </row>
    <row r="542">
      <c r="D542" s="13"/>
      <c r="E542" s="28"/>
      <c r="H542" s="13"/>
      <c r="I542" s="27"/>
    </row>
    <row r="543">
      <c r="D543" s="13"/>
      <c r="E543" s="28"/>
      <c r="H543" s="13"/>
      <c r="I543" s="27"/>
    </row>
    <row r="544">
      <c r="D544" s="13"/>
      <c r="E544" s="28"/>
      <c r="H544" s="13"/>
      <c r="I544" s="27"/>
    </row>
    <row r="545">
      <c r="D545" s="13"/>
      <c r="E545" s="28"/>
      <c r="H545" s="13"/>
      <c r="I545" s="27"/>
    </row>
    <row r="546">
      <c r="D546" s="13"/>
      <c r="E546" s="28"/>
      <c r="H546" s="13"/>
      <c r="I546" s="27"/>
    </row>
    <row r="547">
      <c r="D547" s="13"/>
      <c r="E547" s="28"/>
      <c r="H547" s="13"/>
      <c r="I547" s="27"/>
    </row>
    <row r="548">
      <c r="D548" s="13"/>
      <c r="E548" s="28"/>
      <c r="H548" s="13"/>
      <c r="I548" s="27"/>
    </row>
    <row r="549">
      <c r="D549" s="13"/>
      <c r="E549" s="28"/>
      <c r="H549" s="13"/>
      <c r="I549" s="27"/>
    </row>
    <row r="550">
      <c r="D550" s="13"/>
      <c r="E550" s="28"/>
      <c r="H550" s="13"/>
      <c r="I550" s="27"/>
    </row>
    <row r="551">
      <c r="D551" s="13"/>
      <c r="E551" s="28"/>
      <c r="H551" s="13"/>
      <c r="I551" s="27"/>
    </row>
    <row r="552">
      <c r="D552" s="13"/>
      <c r="E552" s="28"/>
      <c r="H552" s="13"/>
      <c r="I552" s="27"/>
    </row>
    <row r="553">
      <c r="D553" s="13"/>
      <c r="E553" s="28"/>
      <c r="H553" s="13"/>
      <c r="I553" s="27"/>
    </row>
    <row r="554">
      <c r="D554" s="13"/>
      <c r="E554" s="28"/>
      <c r="H554" s="13"/>
      <c r="I554" s="27"/>
    </row>
    <row r="555">
      <c r="D555" s="13"/>
      <c r="E555" s="28"/>
      <c r="H555" s="13"/>
      <c r="I555" s="27"/>
    </row>
    <row r="556">
      <c r="D556" s="13"/>
      <c r="E556" s="28"/>
      <c r="H556" s="13"/>
      <c r="I556" s="27"/>
    </row>
    <row r="557">
      <c r="D557" s="13"/>
      <c r="E557" s="28"/>
      <c r="H557" s="13"/>
      <c r="I557" s="27"/>
    </row>
    <row r="558">
      <c r="D558" s="13"/>
      <c r="E558" s="28"/>
      <c r="H558" s="13"/>
      <c r="I558" s="27"/>
    </row>
    <row r="559">
      <c r="D559" s="13"/>
      <c r="E559" s="28"/>
      <c r="H559" s="13"/>
      <c r="I559" s="27"/>
    </row>
    <row r="560">
      <c r="D560" s="13"/>
      <c r="E560" s="28"/>
      <c r="H560" s="13"/>
      <c r="I560" s="27"/>
    </row>
    <row r="561">
      <c r="D561" s="13"/>
      <c r="E561" s="28"/>
      <c r="H561" s="13"/>
      <c r="I561" s="27"/>
    </row>
    <row r="562">
      <c r="D562" s="13"/>
      <c r="E562" s="28"/>
      <c r="H562" s="13"/>
      <c r="I562" s="27"/>
    </row>
    <row r="563">
      <c r="D563" s="13"/>
      <c r="E563" s="28"/>
      <c r="H563" s="13"/>
      <c r="I563" s="27"/>
    </row>
    <row r="564">
      <c r="D564" s="13"/>
      <c r="E564" s="28"/>
      <c r="H564" s="13"/>
      <c r="I564" s="27"/>
    </row>
    <row r="565">
      <c r="D565" s="13"/>
      <c r="E565" s="28"/>
      <c r="H565" s="13"/>
      <c r="I565" s="27"/>
    </row>
    <row r="566">
      <c r="D566" s="13"/>
      <c r="E566" s="28"/>
      <c r="H566" s="13"/>
      <c r="I566" s="27"/>
    </row>
    <row r="567">
      <c r="D567" s="13"/>
      <c r="E567" s="28"/>
      <c r="H567" s="13"/>
      <c r="I567" s="27"/>
    </row>
    <row r="568">
      <c r="D568" s="13"/>
      <c r="E568" s="28"/>
      <c r="H568" s="13"/>
      <c r="I568" s="27"/>
    </row>
    <row r="569">
      <c r="D569" s="13"/>
      <c r="E569" s="28"/>
      <c r="H569" s="13"/>
      <c r="I569" s="27"/>
    </row>
    <row r="570">
      <c r="D570" s="13"/>
      <c r="E570" s="28"/>
      <c r="H570" s="13"/>
      <c r="I570" s="27"/>
    </row>
    <row r="571">
      <c r="D571" s="13"/>
      <c r="E571" s="28"/>
      <c r="H571" s="13"/>
      <c r="I571" s="27"/>
    </row>
    <row r="572">
      <c r="D572" s="13"/>
      <c r="E572" s="28"/>
      <c r="H572" s="13"/>
      <c r="I572" s="27"/>
    </row>
    <row r="573">
      <c r="D573" s="13"/>
      <c r="E573" s="28"/>
      <c r="H573" s="13"/>
      <c r="I573" s="27"/>
    </row>
    <row r="574">
      <c r="D574" s="13"/>
      <c r="E574" s="28"/>
      <c r="H574" s="13"/>
      <c r="I574" s="27"/>
    </row>
    <row r="575">
      <c r="D575" s="13"/>
      <c r="E575" s="28"/>
      <c r="H575" s="13"/>
      <c r="I575" s="27"/>
    </row>
    <row r="576">
      <c r="D576" s="13"/>
      <c r="E576" s="28"/>
      <c r="H576" s="13"/>
      <c r="I576" s="27"/>
    </row>
    <row r="577">
      <c r="D577" s="13"/>
      <c r="E577" s="28"/>
      <c r="H577" s="13"/>
      <c r="I577" s="27"/>
    </row>
    <row r="578">
      <c r="D578" s="13"/>
      <c r="E578" s="28"/>
      <c r="H578" s="13"/>
      <c r="I578" s="27"/>
    </row>
    <row r="579">
      <c r="D579" s="13"/>
      <c r="E579" s="28"/>
      <c r="H579" s="13"/>
      <c r="I579" s="27"/>
    </row>
    <row r="580">
      <c r="D580" s="13"/>
      <c r="E580" s="28"/>
      <c r="H580" s="13"/>
      <c r="I580" s="27"/>
    </row>
    <row r="581">
      <c r="D581" s="13"/>
      <c r="E581" s="28"/>
      <c r="H581" s="13"/>
      <c r="I581" s="27"/>
    </row>
    <row r="582">
      <c r="D582" s="13"/>
      <c r="E582" s="28"/>
      <c r="H582" s="13"/>
      <c r="I582" s="27"/>
    </row>
    <row r="583">
      <c r="D583" s="13"/>
      <c r="E583" s="28"/>
      <c r="H583" s="13"/>
      <c r="I583" s="27"/>
    </row>
    <row r="584">
      <c r="D584" s="13"/>
      <c r="E584" s="28"/>
      <c r="H584" s="13"/>
      <c r="I584" s="27"/>
    </row>
    <row r="585">
      <c r="D585" s="13"/>
      <c r="E585" s="28"/>
      <c r="H585" s="13"/>
      <c r="I585" s="27"/>
    </row>
    <row r="586">
      <c r="D586" s="13"/>
      <c r="E586" s="28"/>
      <c r="H586" s="13"/>
      <c r="I586" s="27"/>
    </row>
    <row r="587">
      <c r="D587" s="13"/>
      <c r="E587" s="28"/>
      <c r="H587" s="13"/>
      <c r="I587" s="27"/>
    </row>
    <row r="588">
      <c r="D588" s="13"/>
      <c r="E588" s="28"/>
      <c r="H588" s="13"/>
      <c r="I588" s="27"/>
    </row>
    <row r="589">
      <c r="D589" s="13"/>
      <c r="E589" s="28"/>
      <c r="H589" s="13"/>
      <c r="I589" s="27"/>
    </row>
    <row r="590">
      <c r="D590" s="13"/>
      <c r="E590" s="28"/>
      <c r="H590" s="13"/>
      <c r="I590" s="27"/>
    </row>
    <row r="591">
      <c r="D591" s="13"/>
      <c r="E591" s="28"/>
      <c r="H591" s="13"/>
      <c r="I591" s="27"/>
    </row>
    <row r="592">
      <c r="D592" s="13"/>
      <c r="E592" s="28"/>
      <c r="H592" s="13"/>
      <c r="I592" s="27"/>
    </row>
    <row r="593">
      <c r="D593" s="13"/>
      <c r="E593" s="28"/>
      <c r="H593" s="13"/>
      <c r="I593" s="27"/>
    </row>
    <row r="594">
      <c r="D594" s="13"/>
      <c r="E594" s="28"/>
      <c r="H594" s="13"/>
      <c r="I594" s="27"/>
    </row>
    <row r="595">
      <c r="D595" s="13"/>
      <c r="E595" s="28"/>
      <c r="H595" s="13"/>
      <c r="I595" s="27"/>
    </row>
    <row r="596">
      <c r="D596" s="13"/>
      <c r="E596" s="28"/>
      <c r="H596" s="13"/>
      <c r="I596" s="27"/>
    </row>
    <row r="597">
      <c r="D597" s="13"/>
      <c r="E597" s="28"/>
      <c r="H597" s="13"/>
      <c r="I597" s="27"/>
    </row>
    <row r="598">
      <c r="D598" s="13"/>
      <c r="E598" s="28"/>
      <c r="H598" s="13"/>
      <c r="I598" s="27"/>
    </row>
    <row r="599">
      <c r="D599" s="13"/>
      <c r="E599" s="28"/>
      <c r="H599" s="13"/>
      <c r="I599" s="27"/>
    </row>
    <row r="600">
      <c r="D600" s="13"/>
      <c r="E600" s="28"/>
      <c r="H600" s="13"/>
      <c r="I600" s="27"/>
    </row>
    <row r="601">
      <c r="D601" s="13"/>
      <c r="E601" s="28"/>
      <c r="H601" s="13"/>
      <c r="I601" s="27"/>
    </row>
    <row r="602">
      <c r="D602" s="13"/>
      <c r="E602" s="28"/>
      <c r="H602" s="13"/>
      <c r="I602" s="27"/>
    </row>
    <row r="603">
      <c r="D603" s="13"/>
      <c r="E603" s="28"/>
      <c r="H603" s="13"/>
      <c r="I603" s="27"/>
    </row>
    <row r="604">
      <c r="D604" s="13"/>
      <c r="E604" s="28"/>
      <c r="H604" s="13"/>
      <c r="I604" s="27"/>
    </row>
    <row r="605">
      <c r="D605" s="13"/>
      <c r="E605" s="28"/>
      <c r="H605" s="13"/>
      <c r="I605" s="27"/>
    </row>
    <row r="606">
      <c r="D606" s="13"/>
      <c r="E606" s="28"/>
      <c r="H606" s="13"/>
      <c r="I606" s="27"/>
    </row>
    <row r="607">
      <c r="D607" s="13"/>
      <c r="E607" s="28"/>
      <c r="H607" s="13"/>
      <c r="I607" s="27"/>
    </row>
    <row r="608">
      <c r="D608" s="13"/>
      <c r="E608" s="28"/>
      <c r="H608" s="13"/>
      <c r="I608" s="27"/>
    </row>
    <row r="609">
      <c r="D609" s="13"/>
      <c r="E609" s="28"/>
      <c r="H609" s="13"/>
      <c r="I609" s="27"/>
    </row>
    <row r="610">
      <c r="D610" s="13"/>
      <c r="E610" s="28"/>
      <c r="H610" s="13"/>
      <c r="I610" s="27"/>
    </row>
    <row r="611">
      <c r="D611" s="13"/>
      <c r="E611" s="28"/>
      <c r="H611" s="13"/>
      <c r="I611" s="27"/>
    </row>
    <row r="612">
      <c r="D612" s="13"/>
      <c r="E612" s="28"/>
      <c r="H612" s="13"/>
      <c r="I612" s="27"/>
    </row>
    <row r="613">
      <c r="D613" s="13"/>
      <c r="E613" s="28"/>
      <c r="H613" s="13"/>
      <c r="I613" s="27"/>
    </row>
    <row r="614">
      <c r="D614" s="13"/>
      <c r="E614" s="28"/>
      <c r="H614" s="13"/>
      <c r="I614" s="27"/>
    </row>
    <row r="615">
      <c r="D615" s="13"/>
      <c r="E615" s="28"/>
      <c r="H615" s="13"/>
      <c r="I615" s="27"/>
    </row>
    <row r="616">
      <c r="D616" s="13"/>
      <c r="E616" s="28"/>
      <c r="H616" s="13"/>
      <c r="I616" s="27"/>
    </row>
    <row r="617">
      <c r="D617" s="13"/>
      <c r="E617" s="28"/>
      <c r="H617" s="13"/>
      <c r="I617" s="27"/>
    </row>
    <row r="618">
      <c r="D618" s="13"/>
      <c r="E618" s="28"/>
      <c r="H618" s="13"/>
      <c r="I618" s="27"/>
    </row>
    <row r="619">
      <c r="D619" s="13"/>
      <c r="E619" s="28"/>
      <c r="H619" s="13"/>
      <c r="I619" s="27"/>
    </row>
    <row r="620">
      <c r="D620" s="13"/>
      <c r="E620" s="28"/>
      <c r="H620" s="13"/>
      <c r="I620" s="27"/>
    </row>
    <row r="621">
      <c r="D621" s="13"/>
      <c r="E621" s="28"/>
      <c r="H621" s="13"/>
      <c r="I621" s="27"/>
    </row>
    <row r="622">
      <c r="D622" s="13"/>
      <c r="E622" s="28"/>
      <c r="H622" s="13"/>
      <c r="I622" s="27"/>
    </row>
    <row r="623">
      <c r="D623" s="13"/>
      <c r="E623" s="28"/>
      <c r="H623" s="13"/>
      <c r="I623" s="27"/>
    </row>
    <row r="624">
      <c r="D624" s="13"/>
      <c r="E624" s="28"/>
      <c r="H624" s="13"/>
      <c r="I624" s="27"/>
    </row>
    <row r="625">
      <c r="D625" s="13"/>
      <c r="E625" s="28"/>
      <c r="H625" s="13"/>
      <c r="I625" s="27"/>
    </row>
    <row r="626">
      <c r="D626" s="13"/>
      <c r="E626" s="28"/>
      <c r="H626" s="13"/>
      <c r="I626" s="27"/>
    </row>
    <row r="627">
      <c r="D627" s="13"/>
      <c r="E627" s="28"/>
      <c r="H627" s="13"/>
      <c r="I627" s="27"/>
    </row>
    <row r="628">
      <c r="D628" s="13"/>
      <c r="E628" s="28"/>
      <c r="H628" s="13"/>
      <c r="I628" s="27"/>
    </row>
    <row r="629">
      <c r="D629" s="13"/>
      <c r="E629" s="28"/>
      <c r="H629" s="13"/>
      <c r="I629" s="27"/>
    </row>
    <row r="630">
      <c r="D630" s="13"/>
      <c r="E630" s="28"/>
      <c r="H630" s="13"/>
      <c r="I630" s="27"/>
    </row>
    <row r="631">
      <c r="D631" s="13"/>
      <c r="E631" s="28"/>
      <c r="H631" s="13"/>
      <c r="I631" s="27"/>
    </row>
    <row r="632">
      <c r="D632" s="13"/>
      <c r="E632" s="28"/>
      <c r="H632" s="13"/>
      <c r="I632" s="27"/>
    </row>
    <row r="633">
      <c r="D633" s="13"/>
      <c r="E633" s="28"/>
      <c r="H633" s="13"/>
      <c r="I633" s="27"/>
    </row>
    <row r="634">
      <c r="D634" s="13"/>
      <c r="E634" s="28"/>
      <c r="H634" s="13"/>
      <c r="I634" s="27"/>
    </row>
    <row r="635">
      <c r="D635" s="13"/>
      <c r="E635" s="28"/>
      <c r="H635" s="13"/>
      <c r="I635" s="27"/>
    </row>
    <row r="636">
      <c r="D636" s="13"/>
      <c r="E636" s="28"/>
      <c r="H636" s="13"/>
      <c r="I636" s="27"/>
    </row>
    <row r="637">
      <c r="D637" s="13"/>
      <c r="E637" s="28"/>
      <c r="H637" s="13"/>
      <c r="I637" s="27"/>
    </row>
    <row r="638">
      <c r="D638" s="13"/>
      <c r="E638" s="28"/>
      <c r="H638" s="13"/>
      <c r="I638" s="27"/>
    </row>
    <row r="639">
      <c r="D639" s="13"/>
      <c r="E639" s="28"/>
      <c r="H639" s="13"/>
      <c r="I639" s="27"/>
    </row>
    <row r="640">
      <c r="D640" s="13"/>
      <c r="E640" s="28"/>
      <c r="H640" s="13"/>
      <c r="I640" s="27"/>
    </row>
    <row r="641">
      <c r="D641" s="13"/>
      <c r="E641" s="28"/>
      <c r="H641" s="13"/>
      <c r="I641" s="27"/>
    </row>
    <row r="642">
      <c r="D642" s="13"/>
      <c r="E642" s="28"/>
      <c r="H642" s="13"/>
      <c r="I642" s="27"/>
    </row>
    <row r="643">
      <c r="D643" s="13"/>
      <c r="E643" s="28"/>
      <c r="H643" s="13"/>
      <c r="I643" s="27"/>
    </row>
    <row r="644">
      <c r="D644" s="13"/>
      <c r="E644" s="28"/>
      <c r="H644" s="13"/>
      <c r="I644" s="27"/>
    </row>
    <row r="645">
      <c r="D645" s="13"/>
      <c r="E645" s="28"/>
      <c r="H645" s="13"/>
      <c r="I645" s="27"/>
    </row>
    <row r="646">
      <c r="D646" s="13"/>
      <c r="E646" s="28"/>
      <c r="H646" s="13"/>
      <c r="I646" s="27"/>
    </row>
    <row r="647">
      <c r="D647" s="13"/>
      <c r="E647" s="28"/>
      <c r="H647" s="13"/>
      <c r="I647" s="27"/>
    </row>
    <row r="648">
      <c r="D648" s="13"/>
      <c r="E648" s="28"/>
      <c r="H648" s="13"/>
      <c r="I648" s="27"/>
    </row>
    <row r="649">
      <c r="D649" s="13"/>
      <c r="E649" s="28"/>
      <c r="H649" s="13"/>
      <c r="I649" s="27"/>
    </row>
    <row r="650">
      <c r="D650" s="13"/>
      <c r="E650" s="28"/>
      <c r="H650" s="13"/>
      <c r="I650" s="27"/>
    </row>
    <row r="651">
      <c r="D651" s="13"/>
      <c r="E651" s="28"/>
      <c r="H651" s="13"/>
      <c r="I651" s="27"/>
    </row>
    <row r="652">
      <c r="D652" s="13"/>
      <c r="E652" s="28"/>
      <c r="H652" s="13"/>
      <c r="I652" s="27"/>
    </row>
    <row r="653">
      <c r="D653" s="13"/>
      <c r="E653" s="28"/>
      <c r="H653" s="13"/>
      <c r="I653" s="27"/>
    </row>
    <row r="654">
      <c r="D654" s="13"/>
      <c r="E654" s="28"/>
      <c r="H654" s="13"/>
      <c r="I654" s="27"/>
    </row>
    <row r="655">
      <c r="D655" s="13"/>
      <c r="E655" s="28"/>
      <c r="H655" s="13"/>
      <c r="I655" s="27"/>
    </row>
    <row r="656">
      <c r="D656" s="13"/>
      <c r="E656" s="28"/>
      <c r="H656" s="13"/>
      <c r="I656" s="27"/>
    </row>
    <row r="657">
      <c r="D657" s="13"/>
      <c r="E657" s="28"/>
      <c r="H657" s="13"/>
      <c r="I657" s="27"/>
    </row>
    <row r="658">
      <c r="D658" s="13"/>
      <c r="E658" s="28"/>
      <c r="H658" s="13"/>
      <c r="I658" s="27"/>
    </row>
    <row r="659">
      <c r="D659" s="13"/>
      <c r="E659" s="28"/>
      <c r="H659" s="13"/>
      <c r="I659" s="27"/>
    </row>
    <row r="660">
      <c r="D660" s="13"/>
      <c r="E660" s="28"/>
      <c r="H660" s="13"/>
      <c r="I660" s="27"/>
    </row>
    <row r="661">
      <c r="D661" s="13"/>
      <c r="E661" s="28"/>
      <c r="H661" s="13"/>
      <c r="I661" s="27"/>
    </row>
    <row r="662">
      <c r="D662" s="13"/>
      <c r="E662" s="28"/>
      <c r="H662" s="13"/>
      <c r="I662" s="27"/>
    </row>
    <row r="663">
      <c r="D663" s="13"/>
      <c r="E663" s="28"/>
      <c r="H663" s="13"/>
      <c r="I663" s="27"/>
    </row>
    <row r="664">
      <c r="D664" s="13"/>
      <c r="E664" s="28"/>
      <c r="H664" s="13"/>
      <c r="I664" s="27"/>
    </row>
    <row r="665">
      <c r="D665" s="13"/>
      <c r="E665" s="28"/>
      <c r="H665" s="13"/>
      <c r="I665" s="27"/>
    </row>
    <row r="666">
      <c r="D666" s="13"/>
      <c r="E666" s="28"/>
      <c r="H666" s="13"/>
      <c r="I666" s="27"/>
    </row>
    <row r="667">
      <c r="D667" s="13"/>
      <c r="E667" s="28"/>
      <c r="H667" s="13"/>
      <c r="I667" s="27"/>
    </row>
    <row r="668">
      <c r="D668" s="13"/>
      <c r="E668" s="28"/>
      <c r="H668" s="13"/>
      <c r="I668" s="27"/>
    </row>
    <row r="669">
      <c r="D669" s="13"/>
      <c r="E669" s="28"/>
      <c r="H669" s="13"/>
      <c r="I669" s="27"/>
    </row>
    <row r="670">
      <c r="D670" s="13"/>
      <c r="E670" s="28"/>
      <c r="H670" s="13"/>
      <c r="I670" s="27"/>
    </row>
    <row r="671">
      <c r="D671" s="13"/>
      <c r="E671" s="28"/>
      <c r="H671" s="13"/>
      <c r="I671" s="27"/>
    </row>
    <row r="672">
      <c r="D672" s="13"/>
      <c r="E672" s="28"/>
      <c r="H672" s="13"/>
      <c r="I672" s="27"/>
    </row>
    <row r="673">
      <c r="D673" s="13"/>
      <c r="E673" s="28"/>
      <c r="H673" s="13"/>
      <c r="I673" s="27"/>
    </row>
    <row r="674">
      <c r="D674" s="13"/>
      <c r="E674" s="28"/>
      <c r="H674" s="13"/>
      <c r="I674" s="27"/>
    </row>
    <row r="675">
      <c r="D675" s="13"/>
      <c r="E675" s="28"/>
      <c r="H675" s="13"/>
      <c r="I675" s="27"/>
    </row>
    <row r="676">
      <c r="D676" s="13"/>
      <c r="E676" s="28"/>
      <c r="H676" s="13"/>
      <c r="I676" s="27"/>
    </row>
    <row r="677">
      <c r="D677" s="13"/>
      <c r="E677" s="28"/>
      <c r="H677" s="13"/>
      <c r="I677" s="27"/>
    </row>
    <row r="678">
      <c r="D678" s="13"/>
      <c r="E678" s="28"/>
      <c r="H678" s="13"/>
      <c r="I678" s="27"/>
    </row>
    <row r="679">
      <c r="D679" s="13"/>
      <c r="E679" s="28"/>
      <c r="H679" s="13"/>
      <c r="I679" s="27"/>
    </row>
    <row r="680">
      <c r="D680" s="13"/>
      <c r="E680" s="28"/>
      <c r="H680" s="13"/>
      <c r="I680" s="27"/>
    </row>
    <row r="681">
      <c r="D681" s="13"/>
      <c r="E681" s="28"/>
      <c r="H681" s="13"/>
      <c r="I681" s="27"/>
    </row>
    <row r="682">
      <c r="D682" s="13"/>
      <c r="E682" s="28"/>
      <c r="H682" s="13"/>
      <c r="I682" s="27"/>
    </row>
    <row r="683">
      <c r="D683" s="13"/>
      <c r="E683" s="28"/>
      <c r="H683" s="13"/>
      <c r="I683" s="27"/>
    </row>
    <row r="684">
      <c r="D684" s="13"/>
      <c r="E684" s="28"/>
      <c r="H684" s="13"/>
      <c r="I684" s="27"/>
    </row>
    <row r="685">
      <c r="D685" s="13"/>
      <c r="E685" s="28"/>
      <c r="H685" s="13"/>
      <c r="I685" s="27"/>
    </row>
    <row r="686">
      <c r="D686" s="13"/>
      <c r="E686" s="28"/>
      <c r="H686" s="13"/>
      <c r="I686" s="27"/>
    </row>
    <row r="687">
      <c r="D687" s="13"/>
      <c r="E687" s="28"/>
      <c r="H687" s="13"/>
      <c r="I687" s="27"/>
    </row>
    <row r="688">
      <c r="D688" s="13"/>
      <c r="E688" s="28"/>
      <c r="H688" s="13"/>
      <c r="I688" s="27"/>
    </row>
    <row r="689">
      <c r="D689" s="13"/>
      <c r="E689" s="28"/>
      <c r="H689" s="13"/>
      <c r="I689" s="27"/>
    </row>
    <row r="690">
      <c r="D690" s="13"/>
      <c r="E690" s="28"/>
      <c r="H690" s="13"/>
      <c r="I690" s="27"/>
    </row>
    <row r="691">
      <c r="D691" s="13"/>
      <c r="E691" s="28"/>
      <c r="H691" s="13"/>
      <c r="I691" s="27"/>
    </row>
    <row r="692">
      <c r="D692" s="13"/>
      <c r="E692" s="28"/>
      <c r="H692" s="13"/>
      <c r="I692" s="27"/>
    </row>
    <row r="693">
      <c r="D693" s="13"/>
      <c r="E693" s="28"/>
      <c r="H693" s="13"/>
      <c r="I693" s="27"/>
    </row>
    <row r="694">
      <c r="D694" s="13"/>
      <c r="E694" s="28"/>
      <c r="H694" s="13"/>
      <c r="I694" s="27"/>
    </row>
    <row r="695">
      <c r="D695" s="13"/>
      <c r="E695" s="28"/>
      <c r="H695" s="13"/>
      <c r="I695" s="27"/>
    </row>
    <row r="696">
      <c r="D696" s="13"/>
      <c r="E696" s="28"/>
      <c r="H696" s="13"/>
      <c r="I696" s="27"/>
    </row>
    <row r="697">
      <c r="D697" s="13"/>
      <c r="E697" s="28"/>
      <c r="H697" s="13"/>
      <c r="I697" s="27"/>
    </row>
    <row r="698">
      <c r="D698" s="13"/>
      <c r="E698" s="28"/>
      <c r="H698" s="13"/>
      <c r="I698" s="27"/>
    </row>
    <row r="699">
      <c r="D699" s="13"/>
      <c r="E699" s="28"/>
      <c r="H699" s="13"/>
      <c r="I699" s="27"/>
    </row>
    <row r="700">
      <c r="D700" s="13"/>
      <c r="E700" s="28"/>
      <c r="H700" s="13"/>
      <c r="I700" s="27"/>
    </row>
    <row r="701">
      <c r="D701" s="13"/>
      <c r="E701" s="28"/>
      <c r="H701" s="13"/>
      <c r="I701" s="27"/>
    </row>
    <row r="702">
      <c r="D702" s="13"/>
      <c r="E702" s="28"/>
      <c r="H702" s="13"/>
      <c r="I702" s="27"/>
    </row>
    <row r="703">
      <c r="D703" s="13"/>
      <c r="E703" s="28"/>
      <c r="H703" s="13"/>
      <c r="I703" s="27"/>
    </row>
    <row r="704">
      <c r="D704" s="13"/>
      <c r="E704" s="28"/>
      <c r="H704" s="13"/>
      <c r="I704" s="27"/>
    </row>
    <row r="705">
      <c r="D705" s="13"/>
      <c r="E705" s="28"/>
      <c r="H705" s="13"/>
      <c r="I705" s="27"/>
    </row>
    <row r="706">
      <c r="D706" s="13"/>
      <c r="E706" s="28"/>
      <c r="H706" s="13"/>
      <c r="I706" s="27"/>
    </row>
    <row r="707">
      <c r="D707" s="13"/>
      <c r="E707" s="28"/>
      <c r="H707" s="13"/>
      <c r="I707" s="27"/>
    </row>
    <row r="708">
      <c r="D708" s="13"/>
      <c r="E708" s="28"/>
      <c r="H708" s="13"/>
      <c r="I708" s="27"/>
    </row>
    <row r="709">
      <c r="D709" s="13"/>
      <c r="E709" s="28"/>
      <c r="H709" s="13"/>
      <c r="I709" s="27"/>
    </row>
    <row r="710">
      <c r="D710" s="13"/>
      <c r="E710" s="28"/>
      <c r="H710" s="13"/>
      <c r="I710" s="27"/>
    </row>
    <row r="711">
      <c r="D711" s="13"/>
      <c r="E711" s="28"/>
      <c r="H711" s="13"/>
      <c r="I711" s="27"/>
    </row>
    <row r="712">
      <c r="D712" s="13"/>
      <c r="E712" s="28"/>
      <c r="H712" s="13"/>
      <c r="I712" s="27"/>
    </row>
    <row r="713">
      <c r="D713" s="13"/>
      <c r="E713" s="28"/>
      <c r="H713" s="13"/>
      <c r="I713" s="27"/>
    </row>
    <row r="714">
      <c r="D714" s="13"/>
      <c r="E714" s="28"/>
      <c r="H714" s="13"/>
      <c r="I714" s="27"/>
    </row>
    <row r="715">
      <c r="D715" s="13"/>
      <c r="E715" s="28"/>
      <c r="H715" s="13"/>
      <c r="I715" s="27"/>
    </row>
    <row r="716">
      <c r="D716" s="13"/>
      <c r="E716" s="28"/>
      <c r="H716" s="13"/>
      <c r="I716" s="27"/>
    </row>
    <row r="717">
      <c r="D717" s="13"/>
      <c r="E717" s="28"/>
      <c r="H717" s="13"/>
      <c r="I717" s="27"/>
    </row>
    <row r="718">
      <c r="D718" s="13"/>
      <c r="E718" s="28"/>
      <c r="H718" s="13"/>
      <c r="I718" s="27"/>
    </row>
    <row r="719">
      <c r="D719" s="13"/>
      <c r="E719" s="28"/>
      <c r="H719" s="13"/>
      <c r="I719" s="27"/>
    </row>
    <row r="720">
      <c r="D720" s="13"/>
      <c r="E720" s="28"/>
      <c r="H720" s="13"/>
      <c r="I720" s="27"/>
    </row>
    <row r="721">
      <c r="D721" s="13"/>
      <c r="E721" s="28"/>
      <c r="H721" s="13"/>
      <c r="I721" s="27"/>
    </row>
    <row r="722">
      <c r="D722" s="13"/>
      <c r="E722" s="28"/>
      <c r="H722" s="13"/>
      <c r="I722" s="27"/>
    </row>
    <row r="723">
      <c r="D723" s="13"/>
      <c r="E723" s="28"/>
      <c r="H723" s="13"/>
      <c r="I723" s="27"/>
    </row>
    <row r="724">
      <c r="D724" s="13"/>
      <c r="E724" s="28"/>
      <c r="H724" s="13"/>
      <c r="I724" s="27"/>
    </row>
    <row r="725">
      <c r="D725" s="13"/>
      <c r="E725" s="28"/>
      <c r="H725" s="13"/>
      <c r="I725" s="27"/>
    </row>
    <row r="726">
      <c r="D726" s="13"/>
      <c r="E726" s="28"/>
      <c r="H726" s="13"/>
      <c r="I726" s="27"/>
    </row>
    <row r="727">
      <c r="D727" s="13"/>
      <c r="E727" s="28"/>
      <c r="H727" s="13"/>
      <c r="I727" s="27"/>
    </row>
    <row r="728">
      <c r="D728" s="13"/>
      <c r="E728" s="28"/>
      <c r="H728" s="13"/>
      <c r="I728" s="27"/>
    </row>
    <row r="729">
      <c r="D729" s="13"/>
      <c r="E729" s="28"/>
      <c r="H729" s="13"/>
      <c r="I729" s="27"/>
    </row>
    <row r="730">
      <c r="D730" s="13"/>
      <c r="E730" s="28"/>
      <c r="H730" s="13"/>
      <c r="I730" s="27"/>
    </row>
    <row r="731">
      <c r="D731" s="13"/>
      <c r="E731" s="28"/>
      <c r="H731" s="13"/>
      <c r="I731" s="27"/>
    </row>
    <row r="732">
      <c r="D732" s="13"/>
      <c r="E732" s="28"/>
      <c r="H732" s="13"/>
      <c r="I732" s="27"/>
    </row>
    <row r="733">
      <c r="D733" s="13"/>
      <c r="E733" s="28"/>
      <c r="H733" s="13"/>
      <c r="I733" s="27"/>
    </row>
    <row r="734">
      <c r="D734" s="13"/>
      <c r="E734" s="28"/>
      <c r="H734" s="13"/>
      <c r="I734" s="27"/>
    </row>
    <row r="735">
      <c r="D735" s="13"/>
      <c r="E735" s="28"/>
      <c r="H735" s="13"/>
      <c r="I735" s="27"/>
    </row>
    <row r="736">
      <c r="D736" s="13"/>
      <c r="E736" s="28"/>
      <c r="H736" s="13"/>
      <c r="I736" s="27"/>
    </row>
    <row r="737">
      <c r="D737" s="13"/>
      <c r="E737" s="28"/>
      <c r="H737" s="13"/>
      <c r="I737" s="27"/>
    </row>
    <row r="738">
      <c r="D738" s="13"/>
      <c r="E738" s="28"/>
      <c r="H738" s="13"/>
      <c r="I738" s="27"/>
    </row>
    <row r="739">
      <c r="D739" s="13"/>
      <c r="E739" s="28"/>
      <c r="H739" s="13"/>
      <c r="I739" s="27"/>
    </row>
    <row r="740">
      <c r="D740" s="13"/>
      <c r="E740" s="28"/>
      <c r="H740" s="13"/>
      <c r="I740" s="27"/>
    </row>
    <row r="741">
      <c r="D741" s="13"/>
      <c r="E741" s="28"/>
      <c r="H741" s="13"/>
      <c r="I741" s="27"/>
    </row>
    <row r="742">
      <c r="D742" s="13"/>
      <c r="E742" s="28"/>
      <c r="H742" s="13"/>
      <c r="I742" s="27"/>
    </row>
    <row r="743">
      <c r="D743" s="13"/>
      <c r="E743" s="28"/>
      <c r="H743" s="13"/>
      <c r="I743" s="27"/>
    </row>
    <row r="744">
      <c r="D744" s="13"/>
      <c r="E744" s="28"/>
      <c r="H744" s="13"/>
      <c r="I744" s="27"/>
    </row>
    <row r="745">
      <c r="D745" s="13"/>
      <c r="E745" s="28"/>
      <c r="H745" s="13"/>
      <c r="I745" s="27"/>
    </row>
    <row r="746">
      <c r="D746" s="13"/>
      <c r="E746" s="28"/>
      <c r="H746" s="13"/>
      <c r="I746" s="27"/>
    </row>
    <row r="747">
      <c r="D747" s="13"/>
      <c r="E747" s="28"/>
      <c r="H747" s="13"/>
      <c r="I747" s="27"/>
    </row>
    <row r="748">
      <c r="D748" s="13"/>
      <c r="E748" s="28"/>
      <c r="H748" s="13"/>
      <c r="I748" s="27"/>
    </row>
    <row r="749">
      <c r="D749" s="13"/>
      <c r="E749" s="28"/>
      <c r="H749" s="13"/>
      <c r="I749" s="27"/>
    </row>
    <row r="750">
      <c r="D750" s="13"/>
      <c r="E750" s="28"/>
      <c r="H750" s="13"/>
      <c r="I750" s="27"/>
    </row>
    <row r="751">
      <c r="D751" s="13"/>
      <c r="E751" s="28"/>
      <c r="H751" s="13"/>
      <c r="I751" s="27"/>
    </row>
    <row r="752">
      <c r="D752" s="13"/>
      <c r="E752" s="28"/>
      <c r="H752" s="13"/>
      <c r="I752" s="27"/>
    </row>
    <row r="753">
      <c r="D753" s="13"/>
      <c r="E753" s="28"/>
      <c r="H753" s="13"/>
      <c r="I753" s="27"/>
    </row>
    <row r="754">
      <c r="D754" s="13"/>
      <c r="E754" s="28"/>
      <c r="H754" s="13"/>
      <c r="I754" s="27"/>
    </row>
    <row r="755">
      <c r="D755" s="13"/>
      <c r="E755" s="28"/>
      <c r="H755" s="13"/>
      <c r="I755" s="27"/>
    </row>
    <row r="756">
      <c r="D756" s="13"/>
      <c r="E756" s="28"/>
      <c r="H756" s="13"/>
      <c r="I756" s="27"/>
    </row>
    <row r="757">
      <c r="D757" s="13"/>
      <c r="E757" s="28"/>
      <c r="H757" s="13"/>
      <c r="I757" s="27"/>
    </row>
    <row r="758">
      <c r="D758" s="13"/>
      <c r="E758" s="28"/>
      <c r="H758" s="13"/>
      <c r="I758" s="27"/>
    </row>
    <row r="759">
      <c r="D759" s="13"/>
      <c r="E759" s="28"/>
      <c r="H759" s="13"/>
      <c r="I759" s="27"/>
    </row>
    <row r="760">
      <c r="D760" s="13"/>
      <c r="E760" s="28"/>
      <c r="H760" s="13"/>
      <c r="I760" s="27"/>
    </row>
    <row r="761">
      <c r="D761" s="13"/>
      <c r="E761" s="28"/>
      <c r="H761" s="13"/>
      <c r="I761" s="27"/>
    </row>
    <row r="762">
      <c r="D762" s="13"/>
      <c r="E762" s="28"/>
      <c r="H762" s="13"/>
      <c r="I762" s="27"/>
    </row>
    <row r="763">
      <c r="D763" s="13"/>
      <c r="E763" s="28"/>
      <c r="H763" s="13"/>
      <c r="I763" s="27"/>
    </row>
    <row r="764">
      <c r="D764" s="13"/>
      <c r="E764" s="28"/>
      <c r="H764" s="13"/>
      <c r="I764" s="27"/>
    </row>
    <row r="765">
      <c r="D765" s="13"/>
      <c r="E765" s="28"/>
      <c r="H765" s="13"/>
      <c r="I765" s="27"/>
    </row>
    <row r="766">
      <c r="D766" s="13"/>
      <c r="E766" s="28"/>
      <c r="H766" s="13"/>
      <c r="I766" s="27"/>
    </row>
    <row r="767">
      <c r="D767" s="13"/>
      <c r="E767" s="28"/>
      <c r="H767" s="13"/>
      <c r="I767" s="27"/>
    </row>
    <row r="768">
      <c r="D768" s="13"/>
      <c r="E768" s="28"/>
      <c r="H768" s="13"/>
      <c r="I768" s="27"/>
    </row>
    <row r="769">
      <c r="D769" s="13"/>
      <c r="E769" s="28"/>
      <c r="H769" s="13"/>
      <c r="I769" s="27"/>
    </row>
    <row r="770">
      <c r="D770" s="13"/>
      <c r="E770" s="28"/>
      <c r="H770" s="13"/>
      <c r="I770" s="27"/>
    </row>
    <row r="771">
      <c r="D771" s="13"/>
      <c r="E771" s="28"/>
      <c r="H771" s="13"/>
      <c r="I771" s="27"/>
    </row>
    <row r="772">
      <c r="D772" s="13"/>
      <c r="E772" s="28"/>
      <c r="H772" s="13"/>
      <c r="I772" s="27"/>
    </row>
    <row r="773">
      <c r="D773" s="13"/>
      <c r="E773" s="28"/>
      <c r="H773" s="13"/>
      <c r="I773" s="27"/>
    </row>
    <row r="774">
      <c r="D774" s="13"/>
      <c r="E774" s="28"/>
      <c r="H774" s="13"/>
      <c r="I774" s="27"/>
    </row>
    <row r="775">
      <c r="D775" s="13"/>
      <c r="E775" s="28"/>
      <c r="H775" s="13"/>
      <c r="I775" s="27"/>
    </row>
    <row r="776">
      <c r="D776" s="13"/>
      <c r="E776" s="28"/>
      <c r="H776" s="13"/>
      <c r="I776" s="27"/>
    </row>
    <row r="777">
      <c r="D777" s="13"/>
      <c r="E777" s="28"/>
      <c r="H777" s="13"/>
      <c r="I777" s="27"/>
    </row>
    <row r="778">
      <c r="D778" s="13"/>
      <c r="E778" s="28"/>
      <c r="H778" s="13"/>
      <c r="I778" s="27"/>
    </row>
    <row r="779">
      <c r="D779" s="13"/>
      <c r="E779" s="28"/>
      <c r="H779" s="13"/>
      <c r="I779" s="27"/>
    </row>
    <row r="780">
      <c r="D780" s="13"/>
      <c r="E780" s="28"/>
      <c r="H780" s="13"/>
      <c r="I780" s="27"/>
    </row>
    <row r="781">
      <c r="D781" s="13"/>
      <c r="E781" s="28"/>
      <c r="H781" s="13"/>
      <c r="I781" s="27"/>
    </row>
    <row r="782">
      <c r="D782" s="13"/>
      <c r="E782" s="28"/>
      <c r="H782" s="13"/>
      <c r="I782" s="27"/>
    </row>
    <row r="783">
      <c r="D783" s="13"/>
      <c r="E783" s="28"/>
      <c r="H783" s="13"/>
      <c r="I783" s="27"/>
    </row>
    <row r="784">
      <c r="D784" s="13"/>
      <c r="E784" s="28"/>
      <c r="H784" s="13"/>
      <c r="I784" s="27"/>
    </row>
    <row r="785">
      <c r="D785" s="13"/>
      <c r="E785" s="28"/>
      <c r="H785" s="13"/>
      <c r="I785" s="27"/>
    </row>
    <row r="786">
      <c r="D786" s="13"/>
      <c r="E786" s="28"/>
      <c r="H786" s="13"/>
      <c r="I786" s="27"/>
    </row>
    <row r="787">
      <c r="D787" s="13"/>
      <c r="E787" s="28"/>
      <c r="H787" s="13"/>
      <c r="I787" s="27"/>
    </row>
    <row r="788">
      <c r="D788" s="13"/>
      <c r="E788" s="28"/>
      <c r="H788" s="13"/>
      <c r="I788" s="27"/>
    </row>
    <row r="789">
      <c r="D789" s="13"/>
      <c r="E789" s="28"/>
      <c r="H789" s="13"/>
      <c r="I789" s="27"/>
    </row>
    <row r="790">
      <c r="D790" s="13"/>
      <c r="E790" s="28"/>
      <c r="H790" s="13"/>
      <c r="I790" s="27"/>
    </row>
    <row r="791">
      <c r="D791" s="13"/>
      <c r="E791" s="28"/>
      <c r="H791" s="13"/>
      <c r="I791" s="27"/>
    </row>
    <row r="792">
      <c r="D792" s="13"/>
      <c r="E792" s="28"/>
      <c r="H792" s="13"/>
      <c r="I792" s="27"/>
    </row>
    <row r="793">
      <c r="D793" s="13"/>
      <c r="E793" s="28"/>
      <c r="H793" s="13"/>
      <c r="I793" s="27"/>
    </row>
    <row r="794">
      <c r="D794" s="13"/>
      <c r="E794" s="28"/>
      <c r="H794" s="13"/>
      <c r="I794" s="27"/>
    </row>
    <row r="795">
      <c r="D795" s="13"/>
      <c r="E795" s="28"/>
      <c r="H795" s="13"/>
      <c r="I795" s="27"/>
    </row>
    <row r="796">
      <c r="D796" s="13"/>
      <c r="E796" s="28"/>
      <c r="H796" s="13"/>
      <c r="I796" s="27"/>
    </row>
    <row r="797">
      <c r="D797" s="13"/>
      <c r="E797" s="28"/>
      <c r="H797" s="13"/>
      <c r="I797" s="27"/>
    </row>
    <row r="798">
      <c r="D798" s="13"/>
      <c r="E798" s="28"/>
      <c r="H798" s="13"/>
      <c r="I798" s="27"/>
    </row>
    <row r="799">
      <c r="D799" s="13"/>
      <c r="E799" s="28"/>
      <c r="H799" s="13"/>
      <c r="I799" s="27"/>
    </row>
    <row r="800">
      <c r="D800" s="13"/>
      <c r="E800" s="28"/>
      <c r="H800" s="13"/>
      <c r="I800" s="27"/>
    </row>
    <row r="801">
      <c r="D801" s="13"/>
      <c r="E801" s="28"/>
      <c r="H801" s="13"/>
      <c r="I801" s="27"/>
    </row>
    <row r="802">
      <c r="D802" s="13"/>
      <c r="E802" s="28"/>
      <c r="H802" s="13"/>
      <c r="I802" s="27"/>
    </row>
    <row r="803">
      <c r="D803" s="13"/>
      <c r="E803" s="28"/>
      <c r="H803" s="13"/>
      <c r="I803" s="27"/>
    </row>
    <row r="804">
      <c r="D804" s="13"/>
      <c r="E804" s="28"/>
      <c r="H804" s="13"/>
      <c r="I804" s="27"/>
    </row>
    <row r="805">
      <c r="D805" s="13"/>
      <c r="E805" s="28"/>
      <c r="H805" s="13"/>
      <c r="I805" s="27"/>
    </row>
    <row r="806">
      <c r="D806" s="13"/>
      <c r="E806" s="28"/>
      <c r="H806" s="13"/>
      <c r="I806" s="27"/>
    </row>
    <row r="807">
      <c r="D807" s="13"/>
      <c r="E807" s="28"/>
      <c r="H807" s="13"/>
      <c r="I807" s="27"/>
    </row>
    <row r="808">
      <c r="D808" s="13"/>
      <c r="E808" s="28"/>
      <c r="H808" s="13"/>
      <c r="I808" s="27"/>
    </row>
    <row r="809">
      <c r="D809" s="13"/>
      <c r="E809" s="28"/>
      <c r="H809" s="13"/>
      <c r="I809" s="27"/>
    </row>
    <row r="810">
      <c r="D810" s="13"/>
      <c r="E810" s="28"/>
      <c r="H810" s="13"/>
      <c r="I810" s="27"/>
    </row>
    <row r="811">
      <c r="D811" s="13"/>
      <c r="E811" s="28"/>
      <c r="H811" s="13"/>
      <c r="I811" s="27"/>
    </row>
    <row r="812">
      <c r="D812" s="13"/>
      <c r="E812" s="28"/>
      <c r="H812" s="13"/>
      <c r="I812" s="27"/>
    </row>
    <row r="813">
      <c r="D813" s="13"/>
      <c r="E813" s="28"/>
      <c r="H813" s="13"/>
      <c r="I813" s="27"/>
    </row>
    <row r="814">
      <c r="D814" s="13"/>
      <c r="E814" s="28"/>
      <c r="H814" s="13"/>
      <c r="I814" s="27"/>
    </row>
    <row r="815">
      <c r="D815" s="13"/>
      <c r="E815" s="28"/>
      <c r="H815" s="13"/>
      <c r="I815" s="27"/>
    </row>
    <row r="816">
      <c r="D816" s="13"/>
      <c r="E816" s="28"/>
      <c r="H816" s="13"/>
      <c r="I816" s="27"/>
    </row>
    <row r="817">
      <c r="D817" s="13"/>
      <c r="E817" s="28"/>
      <c r="H817" s="13"/>
      <c r="I817" s="27"/>
    </row>
    <row r="818">
      <c r="D818" s="13"/>
      <c r="E818" s="28"/>
      <c r="H818" s="13"/>
      <c r="I818" s="27"/>
    </row>
    <row r="819">
      <c r="D819" s="13"/>
      <c r="E819" s="28"/>
      <c r="H819" s="13"/>
      <c r="I819" s="27"/>
    </row>
    <row r="820">
      <c r="D820" s="13"/>
      <c r="E820" s="28"/>
      <c r="H820" s="13"/>
      <c r="I820" s="27"/>
    </row>
    <row r="821">
      <c r="D821" s="13"/>
      <c r="E821" s="28"/>
      <c r="H821" s="13"/>
      <c r="I821" s="27"/>
    </row>
    <row r="822">
      <c r="D822" s="13"/>
      <c r="E822" s="28"/>
      <c r="H822" s="13"/>
      <c r="I822" s="27"/>
    </row>
    <row r="823">
      <c r="D823" s="13"/>
      <c r="E823" s="28"/>
      <c r="H823" s="13"/>
      <c r="I823" s="27"/>
    </row>
    <row r="824">
      <c r="D824" s="13"/>
      <c r="E824" s="28"/>
      <c r="H824" s="13"/>
      <c r="I824" s="27"/>
    </row>
    <row r="825">
      <c r="D825" s="13"/>
      <c r="E825" s="28"/>
      <c r="H825" s="13"/>
      <c r="I825" s="27"/>
    </row>
    <row r="826">
      <c r="D826" s="13"/>
      <c r="E826" s="28"/>
      <c r="H826" s="13"/>
      <c r="I826" s="27"/>
    </row>
    <row r="827">
      <c r="D827" s="13"/>
      <c r="E827" s="28"/>
      <c r="H827" s="13"/>
      <c r="I827" s="27"/>
    </row>
    <row r="828">
      <c r="D828" s="13"/>
      <c r="E828" s="28"/>
      <c r="H828" s="13"/>
      <c r="I828" s="27"/>
    </row>
    <row r="829">
      <c r="D829" s="13"/>
      <c r="E829" s="28"/>
      <c r="H829" s="13"/>
      <c r="I829" s="27"/>
    </row>
    <row r="830">
      <c r="D830" s="13"/>
      <c r="E830" s="28"/>
      <c r="H830" s="13"/>
      <c r="I830" s="27"/>
    </row>
    <row r="831">
      <c r="D831" s="13"/>
      <c r="E831" s="28"/>
      <c r="H831" s="13"/>
      <c r="I831" s="27"/>
    </row>
    <row r="832">
      <c r="D832" s="13"/>
      <c r="E832" s="28"/>
      <c r="H832" s="13"/>
      <c r="I832" s="27"/>
    </row>
    <row r="833">
      <c r="D833" s="13"/>
      <c r="E833" s="28"/>
      <c r="H833" s="13"/>
      <c r="I833" s="27"/>
    </row>
    <row r="834">
      <c r="D834" s="13"/>
      <c r="E834" s="28"/>
      <c r="H834" s="13"/>
      <c r="I834" s="27"/>
    </row>
    <row r="835">
      <c r="D835" s="13"/>
      <c r="E835" s="28"/>
      <c r="H835" s="13"/>
      <c r="I835" s="27"/>
    </row>
    <row r="836">
      <c r="D836" s="13"/>
      <c r="E836" s="28"/>
      <c r="H836" s="13"/>
      <c r="I836" s="27"/>
    </row>
    <row r="837">
      <c r="D837" s="13"/>
      <c r="E837" s="28"/>
      <c r="H837" s="13"/>
      <c r="I837" s="27"/>
    </row>
    <row r="838">
      <c r="D838" s="13"/>
      <c r="E838" s="28"/>
      <c r="H838" s="13"/>
      <c r="I838" s="27"/>
    </row>
    <row r="839">
      <c r="D839" s="13"/>
      <c r="E839" s="28"/>
      <c r="H839" s="13"/>
      <c r="I839" s="27"/>
    </row>
    <row r="840">
      <c r="D840" s="13"/>
      <c r="E840" s="28"/>
      <c r="H840" s="13"/>
      <c r="I840" s="27"/>
    </row>
    <row r="841">
      <c r="D841" s="13"/>
      <c r="E841" s="28"/>
      <c r="H841" s="13"/>
      <c r="I841" s="27"/>
    </row>
    <row r="842">
      <c r="D842" s="13"/>
      <c r="E842" s="28"/>
      <c r="H842" s="13"/>
      <c r="I842" s="27"/>
    </row>
    <row r="843">
      <c r="D843" s="13"/>
      <c r="E843" s="28"/>
      <c r="H843" s="13"/>
      <c r="I843" s="27"/>
    </row>
    <row r="844">
      <c r="D844" s="13"/>
      <c r="E844" s="28"/>
      <c r="H844" s="13"/>
      <c r="I844" s="27"/>
    </row>
    <row r="845">
      <c r="D845" s="13"/>
      <c r="E845" s="28"/>
      <c r="H845" s="13"/>
      <c r="I845" s="27"/>
    </row>
    <row r="846">
      <c r="D846" s="13"/>
      <c r="E846" s="28"/>
      <c r="H846" s="13"/>
      <c r="I846" s="27"/>
    </row>
    <row r="847">
      <c r="D847" s="13"/>
      <c r="E847" s="28"/>
      <c r="H847" s="13"/>
      <c r="I847" s="27"/>
    </row>
    <row r="848">
      <c r="D848" s="13"/>
      <c r="E848" s="28"/>
      <c r="H848" s="13"/>
      <c r="I848" s="27"/>
    </row>
    <row r="849">
      <c r="D849" s="13"/>
      <c r="E849" s="28"/>
      <c r="H849" s="13"/>
      <c r="I849" s="27"/>
    </row>
    <row r="850">
      <c r="D850" s="13"/>
      <c r="E850" s="28"/>
      <c r="H850" s="13"/>
      <c r="I850" s="27"/>
    </row>
    <row r="851">
      <c r="D851" s="13"/>
      <c r="E851" s="28"/>
      <c r="H851" s="13"/>
      <c r="I851" s="27"/>
    </row>
    <row r="852">
      <c r="D852" s="13"/>
      <c r="E852" s="28"/>
      <c r="H852" s="13"/>
      <c r="I852" s="27"/>
    </row>
    <row r="853">
      <c r="D853" s="13"/>
      <c r="E853" s="28"/>
      <c r="H853" s="13"/>
      <c r="I853" s="27"/>
    </row>
    <row r="854">
      <c r="D854" s="13"/>
      <c r="E854" s="28"/>
      <c r="H854" s="13"/>
      <c r="I854" s="27"/>
    </row>
    <row r="855">
      <c r="D855" s="13"/>
      <c r="E855" s="28"/>
      <c r="H855" s="13"/>
      <c r="I855" s="27"/>
    </row>
    <row r="856">
      <c r="D856" s="13"/>
      <c r="E856" s="28"/>
      <c r="H856" s="13"/>
      <c r="I856" s="27"/>
    </row>
    <row r="857">
      <c r="D857" s="13"/>
      <c r="E857" s="28"/>
      <c r="H857" s="13"/>
      <c r="I857" s="27"/>
    </row>
    <row r="858">
      <c r="D858" s="13"/>
      <c r="E858" s="28"/>
      <c r="H858" s="13"/>
      <c r="I858" s="27"/>
    </row>
    <row r="859">
      <c r="D859" s="13"/>
      <c r="E859" s="28"/>
      <c r="H859" s="13"/>
      <c r="I859" s="27"/>
    </row>
    <row r="860">
      <c r="D860" s="13"/>
      <c r="E860" s="28"/>
      <c r="H860" s="13"/>
      <c r="I860" s="27"/>
    </row>
    <row r="861">
      <c r="D861" s="13"/>
      <c r="E861" s="28"/>
      <c r="H861" s="13"/>
      <c r="I861" s="27"/>
    </row>
    <row r="862">
      <c r="D862" s="13"/>
      <c r="E862" s="28"/>
      <c r="H862" s="13"/>
      <c r="I862" s="27"/>
    </row>
    <row r="863">
      <c r="D863" s="13"/>
      <c r="E863" s="28"/>
      <c r="H863" s="13"/>
      <c r="I863" s="27"/>
    </row>
    <row r="864">
      <c r="D864" s="13"/>
      <c r="E864" s="28"/>
      <c r="H864" s="13"/>
      <c r="I864" s="27"/>
    </row>
    <row r="865">
      <c r="D865" s="13"/>
      <c r="E865" s="28"/>
      <c r="H865" s="13"/>
      <c r="I865" s="27"/>
    </row>
    <row r="866">
      <c r="D866" s="13"/>
      <c r="E866" s="28"/>
      <c r="H866" s="13"/>
      <c r="I866" s="27"/>
    </row>
    <row r="867">
      <c r="D867" s="13"/>
      <c r="E867" s="28"/>
      <c r="H867" s="13"/>
      <c r="I867" s="27"/>
    </row>
    <row r="868">
      <c r="D868" s="13"/>
      <c r="E868" s="28"/>
      <c r="H868" s="13"/>
      <c r="I868" s="27"/>
    </row>
    <row r="869">
      <c r="D869" s="13"/>
      <c r="E869" s="28"/>
      <c r="H869" s="13"/>
      <c r="I869" s="27"/>
    </row>
    <row r="870">
      <c r="D870" s="13"/>
      <c r="E870" s="28"/>
      <c r="H870" s="13"/>
      <c r="I870" s="27"/>
    </row>
    <row r="871">
      <c r="D871" s="13"/>
      <c r="E871" s="28"/>
      <c r="H871" s="13"/>
      <c r="I871" s="27"/>
    </row>
    <row r="872">
      <c r="D872" s="13"/>
      <c r="E872" s="28"/>
      <c r="H872" s="13"/>
      <c r="I872" s="27"/>
    </row>
    <row r="873">
      <c r="D873" s="13"/>
      <c r="E873" s="28"/>
      <c r="H873" s="13"/>
      <c r="I873" s="27"/>
    </row>
    <row r="874">
      <c r="D874" s="13"/>
      <c r="E874" s="28"/>
      <c r="H874" s="13"/>
      <c r="I874" s="27"/>
    </row>
    <row r="875">
      <c r="D875" s="13"/>
      <c r="E875" s="28"/>
      <c r="H875" s="13"/>
      <c r="I875" s="27"/>
    </row>
    <row r="876">
      <c r="D876" s="13"/>
      <c r="E876" s="28"/>
      <c r="H876" s="13"/>
      <c r="I876" s="27"/>
    </row>
    <row r="877">
      <c r="D877" s="13"/>
      <c r="E877" s="28"/>
      <c r="H877" s="13"/>
      <c r="I877" s="27"/>
    </row>
    <row r="878">
      <c r="D878" s="13"/>
      <c r="E878" s="28"/>
      <c r="H878" s="13"/>
      <c r="I878" s="27"/>
    </row>
    <row r="879">
      <c r="D879" s="13"/>
      <c r="E879" s="28"/>
      <c r="H879" s="13"/>
      <c r="I879" s="27"/>
    </row>
    <row r="880">
      <c r="D880" s="13"/>
      <c r="E880" s="28"/>
      <c r="H880" s="13"/>
      <c r="I880" s="27"/>
    </row>
    <row r="881">
      <c r="D881" s="13"/>
      <c r="E881" s="28"/>
      <c r="H881" s="13"/>
      <c r="I881" s="27"/>
    </row>
    <row r="882">
      <c r="D882" s="13"/>
      <c r="E882" s="28"/>
      <c r="H882" s="13"/>
      <c r="I882" s="27"/>
    </row>
    <row r="883">
      <c r="D883" s="13"/>
      <c r="E883" s="28"/>
      <c r="H883" s="13"/>
      <c r="I883" s="27"/>
    </row>
    <row r="884">
      <c r="D884" s="13"/>
      <c r="E884" s="28"/>
      <c r="H884" s="13"/>
      <c r="I884" s="27"/>
    </row>
    <row r="885">
      <c r="D885" s="13"/>
      <c r="E885" s="28"/>
      <c r="H885" s="13"/>
      <c r="I885" s="27"/>
    </row>
    <row r="886">
      <c r="D886" s="13"/>
      <c r="E886" s="28"/>
      <c r="H886" s="13"/>
      <c r="I886" s="27"/>
    </row>
    <row r="887">
      <c r="D887" s="13"/>
      <c r="E887" s="28"/>
      <c r="H887" s="13"/>
      <c r="I887" s="27"/>
    </row>
    <row r="888">
      <c r="D888" s="13"/>
      <c r="E888" s="28"/>
      <c r="H888" s="13"/>
      <c r="I888" s="27"/>
    </row>
    <row r="889">
      <c r="D889" s="13"/>
      <c r="E889" s="28"/>
      <c r="H889" s="13"/>
      <c r="I889" s="27"/>
    </row>
    <row r="890">
      <c r="D890" s="13"/>
      <c r="E890" s="28"/>
      <c r="H890" s="13"/>
      <c r="I890" s="27"/>
    </row>
    <row r="891">
      <c r="D891" s="13"/>
      <c r="E891" s="28"/>
      <c r="H891" s="13"/>
      <c r="I891" s="27"/>
    </row>
    <row r="892">
      <c r="D892" s="13"/>
      <c r="E892" s="28"/>
      <c r="H892" s="13"/>
      <c r="I892" s="27"/>
    </row>
    <row r="893">
      <c r="D893" s="13"/>
      <c r="E893" s="28"/>
      <c r="H893" s="13"/>
      <c r="I893" s="27"/>
    </row>
    <row r="894">
      <c r="D894" s="13"/>
      <c r="E894" s="28"/>
      <c r="H894" s="13"/>
      <c r="I894" s="27"/>
    </row>
    <row r="895">
      <c r="D895" s="13"/>
      <c r="E895" s="28"/>
      <c r="H895" s="13"/>
      <c r="I895" s="27"/>
    </row>
    <row r="896">
      <c r="D896" s="13"/>
      <c r="E896" s="28"/>
      <c r="H896" s="13"/>
      <c r="I896" s="27"/>
    </row>
    <row r="897">
      <c r="D897" s="13"/>
      <c r="E897" s="28"/>
      <c r="H897" s="13"/>
      <c r="I897" s="27"/>
    </row>
    <row r="898">
      <c r="D898" s="13"/>
      <c r="E898" s="28"/>
      <c r="H898" s="13"/>
      <c r="I898" s="27"/>
    </row>
    <row r="899">
      <c r="D899" s="13"/>
      <c r="E899" s="28"/>
      <c r="H899" s="13"/>
      <c r="I899" s="27"/>
    </row>
    <row r="900">
      <c r="D900" s="13"/>
      <c r="E900" s="28"/>
      <c r="H900" s="13"/>
      <c r="I900" s="27"/>
    </row>
    <row r="901">
      <c r="D901" s="13"/>
      <c r="E901" s="28"/>
      <c r="H901" s="13"/>
      <c r="I901" s="27"/>
    </row>
    <row r="902">
      <c r="D902" s="13"/>
      <c r="E902" s="28"/>
      <c r="H902" s="13"/>
      <c r="I902" s="27"/>
    </row>
    <row r="903">
      <c r="D903" s="13"/>
      <c r="E903" s="28"/>
      <c r="H903" s="13"/>
      <c r="I903" s="27"/>
    </row>
    <row r="904">
      <c r="D904" s="13"/>
      <c r="E904" s="28"/>
      <c r="H904" s="13"/>
      <c r="I904" s="27"/>
    </row>
    <row r="905">
      <c r="D905" s="13"/>
      <c r="E905" s="28"/>
      <c r="H905" s="13"/>
      <c r="I905" s="27"/>
    </row>
    <row r="906">
      <c r="D906" s="13"/>
      <c r="E906" s="28"/>
      <c r="H906" s="13"/>
      <c r="I906" s="27"/>
    </row>
    <row r="907">
      <c r="D907" s="13"/>
      <c r="E907" s="28"/>
      <c r="H907" s="13"/>
      <c r="I907" s="27"/>
    </row>
    <row r="908">
      <c r="D908" s="13"/>
      <c r="E908" s="28"/>
      <c r="H908" s="13"/>
      <c r="I908" s="27"/>
    </row>
    <row r="909">
      <c r="D909" s="13"/>
      <c r="E909" s="28"/>
      <c r="H909" s="13"/>
      <c r="I909" s="27"/>
    </row>
    <row r="910">
      <c r="D910" s="13"/>
      <c r="E910" s="28"/>
      <c r="H910" s="13"/>
      <c r="I910" s="27"/>
    </row>
    <row r="911">
      <c r="D911" s="13"/>
      <c r="E911" s="28"/>
      <c r="H911" s="13"/>
      <c r="I911" s="27"/>
    </row>
    <row r="912">
      <c r="D912" s="13"/>
      <c r="E912" s="28"/>
      <c r="H912" s="13"/>
      <c r="I912" s="27"/>
    </row>
    <row r="913">
      <c r="D913" s="13"/>
      <c r="E913" s="28"/>
      <c r="H913" s="13"/>
      <c r="I913" s="27"/>
    </row>
    <row r="914">
      <c r="D914" s="13"/>
      <c r="E914" s="28"/>
      <c r="H914" s="13"/>
      <c r="I914" s="27"/>
    </row>
    <row r="915">
      <c r="D915" s="13"/>
      <c r="E915" s="28"/>
      <c r="H915" s="13"/>
      <c r="I915" s="27"/>
    </row>
    <row r="916">
      <c r="D916" s="13"/>
      <c r="E916" s="28"/>
      <c r="H916" s="13"/>
      <c r="I916" s="27"/>
    </row>
    <row r="917">
      <c r="D917" s="13"/>
      <c r="E917" s="28"/>
      <c r="H917" s="13"/>
      <c r="I917" s="27"/>
    </row>
    <row r="918">
      <c r="D918" s="13"/>
      <c r="E918" s="28"/>
      <c r="H918" s="13"/>
      <c r="I918" s="27"/>
    </row>
    <row r="919">
      <c r="D919" s="13"/>
      <c r="E919" s="28"/>
      <c r="H919" s="13"/>
      <c r="I919" s="27"/>
    </row>
    <row r="920">
      <c r="D920" s="13"/>
      <c r="E920" s="28"/>
      <c r="H920" s="13"/>
      <c r="I920" s="27"/>
    </row>
    <row r="921">
      <c r="D921" s="13"/>
      <c r="E921" s="28"/>
      <c r="H921" s="13"/>
      <c r="I921" s="27"/>
    </row>
    <row r="922">
      <c r="D922" s="13"/>
      <c r="E922" s="28"/>
      <c r="H922" s="13"/>
      <c r="I922" s="27"/>
    </row>
    <row r="923">
      <c r="D923" s="13"/>
      <c r="E923" s="28"/>
      <c r="H923" s="13"/>
      <c r="I923" s="27"/>
    </row>
    <row r="924">
      <c r="D924" s="13"/>
      <c r="E924" s="28"/>
      <c r="H924" s="13"/>
      <c r="I924" s="27"/>
    </row>
    <row r="925">
      <c r="D925" s="13"/>
      <c r="E925" s="28"/>
      <c r="H925" s="13"/>
      <c r="I925" s="27"/>
    </row>
    <row r="926">
      <c r="D926" s="13"/>
      <c r="E926" s="28"/>
      <c r="H926" s="13"/>
      <c r="I926" s="27"/>
    </row>
    <row r="927">
      <c r="D927" s="13"/>
      <c r="E927" s="28"/>
      <c r="H927" s="13"/>
      <c r="I927" s="27"/>
    </row>
    <row r="928">
      <c r="D928" s="13"/>
      <c r="E928" s="28"/>
      <c r="H928" s="13"/>
      <c r="I928" s="27"/>
    </row>
    <row r="929">
      <c r="D929" s="13"/>
      <c r="E929" s="28"/>
      <c r="H929" s="13"/>
      <c r="I929" s="27"/>
    </row>
    <row r="930">
      <c r="D930" s="13"/>
      <c r="E930" s="28"/>
      <c r="H930" s="13"/>
      <c r="I930" s="27"/>
    </row>
    <row r="931">
      <c r="D931" s="13"/>
      <c r="E931" s="28"/>
      <c r="H931" s="13"/>
      <c r="I931" s="27"/>
    </row>
    <row r="932">
      <c r="D932" s="13"/>
      <c r="E932" s="28"/>
      <c r="H932" s="13"/>
      <c r="I932" s="27"/>
    </row>
    <row r="933">
      <c r="D933" s="13"/>
      <c r="E933" s="28"/>
      <c r="H933" s="13"/>
      <c r="I933" s="27"/>
    </row>
    <row r="934">
      <c r="D934" s="13"/>
      <c r="E934" s="28"/>
      <c r="H934" s="13"/>
      <c r="I934" s="27"/>
    </row>
    <row r="935">
      <c r="D935" s="13"/>
      <c r="E935" s="28"/>
      <c r="H935" s="13"/>
      <c r="I935" s="27"/>
    </row>
    <row r="936">
      <c r="D936" s="13"/>
      <c r="E936" s="28"/>
      <c r="H936" s="13"/>
      <c r="I936" s="27"/>
    </row>
    <row r="937">
      <c r="D937" s="13"/>
      <c r="E937" s="28"/>
      <c r="H937" s="13"/>
      <c r="I937" s="27"/>
    </row>
    <row r="938">
      <c r="D938" s="13"/>
      <c r="E938" s="28"/>
      <c r="H938" s="13"/>
      <c r="I938" s="27"/>
    </row>
    <row r="939">
      <c r="D939" s="13"/>
      <c r="E939" s="28"/>
      <c r="H939" s="13"/>
      <c r="I939" s="27"/>
    </row>
    <row r="940">
      <c r="D940" s="13"/>
      <c r="E940" s="28"/>
      <c r="H940" s="13"/>
      <c r="I940" s="27"/>
    </row>
    <row r="941">
      <c r="D941" s="13"/>
      <c r="E941" s="28"/>
      <c r="H941" s="13"/>
      <c r="I941" s="27"/>
    </row>
    <row r="942">
      <c r="D942" s="13"/>
      <c r="E942" s="28"/>
      <c r="H942" s="13"/>
      <c r="I942" s="27"/>
    </row>
    <row r="943">
      <c r="D943" s="13"/>
      <c r="E943" s="28"/>
      <c r="H943" s="13"/>
      <c r="I943" s="27"/>
    </row>
    <row r="944">
      <c r="D944" s="13"/>
      <c r="E944" s="28"/>
      <c r="H944" s="13"/>
      <c r="I944" s="27"/>
    </row>
    <row r="945">
      <c r="D945" s="13"/>
      <c r="E945" s="28"/>
      <c r="H945" s="13"/>
      <c r="I945" s="27"/>
    </row>
    <row r="946">
      <c r="D946" s="13"/>
      <c r="E946" s="28"/>
      <c r="H946" s="13"/>
      <c r="I946" s="27"/>
    </row>
    <row r="947">
      <c r="D947" s="13"/>
      <c r="E947" s="28"/>
      <c r="H947" s="13"/>
      <c r="I947" s="27"/>
    </row>
    <row r="948">
      <c r="D948" s="13"/>
      <c r="E948" s="28"/>
      <c r="H948" s="13"/>
      <c r="I948" s="27"/>
    </row>
    <row r="949">
      <c r="D949" s="13"/>
      <c r="E949" s="28"/>
      <c r="H949" s="13"/>
      <c r="I949" s="27"/>
    </row>
    <row r="950">
      <c r="D950" s="13"/>
      <c r="E950" s="28"/>
      <c r="H950" s="13"/>
      <c r="I950" s="27"/>
    </row>
    <row r="951">
      <c r="D951" s="13"/>
      <c r="E951" s="28"/>
      <c r="H951" s="13"/>
      <c r="I951" s="27"/>
    </row>
    <row r="952">
      <c r="D952" s="13"/>
      <c r="E952" s="28"/>
      <c r="H952" s="13"/>
      <c r="I952" s="27"/>
    </row>
    <row r="953">
      <c r="D953" s="13"/>
      <c r="E953" s="28"/>
      <c r="H953" s="13"/>
      <c r="I953" s="27"/>
    </row>
    <row r="954">
      <c r="D954" s="13"/>
      <c r="E954" s="28"/>
      <c r="H954" s="13"/>
      <c r="I954" s="27"/>
    </row>
    <row r="955">
      <c r="D955" s="13"/>
      <c r="E955" s="28"/>
      <c r="H955" s="13"/>
      <c r="I955" s="27"/>
    </row>
    <row r="956">
      <c r="D956" s="13"/>
      <c r="E956" s="28"/>
      <c r="H956" s="13"/>
      <c r="I956" s="27"/>
    </row>
    <row r="957">
      <c r="D957" s="13"/>
      <c r="E957" s="28"/>
      <c r="H957" s="13"/>
      <c r="I957" s="27"/>
    </row>
    <row r="958">
      <c r="D958" s="13"/>
      <c r="E958" s="28"/>
      <c r="H958" s="13"/>
      <c r="I958" s="27"/>
    </row>
    <row r="959">
      <c r="D959" s="13"/>
      <c r="E959" s="28"/>
      <c r="H959" s="13"/>
      <c r="I959" s="27"/>
    </row>
    <row r="960">
      <c r="D960" s="13"/>
      <c r="E960" s="28"/>
      <c r="H960" s="13"/>
      <c r="I960" s="27"/>
    </row>
    <row r="961">
      <c r="D961" s="13"/>
      <c r="E961" s="28"/>
      <c r="H961" s="13"/>
      <c r="I961" s="27"/>
    </row>
    <row r="962">
      <c r="D962" s="13"/>
      <c r="E962" s="28"/>
      <c r="H962" s="13"/>
      <c r="I962" s="27"/>
    </row>
    <row r="963">
      <c r="D963" s="13"/>
      <c r="E963" s="28"/>
      <c r="H963" s="13"/>
      <c r="I963" s="27"/>
    </row>
    <row r="964">
      <c r="D964" s="13"/>
      <c r="E964" s="28"/>
      <c r="H964" s="13"/>
      <c r="I964" s="27"/>
    </row>
    <row r="965">
      <c r="D965" s="13"/>
      <c r="E965" s="28"/>
      <c r="H965" s="13"/>
      <c r="I965" s="27"/>
    </row>
    <row r="966">
      <c r="D966" s="13"/>
      <c r="E966" s="28"/>
      <c r="H966" s="13"/>
      <c r="I966" s="27"/>
    </row>
    <row r="967">
      <c r="D967" s="13"/>
      <c r="E967" s="28"/>
      <c r="H967" s="13"/>
      <c r="I967" s="27"/>
    </row>
    <row r="968">
      <c r="D968" s="13"/>
      <c r="E968" s="28"/>
      <c r="H968" s="13"/>
      <c r="I968" s="27"/>
    </row>
    <row r="969">
      <c r="D969" s="13"/>
      <c r="E969" s="28"/>
      <c r="H969" s="13"/>
      <c r="I969" s="27"/>
    </row>
    <row r="970">
      <c r="D970" s="13"/>
      <c r="E970" s="28"/>
      <c r="H970" s="13"/>
      <c r="I970" s="27"/>
    </row>
    <row r="971">
      <c r="D971" s="13"/>
      <c r="E971" s="28"/>
      <c r="H971" s="13"/>
      <c r="I971" s="27"/>
    </row>
    <row r="972">
      <c r="D972" s="13"/>
      <c r="E972" s="28"/>
      <c r="H972" s="13"/>
      <c r="I972" s="27"/>
    </row>
    <row r="973">
      <c r="D973" s="13"/>
      <c r="E973" s="28"/>
      <c r="H973" s="13"/>
      <c r="I973" s="27"/>
    </row>
    <row r="974">
      <c r="D974" s="13"/>
      <c r="E974" s="28"/>
      <c r="H974" s="13"/>
      <c r="I974" s="27"/>
    </row>
    <row r="975">
      <c r="D975" s="13"/>
      <c r="E975" s="28"/>
      <c r="H975" s="13"/>
      <c r="I975" s="27"/>
    </row>
    <row r="976">
      <c r="D976" s="13"/>
      <c r="E976" s="28"/>
      <c r="H976" s="13"/>
      <c r="I976" s="27"/>
    </row>
    <row r="977">
      <c r="D977" s="13"/>
      <c r="E977" s="28"/>
      <c r="H977" s="13"/>
      <c r="I977" s="27"/>
    </row>
    <row r="978">
      <c r="D978" s="13"/>
      <c r="E978" s="28"/>
      <c r="H978" s="13"/>
      <c r="I978" s="27"/>
    </row>
    <row r="979">
      <c r="D979" s="13"/>
      <c r="E979" s="28"/>
      <c r="H979" s="13"/>
      <c r="I979" s="27"/>
    </row>
    <row r="980">
      <c r="D980" s="13"/>
      <c r="E980" s="28"/>
      <c r="H980" s="13"/>
      <c r="I980" s="27"/>
    </row>
    <row r="981">
      <c r="D981" s="13"/>
      <c r="E981" s="28"/>
      <c r="H981" s="13"/>
      <c r="I981" s="27"/>
    </row>
    <row r="982">
      <c r="D982" s="13"/>
      <c r="E982" s="28"/>
      <c r="H982" s="13"/>
      <c r="I982" s="27"/>
    </row>
    <row r="983">
      <c r="D983" s="13"/>
      <c r="E983" s="28"/>
      <c r="H983" s="13"/>
      <c r="I983" s="27"/>
    </row>
    <row r="984">
      <c r="D984" s="13"/>
      <c r="E984" s="28"/>
      <c r="H984" s="13"/>
      <c r="I984" s="27"/>
    </row>
    <row r="985">
      <c r="D985" s="13"/>
      <c r="E985" s="28"/>
      <c r="H985" s="13"/>
      <c r="I985" s="27"/>
    </row>
    <row r="986">
      <c r="D986" s="13"/>
      <c r="E986" s="28"/>
      <c r="H986" s="13"/>
      <c r="I986" s="27"/>
    </row>
    <row r="987">
      <c r="D987" s="13"/>
      <c r="E987" s="28"/>
      <c r="H987" s="13"/>
      <c r="I987" s="27"/>
    </row>
    <row r="988">
      <c r="D988" s="13"/>
      <c r="E988" s="28"/>
      <c r="H988" s="13"/>
      <c r="I988" s="27"/>
    </row>
    <row r="989">
      <c r="D989" s="13"/>
      <c r="E989" s="28"/>
      <c r="H989" s="13"/>
      <c r="I989" s="27"/>
    </row>
    <row r="990">
      <c r="D990" s="13"/>
      <c r="E990" s="28"/>
      <c r="H990" s="13"/>
      <c r="I990" s="27"/>
    </row>
    <row r="991">
      <c r="D991" s="13"/>
      <c r="E991" s="28"/>
      <c r="H991" s="13"/>
      <c r="I991" s="27"/>
    </row>
    <row r="992">
      <c r="D992" s="13"/>
      <c r="E992" s="28"/>
      <c r="H992" s="13"/>
      <c r="I992" s="27"/>
    </row>
    <row r="993">
      <c r="D993" s="13"/>
      <c r="E993" s="28"/>
      <c r="H993" s="13"/>
      <c r="I993" s="27"/>
    </row>
    <row r="994">
      <c r="D994" s="13"/>
      <c r="E994" s="28"/>
      <c r="H994" s="13"/>
      <c r="I994" s="27"/>
    </row>
    <row r="995">
      <c r="D995" s="13"/>
      <c r="E995" s="28"/>
      <c r="H995" s="13"/>
      <c r="I995" s="27"/>
    </row>
    <row r="996">
      <c r="D996" s="13"/>
      <c r="E996" s="28"/>
      <c r="H996" s="13"/>
      <c r="I996" s="27"/>
    </row>
    <row r="997">
      <c r="D997" s="13"/>
      <c r="E997" s="28"/>
      <c r="H997" s="13"/>
      <c r="I997" s="27"/>
    </row>
    <row r="998">
      <c r="D998" s="13"/>
      <c r="E998" s="28"/>
      <c r="H998" s="13"/>
      <c r="I998" s="27"/>
    </row>
    <row r="999">
      <c r="D999" s="13"/>
      <c r="E999" s="28"/>
      <c r="H999" s="13"/>
      <c r="I999" s="27"/>
    </row>
    <row r="1000">
      <c r="D1000" s="13"/>
      <c r="E1000" s="28"/>
      <c r="H1000" s="13"/>
      <c r="I1000" s="27"/>
    </row>
    <row r="1001">
      <c r="D1001" s="13"/>
      <c r="E1001" s="28"/>
      <c r="H1001" s="13"/>
      <c r="I1001" s="27"/>
    </row>
    <row r="1002">
      <c r="D1002" s="13"/>
      <c r="E1002" s="28"/>
      <c r="H1002" s="13"/>
      <c r="I1002" s="27"/>
    </row>
    <row r="1003">
      <c r="D1003" s="13"/>
      <c r="E1003" s="28"/>
      <c r="H1003" s="13"/>
      <c r="I1003" s="27"/>
    </row>
    <row r="1004">
      <c r="D1004" s="13"/>
      <c r="E1004" s="28"/>
      <c r="H1004" s="13"/>
      <c r="I1004" s="27"/>
    </row>
    <row r="1005">
      <c r="D1005" s="13"/>
      <c r="E1005" s="28"/>
      <c r="H1005" s="13"/>
      <c r="I1005" s="27"/>
    </row>
    <row r="1006">
      <c r="D1006" s="13"/>
      <c r="E1006" s="28"/>
      <c r="H1006" s="13"/>
      <c r="I1006" s="27"/>
    </row>
    <row r="1007">
      <c r="D1007" s="13"/>
      <c r="E1007" s="28"/>
      <c r="H1007" s="13"/>
      <c r="I1007" s="27"/>
    </row>
    <row r="1008">
      <c r="D1008" s="13"/>
      <c r="E1008" s="28"/>
      <c r="H1008" s="13"/>
      <c r="I1008" s="27"/>
    </row>
    <row r="1009">
      <c r="D1009" s="13"/>
      <c r="E1009" s="28"/>
      <c r="H1009" s="13"/>
      <c r="I1009" s="27"/>
    </row>
    <row r="1010">
      <c r="D1010" s="13"/>
      <c r="E1010" s="28"/>
      <c r="H1010" s="13"/>
      <c r="I1010" s="27"/>
    </row>
    <row r="1011">
      <c r="D1011" s="13"/>
      <c r="E1011" s="28"/>
      <c r="H1011" s="13"/>
      <c r="I1011" s="27"/>
    </row>
    <row r="1012">
      <c r="D1012" s="13"/>
      <c r="E1012" s="28"/>
      <c r="H1012" s="13"/>
      <c r="I1012" s="27"/>
    </row>
    <row r="1013">
      <c r="D1013" s="13"/>
      <c r="E1013" s="28"/>
      <c r="H1013" s="13"/>
      <c r="I1013" s="27"/>
    </row>
    <row r="1014">
      <c r="D1014" s="13"/>
      <c r="E1014" s="28"/>
      <c r="H1014" s="13"/>
      <c r="I1014" s="27"/>
    </row>
    <row r="1015">
      <c r="D1015" s="13"/>
      <c r="E1015" s="28"/>
      <c r="H1015" s="13"/>
      <c r="I1015" s="27"/>
    </row>
    <row r="1016">
      <c r="D1016" s="13"/>
      <c r="E1016" s="28"/>
      <c r="H1016" s="13"/>
      <c r="I1016" s="27"/>
    </row>
    <row r="1017">
      <c r="D1017" s="13"/>
      <c r="E1017" s="28"/>
      <c r="H1017" s="13"/>
      <c r="I1017" s="27"/>
    </row>
    <row r="1018">
      <c r="D1018" s="13"/>
      <c r="E1018" s="28"/>
      <c r="H1018" s="13"/>
      <c r="I1018" s="27"/>
    </row>
    <row r="1019">
      <c r="D1019" s="13"/>
      <c r="E1019" s="28"/>
      <c r="H1019" s="13"/>
      <c r="I1019" s="27"/>
    </row>
    <row r="1020">
      <c r="D1020" s="13"/>
      <c r="E1020" s="28"/>
      <c r="H1020" s="13"/>
      <c r="I1020" s="27"/>
    </row>
    <row r="1021">
      <c r="D1021" s="13"/>
      <c r="E1021" s="28"/>
      <c r="H1021" s="13"/>
      <c r="I1021" s="27"/>
    </row>
    <row r="1022">
      <c r="D1022" s="13"/>
      <c r="E1022" s="28"/>
      <c r="H1022" s="13"/>
      <c r="I1022" s="27"/>
    </row>
    <row r="1023">
      <c r="D1023" s="13"/>
      <c r="E1023" s="28"/>
      <c r="H1023" s="13"/>
      <c r="I1023" s="27"/>
    </row>
    <row r="1024">
      <c r="D1024" s="13"/>
      <c r="E1024" s="28"/>
      <c r="H1024" s="13"/>
      <c r="I1024" s="27"/>
    </row>
    <row r="1025">
      <c r="D1025" s="13"/>
      <c r="E1025" s="28"/>
      <c r="H1025" s="13"/>
      <c r="I1025" s="27"/>
    </row>
    <row r="1026">
      <c r="D1026" s="13"/>
      <c r="E1026" s="28"/>
      <c r="H1026" s="13"/>
      <c r="I1026" s="27"/>
    </row>
    <row r="1027">
      <c r="D1027" s="13"/>
      <c r="E1027" s="28"/>
      <c r="H1027" s="13"/>
      <c r="I1027" s="27"/>
    </row>
    <row r="1028">
      <c r="D1028" s="13"/>
      <c r="E1028" s="28"/>
      <c r="H1028" s="13"/>
      <c r="I1028" s="27"/>
    </row>
    <row r="1029">
      <c r="D1029" s="13"/>
      <c r="E1029" s="28"/>
      <c r="H1029" s="13"/>
      <c r="I1029" s="27"/>
    </row>
    <row r="1030">
      <c r="D1030" s="13"/>
      <c r="E1030" s="28"/>
      <c r="H1030" s="13"/>
      <c r="I1030" s="27"/>
    </row>
    <row r="1031">
      <c r="D1031" s="13"/>
      <c r="E1031" s="28"/>
      <c r="H1031" s="13"/>
      <c r="I1031" s="27"/>
    </row>
    <row r="1032">
      <c r="D1032" s="13"/>
      <c r="E1032" s="28"/>
      <c r="H1032" s="13"/>
      <c r="I1032" s="27"/>
    </row>
    <row r="1033">
      <c r="D1033" s="13"/>
      <c r="E1033" s="28"/>
      <c r="H1033" s="13"/>
      <c r="I1033" s="27"/>
    </row>
    <row r="1034">
      <c r="D1034" s="13"/>
      <c r="E1034" s="28"/>
      <c r="H1034" s="13"/>
      <c r="I1034" s="27"/>
    </row>
    <row r="1035">
      <c r="D1035" s="13"/>
      <c r="E1035" s="28"/>
      <c r="H1035" s="13"/>
      <c r="I1035" s="27"/>
    </row>
    <row r="1036">
      <c r="D1036" s="13"/>
      <c r="E1036" s="28"/>
      <c r="H1036" s="13"/>
      <c r="I1036" s="27"/>
    </row>
    <row r="1037">
      <c r="D1037" s="13"/>
      <c r="E1037" s="28"/>
      <c r="H1037" s="13"/>
      <c r="I1037" s="27"/>
    </row>
    <row r="1038">
      <c r="D1038" s="13"/>
      <c r="E1038" s="28"/>
      <c r="H1038" s="13"/>
      <c r="I1038" s="27"/>
    </row>
    <row r="1039">
      <c r="D1039" s="13"/>
      <c r="E1039" s="28"/>
      <c r="H1039" s="13"/>
      <c r="I1039" s="27"/>
    </row>
    <row r="1040">
      <c r="D1040" s="13"/>
      <c r="E1040" s="28"/>
      <c r="H1040" s="13"/>
      <c r="I1040" s="27"/>
    </row>
    <row r="1041">
      <c r="D1041" s="13"/>
      <c r="E1041" s="28"/>
      <c r="H1041" s="13"/>
      <c r="I1041" s="27"/>
    </row>
    <row r="1042">
      <c r="D1042" s="13"/>
      <c r="E1042" s="28"/>
      <c r="H1042" s="13"/>
      <c r="I1042" s="27"/>
    </row>
    <row r="1043">
      <c r="D1043" s="13"/>
      <c r="E1043" s="28"/>
      <c r="H1043" s="13"/>
      <c r="I1043" s="27"/>
    </row>
    <row r="1044">
      <c r="D1044" s="13"/>
      <c r="E1044" s="28"/>
      <c r="H1044" s="13"/>
      <c r="I1044" s="27"/>
    </row>
    <row r="1045">
      <c r="D1045" s="13"/>
      <c r="E1045" s="28"/>
      <c r="H1045" s="13"/>
      <c r="I1045" s="27"/>
    </row>
    <row r="1046">
      <c r="D1046" s="13"/>
      <c r="E1046" s="28"/>
      <c r="H1046" s="13"/>
      <c r="I1046" s="2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4.71"/>
    <col customWidth="1" min="2" max="2" width="15.14"/>
    <col customWidth="1" min="3" max="3" width="36.86"/>
    <col customWidth="1" min="4" max="4" width="49.57"/>
    <col customWidth="1" min="5" max="5" width="30.29"/>
    <col customWidth="1" min="6" max="6" width="27.57"/>
    <col customWidth="1" min="7" max="7" width="24.57"/>
    <col customWidth="1" min="8" max="8" width="22.14"/>
    <col customWidth="1" min="9" max="9" width="27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4" t="s">
        <v>9</v>
      </c>
    </row>
    <row r="2">
      <c r="A2" s="3">
        <v>25.0</v>
      </c>
      <c r="B2" s="6" t="s">
        <v>14</v>
      </c>
      <c r="C2" s="3" t="s">
        <v>188</v>
      </c>
      <c r="D2" s="3"/>
      <c r="E2" s="3"/>
      <c r="F2" s="3"/>
      <c r="G2" s="3">
        <v>1.0</v>
      </c>
      <c r="H2" s="3" t="s">
        <v>191</v>
      </c>
      <c r="L2" s="3"/>
    </row>
    <row r="3">
      <c r="A3" s="3">
        <v>25.0</v>
      </c>
      <c r="B3" s="3" t="s">
        <v>54</v>
      </c>
      <c r="C3" s="3" t="s">
        <v>195</v>
      </c>
      <c r="D3" s="18"/>
      <c r="E3" s="3"/>
      <c r="F3" s="3"/>
      <c r="G3" s="20">
        <v>0.039434</v>
      </c>
      <c r="H3" s="3" t="s">
        <v>204</v>
      </c>
      <c r="L3" s="3"/>
      <c r="M3" s="3"/>
    </row>
    <row r="4">
      <c r="A4" s="3">
        <v>25.0</v>
      </c>
      <c r="B4" s="3" t="s">
        <v>31</v>
      </c>
      <c r="C4" s="3" t="s">
        <v>205</v>
      </c>
      <c r="D4" s="18"/>
      <c r="E4" s="3" t="s">
        <v>207</v>
      </c>
      <c r="G4" s="22">
        <v>0.37</v>
      </c>
      <c r="H4" s="3" t="s">
        <v>39</v>
      </c>
      <c r="L4" s="3"/>
    </row>
    <row r="5">
      <c r="A5" s="3">
        <v>25.0</v>
      </c>
      <c r="B5" s="3" t="s">
        <v>31</v>
      </c>
      <c r="C5" s="3" t="s">
        <v>205</v>
      </c>
      <c r="D5" s="18"/>
      <c r="E5" s="3" t="s">
        <v>212</v>
      </c>
      <c r="G5" s="22">
        <v>0.26</v>
      </c>
      <c r="H5" s="3" t="s">
        <v>39</v>
      </c>
      <c r="L5" s="3"/>
    </row>
    <row r="6">
      <c r="A6" s="3">
        <v>25.0</v>
      </c>
      <c r="B6" s="3" t="s">
        <v>31</v>
      </c>
      <c r="C6" s="3" t="s">
        <v>205</v>
      </c>
      <c r="D6" s="18"/>
      <c r="E6" s="3" t="s">
        <v>213</v>
      </c>
      <c r="G6" s="22">
        <v>0.45</v>
      </c>
      <c r="H6" s="3" t="s">
        <v>39</v>
      </c>
      <c r="L6" s="3"/>
    </row>
    <row r="7">
      <c r="A7" s="3">
        <v>25.0</v>
      </c>
      <c r="B7" s="3" t="s">
        <v>31</v>
      </c>
      <c r="C7" s="3" t="s">
        <v>205</v>
      </c>
      <c r="D7" s="18">
        <v>1.0</v>
      </c>
      <c r="E7" s="7"/>
      <c r="G7" s="3">
        <v>0.023735</v>
      </c>
      <c r="H7" s="3" t="s">
        <v>39</v>
      </c>
      <c r="L7" s="3"/>
    </row>
    <row r="8">
      <c r="A8" s="6"/>
      <c r="B8" s="6"/>
      <c r="C8" s="6"/>
      <c r="D8" s="6"/>
      <c r="E8" s="6"/>
      <c r="F8" s="6"/>
      <c r="G8" s="6"/>
      <c r="H8" s="6"/>
      <c r="I8" s="16"/>
      <c r="J8" s="16"/>
      <c r="K8" s="16"/>
      <c r="L8" s="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3">
        <v>24.0</v>
      </c>
      <c r="B9" s="6" t="s">
        <v>14</v>
      </c>
      <c r="C9" s="3" t="s">
        <v>188</v>
      </c>
      <c r="D9" s="3"/>
      <c r="E9" s="3"/>
      <c r="F9" s="3"/>
      <c r="G9" s="3">
        <v>1.0</v>
      </c>
      <c r="H9" s="3" t="s">
        <v>191</v>
      </c>
      <c r="L9" s="3"/>
    </row>
    <row r="10">
      <c r="A10" s="3">
        <v>24.0</v>
      </c>
      <c r="B10" s="3" t="s">
        <v>54</v>
      </c>
      <c r="C10" s="3" t="s">
        <v>195</v>
      </c>
      <c r="D10" s="18"/>
      <c r="E10" s="3"/>
      <c r="F10" s="3"/>
      <c r="G10" s="20">
        <v>0.039434</v>
      </c>
      <c r="H10" s="3" t="s">
        <v>204</v>
      </c>
      <c r="L10" s="3"/>
      <c r="M10" s="3"/>
    </row>
    <row r="11">
      <c r="A11" s="3">
        <v>24.0</v>
      </c>
      <c r="B11" s="3" t="s">
        <v>31</v>
      </c>
      <c r="C11" s="3" t="s">
        <v>205</v>
      </c>
      <c r="D11" s="18">
        <v>1.0</v>
      </c>
      <c r="E11" s="7"/>
      <c r="G11" s="3">
        <v>0.0251</v>
      </c>
      <c r="H11" s="3" t="s">
        <v>39</v>
      </c>
      <c r="L11" s="3"/>
    </row>
    <row r="12">
      <c r="G12" s="15"/>
    </row>
    <row r="13">
      <c r="A13" s="3">
        <v>27.0</v>
      </c>
      <c r="B13" s="6" t="s">
        <v>14</v>
      </c>
      <c r="C13" s="3" t="s">
        <v>188</v>
      </c>
      <c r="D13" s="3"/>
      <c r="E13" s="3"/>
      <c r="F13" s="3"/>
      <c r="G13" s="3">
        <v>1.0</v>
      </c>
      <c r="H13" s="3" t="s">
        <v>191</v>
      </c>
      <c r="L13" s="3"/>
    </row>
    <row r="14">
      <c r="A14" s="3">
        <v>27.0</v>
      </c>
      <c r="B14" s="3" t="s">
        <v>54</v>
      </c>
      <c r="C14" s="3" t="s">
        <v>195</v>
      </c>
      <c r="D14" s="18"/>
      <c r="E14" s="3"/>
      <c r="F14" s="3"/>
      <c r="G14" s="20">
        <v>0.039434</v>
      </c>
      <c r="H14" s="3" t="s">
        <v>204</v>
      </c>
      <c r="L14" s="3"/>
      <c r="M14" s="3"/>
    </row>
    <row r="15">
      <c r="A15" s="3">
        <v>27.0</v>
      </c>
      <c r="B15" s="3" t="s">
        <v>31</v>
      </c>
      <c r="C15" s="3" t="s">
        <v>205</v>
      </c>
      <c r="D15" s="18">
        <v>1.0</v>
      </c>
      <c r="E15" s="7"/>
      <c r="G15" s="3">
        <v>0.0237</v>
      </c>
      <c r="H15" s="3" t="s">
        <v>39</v>
      </c>
      <c r="L15" s="3"/>
    </row>
    <row r="16">
      <c r="G16" s="15"/>
    </row>
    <row r="17">
      <c r="G17" s="15"/>
    </row>
    <row r="18">
      <c r="G18" s="15"/>
    </row>
    <row r="19">
      <c r="G19" s="15"/>
    </row>
    <row r="20">
      <c r="G20" s="15"/>
    </row>
    <row r="21">
      <c r="G21" s="15"/>
    </row>
    <row r="22">
      <c r="E22" s="3"/>
      <c r="F22" s="3"/>
      <c r="G22" s="20"/>
    </row>
    <row r="23">
      <c r="E23" s="3"/>
      <c r="F23" s="3"/>
      <c r="G23" s="20"/>
    </row>
    <row r="24">
      <c r="E24" s="3"/>
      <c r="F24" s="3"/>
      <c r="G24" s="20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2" t="s">
        <v>8</v>
      </c>
      <c r="I1" s="4" t="s">
        <v>9</v>
      </c>
    </row>
    <row r="2">
      <c r="A2" s="3">
        <v>25.0</v>
      </c>
      <c r="B2" s="6" t="s">
        <v>14</v>
      </c>
      <c r="C2" s="3" t="s">
        <v>380</v>
      </c>
      <c r="D2" s="19" t="s">
        <v>381</v>
      </c>
      <c r="E2" s="8"/>
      <c r="F2" s="3"/>
      <c r="G2" s="3">
        <v>0.9</v>
      </c>
      <c r="H2" s="8" t="s">
        <v>380</v>
      </c>
      <c r="I2" s="3"/>
    </row>
    <row r="3">
      <c r="A3" s="3">
        <v>25.0</v>
      </c>
      <c r="B3" s="6" t="s">
        <v>14</v>
      </c>
      <c r="C3" s="3" t="s">
        <v>382</v>
      </c>
      <c r="D3" s="19" t="s">
        <v>383</v>
      </c>
      <c r="E3" s="8"/>
      <c r="F3" s="3"/>
      <c r="G3" s="3">
        <v>1.16</v>
      </c>
      <c r="H3" s="8" t="s">
        <v>382</v>
      </c>
      <c r="I3" s="3"/>
    </row>
    <row r="4">
      <c r="A4" s="3">
        <v>25.0</v>
      </c>
      <c r="B4" s="6" t="s">
        <v>14</v>
      </c>
      <c r="C4" s="3" t="s">
        <v>384</v>
      </c>
      <c r="D4" s="19" t="s">
        <v>385</v>
      </c>
      <c r="E4" s="8"/>
      <c r="F4" s="3"/>
      <c r="G4" s="3">
        <v>1.96</v>
      </c>
      <c r="H4" s="8" t="s">
        <v>384</v>
      </c>
      <c r="I4" s="3"/>
    </row>
    <row r="5">
      <c r="A5" s="3">
        <v>25.0</v>
      </c>
      <c r="B5" s="6" t="s">
        <v>14</v>
      </c>
      <c r="C5" s="3" t="s">
        <v>52</v>
      </c>
      <c r="D5" s="8"/>
      <c r="E5" s="8"/>
      <c r="F5" s="3"/>
      <c r="G5" s="3">
        <v>1.0</v>
      </c>
      <c r="H5" s="8" t="s">
        <v>53</v>
      </c>
    </row>
    <row r="6">
      <c r="A6" s="6"/>
      <c r="B6" s="6"/>
      <c r="C6" s="6"/>
      <c r="D6" s="19"/>
      <c r="E6" s="19"/>
      <c r="F6" s="6"/>
      <c r="G6" s="6"/>
      <c r="H6" s="19"/>
      <c r="I6" s="16"/>
    </row>
    <row r="7">
      <c r="A7" s="29">
        <v>25.0</v>
      </c>
      <c r="B7" s="29" t="s">
        <v>31</v>
      </c>
      <c r="C7" s="29" t="s">
        <v>386</v>
      </c>
      <c r="D7" s="30" t="s">
        <v>387</v>
      </c>
      <c r="E7" s="30"/>
      <c r="F7" s="29"/>
      <c r="G7" s="29">
        <v>0.0202</v>
      </c>
      <c r="H7" s="30" t="s">
        <v>39</v>
      </c>
      <c r="I7" s="16"/>
    </row>
    <row r="8">
      <c r="A8" s="29">
        <v>25.0</v>
      </c>
      <c r="B8" s="29" t="s">
        <v>31</v>
      </c>
      <c r="C8" s="29" t="s">
        <v>388</v>
      </c>
      <c r="D8" s="30" t="s">
        <v>389</v>
      </c>
      <c r="E8" s="30"/>
      <c r="F8" s="29"/>
      <c r="G8" s="29">
        <v>2.98</v>
      </c>
      <c r="H8" s="30" t="s">
        <v>124</v>
      </c>
      <c r="I8" s="16"/>
    </row>
    <row r="9">
      <c r="A9" s="29">
        <v>25.0</v>
      </c>
      <c r="B9" s="29" t="s">
        <v>31</v>
      </c>
      <c r="C9" s="29" t="s">
        <v>390</v>
      </c>
      <c r="D9" s="30" t="s">
        <v>391</v>
      </c>
      <c r="E9" s="30"/>
      <c r="F9" s="29"/>
      <c r="G9" s="29">
        <v>0.011618</v>
      </c>
      <c r="H9" s="30" t="s">
        <v>39</v>
      </c>
      <c r="I9" s="16"/>
    </row>
    <row r="10">
      <c r="A10" s="29">
        <v>25.0</v>
      </c>
      <c r="B10" s="29" t="s">
        <v>31</v>
      </c>
      <c r="C10" s="29" t="s">
        <v>392</v>
      </c>
      <c r="D10" s="30" t="s">
        <v>393</v>
      </c>
      <c r="E10" s="30"/>
      <c r="F10" s="29"/>
      <c r="G10" s="29">
        <v>0.007635</v>
      </c>
      <c r="H10" s="30" t="s">
        <v>39</v>
      </c>
      <c r="I10" s="16"/>
    </row>
    <row r="11">
      <c r="A11" s="29">
        <v>25.0</v>
      </c>
      <c r="B11" s="29" t="s">
        <v>31</v>
      </c>
      <c r="C11" s="29" t="s">
        <v>394</v>
      </c>
      <c r="D11" s="30" t="s">
        <v>395</v>
      </c>
      <c r="E11" s="30"/>
      <c r="F11" s="29"/>
      <c r="G11" s="29">
        <v>0.011618</v>
      </c>
      <c r="H11" s="30" t="s">
        <v>39</v>
      </c>
      <c r="I11" s="16"/>
    </row>
    <row r="12">
      <c r="A12" s="29">
        <v>25.0</v>
      </c>
      <c r="B12" s="29" t="s">
        <v>31</v>
      </c>
      <c r="C12" s="29" t="s">
        <v>396</v>
      </c>
      <c r="D12" s="30" t="s">
        <v>397</v>
      </c>
      <c r="E12" s="30"/>
      <c r="F12" s="29"/>
      <c r="G12" s="29">
        <v>0.041</v>
      </c>
      <c r="H12" s="30" t="s">
        <v>39</v>
      </c>
      <c r="I12" s="16"/>
    </row>
    <row r="13">
      <c r="A13" s="29">
        <v>25.0</v>
      </c>
      <c r="B13" s="29" t="s">
        <v>31</v>
      </c>
      <c r="C13" s="29" t="s">
        <v>398</v>
      </c>
      <c r="D13" s="30" t="s">
        <v>399</v>
      </c>
      <c r="E13" s="30"/>
      <c r="F13" s="29"/>
      <c r="G13" s="29">
        <v>0.022</v>
      </c>
      <c r="H13" s="30" t="s">
        <v>39</v>
      </c>
      <c r="I13" s="16"/>
    </row>
    <row r="14">
      <c r="A14" s="29">
        <v>25.0</v>
      </c>
      <c r="B14" s="29" t="s">
        <v>31</v>
      </c>
      <c r="C14" s="3" t="s">
        <v>400</v>
      </c>
      <c r="D14" s="10"/>
      <c r="E14" s="17" t="s">
        <v>260</v>
      </c>
      <c r="F14" s="6"/>
      <c r="G14" s="6">
        <v>0.022</v>
      </c>
      <c r="H14" s="30" t="s">
        <v>39</v>
      </c>
      <c r="I14" s="16"/>
    </row>
    <row r="15">
      <c r="A15" s="29">
        <v>25.0</v>
      </c>
      <c r="B15" s="29" t="s">
        <v>31</v>
      </c>
      <c r="C15" s="3" t="s">
        <v>401</v>
      </c>
      <c r="D15" s="10">
        <v>1.0</v>
      </c>
      <c r="E15" s="17"/>
      <c r="F15" s="6"/>
      <c r="G15" s="6">
        <v>0.041</v>
      </c>
      <c r="H15" s="30" t="s">
        <v>39</v>
      </c>
      <c r="I15" s="16"/>
    </row>
    <row r="16">
      <c r="A16" s="29">
        <v>25.0</v>
      </c>
      <c r="B16" s="29" t="s">
        <v>31</v>
      </c>
      <c r="C16" s="3" t="s">
        <v>402</v>
      </c>
      <c r="D16" s="23"/>
      <c r="E16" s="8" t="s">
        <v>102</v>
      </c>
      <c r="F16" s="6"/>
      <c r="G16" s="6">
        <v>0.007635</v>
      </c>
      <c r="H16" s="30" t="s">
        <v>39</v>
      </c>
      <c r="I16" s="16"/>
    </row>
    <row r="17">
      <c r="A17" s="29">
        <v>25.0</v>
      </c>
      <c r="B17" s="29" t="s">
        <v>31</v>
      </c>
      <c r="C17" s="3" t="s">
        <v>403</v>
      </c>
      <c r="D17" s="23"/>
      <c r="E17" s="8" t="s">
        <v>106</v>
      </c>
      <c r="F17" s="6"/>
      <c r="G17" s="6">
        <v>0.022</v>
      </c>
      <c r="H17" s="30" t="s">
        <v>39</v>
      </c>
      <c r="I17" s="16"/>
    </row>
    <row r="18">
      <c r="A18" s="6"/>
      <c r="B18" s="6"/>
      <c r="C18" s="6"/>
      <c r="D18" s="19"/>
      <c r="E18" s="19"/>
      <c r="F18" s="6"/>
      <c r="G18" s="6"/>
      <c r="H18" s="19"/>
      <c r="I18" s="16"/>
    </row>
    <row r="19">
      <c r="A19" s="6">
        <v>24.0</v>
      </c>
      <c r="B19" s="6" t="s">
        <v>14</v>
      </c>
      <c r="C19" s="6" t="s">
        <v>136</v>
      </c>
      <c r="D19" s="19"/>
      <c r="E19" s="19"/>
      <c r="F19" s="6"/>
      <c r="G19" s="6">
        <v>0.572263</v>
      </c>
      <c r="H19" s="19" t="s">
        <v>50</v>
      </c>
      <c r="I19" s="16"/>
    </row>
    <row r="20">
      <c r="A20" s="3"/>
      <c r="B20" s="3"/>
      <c r="C20" s="3"/>
      <c r="D20" s="10"/>
      <c r="E20" s="8"/>
      <c r="G20" s="3"/>
      <c r="H20" s="8"/>
    </row>
    <row r="21">
      <c r="A21" s="3">
        <v>24.0</v>
      </c>
      <c r="B21" s="3" t="s">
        <v>31</v>
      </c>
      <c r="C21" s="15" t="s">
        <v>386</v>
      </c>
      <c r="D21" s="31" t="s">
        <v>387</v>
      </c>
      <c r="E21" s="32"/>
      <c r="G21" s="15">
        <v>0.0193</v>
      </c>
      <c r="H21" s="33" t="s">
        <v>39</v>
      </c>
    </row>
    <row r="22">
      <c r="A22" s="15">
        <v>24.0</v>
      </c>
      <c r="B22" s="3" t="s">
        <v>31</v>
      </c>
      <c r="C22" s="15" t="s">
        <v>390</v>
      </c>
      <c r="D22" s="31" t="s">
        <v>391</v>
      </c>
      <c r="E22" s="34"/>
      <c r="G22" s="15">
        <v>0.011593</v>
      </c>
      <c r="H22" s="33" t="s">
        <v>39</v>
      </c>
    </row>
    <row r="23">
      <c r="A23" s="15">
        <v>24.0</v>
      </c>
      <c r="B23" s="3" t="s">
        <v>31</v>
      </c>
      <c r="C23" s="15" t="s">
        <v>394</v>
      </c>
      <c r="D23" s="31" t="s">
        <v>395</v>
      </c>
      <c r="E23" s="33"/>
      <c r="G23" s="15">
        <v>0.011593</v>
      </c>
      <c r="H23" s="33" t="s">
        <v>39</v>
      </c>
    </row>
    <row r="24">
      <c r="A24" s="15">
        <v>24.0</v>
      </c>
      <c r="B24" s="3" t="s">
        <v>31</v>
      </c>
      <c r="C24" s="15" t="s">
        <v>404</v>
      </c>
      <c r="D24" s="31" t="s">
        <v>213</v>
      </c>
      <c r="E24" s="33"/>
      <c r="G24" s="15">
        <v>0.026432</v>
      </c>
      <c r="H24" s="33" t="s">
        <v>39</v>
      </c>
    </row>
    <row r="25">
      <c r="A25" s="15">
        <v>24.0</v>
      </c>
      <c r="B25" s="3" t="s">
        <v>31</v>
      </c>
      <c r="C25" s="15" t="s">
        <v>405</v>
      </c>
      <c r="D25" s="33" t="s">
        <v>406</v>
      </c>
      <c r="E25" s="33"/>
      <c r="G25" s="15">
        <v>0.024504</v>
      </c>
      <c r="H25" s="33" t="s">
        <v>39</v>
      </c>
    </row>
    <row r="26">
      <c r="A26" s="15">
        <v>24.0</v>
      </c>
      <c r="B26" s="3" t="s">
        <v>31</v>
      </c>
      <c r="C26" s="15" t="s">
        <v>396</v>
      </c>
      <c r="D26" s="33" t="s">
        <v>397</v>
      </c>
      <c r="E26" s="33"/>
      <c r="G26" s="15">
        <v>0.0462</v>
      </c>
      <c r="H26" s="33" t="s">
        <v>39</v>
      </c>
    </row>
    <row r="27">
      <c r="A27" s="15">
        <v>24.0</v>
      </c>
      <c r="B27" s="29" t="s">
        <v>31</v>
      </c>
      <c r="C27" s="3" t="s">
        <v>400</v>
      </c>
      <c r="D27" s="10"/>
      <c r="E27" s="17" t="s">
        <v>260</v>
      </c>
      <c r="F27" s="6"/>
      <c r="G27" s="6">
        <v>0.022171</v>
      </c>
      <c r="H27" s="30" t="s">
        <v>39</v>
      </c>
      <c r="I27" s="16"/>
    </row>
    <row r="28">
      <c r="A28" s="15">
        <v>24.0</v>
      </c>
      <c r="B28" s="29" t="s">
        <v>31</v>
      </c>
      <c r="C28" s="3" t="s">
        <v>401</v>
      </c>
      <c r="D28" s="10">
        <v>1.0</v>
      </c>
      <c r="E28" s="17"/>
      <c r="F28" s="6"/>
      <c r="G28" s="6">
        <v>0.0462</v>
      </c>
      <c r="H28" s="30" t="s">
        <v>39</v>
      </c>
      <c r="I28" s="16"/>
    </row>
    <row r="29">
      <c r="A29" s="15">
        <v>24.0</v>
      </c>
      <c r="B29" s="29" t="s">
        <v>31</v>
      </c>
      <c r="C29" s="3" t="s">
        <v>402</v>
      </c>
      <c r="D29" s="23"/>
      <c r="E29" s="8" t="s">
        <v>102</v>
      </c>
      <c r="F29" s="6"/>
      <c r="G29" s="6">
        <v>0.0078</v>
      </c>
      <c r="H29" s="30" t="s">
        <v>39</v>
      </c>
      <c r="I29" s="16"/>
    </row>
    <row r="30">
      <c r="A30" s="15">
        <v>24.0</v>
      </c>
      <c r="B30" s="29" t="s">
        <v>31</v>
      </c>
      <c r="C30" s="3" t="s">
        <v>403</v>
      </c>
      <c r="D30" s="23"/>
      <c r="E30" s="8" t="s">
        <v>106</v>
      </c>
      <c r="F30" s="6"/>
      <c r="G30" s="6">
        <v>0.022171</v>
      </c>
      <c r="H30" s="30" t="s">
        <v>39</v>
      </c>
      <c r="I30" s="16"/>
    </row>
    <row r="31">
      <c r="A31" s="6"/>
      <c r="B31" s="6"/>
      <c r="C31" s="6"/>
      <c r="D31" s="19"/>
      <c r="E31" s="19"/>
      <c r="F31" s="6"/>
      <c r="G31" s="6"/>
      <c r="H31" s="26"/>
      <c r="I31" s="16"/>
    </row>
    <row r="32">
      <c r="A32" s="6">
        <v>27.0</v>
      </c>
      <c r="B32" s="6" t="s">
        <v>14</v>
      </c>
      <c r="C32" s="6" t="s">
        <v>136</v>
      </c>
      <c r="D32" s="19"/>
      <c r="E32" s="19"/>
      <c r="F32" s="6"/>
      <c r="G32" s="6">
        <v>0.03</v>
      </c>
      <c r="H32" s="19" t="s">
        <v>50</v>
      </c>
      <c r="I32" s="16"/>
    </row>
    <row r="33">
      <c r="B33" s="3"/>
      <c r="C33" s="3"/>
      <c r="D33" s="10"/>
      <c r="E33" s="8"/>
      <c r="G33" s="3"/>
      <c r="H33" s="8"/>
    </row>
    <row r="34">
      <c r="A34">
        <v>27.0</v>
      </c>
      <c r="B34" s="24" t="s">
        <v>31</v>
      </c>
      <c r="C34" t="s">
        <v>386</v>
      </c>
      <c r="D34" s="13" t="s">
        <v>387</v>
      </c>
      <c r="E34" s="13"/>
      <c r="G34" s="15">
        <v>0.006666</v>
      </c>
      <c r="H34" s="13" t="s">
        <v>39</v>
      </c>
    </row>
    <row r="35">
      <c r="A35">
        <v>27.0</v>
      </c>
      <c r="B35" s="24" t="s">
        <v>31</v>
      </c>
      <c r="C35" t="s">
        <v>407</v>
      </c>
      <c r="D35" s="13" t="s">
        <v>408</v>
      </c>
      <c r="E35" s="13"/>
      <c r="G35" s="15">
        <v>0.02</v>
      </c>
      <c r="H35" s="13" t="s">
        <v>124</v>
      </c>
    </row>
    <row r="36">
      <c r="A36">
        <v>27.0</v>
      </c>
      <c r="B36" s="24" t="s">
        <v>31</v>
      </c>
      <c r="C36" t="s">
        <v>390</v>
      </c>
      <c r="D36" s="13" t="s">
        <v>391</v>
      </c>
      <c r="E36" s="13"/>
      <c r="G36" s="15">
        <v>0.007303</v>
      </c>
      <c r="H36" s="13" t="s">
        <v>39</v>
      </c>
    </row>
    <row r="37">
      <c r="A37">
        <v>27.0</v>
      </c>
      <c r="B37" s="24" t="s">
        <v>31</v>
      </c>
      <c r="C37" t="s">
        <v>394</v>
      </c>
      <c r="D37" s="13" t="s">
        <v>395</v>
      </c>
      <c r="E37" s="13"/>
      <c r="G37" s="15">
        <v>0.007303</v>
      </c>
      <c r="H37" s="13" t="s">
        <v>39</v>
      </c>
    </row>
    <row r="38">
      <c r="A38">
        <v>27.0</v>
      </c>
      <c r="B38" s="24" t="s">
        <v>31</v>
      </c>
      <c r="C38" t="s">
        <v>404</v>
      </c>
      <c r="D38" s="13" t="s">
        <v>213</v>
      </c>
      <c r="E38" s="13"/>
      <c r="G38" s="15">
        <v>8.4</v>
      </c>
      <c r="H38" s="13" t="s">
        <v>124</v>
      </c>
    </row>
    <row r="39">
      <c r="A39">
        <v>27.0</v>
      </c>
      <c r="B39" s="24" t="s">
        <v>31</v>
      </c>
      <c r="C39" t="s">
        <v>409</v>
      </c>
      <c r="D39" s="13" t="s">
        <v>410</v>
      </c>
      <c r="E39" s="13"/>
      <c r="G39" s="15">
        <v>5.67</v>
      </c>
      <c r="H39" s="13" t="s">
        <v>124</v>
      </c>
    </row>
    <row r="40">
      <c r="A40">
        <v>27.0</v>
      </c>
      <c r="B40" s="24" t="s">
        <v>31</v>
      </c>
      <c r="C40" t="s">
        <v>411</v>
      </c>
      <c r="D40" s="13" t="s">
        <v>412</v>
      </c>
      <c r="E40" s="13"/>
      <c r="G40" s="15">
        <v>64.5</v>
      </c>
      <c r="H40" s="13" t="s">
        <v>124</v>
      </c>
    </row>
    <row r="41">
      <c r="A41">
        <v>27.0</v>
      </c>
      <c r="B41" s="24" t="s">
        <v>31</v>
      </c>
      <c r="C41" t="s">
        <v>413</v>
      </c>
      <c r="D41" s="13" t="s">
        <v>414</v>
      </c>
      <c r="E41" s="13"/>
      <c r="G41" s="15">
        <v>129.0</v>
      </c>
      <c r="H41" s="13" t="s">
        <v>124</v>
      </c>
    </row>
    <row r="42">
      <c r="A42">
        <v>27.0</v>
      </c>
      <c r="B42" s="24" t="s">
        <v>31</v>
      </c>
      <c r="C42" t="s">
        <v>415</v>
      </c>
      <c r="D42" s="13" t="s">
        <v>416</v>
      </c>
      <c r="E42" s="13"/>
      <c r="G42" s="15">
        <v>129.0</v>
      </c>
      <c r="H42" s="13" t="s">
        <v>124</v>
      </c>
    </row>
    <row r="43">
      <c r="A43">
        <v>27.0</v>
      </c>
      <c r="B43" s="24" t="s">
        <v>31</v>
      </c>
      <c r="C43" t="s">
        <v>417</v>
      </c>
      <c r="D43" s="13" t="s">
        <v>418</v>
      </c>
      <c r="E43" s="13"/>
      <c r="G43" s="15">
        <v>5.0</v>
      </c>
      <c r="H43" s="13" t="s">
        <v>124</v>
      </c>
    </row>
    <row r="44">
      <c r="A44">
        <v>27.0</v>
      </c>
      <c r="B44" s="24" t="s">
        <v>31</v>
      </c>
      <c r="C44" t="s">
        <v>419</v>
      </c>
      <c r="D44" s="13" t="s">
        <v>420</v>
      </c>
      <c r="E44" s="13"/>
      <c r="G44" s="15">
        <v>4.56</v>
      </c>
      <c r="H44" s="13" t="s">
        <v>124</v>
      </c>
    </row>
    <row r="45">
      <c r="A45">
        <v>27.0</v>
      </c>
      <c r="B45" s="29" t="s">
        <v>31</v>
      </c>
      <c r="C45" s="3" t="s">
        <v>400</v>
      </c>
      <c r="D45" s="10"/>
      <c r="E45" s="17" t="s">
        <v>260</v>
      </c>
      <c r="F45" s="6"/>
      <c r="G45" s="6">
        <v>0.021</v>
      </c>
      <c r="H45" s="30" t="s">
        <v>39</v>
      </c>
    </row>
    <row r="46">
      <c r="A46">
        <v>27.0</v>
      </c>
      <c r="B46" s="29" t="s">
        <v>31</v>
      </c>
      <c r="C46" s="3" t="s">
        <v>401</v>
      </c>
      <c r="D46" s="10">
        <v>1.0</v>
      </c>
      <c r="E46" s="17"/>
      <c r="F46" s="6"/>
      <c r="G46" s="6">
        <v>0.043</v>
      </c>
      <c r="H46" s="30" t="s">
        <v>39</v>
      </c>
    </row>
    <row r="47">
      <c r="A47">
        <v>27.0</v>
      </c>
      <c r="B47" s="29" t="s">
        <v>31</v>
      </c>
      <c r="C47" s="3" t="s">
        <v>402</v>
      </c>
      <c r="D47" s="23"/>
      <c r="E47" s="8" t="s">
        <v>102</v>
      </c>
      <c r="F47" s="6"/>
      <c r="G47" s="6">
        <v>0.0073</v>
      </c>
      <c r="H47" s="30" t="s">
        <v>39</v>
      </c>
    </row>
    <row r="48">
      <c r="A48">
        <v>27.0</v>
      </c>
      <c r="B48" s="29" t="s">
        <v>31</v>
      </c>
      <c r="C48" s="3" t="s">
        <v>403</v>
      </c>
      <c r="D48" s="23"/>
      <c r="E48" s="8" t="s">
        <v>106</v>
      </c>
      <c r="F48" s="6"/>
      <c r="G48" s="6">
        <v>0.021</v>
      </c>
      <c r="H48" s="30" t="s">
        <v>39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421</v>
      </c>
    </row>
    <row r="3">
      <c r="A3" s="35" t="s">
        <v>422</v>
      </c>
      <c r="G3" s="36" t="s">
        <v>423</v>
      </c>
    </row>
    <row r="4">
      <c r="A4" s="37" t="s">
        <v>424</v>
      </c>
      <c r="B4" s="38" t="s">
        <v>425</v>
      </c>
      <c r="C4" s="36" t="s">
        <v>423</v>
      </c>
      <c r="D4" s="38" t="s">
        <v>205</v>
      </c>
      <c r="E4" s="38" t="s">
        <v>426</v>
      </c>
      <c r="F4" s="38" t="s">
        <v>427</v>
      </c>
      <c r="G4" s="36" t="s">
        <v>423</v>
      </c>
    </row>
    <row r="5">
      <c r="A5" s="39" t="s">
        <v>428</v>
      </c>
      <c r="B5" s="40" t="s">
        <v>429</v>
      </c>
      <c r="C5" s="41">
        <v>19300.0</v>
      </c>
      <c r="D5" s="40" t="s">
        <v>430</v>
      </c>
      <c r="E5" s="40" t="s">
        <v>386</v>
      </c>
      <c r="F5" s="42"/>
      <c r="G5" s="43">
        <v>0.0193</v>
      </c>
      <c r="H5">
        <f t="shared" ref="H5:H39" si="1">A6</f>
        <v>24</v>
      </c>
      <c r="I5" s="3" t="s">
        <v>31</v>
      </c>
      <c r="J5" t="str">
        <f t="shared" ref="J5:J39" si="2">E5</f>
        <v>Výkon 15d</v>
      </c>
      <c r="K5" t="str">
        <f t="shared" ref="K5:K39" si="3">concatenate("vv.kod in ['",D5,"']")</f>
        <v>vv.kod in ['15d']</v>
      </c>
      <c r="N5">
        <f t="shared" ref="N5:N39" si="4">G5</f>
        <v>0.0193</v>
      </c>
      <c r="O5" t="str">
        <f t="shared" ref="O5:O39" si="5">if(B5="B","vv.bodyCelkom*cena","vv.pocet*cena")</f>
        <v>vv.bodyCelkom*cena</v>
      </c>
    </row>
    <row r="6">
      <c r="A6" s="40">
        <v>24.0</v>
      </c>
      <c r="B6" s="40" t="s">
        <v>429</v>
      </c>
      <c r="C6" s="44">
        <v>0.0193</v>
      </c>
      <c r="D6" s="40" t="s">
        <v>431</v>
      </c>
      <c r="E6" s="40" t="s">
        <v>390</v>
      </c>
      <c r="F6" s="42"/>
      <c r="G6" s="43">
        <v>0.011593</v>
      </c>
      <c r="H6">
        <f t="shared" si="1"/>
        <v>24</v>
      </c>
      <c r="I6" s="3" t="s">
        <v>31</v>
      </c>
      <c r="J6" t="str">
        <f t="shared" si="2"/>
        <v>Výkon 509a;512;513;514a;516;518;522;523a;530;531</v>
      </c>
      <c r="K6" t="str">
        <f t="shared" si="3"/>
        <v>vv.kod in ['509a','512','513','514a','516','518','522','523a','530','531']</v>
      </c>
      <c r="N6">
        <f t="shared" si="4"/>
        <v>0.011593</v>
      </c>
      <c r="O6" t="str">
        <f t="shared" si="5"/>
        <v>vv.bodyCelkom*cena</v>
      </c>
    </row>
    <row r="7">
      <c r="A7" s="40">
        <v>24.0</v>
      </c>
      <c r="B7" s="40" t="s">
        <v>429</v>
      </c>
      <c r="C7" s="44">
        <v>0.011593</v>
      </c>
      <c r="D7" s="40" t="s">
        <v>432</v>
      </c>
      <c r="E7" s="40" t="s">
        <v>394</v>
      </c>
      <c r="F7" s="42"/>
      <c r="G7" s="43">
        <v>0.011593</v>
      </c>
      <c r="H7">
        <f t="shared" si="1"/>
        <v>24</v>
      </c>
      <c r="I7" s="3" t="s">
        <v>31</v>
      </c>
      <c r="J7" t="str">
        <f t="shared" si="2"/>
        <v>Výkon 532;533a;540;541;542</v>
      </c>
      <c r="K7" t="str">
        <f t="shared" si="3"/>
        <v>vv.kod in ['532','533a','540','541','542']</v>
      </c>
      <c r="N7">
        <f t="shared" si="4"/>
        <v>0.011593</v>
      </c>
      <c r="O7" t="str">
        <f t="shared" si="5"/>
        <v>vv.bodyCelkom*cena</v>
      </c>
    </row>
    <row r="8">
      <c r="A8" s="40">
        <v>24.0</v>
      </c>
      <c r="B8" s="40" t="s">
        <v>429</v>
      </c>
      <c r="C8" s="44">
        <v>0.011593</v>
      </c>
      <c r="D8" s="40">
        <v>60.0</v>
      </c>
      <c r="E8" s="40" t="s">
        <v>404</v>
      </c>
      <c r="F8" s="42"/>
      <c r="G8" s="43">
        <v>0.026432</v>
      </c>
      <c r="H8">
        <f t="shared" si="1"/>
        <v>24</v>
      </c>
      <c r="I8" s="3" t="s">
        <v>31</v>
      </c>
      <c r="J8" t="str">
        <f t="shared" si="2"/>
        <v>Výkon 60</v>
      </c>
      <c r="K8" t="str">
        <f t="shared" si="3"/>
        <v>vv.kod in ['60']</v>
      </c>
      <c r="N8">
        <f t="shared" si="4"/>
        <v>0.026432</v>
      </c>
      <c r="O8" t="str">
        <f t="shared" si="5"/>
        <v>vv.bodyCelkom*cena</v>
      </c>
    </row>
    <row r="9">
      <c r="A9" s="40">
        <v>24.0</v>
      </c>
      <c r="B9" s="40" t="s">
        <v>429</v>
      </c>
      <c r="C9" s="44">
        <v>0.026432</v>
      </c>
      <c r="D9" s="40" t="s">
        <v>433</v>
      </c>
      <c r="E9" s="40" t="s">
        <v>405</v>
      </c>
      <c r="F9" s="42"/>
      <c r="G9" s="43">
        <v>0.024504</v>
      </c>
      <c r="H9">
        <f t="shared" si="1"/>
        <v>24</v>
      </c>
      <c r="I9" s="3" t="s">
        <v>31</v>
      </c>
      <c r="J9" t="str">
        <f t="shared" si="2"/>
        <v>Výkony 62,63</v>
      </c>
      <c r="K9" t="str">
        <f t="shared" si="3"/>
        <v>vv.kod in ['62','63']</v>
      </c>
      <c r="N9">
        <f t="shared" si="4"/>
        <v>0.024504</v>
      </c>
      <c r="O9" t="str">
        <f t="shared" si="5"/>
        <v>vv.bodyCelkom*cena</v>
      </c>
    </row>
    <row r="10">
      <c r="A10" s="40">
        <v>24.0</v>
      </c>
      <c r="B10" s="40" t="s">
        <v>429</v>
      </c>
      <c r="C10" s="44">
        <v>0.024504</v>
      </c>
      <c r="D10" s="40" t="s">
        <v>434</v>
      </c>
      <c r="E10" s="40" t="s">
        <v>396</v>
      </c>
      <c r="F10" s="42"/>
      <c r="G10" s="43">
        <v>0.0462</v>
      </c>
      <c r="H10">
        <f t="shared" si="1"/>
        <v>24</v>
      </c>
      <c r="I10" s="3" t="s">
        <v>31</v>
      </c>
      <c r="J10" t="str">
        <f t="shared" si="2"/>
        <v>Výkon 760sp;760sn;760pp;760pn;763pp;763pn;763sp;763sn</v>
      </c>
      <c r="K10" t="str">
        <f t="shared" si="3"/>
        <v>vv.kod in ['760sp','760sn','760pp','760pn','763pp','763pn','763sp','763sn']</v>
      </c>
      <c r="N10">
        <f t="shared" si="4"/>
        <v>0.0462</v>
      </c>
      <c r="O10" t="str">
        <f t="shared" si="5"/>
        <v>vv.bodyCelkom*cena</v>
      </c>
    </row>
    <row r="11">
      <c r="A11" s="40">
        <v>24.0</v>
      </c>
      <c r="B11" s="40" t="s">
        <v>429</v>
      </c>
      <c r="C11" s="44">
        <v>0.0462</v>
      </c>
      <c r="D11" s="40" t="s">
        <v>430</v>
      </c>
      <c r="E11" s="40" t="s">
        <v>386</v>
      </c>
      <c r="F11" s="42"/>
      <c r="G11" s="43">
        <v>0.0202</v>
      </c>
      <c r="H11">
        <f t="shared" si="1"/>
        <v>25</v>
      </c>
      <c r="I11" s="3" t="s">
        <v>31</v>
      </c>
      <c r="J11" t="str">
        <f t="shared" si="2"/>
        <v>Výkon 15d</v>
      </c>
      <c r="K11" t="str">
        <f t="shared" si="3"/>
        <v>vv.kod in ['15d']</v>
      </c>
      <c r="N11">
        <f t="shared" si="4"/>
        <v>0.0202</v>
      </c>
      <c r="O11" t="str">
        <f t="shared" si="5"/>
        <v>vv.bodyCelkom*cena</v>
      </c>
    </row>
    <row r="12">
      <c r="A12" s="40">
        <v>25.0</v>
      </c>
      <c r="B12" s="40" t="s">
        <v>435</v>
      </c>
      <c r="C12" s="44">
        <v>0.0202</v>
      </c>
      <c r="D12" s="40" t="s">
        <v>436</v>
      </c>
      <c r="E12" s="40" t="s">
        <v>388</v>
      </c>
      <c r="F12" s="42"/>
      <c r="G12" s="43">
        <v>2.98</v>
      </c>
      <c r="H12">
        <f t="shared" si="1"/>
        <v>25</v>
      </c>
      <c r="I12" s="3" t="s">
        <v>31</v>
      </c>
      <c r="J12" t="str">
        <f t="shared" si="2"/>
        <v>Výkon 250x</v>
      </c>
      <c r="K12" t="str">
        <f t="shared" si="3"/>
        <v>vv.kod in ['250x']</v>
      </c>
      <c r="N12">
        <f t="shared" si="4"/>
        <v>2.98</v>
      </c>
      <c r="O12" t="str">
        <f t="shared" si="5"/>
        <v>vv.pocet*cena</v>
      </c>
    </row>
    <row r="13">
      <c r="A13" s="40">
        <v>25.0</v>
      </c>
      <c r="B13" s="40" t="s">
        <v>429</v>
      </c>
      <c r="C13" s="44">
        <v>2.98</v>
      </c>
      <c r="D13" s="40" t="s">
        <v>431</v>
      </c>
      <c r="E13" s="40" t="s">
        <v>390</v>
      </c>
      <c r="F13" s="42"/>
      <c r="G13" s="43">
        <v>0.011618</v>
      </c>
      <c r="H13">
        <f t="shared" si="1"/>
        <v>25</v>
      </c>
      <c r="I13" s="3" t="s">
        <v>31</v>
      </c>
      <c r="J13" t="str">
        <f t="shared" si="2"/>
        <v>Výkon 509a;512;513;514a;516;518;522;523a;530;531</v>
      </c>
      <c r="K13" t="str">
        <f t="shared" si="3"/>
        <v>vv.kod in ['509a','512','513','514a','516','518','522','523a','530','531']</v>
      </c>
      <c r="N13">
        <f t="shared" si="4"/>
        <v>0.011618</v>
      </c>
      <c r="O13" t="str">
        <f t="shared" si="5"/>
        <v>vv.bodyCelkom*cena</v>
      </c>
    </row>
    <row r="14">
      <c r="A14" s="40">
        <v>25.0</v>
      </c>
      <c r="B14" s="40" t="s">
        <v>429</v>
      </c>
      <c r="C14" s="44">
        <v>0.011618</v>
      </c>
      <c r="D14" s="40">
        <v>5302.0</v>
      </c>
      <c r="E14" s="40" t="s">
        <v>392</v>
      </c>
      <c r="F14" s="40" t="s">
        <v>437</v>
      </c>
      <c r="G14" s="43">
        <v>0.007635</v>
      </c>
      <c r="H14">
        <f t="shared" si="1"/>
        <v>25</v>
      </c>
      <c r="I14" s="3" t="s">
        <v>31</v>
      </c>
      <c r="J14" t="str">
        <f t="shared" si="2"/>
        <v>Výkon 5302</v>
      </c>
      <c r="K14" t="str">
        <f t="shared" si="3"/>
        <v>vv.kod in ['5302']</v>
      </c>
      <c r="N14">
        <f t="shared" si="4"/>
        <v>0.007635</v>
      </c>
      <c r="O14" t="str">
        <f t="shared" si="5"/>
        <v>vv.bodyCelkom*cena</v>
      </c>
    </row>
    <row r="15">
      <c r="A15" s="40">
        <v>25.0</v>
      </c>
      <c r="B15" s="40" t="s">
        <v>429</v>
      </c>
      <c r="C15" s="44">
        <v>0.007635</v>
      </c>
      <c r="D15" s="40" t="s">
        <v>432</v>
      </c>
      <c r="E15" s="40" t="s">
        <v>394</v>
      </c>
      <c r="F15" s="42"/>
      <c r="G15" s="43">
        <v>0.011618</v>
      </c>
      <c r="H15">
        <f t="shared" si="1"/>
        <v>25</v>
      </c>
      <c r="I15" s="3" t="s">
        <v>31</v>
      </c>
      <c r="J15" t="str">
        <f t="shared" si="2"/>
        <v>Výkon 532;533a;540;541;542</v>
      </c>
      <c r="K15" t="str">
        <f t="shared" si="3"/>
        <v>vv.kod in ['532','533a','540','541','542']</v>
      </c>
      <c r="N15">
        <f t="shared" si="4"/>
        <v>0.011618</v>
      </c>
      <c r="O15" t="str">
        <f t="shared" si="5"/>
        <v>vv.bodyCelkom*cena</v>
      </c>
    </row>
    <row r="16">
      <c r="A16" s="40">
        <v>25.0</v>
      </c>
      <c r="B16" s="40" t="s">
        <v>429</v>
      </c>
      <c r="C16" s="44">
        <v>0.011618</v>
      </c>
      <c r="D16" s="40" t="s">
        <v>434</v>
      </c>
      <c r="E16" s="40" t="s">
        <v>396</v>
      </c>
      <c r="F16" s="40" t="s">
        <v>438</v>
      </c>
      <c r="G16" s="43">
        <v>0.041</v>
      </c>
      <c r="H16">
        <f t="shared" si="1"/>
        <v>25</v>
      </c>
      <c r="I16" s="3" t="s">
        <v>31</v>
      </c>
      <c r="J16" t="str">
        <f t="shared" si="2"/>
        <v>Výkon 760sp;760sn;760pp;760pn;763pp;763pn;763sp;763sn</v>
      </c>
      <c r="K16" t="str">
        <f t="shared" si="3"/>
        <v>vv.kod in ['760sp','760sn','760pp','760pn','763pp','763pn','763sp','763sn']</v>
      </c>
      <c r="N16">
        <f t="shared" si="4"/>
        <v>0.041</v>
      </c>
      <c r="O16" t="str">
        <f t="shared" si="5"/>
        <v>vv.bodyCelkom*cena</v>
      </c>
    </row>
    <row r="17">
      <c r="A17" s="40">
        <v>25.0</v>
      </c>
      <c r="B17" s="40" t="s">
        <v>429</v>
      </c>
      <c r="C17" s="44">
        <v>0.041</v>
      </c>
      <c r="D17" s="40" t="s">
        <v>439</v>
      </c>
      <c r="E17" s="40" t="s">
        <v>398</v>
      </c>
      <c r="F17" s="40" t="s">
        <v>438</v>
      </c>
      <c r="G17" s="43">
        <v>0.022</v>
      </c>
      <c r="H17">
        <f t="shared" si="1"/>
        <v>25</v>
      </c>
      <c r="I17" s="3" t="s">
        <v>31</v>
      </c>
      <c r="J17" t="str">
        <f t="shared" si="2"/>
        <v>Výkon 765p</v>
      </c>
      <c r="K17" t="str">
        <f t="shared" si="3"/>
        <v>vv.kod in ['765p']</v>
      </c>
      <c r="N17">
        <f t="shared" si="4"/>
        <v>0.022</v>
      </c>
      <c r="O17" t="str">
        <f t="shared" si="5"/>
        <v>vv.bodyCelkom*cena</v>
      </c>
    </row>
    <row r="18">
      <c r="A18" s="40">
        <v>25.0</v>
      </c>
      <c r="B18" s="40" t="s">
        <v>429</v>
      </c>
      <c r="C18" s="44">
        <v>0.022</v>
      </c>
      <c r="D18" s="40" t="s">
        <v>430</v>
      </c>
      <c r="E18" s="40" t="s">
        <v>386</v>
      </c>
      <c r="F18" s="42"/>
      <c r="G18" s="43">
        <v>0.006666</v>
      </c>
      <c r="H18">
        <f t="shared" si="1"/>
        <v>27</v>
      </c>
      <c r="I18" s="3" t="s">
        <v>31</v>
      </c>
      <c r="J18" t="str">
        <f t="shared" si="2"/>
        <v>Výkon 15d</v>
      </c>
      <c r="K18" t="str">
        <f t="shared" si="3"/>
        <v>vv.kod in ['15d']</v>
      </c>
      <c r="N18">
        <f t="shared" si="4"/>
        <v>0.006666</v>
      </c>
      <c r="O18" t="str">
        <f t="shared" si="5"/>
        <v>vv.bodyCelkom*cena</v>
      </c>
    </row>
    <row r="19">
      <c r="A19" s="40">
        <v>27.0</v>
      </c>
      <c r="B19" s="40" t="s">
        <v>435</v>
      </c>
      <c r="C19" s="44">
        <v>0.006666</v>
      </c>
      <c r="D19" s="40" t="s">
        <v>440</v>
      </c>
      <c r="E19" s="40" t="s">
        <v>407</v>
      </c>
      <c r="F19" s="42"/>
      <c r="G19" s="43">
        <v>0.02</v>
      </c>
      <c r="H19">
        <f t="shared" si="1"/>
        <v>27</v>
      </c>
      <c r="I19" s="3" t="s">
        <v>31</v>
      </c>
      <c r="J19" t="str">
        <f t="shared" si="2"/>
        <v>Výkon 1a</v>
      </c>
      <c r="K19" t="str">
        <f t="shared" si="3"/>
        <v>vv.kod in ['1a']</v>
      </c>
      <c r="N19">
        <f t="shared" si="4"/>
        <v>0.02</v>
      </c>
      <c r="O19" t="str">
        <f t="shared" si="5"/>
        <v>vv.pocet*cena</v>
      </c>
    </row>
    <row r="20">
      <c r="A20" s="40">
        <v>27.0</v>
      </c>
      <c r="B20" s="40" t="s">
        <v>429</v>
      </c>
      <c r="C20" s="44">
        <v>0.02</v>
      </c>
      <c r="D20" s="40" t="s">
        <v>431</v>
      </c>
      <c r="E20" s="40" t="s">
        <v>390</v>
      </c>
      <c r="F20" s="42"/>
      <c r="G20" s="43">
        <v>0.007303</v>
      </c>
      <c r="H20">
        <f t="shared" si="1"/>
        <v>27</v>
      </c>
      <c r="I20" s="3" t="s">
        <v>31</v>
      </c>
      <c r="J20" t="str">
        <f t="shared" si="2"/>
        <v>Výkon 509a;512;513;514a;516;518;522;523a;530;531</v>
      </c>
      <c r="K20" t="str">
        <f t="shared" si="3"/>
        <v>vv.kod in ['509a','512','513','514a','516','518','522','523a','530','531']</v>
      </c>
      <c r="N20">
        <f t="shared" si="4"/>
        <v>0.007303</v>
      </c>
      <c r="O20" t="str">
        <f t="shared" si="5"/>
        <v>vv.bodyCelkom*cena</v>
      </c>
    </row>
    <row r="21">
      <c r="A21" s="40">
        <v>27.0</v>
      </c>
      <c r="B21" s="40" t="s">
        <v>429</v>
      </c>
      <c r="C21" s="44">
        <v>0.007303</v>
      </c>
      <c r="D21" s="40" t="s">
        <v>432</v>
      </c>
      <c r="E21" s="40" t="s">
        <v>394</v>
      </c>
      <c r="F21" s="42"/>
      <c r="G21" s="43">
        <v>0.007303</v>
      </c>
      <c r="H21">
        <f t="shared" si="1"/>
        <v>27</v>
      </c>
      <c r="I21" s="3" t="s">
        <v>31</v>
      </c>
      <c r="J21" t="str">
        <f t="shared" si="2"/>
        <v>Výkon 532;533a;540;541;542</v>
      </c>
      <c r="K21" t="str">
        <f t="shared" si="3"/>
        <v>vv.kod in ['532','533a','540','541','542']</v>
      </c>
      <c r="N21">
        <f t="shared" si="4"/>
        <v>0.007303</v>
      </c>
      <c r="O21" t="str">
        <f t="shared" si="5"/>
        <v>vv.bodyCelkom*cena</v>
      </c>
    </row>
    <row r="22">
      <c r="A22" s="40">
        <v>27.0</v>
      </c>
      <c r="B22" s="40" t="s">
        <v>435</v>
      </c>
      <c r="C22" s="44">
        <v>0.007303</v>
      </c>
      <c r="D22" s="40">
        <v>60.0</v>
      </c>
      <c r="E22" s="40" t="s">
        <v>404</v>
      </c>
      <c r="F22" s="42"/>
      <c r="G22" s="43">
        <v>8.4</v>
      </c>
      <c r="H22">
        <f t="shared" si="1"/>
        <v>27</v>
      </c>
      <c r="I22" s="3" t="s">
        <v>31</v>
      </c>
      <c r="J22" t="str">
        <f t="shared" si="2"/>
        <v>Výkon 60</v>
      </c>
      <c r="K22" t="str">
        <f t="shared" si="3"/>
        <v>vv.kod in ['60']</v>
      </c>
      <c r="N22">
        <f t="shared" si="4"/>
        <v>8.4</v>
      </c>
      <c r="O22" t="str">
        <f t="shared" si="5"/>
        <v>vv.pocet*cena</v>
      </c>
    </row>
    <row r="23">
      <c r="A23" s="40">
        <v>27.0</v>
      </c>
      <c r="B23" s="40" t="s">
        <v>435</v>
      </c>
      <c r="C23" s="44">
        <v>8.4</v>
      </c>
      <c r="D23" s="40">
        <v>62.0</v>
      </c>
      <c r="E23" s="40" t="s">
        <v>409</v>
      </c>
      <c r="F23" s="42"/>
      <c r="G23" s="43">
        <v>5.67</v>
      </c>
      <c r="H23">
        <f t="shared" si="1"/>
        <v>27</v>
      </c>
      <c r="I23" s="3" t="s">
        <v>31</v>
      </c>
      <c r="J23" t="str">
        <f t="shared" si="2"/>
        <v>Výkon 62</v>
      </c>
      <c r="K23" t="str">
        <f t="shared" si="3"/>
        <v>vv.kod in ['62']</v>
      </c>
      <c r="N23">
        <f t="shared" si="4"/>
        <v>5.67</v>
      </c>
      <c r="O23" t="str">
        <f t="shared" si="5"/>
        <v>vv.pocet*cena</v>
      </c>
    </row>
    <row r="24">
      <c r="A24" s="40">
        <v>27.0</v>
      </c>
      <c r="B24" s="40" t="s">
        <v>435</v>
      </c>
      <c r="C24" s="44">
        <v>5.67</v>
      </c>
      <c r="D24" s="40" t="s">
        <v>441</v>
      </c>
      <c r="E24" s="40" t="s">
        <v>411</v>
      </c>
      <c r="F24" s="40" t="s">
        <v>438</v>
      </c>
      <c r="G24" s="43">
        <v>64.5</v>
      </c>
      <c r="H24">
        <f t="shared" si="1"/>
        <v>27</v>
      </c>
      <c r="I24" s="3" t="s">
        <v>31</v>
      </c>
      <c r="J24" t="str">
        <f t="shared" si="2"/>
        <v>Výkon 760sp;760sn;760pp;760pn</v>
      </c>
      <c r="K24" t="str">
        <f t="shared" si="3"/>
        <v>vv.kod in ['760sp','760sn','760pp','760pn']</v>
      </c>
      <c r="N24">
        <f t="shared" si="4"/>
        <v>64.5</v>
      </c>
      <c r="O24" t="str">
        <f t="shared" si="5"/>
        <v>vv.pocet*cena</v>
      </c>
    </row>
    <row r="25">
      <c r="A25" s="40">
        <v>27.0</v>
      </c>
      <c r="B25" s="40" t="s">
        <v>435</v>
      </c>
      <c r="C25" s="44">
        <v>64.5</v>
      </c>
      <c r="D25" s="40" t="s">
        <v>442</v>
      </c>
      <c r="E25" s="40" t="s">
        <v>413</v>
      </c>
      <c r="F25" s="40" t="s">
        <v>438</v>
      </c>
      <c r="G25" s="43">
        <v>129.0</v>
      </c>
      <c r="H25">
        <f t="shared" si="1"/>
        <v>27</v>
      </c>
      <c r="I25" s="3" t="s">
        <v>31</v>
      </c>
      <c r="J25" t="str">
        <f t="shared" si="2"/>
        <v>Výkon 763p</v>
      </c>
      <c r="K25" t="str">
        <f t="shared" si="3"/>
        <v>vv.kod in ['763p']</v>
      </c>
      <c r="N25">
        <f t="shared" si="4"/>
        <v>129</v>
      </c>
      <c r="O25" t="str">
        <f t="shared" si="5"/>
        <v>vv.pocet*cena</v>
      </c>
    </row>
    <row r="26">
      <c r="A26" s="40">
        <v>27.0</v>
      </c>
      <c r="B26" s="40" t="s">
        <v>435</v>
      </c>
      <c r="C26" s="44">
        <v>129.0</v>
      </c>
      <c r="D26" s="40" t="s">
        <v>443</v>
      </c>
      <c r="E26" s="40" t="s">
        <v>415</v>
      </c>
      <c r="F26" s="40" t="s">
        <v>438</v>
      </c>
      <c r="G26" s="43">
        <v>129.0</v>
      </c>
      <c r="H26">
        <f t="shared" si="1"/>
        <v>27</v>
      </c>
      <c r="I26" s="3" t="s">
        <v>31</v>
      </c>
      <c r="J26" t="str">
        <f t="shared" si="2"/>
        <v>Výkon 763sp;763sn;763pp;763pn</v>
      </c>
      <c r="K26" t="str">
        <f t="shared" si="3"/>
        <v>vv.kod in ['763sp','763sn','763pp','763pn']</v>
      </c>
      <c r="N26">
        <f t="shared" si="4"/>
        <v>129</v>
      </c>
      <c r="O26" t="str">
        <f t="shared" si="5"/>
        <v>vv.pocet*cena</v>
      </c>
    </row>
    <row r="27">
      <c r="A27" s="40">
        <v>27.0</v>
      </c>
      <c r="B27" s="40" t="s">
        <v>435</v>
      </c>
      <c r="C27" s="44">
        <v>129.0</v>
      </c>
      <c r="D27" s="40" t="s">
        <v>444</v>
      </c>
      <c r="E27" s="40" t="s">
        <v>417</v>
      </c>
      <c r="F27" s="42"/>
      <c r="G27" s="43">
        <v>5.0</v>
      </c>
      <c r="H27">
        <f t="shared" si="1"/>
        <v>27</v>
      </c>
      <c r="I27" s="3" t="s">
        <v>31</v>
      </c>
      <c r="J27" t="str">
        <f t="shared" si="2"/>
        <v>Výkon Y0018</v>
      </c>
      <c r="K27" t="str">
        <f t="shared" si="3"/>
        <v>vv.kod in ['Y0018']</v>
      </c>
      <c r="N27">
        <f t="shared" si="4"/>
        <v>5</v>
      </c>
      <c r="O27" t="str">
        <f t="shared" si="5"/>
        <v>vv.pocet*cena</v>
      </c>
    </row>
    <row r="28">
      <c r="A28" s="40">
        <v>27.0</v>
      </c>
      <c r="B28" s="40" t="s">
        <v>435</v>
      </c>
      <c r="C28" s="44">
        <v>5.0</v>
      </c>
      <c r="D28" s="40" t="s">
        <v>445</v>
      </c>
      <c r="E28" s="40" t="s">
        <v>419</v>
      </c>
      <c r="F28" s="42"/>
      <c r="G28" s="43">
        <v>4.56</v>
      </c>
      <c r="H28">
        <f t="shared" si="1"/>
        <v>27</v>
      </c>
      <c r="I28" s="3" t="s">
        <v>31</v>
      </c>
      <c r="J28" t="str">
        <f t="shared" si="2"/>
        <v>Výkon Y0023</v>
      </c>
      <c r="K28" t="str">
        <f t="shared" si="3"/>
        <v>vv.kod in ['Y0023']</v>
      </c>
      <c r="N28">
        <f t="shared" si="4"/>
        <v>4.56</v>
      </c>
      <c r="O28" t="str">
        <f t="shared" si="5"/>
        <v>vv.pocet*cena</v>
      </c>
    </row>
    <row r="29">
      <c r="A29" s="40">
        <v>27.0</v>
      </c>
      <c r="B29" s="40" t="s">
        <v>429</v>
      </c>
      <c r="C29" s="44">
        <v>4.56</v>
      </c>
      <c r="D29" s="40" t="s">
        <v>430</v>
      </c>
      <c r="E29" s="40" t="s">
        <v>386</v>
      </c>
      <c r="F29" s="42"/>
      <c r="G29" s="43">
        <v>0.006666</v>
      </c>
      <c r="H29">
        <f t="shared" si="1"/>
        <v>77</v>
      </c>
      <c r="I29" s="3" t="s">
        <v>31</v>
      </c>
      <c r="J29" t="str">
        <f t="shared" si="2"/>
        <v>Výkon 15d</v>
      </c>
      <c r="K29" t="str">
        <f t="shared" si="3"/>
        <v>vv.kod in ['15d']</v>
      </c>
      <c r="N29">
        <f t="shared" si="4"/>
        <v>0.006666</v>
      </c>
      <c r="O29" t="str">
        <f t="shared" si="5"/>
        <v>vv.bodyCelkom*cena</v>
      </c>
    </row>
    <row r="30">
      <c r="A30" s="40">
        <v>77.0</v>
      </c>
      <c r="B30" s="40" t="s">
        <v>435</v>
      </c>
      <c r="C30" s="44">
        <v>0.006666</v>
      </c>
      <c r="D30" s="40" t="s">
        <v>440</v>
      </c>
      <c r="E30" s="40" t="s">
        <v>407</v>
      </c>
      <c r="F30" s="42"/>
      <c r="G30" s="43">
        <v>0.02</v>
      </c>
      <c r="H30">
        <f t="shared" si="1"/>
        <v>77</v>
      </c>
      <c r="I30" s="3" t="s">
        <v>31</v>
      </c>
      <c r="J30" t="str">
        <f t="shared" si="2"/>
        <v>Výkon 1a</v>
      </c>
      <c r="K30" t="str">
        <f t="shared" si="3"/>
        <v>vv.kod in ['1a']</v>
      </c>
      <c r="N30">
        <f t="shared" si="4"/>
        <v>0.02</v>
      </c>
      <c r="O30" t="str">
        <f t="shared" si="5"/>
        <v>vv.pocet*cena</v>
      </c>
    </row>
    <row r="31">
      <c r="A31" s="40">
        <v>77.0</v>
      </c>
      <c r="B31" s="40" t="s">
        <v>429</v>
      </c>
      <c r="C31" s="44">
        <v>0.02</v>
      </c>
      <c r="D31" s="40" t="s">
        <v>431</v>
      </c>
      <c r="E31" s="40" t="s">
        <v>390</v>
      </c>
      <c r="F31" s="42"/>
      <c r="G31" s="43">
        <v>0.007303</v>
      </c>
      <c r="H31">
        <f t="shared" si="1"/>
        <v>77</v>
      </c>
      <c r="I31" s="3" t="s">
        <v>31</v>
      </c>
      <c r="J31" t="str">
        <f t="shared" si="2"/>
        <v>Výkon 509a;512;513;514a;516;518;522;523a;530;531</v>
      </c>
      <c r="K31" t="str">
        <f t="shared" si="3"/>
        <v>vv.kod in ['509a','512','513','514a','516','518','522','523a','530','531']</v>
      </c>
      <c r="N31">
        <f t="shared" si="4"/>
        <v>0.007303</v>
      </c>
      <c r="O31" t="str">
        <f t="shared" si="5"/>
        <v>vv.bodyCelkom*cena</v>
      </c>
    </row>
    <row r="32">
      <c r="A32" s="40">
        <v>77.0</v>
      </c>
      <c r="B32" s="40" t="s">
        <v>429</v>
      </c>
      <c r="C32" s="44">
        <v>0.007303</v>
      </c>
      <c r="D32" s="40" t="s">
        <v>432</v>
      </c>
      <c r="E32" s="40" t="s">
        <v>394</v>
      </c>
      <c r="F32" s="42"/>
      <c r="G32" s="43">
        <v>0.007303</v>
      </c>
      <c r="H32">
        <f t="shared" si="1"/>
        <v>77</v>
      </c>
      <c r="I32" s="3" t="s">
        <v>31</v>
      </c>
      <c r="J32" t="str">
        <f t="shared" si="2"/>
        <v>Výkon 532;533a;540;541;542</v>
      </c>
      <c r="K32" t="str">
        <f t="shared" si="3"/>
        <v>vv.kod in ['532','533a','540','541','542']</v>
      </c>
      <c r="N32">
        <f t="shared" si="4"/>
        <v>0.007303</v>
      </c>
      <c r="O32" t="str">
        <f t="shared" si="5"/>
        <v>vv.bodyCelkom*cena</v>
      </c>
    </row>
    <row r="33">
      <c r="A33" s="40">
        <v>77.0</v>
      </c>
      <c r="B33" s="40" t="s">
        <v>435</v>
      </c>
      <c r="C33" s="44">
        <v>0.007303</v>
      </c>
      <c r="D33" s="40">
        <v>60.0</v>
      </c>
      <c r="E33" s="40" t="s">
        <v>404</v>
      </c>
      <c r="F33" s="42"/>
      <c r="G33" s="43">
        <v>8.4</v>
      </c>
      <c r="H33">
        <f t="shared" si="1"/>
        <v>77</v>
      </c>
      <c r="I33" s="3" t="s">
        <v>31</v>
      </c>
      <c r="J33" t="str">
        <f t="shared" si="2"/>
        <v>Výkon 60</v>
      </c>
      <c r="K33" t="str">
        <f t="shared" si="3"/>
        <v>vv.kod in ['60']</v>
      </c>
      <c r="N33">
        <f t="shared" si="4"/>
        <v>8.4</v>
      </c>
      <c r="O33" t="str">
        <f t="shared" si="5"/>
        <v>vv.pocet*cena</v>
      </c>
    </row>
    <row r="34">
      <c r="A34" s="40">
        <v>77.0</v>
      </c>
      <c r="B34" s="40" t="s">
        <v>435</v>
      </c>
      <c r="C34" s="44">
        <v>8.4</v>
      </c>
      <c r="D34" s="40">
        <v>62.0</v>
      </c>
      <c r="E34" s="40" t="s">
        <v>409</v>
      </c>
      <c r="F34" s="42"/>
      <c r="G34" s="43">
        <v>5.67</v>
      </c>
      <c r="H34">
        <f t="shared" si="1"/>
        <v>77</v>
      </c>
      <c r="I34" s="3" t="s">
        <v>31</v>
      </c>
      <c r="J34" t="str">
        <f t="shared" si="2"/>
        <v>Výkon 62</v>
      </c>
      <c r="K34" t="str">
        <f t="shared" si="3"/>
        <v>vv.kod in ['62']</v>
      </c>
      <c r="N34">
        <f t="shared" si="4"/>
        <v>5.67</v>
      </c>
      <c r="O34" t="str">
        <f t="shared" si="5"/>
        <v>vv.pocet*cena</v>
      </c>
    </row>
    <row r="35">
      <c r="A35" s="40">
        <v>77.0</v>
      </c>
      <c r="B35" s="40" t="s">
        <v>435</v>
      </c>
      <c r="C35" s="44">
        <v>5.67</v>
      </c>
      <c r="D35" s="40" t="s">
        <v>441</v>
      </c>
      <c r="E35" s="40" t="s">
        <v>411</v>
      </c>
      <c r="F35" s="40" t="s">
        <v>438</v>
      </c>
      <c r="G35" s="43">
        <v>64.5</v>
      </c>
      <c r="H35">
        <f t="shared" si="1"/>
        <v>77</v>
      </c>
      <c r="I35" s="3" t="s">
        <v>31</v>
      </c>
      <c r="J35" t="str">
        <f t="shared" si="2"/>
        <v>Výkon 760sp;760sn;760pp;760pn</v>
      </c>
      <c r="K35" t="str">
        <f t="shared" si="3"/>
        <v>vv.kod in ['760sp','760sn','760pp','760pn']</v>
      </c>
      <c r="N35">
        <f t="shared" si="4"/>
        <v>64.5</v>
      </c>
      <c r="O35" t="str">
        <f t="shared" si="5"/>
        <v>vv.pocet*cena</v>
      </c>
    </row>
    <row r="36">
      <c r="A36" s="40">
        <v>77.0</v>
      </c>
      <c r="B36" s="40" t="s">
        <v>435</v>
      </c>
      <c r="C36" s="44">
        <v>64.5</v>
      </c>
      <c r="D36" s="40" t="s">
        <v>442</v>
      </c>
      <c r="E36" s="40" t="s">
        <v>413</v>
      </c>
      <c r="F36" s="40" t="s">
        <v>438</v>
      </c>
      <c r="G36" s="43">
        <v>129.0</v>
      </c>
      <c r="H36">
        <f t="shared" si="1"/>
        <v>77</v>
      </c>
      <c r="I36" s="3" t="s">
        <v>31</v>
      </c>
      <c r="J36" t="str">
        <f t="shared" si="2"/>
        <v>Výkon 763p</v>
      </c>
      <c r="K36" t="str">
        <f t="shared" si="3"/>
        <v>vv.kod in ['763p']</v>
      </c>
      <c r="N36">
        <f t="shared" si="4"/>
        <v>129</v>
      </c>
      <c r="O36" t="str">
        <f t="shared" si="5"/>
        <v>vv.pocet*cena</v>
      </c>
    </row>
    <row r="37">
      <c r="A37" s="40">
        <v>77.0</v>
      </c>
      <c r="B37" s="40" t="s">
        <v>435</v>
      </c>
      <c r="C37" s="44">
        <v>129.0</v>
      </c>
      <c r="D37" s="40" t="s">
        <v>443</v>
      </c>
      <c r="E37" s="40" t="s">
        <v>415</v>
      </c>
      <c r="F37" s="40" t="s">
        <v>438</v>
      </c>
      <c r="G37" s="43">
        <v>129.0</v>
      </c>
      <c r="H37">
        <f t="shared" si="1"/>
        <v>77</v>
      </c>
      <c r="I37" s="3" t="s">
        <v>31</v>
      </c>
      <c r="J37" t="str">
        <f t="shared" si="2"/>
        <v>Výkon 763sp;763sn;763pp;763pn</v>
      </c>
      <c r="K37" t="str">
        <f t="shared" si="3"/>
        <v>vv.kod in ['763sp','763sn','763pp','763pn']</v>
      </c>
      <c r="N37">
        <f t="shared" si="4"/>
        <v>129</v>
      </c>
      <c r="O37" t="str">
        <f t="shared" si="5"/>
        <v>vv.pocet*cena</v>
      </c>
    </row>
    <row r="38">
      <c r="A38" s="40">
        <v>77.0</v>
      </c>
      <c r="B38" s="40" t="s">
        <v>435</v>
      </c>
      <c r="C38" s="44">
        <v>129.0</v>
      </c>
      <c r="D38" s="40" t="s">
        <v>444</v>
      </c>
      <c r="E38" s="40" t="s">
        <v>417</v>
      </c>
      <c r="F38" s="42"/>
      <c r="G38" s="43">
        <v>5.0</v>
      </c>
      <c r="H38">
        <f t="shared" si="1"/>
        <v>77</v>
      </c>
      <c r="I38" s="3" t="s">
        <v>31</v>
      </c>
      <c r="J38" t="str">
        <f t="shared" si="2"/>
        <v>Výkon Y0018</v>
      </c>
      <c r="K38" t="str">
        <f t="shared" si="3"/>
        <v>vv.kod in ['Y0018']</v>
      </c>
      <c r="N38">
        <f t="shared" si="4"/>
        <v>5</v>
      </c>
      <c r="O38" t="str">
        <f t="shared" si="5"/>
        <v>vv.pocet*cena</v>
      </c>
    </row>
    <row r="39">
      <c r="A39" s="40">
        <v>77.0</v>
      </c>
      <c r="B39" s="40" t="s">
        <v>435</v>
      </c>
      <c r="C39" s="44">
        <v>5.0</v>
      </c>
      <c r="D39" s="40" t="s">
        <v>445</v>
      </c>
      <c r="E39" s="40" t="s">
        <v>419</v>
      </c>
      <c r="F39" s="45"/>
      <c r="G39" s="43">
        <v>4.56</v>
      </c>
      <c r="H39">
        <f t="shared" si="1"/>
        <v>77</v>
      </c>
      <c r="I39" s="3" t="s">
        <v>31</v>
      </c>
      <c r="J39" t="str">
        <f t="shared" si="2"/>
        <v>Výkon Y0023</v>
      </c>
      <c r="K39" t="str">
        <f t="shared" si="3"/>
        <v>vv.kod in ['Y0023']</v>
      </c>
      <c r="N39">
        <f t="shared" si="4"/>
        <v>4.56</v>
      </c>
      <c r="O39" t="str">
        <f t="shared" si="5"/>
        <v>vv.pocet*cena</v>
      </c>
    </row>
    <row r="40">
      <c r="A40" s="40">
        <v>77.0</v>
      </c>
      <c r="C40" s="44">
        <v>4.56</v>
      </c>
      <c r="G40" s="43">
        <v>4.56</v>
      </c>
    </row>
  </sheetData>
  <drawing r:id="rId1"/>
</worksheet>
</file>