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hidePivotFieldList="1" autoCompressPictures="0"/>
  <bookViews>
    <workbookView xWindow="44960" yWindow="4640" windowWidth="35240" windowHeight="10120" tabRatio="500" activeTab="6"/>
  </bookViews>
  <sheets>
    <sheet name="Sheet4" sheetId="4" r:id="rId1"/>
    <sheet name="Sheet2" sheetId="2" r:id="rId2"/>
    <sheet name="Sheet5" sheetId="5" r:id="rId3"/>
    <sheet name="Sheet6" sheetId="6" r:id="rId4"/>
    <sheet name="Sheet1" sheetId="1" r:id="rId5"/>
    <sheet name="Sheet3" sheetId="3" r:id="rId6"/>
    <sheet name="Sheet7" sheetId="7" r:id="rId7"/>
  </sheets>
  <calcPr calcId="140000" concurrentCalc="0"/>
  <pivotCaches>
    <pivotCache cacheId="5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4" i="1" l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<sst xmlns="http://schemas.openxmlformats.org/spreadsheetml/2006/main" count="447" uniqueCount="29">
  <si>
    <t>year</t>
  </si>
  <si>
    <t>system</t>
  </si>
  <si>
    <t>fri</t>
  </si>
  <si>
    <t>adfg</t>
  </si>
  <si>
    <t>pct.diff</t>
  </si>
  <si>
    <t>Igushik</t>
  </si>
  <si>
    <t>Wood</t>
  </si>
  <si>
    <t>Nushagak</t>
  </si>
  <si>
    <t>Kvichak</t>
  </si>
  <si>
    <t>Alagnak</t>
  </si>
  <si>
    <t>Naknek</t>
  </si>
  <si>
    <t>Egegik</t>
  </si>
  <si>
    <t>Ugashik</t>
  </si>
  <si>
    <t>Column Labels</t>
  </si>
  <si>
    <t>Row Labels</t>
  </si>
  <si>
    <t>Grand Total</t>
  </si>
  <si>
    <t>Sum of pct.diff</t>
  </si>
  <si>
    <t>Average of pct.diff</t>
  </si>
  <si>
    <t>Values</t>
  </si>
  <si>
    <t>StdDev of pct.diff</t>
  </si>
  <si>
    <t>West</t>
  </si>
  <si>
    <t>East</t>
  </si>
  <si>
    <t>Min of pct.diff</t>
  </si>
  <si>
    <t>Max of pct.diff</t>
  </si>
  <si>
    <t>Predicted by age-only</t>
  </si>
  <si>
    <t>over</t>
  </si>
  <si>
    <t>under</t>
  </si>
  <si>
    <t>even</t>
  </si>
  <si>
    <t>slightly 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</si>
</sst>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64" fontId="0" fillId="0" borderId="0" xfId="1" applyNumberFormat="1" applyFont="1"/>
  </cellXfs>
  <cellStyles count="3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ry Cunningham" refreshedDate="42124.689860995371" createdVersion="4" refreshedVersion="4" minRefreshableVersion="3" recordCount="313">
  <cacheSource type="worksheet">
    <worksheetSource ref="A1:E314" sheet="Sheet1"/>
  </cacheSource>
  <cacheFields count="5">
    <cacheField name="year" numFmtId="0">
      <sharedItems containsSemiMixedTypes="0" containsString="0" containsNumber="1" containsInteger="1" minValue="1963" maxValue="2003" count="41"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</sharedItems>
    </cacheField>
    <cacheField name="system" numFmtId="0">
      <sharedItems count="8">
        <s v="Igushik"/>
        <s v="Wood"/>
        <s v="Nushagak"/>
        <s v="Kvichak"/>
        <s v="Alagnak"/>
        <s v="Naknek"/>
        <s v="Egegik"/>
        <s v="Ugashik"/>
      </sharedItems>
    </cacheField>
    <cacheField name="fri" numFmtId="2">
      <sharedItems containsSemiMixedTypes="0" containsString="0" containsNumber="1" minValue="0.22329382032157399" maxValue="20.217981166167899"/>
    </cacheField>
    <cacheField name="adfg" numFmtId="2">
      <sharedItems containsSemiMixedTypes="0" containsString="0" containsNumber="1" minValue="0.18712273641851107" maxValue="25.179634146341463"/>
    </cacheField>
    <cacheField name="pct.diff" numFmtId="0">
      <sharedItems containsSemiMixedTypes="0" containsString="0" containsNumber="1" minValue="-0.80849034292350253" maxValue="1.581364713841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">
  <r>
    <x v="0"/>
    <x v="0"/>
    <n v="3.9942411054706102"/>
    <n v="5.5217391304347823"/>
    <n v="-0.27663350058406266"/>
  </r>
  <r>
    <x v="1"/>
    <x v="0"/>
    <n v="4.5362983551192002"/>
    <n v="7.2111240310077518"/>
    <n v="-0.37093047691134301"/>
  </r>
  <r>
    <x v="2"/>
    <x v="0"/>
    <n v="4.48418230246308"/>
    <n v="6.0225911602209941"/>
    <n v="-0.25543969644146713"/>
  </r>
  <r>
    <x v="3"/>
    <x v="0"/>
    <n v="1.45906876611604"/>
    <n v="2.2819563106796115"/>
    <n v="-0.36060617844103221"/>
  </r>
  <r>
    <x v="4"/>
    <x v="0"/>
    <n v="0.44626453083217898"/>
    <n v="0.62056737588652477"/>
    <n v="-0.2808765846018601"/>
  </r>
  <r>
    <x v="5"/>
    <x v="0"/>
    <n v="0.81704978336584499"/>
    <n v="0.89743589743589747"/>
    <n v="-8.9573098535201318E-2"/>
  </r>
  <r>
    <x v="6"/>
    <x v="0"/>
    <n v="0.93050199648875298"/>
    <n v="1.05078125"/>
    <n v="-0.11446650148282245"/>
  </r>
  <r>
    <x v="7"/>
    <x v="0"/>
    <n v="0.77492638599073005"/>
    <n v="0.8328840970350404"/>
    <n v="-6.958676633475451E-2"/>
  </r>
  <r>
    <x v="8"/>
    <x v="0"/>
    <n v="1.22968853492245"/>
    <n v="1.4360189573459716"/>
    <n v="-0.14368224135763386"/>
  </r>
  <r>
    <x v="9"/>
    <x v="0"/>
    <n v="3.8663312256733602"/>
    <n v="3.8166666666666669"/>
    <n v="1.3012548211360692E-2"/>
  </r>
  <r>
    <x v="10"/>
    <x v="0"/>
    <n v="7.5956134734054697"/>
    <n v="12.083333333333334"/>
    <n v="-0.37139750564920254"/>
  </r>
  <r>
    <x v="11"/>
    <x v="0"/>
    <n v="3.5320496836253001"/>
    <n v="4.3853454038997217"/>
    <n v="-0.19457890808683348"/>
  </r>
  <r>
    <x v="12"/>
    <x v="0"/>
    <n v="11.659338783086501"/>
    <n v="16.518672199170126"/>
    <n v="-0.29417215606032499"/>
  </r>
  <r>
    <x v="13"/>
    <x v="0"/>
    <n v="7.27845826622156"/>
    <n v="12.871989247311829"/>
    <n v="-0.43455062567414865"/>
  </r>
  <r>
    <x v="14"/>
    <x v="0"/>
    <n v="8.6529765321779699"/>
    <n v="20.989583333333332"/>
    <n v="-0.58774900888879145"/>
  </r>
  <r>
    <x v="15"/>
    <x v="0"/>
    <n v="1.04871906510779"/>
    <n v="0.98134328358208955"/>
    <n v="6.8656689919725178E-2"/>
  </r>
  <r>
    <x v="16"/>
    <x v="0"/>
    <n v="1.04294731679291"/>
    <n v="0.98372093023255813"/>
    <n v="6.0206492248111802E-2"/>
  </r>
  <r>
    <x v="17"/>
    <x v="0"/>
    <n v="0.22329382032157399"/>
    <n v="0.18712273641851107"/>
    <n v="0.19330138386905668"/>
  </r>
  <r>
    <x v="18"/>
    <x v="0"/>
    <n v="1.4186818196317099"/>
    <n v="1.7343485617597292"/>
    <n v="-0.18200882399771648"/>
  </r>
  <r>
    <x v="19"/>
    <x v="0"/>
    <n v="0.81791932998144801"/>
    <n v="1.2240566037735849"/>
    <n v="-0.33179615431188064"/>
  </r>
  <r>
    <x v="20"/>
    <x v="0"/>
    <n v="2.1675279170094099"/>
    <n v="3.0222222222222221"/>
    <n v="-0.28280326275423934"/>
  </r>
  <r>
    <x v="21"/>
    <x v="0"/>
    <n v="2.8287322491442"/>
    <n v="4.2162162162162158"/>
    <n v="-0.32908273577990121"/>
  </r>
  <r>
    <x v="22"/>
    <x v="0"/>
    <n v="5.3609287396519196"/>
    <n v="7.7028301886792452"/>
    <n v="-0.30403129650569077"/>
  </r>
  <r>
    <x v="23"/>
    <x v="0"/>
    <n v="5.5262978594353598"/>
    <n v="8.3019480519480524"/>
    <n v="-0.33433721521075843"/>
  </r>
  <r>
    <x v="24"/>
    <x v="0"/>
    <n v="2.6325053190133199"/>
    <n v="4.7692307692307692"/>
    <n v="-0.44802307827140064"/>
  </r>
  <r>
    <x v="25"/>
    <x v="0"/>
    <n v="3.6074120744031002"/>
    <n v="7.8058823529411763"/>
    <n v="-0.53785979453765864"/>
  </r>
  <r>
    <x v="26"/>
    <x v="0"/>
    <n v="2.14853162311725"/>
    <n v="3.8116883116883118"/>
    <n v="-0.43633071557060221"/>
  </r>
  <r>
    <x v="27"/>
    <x v="0"/>
    <n v="3.3611012319158999"/>
    <n v="5.2600928961748634"/>
    <n v="-0.36101865532449229"/>
  </r>
  <r>
    <x v="28"/>
    <x v="0"/>
    <n v="1.30128945786148"/>
    <n v="2.197089947089947"/>
    <n v="-0.40772135451939862"/>
  </r>
  <r>
    <x v="29"/>
    <x v="0"/>
    <n v="0.45769788368342501"/>
    <n v="0.75081967213114753"/>
    <n v="-0.39040238199369159"/>
  </r>
  <r>
    <x v="30"/>
    <x v="0"/>
    <n v="0.88315141091276395"/>
    <n v="1.2463054187192117"/>
    <n v="-0.29138444104628025"/>
  </r>
  <r>
    <x v="31"/>
    <x v="0"/>
    <n v="1.47998011761086"/>
    <n v="2.6974753363228703"/>
    <n v="-0.45134619112835661"/>
  </r>
  <r>
    <x v="32"/>
    <x v="0"/>
    <n v="2.7002635373852302"/>
    <n v="4.8646934460887952"/>
    <n v="-0.44492626980303618"/>
  </r>
  <r>
    <x v="33"/>
    <x v="0"/>
    <n v="2.2119403233289399"/>
    <n v="3.5336658354114712"/>
    <n v="-0.37403805952370861"/>
  </r>
  <r>
    <x v="34"/>
    <x v="0"/>
    <n v="0.77793133334874998"/>
    <n v="1.390625"/>
    <n v="-0.44058870410876405"/>
  </r>
  <r>
    <x v="35"/>
    <x v="0"/>
    <n v="2.4842248338549302"/>
    <n v="4.3611111111111107"/>
    <n v="-0.43036882790587583"/>
  </r>
  <r>
    <x v="36"/>
    <x v="0"/>
    <n v="0.81360026181234402"/>
    <n v="1.9979170403587445"/>
    <n v="-0.59277575325837628"/>
  </r>
  <r>
    <x v="37"/>
    <x v="0"/>
    <n v="1.85785360832297"/>
    <n v="4.6852300242130749"/>
    <n v="-0.60346587067835311"/>
  </r>
  <r>
    <x v="38"/>
    <x v="0"/>
    <n v="1.19680502147377"/>
    <n v="2.7560975609756095"/>
    <n v="-0.56576100990774714"/>
  </r>
  <r>
    <x v="39"/>
    <x v="0"/>
    <n v="3.6393151878835401"/>
    <n v="7.1300813008130079"/>
    <n v="-0.48958293260014202"/>
  </r>
  <r>
    <x v="40"/>
    <x v="0"/>
    <n v="9.2692878795770302"/>
    <n v="19.804123711340207"/>
    <n v="-0.53195162711141497"/>
  </r>
  <r>
    <x v="0"/>
    <x v="1"/>
    <n v="2.26341369080474"/>
    <n v="1.9804965325936201"/>
    <n v="0.142851630161966"/>
  </r>
  <r>
    <x v="1"/>
    <x v="1"/>
    <n v="1.19588182001569"/>
    <n v="1.1338057620817843"/>
    <n v="5.4750169746824756E-2"/>
  </r>
  <r>
    <x v="2"/>
    <x v="1"/>
    <n v="2.9944468283608101"/>
    <n v="2.6466074074074073"/>
    <n v="0.13142841661360843"/>
  </r>
  <r>
    <x v="3"/>
    <x v="1"/>
    <n v="1.8952708708966299"/>
    <n v="1.7543341604631926"/>
    <n v="8.033629716030051E-2"/>
  </r>
  <r>
    <x v="4"/>
    <x v="1"/>
    <n v="2.04404950698104"/>
    <n v="2.1161802325581398"/>
    <n v="-3.4085341346329796E-2"/>
  </r>
  <r>
    <x v="5"/>
    <x v="1"/>
    <n v="1.77774362147556"/>
    <n v="1.7067164869029277"/>
    <n v="4.1616246821123082E-2"/>
  </r>
  <r>
    <x v="6"/>
    <x v="1"/>
    <n v="1.6379045685779601"/>
    <n v="1.3791390728476822"/>
    <n v="0.18762828261835271"/>
  </r>
  <r>
    <x v="7"/>
    <x v="1"/>
    <n v="2.2789876749203999"/>
    <n v="2.4098330464716007"/>
    <n v="-5.4296446694836534E-2"/>
  </r>
  <r>
    <x v="8"/>
    <x v="1"/>
    <n v="1.67426812774946"/>
    <n v="1.5287896592244419"/>
    <n v="9.5159244208140203E-2"/>
  </r>
  <r>
    <x v="9"/>
    <x v="1"/>
    <n v="3.1088551685747201"/>
    <n v="3.5134965197215777"/>
    <n v="-0.11516771081900001"/>
  </r>
  <r>
    <x v="10"/>
    <x v="1"/>
    <n v="4.41868493435285"/>
    <n v="4.4962727272727276"/>
    <n v="-1.7256024628857308E-2"/>
  </r>
  <r>
    <x v="11"/>
    <x v="1"/>
    <n v="3.44879807657551"/>
    <n v="3.02142480983031"/>
    <n v="0.14144759298815784"/>
  </r>
  <r>
    <x v="12"/>
    <x v="1"/>
    <n v="4.9528447885970897"/>
    <n v="3.7674929133858273"/>
    <n v="0.31462617248720781"/>
  </r>
  <r>
    <x v="13"/>
    <x v="1"/>
    <n v="8.0666727221903898"/>
    <n v="7.0016842105263164"/>
    <n v="0.15210461935186567"/>
  </r>
  <r>
    <x v="14"/>
    <x v="1"/>
    <n v="6.8069099408760598"/>
    <n v="5.8547135231316725"/>
    <n v="0.16263757637027126"/>
  </r>
  <r>
    <x v="15"/>
    <x v="1"/>
    <n v="1.37489174525418"/>
    <n v="1.4501910013233348"/>
    <n v="-5.1923681777395085E-2"/>
  </r>
  <r>
    <x v="16"/>
    <x v="1"/>
    <n v="2.4348250420697299"/>
    <n v="2.4513757327080894"/>
    <n v="-6.7515927556627718E-3"/>
  </r>
  <r>
    <x v="17"/>
    <x v="1"/>
    <n v="0.49571313206141498"/>
    <n v="0.54058605591108122"/>
    <n v="-8.3007919569881017E-2"/>
  </r>
  <r>
    <x v="18"/>
    <x v="1"/>
    <n v="1.8096820777339699"/>
    <n v="1.5482562854825628"/>
    <n v="0.16885175581245943"/>
  </r>
  <r>
    <x v="19"/>
    <x v="1"/>
    <n v="2.1356217477467299"/>
    <n v="1.473076844262295"/>
    <n v="0.4497694102416171"/>
  </r>
  <r>
    <x v="20"/>
    <x v="1"/>
    <n v="2.4444023566794302"/>
    <n v="2.3469691403379866"/>
    <n v="4.1514485498267861E-2"/>
  </r>
  <r>
    <x v="21"/>
    <x v="1"/>
    <n v="2.2126444881828"/>
    <n v="1.9924845463609173"/>
    <n v="0.11049518161833867"/>
  </r>
  <r>
    <x v="22"/>
    <x v="1"/>
    <n v="3.5188143279664499"/>
    <n v="2.7560191693290736"/>
    <n v="0.27677425727886767"/>
  </r>
  <r>
    <x v="23"/>
    <x v="1"/>
    <n v="5.1014409513544203"/>
    <n v="4.0655567765567762"/>
    <n v="0.25479515641519607"/>
  </r>
  <r>
    <x v="24"/>
    <x v="1"/>
    <n v="2.1671962633028299"/>
    <n v="1.7638833208676139"/>
    <n v="0.22865057890384471"/>
  </r>
  <r>
    <x v="25"/>
    <x v="1"/>
    <n v="4.5904142202431197"/>
    <n v="3.6832549019607845"/>
    <n v="0.2462928421813565"/>
  </r>
  <r>
    <x v="26"/>
    <x v="1"/>
    <n v="4.3039849396248302"/>
    <n v="3.6167833052276559"/>
    <n v="0.19000354082698323"/>
  </r>
  <r>
    <x v="27"/>
    <x v="1"/>
    <n v="3.3248036263573701"/>
    <n v="2.6133900841908324"/>
    <n v="0.2722186582363223"/>
  </r>
  <r>
    <x v="28"/>
    <x v="1"/>
    <n v="5.2678332645377903"/>
    <n v="4.5774086206896554"/>
    <n v="0.15083308069274184"/>
  </r>
  <r>
    <x v="29"/>
    <x v="1"/>
    <n v="3.5289584745195799"/>
    <n v="3.3299968895800935"/>
    <n v="5.9748279514031326E-2"/>
  </r>
  <r>
    <x v="30"/>
    <x v="1"/>
    <n v="2.7780518034745101"/>
    <n v="2.7423469387755102"/>
    <n v="1.3019820429774853E-2"/>
  </r>
  <r>
    <x v="31"/>
    <x v="1"/>
    <n v="3.9998422912584801"/>
    <n v="3.5947934782608697"/>
    <n v="0.11267651826095156"/>
  </r>
  <r>
    <x v="32"/>
    <x v="1"/>
    <n v="5.29276534141614"/>
    <n v="4.2977860998650472"/>
    <n v="0.23150971649853297"/>
  </r>
  <r>
    <x v="33"/>
    <x v="1"/>
    <n v="4.5647151794086804"/>
    <n v="3.9115151515151516"/>
    <n v="0.16699411930962543"/>
  </r>
  <r>
    <x v="34"/>
    <x v="1"/>
    <n v="0.81811692227536004"/>
    <n v="0.86772486772486768"/>
    <n v="-5.7170132255835025E-2"/>
  </r>
  <r>
    <x v="35"/>
    <x v="1"/>
    <n v="3.9110870566565801"/>
    <n v="3.8322824601366738"/>
    <n v="2.0563358087413986E-2"/>
  </r>
  <r>
    <x v="36"/>
    <x v="1"/>
    <n v="3.71659723873847"/>
    <n v="3.0573822751322748"/>
    <n v="0.21561417718943077"/>
  </r>
  <r>
    <x v="37"/>
    <x v="1"/>
    <n v="5.5495454907276098"/>
    <n v="4.6916507692307698"/>
    <n v="0.18285562240121681"/>
  </r>
  <r>
    <x v="38"/>
    <x v="1"/>
    <n v="5.4212251217021699"/>
    <n v="4.9108978752570254"/>
    <n v="0.10391729972972308"/>
  </r>
  <r>
    <x v="39"/>
    <x v="1"/>
    <n v="6.5549699582112204"/>
    <n v="6.1249104361370721"/>
    <n v="7.021482625064851E-2"/>
  </r>
  <r>
    <x v="40"/>
    <x v="1"/>
    <n v="6.1454803382444201"/>
    <n v="4.4734390410958902"/>
    <n v="0.37377089120653761"/>
  </r>
  <r>
    <x v="15"/>
    <x v="2"/>
    <n v="2.0621826284184999"/>
    <n v="2.2446021931554991"/>
    <n v="-8.1270331684275332E-2"/>
  </r>
  <r>
    <x v="16"/>
    <x v="2"/>
    <n v="3.34889810225603"/>
    <n v="3.8097872681382956"/>
    <n v="-0.12097503966605604"/>
  </r>
  <r>
    <x v="17"/>
    <x v="2"/>
    <n v="0.32985028688187801"/>
    <n v="0.38693958584034094"/>
    <n v="-0.14754060077486908"/>
  </r>
  <r>
    <x v="18"/>
    <x v="2"/>
    <n v="1.76673932206119"/>
    <n v="1.9042224032328854"/>
    <n v="-7.2199067156380511E-2"/>
  </r>
  <r>
    <x v="19"/>
    <x v="2"/>
    <n v="2.00901165915786"/>
    <n v="2.6020713505884863"/>
    <n v="-0.22791830489064011"/>
  </r>
  <r>
    <x v="20"/>
    <x v="2"/>
    <n v="3.4659395476690902"/>
    <n v="3.76556536289065"/>
    <n v="-7.9569941388974053E-2"/>
  </r>
  <r>
    <x v="21"/>
    <x v="2"/>
    <n v="1.1608995602793299"/>
    <n v="1.5380979193569595"/>
    <n v="-0.24523689573374288"/>
  </r>
  <r>
    <x v="22"/>
    <x v="2"/>
    <n v="2.56996286379673"/>
    <n v="2.7098314415140972"/>
    <n v="-5.1615231698402868E-2"/>
  </r>
  <r>
    <x v="23"/>
    <x v="2"/>
    <n v="1.9106051563055699"/>
    <n v="2.0191681191794295"/>
    <n v="-5.3766183133863325E-2"/>
  </r>
  <r>
    <x v="24"/>
    <x v="2"/>
    <n v="4.4397434950774404"/>
    <n v="5.2751124901426163"/>
    <n v="-0.15836041347482074"/>
  </r>
  <r>
    <x v="25"/>
    <x v="2"/>
    <n v="4.7849029030453298"/>
    <n v="5.0858547185430458"/>
    <n v="-5.9174284786477384E-2"/>
  </r>
  <r>
    <x v="26"/>
    <x v="2"/>
    <n v="2.4631314631427301"/>
    <n v="2.7960017217838766"/>
    <n v="-0.11905223664482295"/>
  </r>
  <r>
    <x v="27"/>
    <x v="2"/>
    <n v="1.58036734113821"/>
    <n v="1.83281253674482"/>
    <n v="-0.1377365063504897"/>
  </r>
  <r>
    <x v="28"/>
    <x v="2"/>
    <n v="2.7379283054806201"/>
    <n v="3.0275683116693264"/>
    <n v="-9.5667537895786067E-2"/>
  </r>
  <r>
    <x v="29"/>
    <x v="2"/>
    <n v="1.5771964562635701"/>
    <n v="2.2312777295039044"/>
    <n v="-0.29314202557194025"/>
  </r>
  <r>
    <x v="30"/>
    <x v="2"/>
    <n v="1.3582520809082299"/>
    <n v="1.5715530297203599"/>
    <n v="-0.13572621781021574"/>
  </r>
  <r>
    <x v="31"/>
    <x v="2"/>
    <n v="0.75606142269584997"/>
    <n v="1.7117543577198098"/>
    <n v="-0.55831196264458016"/>
  </r>
  <r>
    <x v="32"/>
    <x v="2"/>
    <n v="3.8519352153551498"/>
    <n v="4.3940748008403627"/>
    <n v="-0.12337968970886186"/>
  </r>
  <r>
    <x v="33"/>
    <x v="2"/>
    <n v="4.1925888568016596"/>
    <n v="4.7143200351036727"/>
    <n v="-0.11066944425009527"/>
  </r>
  <r>
    <x v="34"/>
    <x v="2"/>
    <n v="1.3192285664319701"/>
    <n v="1.5625236237886524"/>
    <n v="-0.15570648254697397"/>
  </r>
  <r>
    <x v="35"/>
    <x v="2"/>
    <n v="5.2518747005568702"/>
    <n v="4.9818512271342454"/>
    <n v="5.4201432582311936E-2"/>
  </r>
  <r>
    <x v="36"/>
    <x v="2"/>
    <n v="5.0836423599232701"/>
    <n v="7.0224358974358978"/>
    <n v="-0.27608561556546773"/>
  </r>
  <r>
    <x v="37"/>
    <x v="2"/>
    <n v="8.8654721583641507"/>
    <n v="9.2054455445544559"/>
    <n v="-3.6931768760656972E-2"/>
  </r>
  <r>
    <x v="38"/>
    <x v="2"/>
    <n v="3.4294980354541198"/>
    <n v="4.2392108508014799"/>
    <n v="-0.19100555359124752"/>
  </r>
  <r>
    <x v="39"/>
    <x v="2"/>
    <n v="6.0754667779559801"/>
    <n v="7.1202531645569618"/>
    <n v="-0.14673444362929344"/>
  </r>
  <r>
    <x v="40"/>
    <x v="2"/>
    <n v="2.9019420741179101"/>
    <n v="3.5851979345955249"/>
    <n v="-0.19057688667186473"/>
  </r>
  <r>
    <x v="0"/>
    <x v="3"/>
    <n v="4.0979332315819601"/>
    <n v="3.3017551622418879"/>
    <n v="0.241137828281449"/>
  </r>
  <r>
    <x v="1"/>
    <x v="3"/>
    <n v="6.0217264377452198"/>
    <n v="6.0094764890282129"/>
    <n v="2.0384385793624825E-3"/>
  </r>
  <r>
    <x v="2"/>
    <x v="3"/>
    <n v="1.88361539306158"/>
    <n v="1.8509459015045631"/>
    <n v="1.765016013188778E-2"/>
  </r>
  <r>
    <x v="3"/>
    <x v="3"/>
    <n v="1.73681502730839"/>
    <n v="1.6677845539280958"/>
    <n v="4.1390522065759806E-2"/>
  </r>
  <r>
    <x v="4"/>
    <x v="3"/>
    <n v="0.55470540786524403"/>
    <n v="0.47452363184079599"/>
    <n v="0.1689731988971821"/>
  </r>
  <r>
    <x v="5"/>
    <x v="3"/>
    <n v="0.24842189379806801"/>
    <n v="0.21235823230348064"/>
    <n v="0.16982464538058914"/>
  </r>
  <r>
    <x v="6"/>
    <x v="3"/>
    <n v="0.656837310614102"/>
    <n v="0.63193292828210623"/>
    <n v="3.9409850661996211E-2"/>
  </r>
  <r>
    <x v="7"/>
    <x v="3"/>
    <n v="1.1025141292888001"/>
    <n v="1.1361541442411196"/>
    <n v="-2.9608671607485915E-2"/>
  </r>
  <r>
    <x v="8"/>
    <x v="3"/>
    <n v="0.85293287701123299"/>
    <n v="1.1852484289903644"/>
    <n v="-0.28037628555408362"/>
  </r>
  <r>
    <x v="9"/>
    <x v="3"/>
    <n v="3.2166271375647399"/>
    <n v="1.9210277227722772"/>
    <n v="0.67443035799751749"/>
  </r>
  <r>
    <x v="10"/>
    <x v="3"/>
    <n v="9.7250156723125496"/>
    <n v="10.829414096916301"/>
    <n v="-0.1019813643397597"/>
  </r>
  <r>
    <x v="11"/>
    <x v="3"/>
    <n v="5.8153618617740399"/>
    <n v="5.9043691926026156"/>
    <n v="-1.5074824748440524E-2"/>
  </r>
  <r>
    <x v="12"/>
    <x v="3"/>
    <n v="2.8491422338850998"/>
    <n v="2.8985266362252662"/>
    <n v="-1.7037760399704106E-2"/>
  </r>
  <r>
    <x v="13"/>
    <x v="3"/>
    <n v="5.4528169436735698"/>
    <n v="5.3816315521628493"/>
    <n v="1.3227474014290617E-2"/>
  </r>
  <r>
    <x v="14"/>
    <x v="3"/>
    <n v="2.3036321114600802"/>
    <n v="2.4150044742729304"/>
    <n v="-4.6116834978693108E-2"/>
  </r>
  <r>
    <x v="15"/>
    <x v="3"/>
    <n v="1.2183362609722701"/>
    <n v="1.2436671487105329"/>
    <n v="-2.036789969448537E-2"/>
  </r>
  <r>
    <x v="16"/>
    <x v="3"/>
    <n v="3.83740821901148"/>
    <n v="3.7566289891246214"/>
    <n v="2.1503116256812456E-2"/>
  </r>
  <r>
    <x v="17"/>
    <x v="3"/>
    <n v="0.55974136111691797"/>
    <n v="0.74541262496429594"/>
    <n v="-0.24908521485837637"/>
  </r>
  <r>
    <x v="18"/>
    <x v="3"/>
    <n v="1.16779514083004"/>
    <n v="1.2143671607753705"/>
    <n v="-3.8350855861084415E-2"/>
  </r>
  <r>
    <x v="19"/>
    <x v="3"/>
    <n v="1.3298321717636401"/>
    <n v="1.4851674008810571"/>
    <n v="-0.10459105756379136"/>
  </r>
  <r>
    <x v="20"/>
    <x v="3"/>
    <n v="3.8583318791938099"/>
    <n v="3.7509991596638654"/>
    <n v="2.8614434437666682E-2"/>
  </r>
  <r>
    <x v="21"/>
    <x v="3"/>
    <n v="2.2195264921212998"/>
    <n v="2.2829083976741966"/>
    <n v="-2.7763665689551815E-2"/>
  </r>
  <r>
    <x v="22"/>
    <x v="3"/>
    <n v="2.5394035805178099"/>
    <n v="2.4158751906809042"/>
    <n v="5.1131941879037954E-2"/>
  </r>
  <r>
    <x v="23"/>
    <x v="3"/>
    <n v="3.48839140501136"/>
    <n v="3.8659881255301101"/>
    <n v="-9.7671464127162419E-2"/>
  </r>
  <r>
    <x v="24"/>
    <x v="3"/>
    <n v="1.92003841435662"/>
    <n v="1.9856493570722058"/>
    <n v="-3.3042562364750838E-2"/>
  </r>
  <r>
    <x v="25"/>
    <x v="3"/>
    <n v="2.26414219997806"/>
    <n v="2.4579161131611316"/>
    <n v="-7.8836666615875059E-2"/>
  </r>
  <r>
    <x v="26"/>
    <x v="3"/>
    <n v="2.9812947634099398"/>
    <n v="3.1501369319547967"/>
    <n v="-5.3598358481541625E-2"/>
  </r>
  <r>
    <x v="27"/>
    <x v="3"/>
    <n v="3.7725699898369398"/>
    <n v="3.6026489239598276"/>
    <n v="4.7165591059132289E-2"/>
  </r>
  <r>
    <x v="28"/>
    <x v="3"/>
    <n v="1.0980482771448801"/>
    <n v="1.1370068671560503"/>
    <n v="-3.4264164216189608E-2"/>
  </r>
  <r>
    <x v="29"/>
    <x v="3"/>
    <n v="0.39708567060086802"/>
    <n v="0.30046487515869658"/>
    <n v="0.32157101688222034"/>
  </r>
  <r>
    <x v="30"/>
    <x v="3"/>
    <n v="0.778062443863894"/>
    <n v="0.73421440993788811"/>
    <n v="5.9721020634442845E-2"/>
  </r>
  <r>
    <x v="31"/>
    <x v="3"/>
    <n v="0.874181255572822"/>
    <n v="0.84680241742460505"/>
    <n v="3.233202643833339E-2"/>
  </r>
  <r>
    <x v="32"/>
    <x v="3"/>
    <n v="1.06063072140568"/>
    <n v="1.0204156788524754"/>
    <n v="3.9410451433311067E-2"/>
  </r>
  <r>
    <x v="33"/>
    <x v="3"/>
    <n v="1.5859137431369801"/>
    <n v="1.1157822191592006"/>
    <n v="0.4213470298281396"/>
  </r>
  <r>
    <x v="34"/>
    <x v="3"/>
    <n v="0.56039668195088199"/>
    <n v="0.38696808510638298"/>
    <n v="0.44817286882152324"/>
  </r>
  <r>
    <x v="35"/>
    <x v="3"/>
    <n v="0.55784217429153804"/>
    <n v="0.40030182926829272"/>
    <n v="0.3935538973459391"/>
  </r>
  <r>
    <x v="36"/>
    <x v="3"/>
    <n v="1.1937577686618801"/>
    <n v="1.1983950298531547"/>
    <n v="-3.8695597659837069E-3"/>
  </r>
  <r>
    <x v="37"/>
    <x v="3"/>
    <n v="2.3402200424785802"/>
    <n v="2.3632385120350108"/>
    <n v="-9.7402227660081386E-3"/>
  </r>
  <r>
    <x v="38"/>
    <x v="3"/>
    <n v="3.52438881288669"/>
    <n v="3.7272063926940642"/>
    <n v="-5.4415441067317834E-2"/>
  </r>
  <r>
    <x v="39"/>
    <x v="3"/>
    <n v="4.9304428051727598"/>
    <n v="5.0973309659090908"/>
    <n v="-3.2740303082628486E-2"/>
  </r>
  <r>
    <x v="40"/>
    <x v="3"/>
    <n v="2.7312771126647601"/>
    <n v="2.6511778304682871"/>
    <n v="3.0212715750691371E-2"/>
  </r>
  <r>
    <x v="0"/>
    <x v="4"/>
    <n v="2.04065502028666"/>
    <n v="1.8450443349753693"/>
    <n v="0.1060195040320817"/>
  </r>
  <r>
    <x v="1"/>
    <x v="4"/>
    <n v="1.5355846523003001"/>
    <n v="1.3482449799196787"/>
    <n v="0.1389507657516233"/>
  </r>
  <r>
    <x v="2"/>
    <x v="4"/>
    <n v="1.4839955897300301"/>
    <n v="1.707417142857143"/>
    <n v="-0.13085352578412424"/>
  </r>
  <r>
    <x v="3"/>
    <x v="4"/>
    <n v="3.2442172944191698"/>
    <n v="3.3343678160919543"/>
    <n v="-2.7036765781420419E-2"/>
  </r>
  <r>
    <x v="4"/>
    <x v="4"/>
    <n v="1.92151435563957"/>
    <n v="2.0354729064039412"/>
    <n v="-5.5986277393247727E-2"/>
  </r>
  <r>
    <x v="5"/>
    <x v="4"/>
    <n v="1.2853433498800999"/>
    <n v="0.92730927835051546"/>
    <n v="0.3860999559569277"/>
  </r>
  <r>
    <x v="6"/>
    <x v="4"/>
    <n v="0.98736711153172996"/>
    <n v="1.0375439560439561"/>
    <n v="-4.8361174695234196E-2"/>
  </r>
  <r>
    <x v="7"/>
    <x v="4"/>
    <n v="0.82255593896940704"/>
    <n v="0.85875706214689262"/>
    <n v="-4.2155255279045713E-2"/>
  </r>
  <r>
    <x v="8"/>
    <x v="4"/>
    <n v="1.7338441934439399"/>
    <n v="0.70417647058823518"/>
    <n v="1.4622296623963731"/>
  </r>
  <r>
    <x v="9"/>
    <x v="4"/>
    <n v="0.82127917965697395"/>
    <n v="1.0046357615894039"/>
    <n v="-0.18251050673564226"/>
  </r>
  <r>
    <x v="10"/>
    <x v="4"/>
    <n v="14.539107955279601"/>
    <n v="13.524199999999999"/>
    <n v="7.5043844018840469E-2"/>
  </r>
  <r>
    <x v="11"/>
    <x v="4"/>
    <n v="10.6629273587571"/>
    <n v="5.3073534883720939"/>
    <n v="1.0090855794924078"/>
  </r>
  <r>
    <x v="12"/>
    <x v="4"/>
    <n v="10.1739055046461"/>
    <n v="15.447329999999999"/>
    <n v="-0.34138096974389093"/>
  </r>
  <r>
    <x v="13"/>
    <x v="4"/>
    <n v="4.2129088428119701"/>
    <n v="21.998414634146339"/>
    <n v="-0.80849034292350253"/>
  </r>
  <r>
    <x v="14"/>
    <x v="4"/>
    <n v="9.2062667988240392"/>
    <n v="20.571183486238532"/>
    <n v="-0.55246780988644917"/>
  </r>
  <r>
    <x v="15"/>
    <x v="4"/>
    <n v="3.7181702480376502"/>
    <n v="1.588847602739726"/>
    <n v="1.3401679567166991"/>
  </r>
  <r>
    <x v="16"/>
    <x v="4"/>
    <n v="2.8111377233839998"/>
    <n v="2.6458564231738033"/>
    <n v="6.2467977764241421E-2"/>
  </r>
  <r>
    <x v="17"/>
    <x v="4"/>
    <n v="0.85495352931391699"/>
    <n v="1.0957711442786069"/>
    <n v="-0.21976999140931974"/>
  </r>
  <r>
    <x v="18"/>
    <x v="4"/>
    <n v="5.6729415362276798"/>
    <n v="3.4668468468468467"/>
    <n v="0.63634039426555922"/>
  </r>
  <r>
    <x v="19"/>
    <x v="4"/>
    <n v="1.2835060517832799"/>
    <n v="1.3236346749226007"/>
    <n v="-3.0316992973659643E-2"/>
  </r>
  <r>
    <x v="20"/>
    <x v="4"/>
    <n v="2.1193216893551901"/>
    <n v="3.2235769230769229"/>
    <n v="-0.34255588126859859"/>
  </r>
  <r>
    <x v="21"/>
    <x v="4"/>
    <n v="4.3624974804555796"/>
    <n v="1.6899965576592082"/>
    <n v="1.5813647138417943"/>
  </r>
  <r>
    <x v="22"/>
    <x v="4"/>
    <n v="5.9228484931001697"/>
    <n v="4.7758902821316616"/>
    <n v="0.24015589622309688"/>
  </r>
  <r>
    <x v="23"/>
    <x v="4"/>
    <n v="3.6282445156776602"/>
    <n v="3.4589098228663451"/>
    <n v="4.895608775107934E-2"/>
  </r>
  <r>
    <x v="24"/>
    <x v="4"/>
    <n v="2.1442529480708701"/>
    <n v="3.6923076923076925"/>
    <n v="-0.41926482656413938"/>
  </r>
  <r>
    <x v="25"/>
    <x v="4"/>
    <n v="2.7741657751142501"/>
    <n v="3.1160838095238095"/>
    <n v="-0.10972684154532103"/>
  </r>
  <r>
    <x v="26"/>
    <x v="4"/>
    <n v="5.5733698925790396"/>
    <n v="3.5834086629001884"/>
    <n v="0.55532634340072728"/>
  </r>
  <r>
    <x v="27"/>
    <x v="4"/>
    <n v="3.5607701003986501"/>
    <n v="5.545138157894737"/>
    <n v="-0.35785727983547133"/>
  </r>
  <r>
    <x v="28"/>
    <x v="4"/>
    <n v="4.8074178652875696"/>
    <n v="2.0751829105473965"/>
    <n v="1.3166236772928408"/>
  </r>
  <r>
    <x v="29"/>
    <x v="4"/>
    <n v="0.39208728371297302"/>
    <n v="1.0433627450980392"/>
    <n v="-0.62420808529431382"/>
  </r>
  <r>
    <x v="30"/>
    <x v="4"/>
    <n v="1.7169201341870399"/>
    <n v="1.1570574468085106"/>
    <n v="0.48386766700546097"/>
  </r>
  <r>
    <x v="31"/>
    <x v="4"/>
    <n v="2.5635959103422001"/>
    <n v="2.0758473282442749"/>
    <n v="0.23496361002157937"/>
  </r>
  <r>
    <x v="32"/>
    <x v="4"/>
    <n v="7.2532407450169796"/>
    <n v="4.8267422680412366"/>
    <n v="0.50271971077512123"/>
  </r>
  <r>
    <x v="33"/>
    <x v="4"/>
    <n v="1.9814028041537599"/>
    <n v="2.3357246376811593"/>
    <n v="-0.15169674875680553"/>
  </r>
  <r>
    <x v="34"/>
    <x v="4"/>
    <n v="2.6393204872249099"/>
    <n v="1.8364550084889644"/>
    <n v="0.43718222065050394"/>
  </r>
  <r>
    <x v="35"/>
    <x v="4"/>
    <n v="4.4333621104764003"/>
    <n v="4.0367488986784137"/>
    <n v="9.825065213440283E-2"/>
  </r>
  <r>
    <x v="36"/>
    <x v="4"/>
    <n v="3.2061032062292698"/>
    <n v="2.9358760991207036"/>
    <n v="9.2043089689479538E-2"/>
  </r>
  <r>
    <x v="37"/>
    <x v="4"/>
    <n v="8.6164861306398297"/>
    <n v="7.1884761904761909"/>
    <n v="0.1986526632800939"/>
  </r>
  <r>
    <x v="38"/>
    <x v="4"/>
    <n v="2.1516589856546502"/>
    <n v="2.5719625520110956"/>
    <n v="-0.16341745179291092"/>
  </r>
  <r>
    <x v="39"/>
    <x v="4"/>
    <n v="4.2168668420223296"/>
    <n v="4.5053976531942634"/>
    <n v="-6.4041142065977136E-2"/>
  </r>
  <r>
    <x v="40"/>
    <x v="4"/>
    <n v="1.7374655800437899"/>
    <n v="2.1749183895538629"/>
    <n v="-0.20113527551707669"/>
  </r>
  <r>
    <x v="0"/>
    <x v="5"/>
    <n v="1.8852609727783001"/>
    <n v="2.2125348066298343"/>
    <n v="-0.14791804986337934"/>
  </r>
  <r>
    <x v="1"/>
    <x v="5"/>
    <n v="1.6475431454337"/>
    <n v="1.526199259259259"/>
    <n v="7.9507236973326262E-2"/>
  </r>
  <r>
    <x v="2"/>
    <x v="5"/>
    <n v="3.6984896171055199"/>
    <n v="2.9529805013927573"/>
    <n v="0.25245988429694927"/>
  </r>
  <r>
    <x v="3"/>
    <x v="5"/>
    <n v="4.13757990198767"/>
    <n v="3.7780708661417322"/>
    <n v="9.5156774074245512E-2"/>
  </r>
  <r>
    <x v="4"/>
    <x v="5"/>
    <n v="2.0541110170177901"/>
    <n v="2.2709999999999999"/>
    <n v="-9.5503735351039121E-2"/>
  </r>
  <r>
    <x v="5"/>
    <x v="5"/>
    <n v="0.623825616114424"/>
    <n v="0.72860410557184752"/>
    <n v="-0.14380716311663896"/>
  </r>
  <r>
    <x v="6"/>
    <x v="5"/>
    <n v="1.61040781751625"/>
    <n v="1.9176851990984225"/>
    <n v="-0.16023348447734564"/>
  </r>
  <r>
    <x v="7"/>
    <x v="5"/>
    <n v="3.4611586522777298"/>
    <n v="3.7083396998635747"/>
    <n v="-6.6655448958718208E-2"/>
  </r>
  <r>
    <x v="8"/>
    <x v="5"/>
    <n v="4.6491086444591998"/>
    <n v="4.5652179487179483"/>
    <n v="1.8376054918650832E-2"/>
  </r>
  <r>
    <x v="9"/>
    <x v="5"/>
    <n v="2.9243897582344101"/>
    <n v="2.1534974446337309"/>
    <n v="0.35797224441647446"/>
  </r>
  <r>
    <x v="10"/>
    <x v="5"/>
    <n v="7.6895239962620501"/>
    <n v="6.257703081232493"/>
    <n v="0.2288093404948755"/>
  </r>
  <r>
    <x v="11"/>
    <x v="5"/>
    <n v="2.1292422798248398"/>
    <n v="1.8408017727639001"/>
    <n v="0.1566928668413092"/>
  </r>
  <r>
    <x v="12"/>
    <x v="5"/>
    <n v="2.5636459929818001"/>
    <n v="2.5780315737543167"/>
    <n v="-5.5800638436585507E-3"/>
  </r>
  <r>
    <x v="13"/>
    <x v="5"/>
    <n v="6.8080499169978799"/>
    <n v="6.249103709311127"/>
    <n v="8.9444220113346226E-2"/>
  </r>
  <r>
    <x v="14"/>
    <x v="5"/>
    <n v="3.4268436773928799"/>
    <n v="3.2158093922651934"/>
    <n v="6.562400297582173E-2"/>
  </r>
  <r>
    <x v="15"/>
    <x v="5"/>
    <n v="3.4280437495335101"/>
    <n v="4.5450024600246"/>
    <n v="-0.24575535883979352"/>
  </r>
  <r>
    <x v="16"/>
    <x v="5"/>
    <n v="4.2836381133038497"/>
    <n v="5.012257297297297"/>
    <n v="-0.14536747432864877"/>
  </r>
  <r>
    <x v="17"/>
    <x v="5"/>
    <n v="1.8611327225471399"/>
    <n v="1.6163221172022686"/>
    <n v="0.15146152041068395"/>
  </r>
  <r>
    <x v="18"/>
    <x v="5"/>
    <n v="2.6074201166116699"/>
    <n v="2.6662572383073497"/>
    <n v="-2.2067308754136573E-2"/>
  </r>
  <r>
    <x v="19"/>
    <x v="5"/>
    <n v="1.5756270593925299"/>
    <n v="1.7677214532871972"/>
    <n v="-0.10866779578731414"/>
  </r>
  <r>
    <x v="20"/>
    <x v="5"/>
    <n v="1.63437194741308"/>
    <n v="1.6629470720720723"/>
    <n v="-1.7183424018051854E-2"/>
  </r>
  <r>
    <x v="21"/>
    <x v="5"/>
    <n v="3.52866798888481"/>
    <n v="3.6042681159420291"/>
    <n v="-2.0975167391913036E-2"/>
  </r>
  <r>
    <x v="22"/>
    <x v="5"/>
    <n v="3.8635949913836298"/>
    <n v="3.802004324324324"/>
    <n v="1.6199525777828107E-2"/>
  </r>
  <r>
    <x v="23"/>
    <x v="5"/>
    <n v="6.3888594314216203"/>
    <n v="6.9086086956521733"/>
    <n v="-7.5232117945491575E-2"/>
  </r>
  <r>
    <x v="24"/>
    <x v="5"/>
    <n v="5.1536504000259198"/>
    <n v="5.1843983050847458"/>
    <n v="-5.9308531577654984E-3"/>
  </r>
  <r>
    <x v="25"/>
    <x v="5"/>
    <n v="2.8642400123292"/>
    <n v="2.1042938342967243"/>
    <n v="0.36114071411821491"/>
  </r>
  <r>
    <x v="26"/>
    <x v="5"/>
    <n v="2.5877034778926098"/>
    <n v="2.484351118760757"/>
    <n v="4.1601349483726353E-2"/>
  </r>
  <r>
    <x v="27"/>
    <x v="5"/>
    <n v="1.8277383110418099"/>
    <n v="2.0904925943621593"/>
    <n v="-0.12569012874236926"/>
  </r>
  <r>
    <x v="28"/>
    <x v="5"/>
    <n v="1.2782783416902701"/>
    <n v="1.7905711092483934"/>
    <n v="-0.2861057932366407"/>
  </r>
  <r>
    <x v="29"/>
    <x v="5"/>
    <n v="0.91463066853508901"/>
    <n v="0.92334660858743001"/>
    <n v="-9.4395105492128973E-3"/>
  </r>
  <r>
    <x v="30"/>
    <x v="5"/>
    <n v="1.73963639874568"/>
    <n v="1.8783802083333334"/>
    <n v="-7.3863538900231132E-2"/>
  </r>
  <r>
    <x v="31"/>
    <x v="5"/>
    <n v="2.3728058248333102"/>
    <n v="2.2718516649848635"/>
    <n v="4.4436950441973204E-2"/>
  </r>
  <r>
    <x v="32"/>
    <x v="5"/>
    <n v="5.2291755111648897"/>
    <n v="5.8321116111611158"/>
    <n v="-0.10338212643982433"/>
  </r>
  <r>
    <x v="33"/>
    <x v="5"/>
    <n v="5.8588761189689498"/>
    <n v="6.5054944341372911"/>
    <n v="-9.9395721834030115E-2"/>
  </r>
  <r>
    <x v="34"/>
    <x v="5"/>
    <n v="3.2765213559860298"/>
    <n v="3.3446510721247562"/>
    <n v="-2.0369752978580711E-2"/>
  </r>
  <r>
    <x v="35"/>
    <x v="5"/>
    <n v="3.1314017932294198"/>
    <n v="3.3545873544093179"/>
    <n v="-6.6531450101169606E-2"/>
  </r>
  <r>
    <x v="36"/>
    <x v="5"/>
    <n v="2.2538795544607799"/>
    <n v="2.4228061538461536"/>
    <n v="-6.9723530756765781E-2"/>
  </r>
  <r>
    <x v="37"/>
    <x v="5"/>
    <n v="6.4726094661404998"/>
    <n v="6.0995389090909091"/>
    <n v="6.1163730998347557E-2"/>
  </r>
  <r>
    <x v="38"/>
    <x v="5"/>
    <n v="2.9237589035872098"/>
    <n v="2.6175535519125681"/>
    <n v="0.11698150414187576"/>
  </r>
  <r>
    <x v="39"/>
    <x v="5"/>
    <n v="5.1227234512725603"/>
    <n v="4.6980767405063295"/>
    <n v="9.0387350871681385E-2"/>
  </r>
  <r>
    <x v="40"/>
    <x v="5"/>
    <n v="7.0139252938784704"/>
    <n v="5.6141409066084105"/>
    <n v="0.24933189432819053"/>
  </r>
  <r>
    <x v="0"/>
    <x v="6"/>
    <n v="0.99626136978639201"/>
    <n v="1.2603677354709419"/>
    <n v="-0.20954706967793446"/>
  </r>
  <r>
    <x v="1"/>
    <x v="6"/>
    <n v="2.2809992364695502"/>
    <n v="2.3333882352941173"/>
    <n v="-2.2451899787676637E-2"/>
  </r>
  <r>
    <x v="2"/>
    <x v="6"/>
    <n v="1.6533794960725099"/>
    <n v="2.1480401384083048"/>
    <n v="-0.23028463644182079"/>
  </r>
  <r>
    <x v="3"/>
    <x v="6"/>
    <n v="2.5592554977083601"/>
    <n v="3.1234378109452736"/>
    <n v="-0.1806286365811042"/>
  </r>
  <r>
    <x v="4"/>
    <x v="6"/>
    <n v="2.56166326197526"/>
    <n v="2.5303281004709577"/>
    <n v="1.2383833344960286E-2"/>
  </r>
  <r>
    <x v="5"/>
    <x v="6"/>
    <n v="1.1133962059805"/>
    <n v="1.3539823008849559"/>
    <n v="-0.17768776943923859"/>
  </r>
  <r>
    <x v="6"/>
    <x v="6"/>
    <n v="2.71352159302198"/>
    <n v="2.7114320866141735"/>
    <n v="7.7062833995440358E-4"/>
  </r>
  <r>
    <x v="7"/>
    <x v="6"/>
    <n v="1.30753495892841"/>
    <n v="1.3479619565217391"/>
    <n v="-2.9991200714333473E-2"/>
  </r>
  <r>
    <x v="8"/>
    <x v="6"/>
    <n v="4.2596479380883796"/>
    <n v="4.310397476340694"/>
    <n v="-1.1773749063949013E-2"/>
  </r>
  <r>
    <x v="9"/>
    <x v="6"/>
    <n v="5.3255698916179703"/>
    <n v="5.4192673992673992"/>
    <n v="-1.7289700017772754E-2"/>
  </r>
  <r>
    <x v="10"/>
    <x v="6"/>
    <n v="4.4145401490237797"/>
    <n v="5.1046656534954407"/>
    <n v="-0.13519504534035343"/>
  </r>
  <r>
    <x v="11"/>
    <x v="6"/>
    <n v="1.91380607975176"/>
    <n v="2.3707672413793106"/>
    <n v="-0.19274821823575181"/>
  </r>
  <r>
    <x v="12"/>
    <x v="6"/>
    <n v="2.5899345459835699"/>
    <n v="3.1205698466780238"/>
    <n v="-0.17004435944907217"/>
  </r>
  <r>
    <x v="13"/>
    <x v="6"/>
    <n v="8.7997381771021495"/>
    <n v="10.445925343811396"/>
    <n v="-0.15759132030218051"/>
  </r>
  <r>
    <x v="14"/>
    <x v="6"/>
    <n v="6.0180877788851497"/>
    <n v="6.0855887445887449"/>
    <n v="-1.1091936793069777E-2"/>
  </r>
  <r>
    <x v="15"/>
    <x v="6"/>
    <n v="11.0694721913389"/>
    <n v="10.276693080357143"/>
    <n v="7.7143406422935157E-2"/>
  </r>
  <r>
    <x v="16"/>
    <x v="6"/>
    <n v="3.9145280326514298"/>
    <n v="5.7621967054263559"/>
    <n v="-0.32065352281968196"/>
  </r>
  <r>
    <x v="17"/>
    <x v="6"/>
    <n v="7.7527666917659701"/>
    <n v="8.0817502356267674"/>
    <n v="-4.0706967459912292E-2"/>
  </r>
  <r>
    <x v="18"/>
    <x v="6"/>
    <n v="7.8368622356397601"/>
    <n v="9.08748201438849"/>
    <n v="-0.13762005545304906"/>
  </r>
  <r>
    <x v="19"/>
    <x v="6"/>
    <n v="6.2260189652219502"/>
    <n v="6.1247739130434775"/>
    <n v="1.6530414610547273E-2"/>
  </r>
  <r>
    <x v="20"/>
    <x v="6"/>
    <n v="13.6688977722226"/>
    <n v="13.442079545454545"/>
    <n v="1.6873745316047739E-2"/>
  </r>
  <r>
    <x v="21"/>
    <x v="6"/>
    <n v="10.119600022358201"/>
    <n v="11.611708154506438"/>
    <n v="-0.12850031298531719"/>
  </r>
  <r>
    <x v="22"/>
    <x v="6"/>
    <n v="5.84464581694046"/>
    <n v="7.0056566210045661"/>
    <n v="-0.16572476598169675"/>
  </r>
  <r>
    <x v="23"/>
    <x v="6"/>
    <n v="12.349869153792801"/>
    <n v="12.44000173611111"/>
    <n v="-7.2453834195754839E-3"/>
  </r>
  <r>
    <x v="24"/>
    <x v="6"/>
    <n v="20.217981166167899"/>
    <n v="20.369773155416013"/>
    <n v="-7.4518252162152675E-3"/>
  </r>
  <r>
    <x v="25"/>
    <x v="6"/>
    <n v="12.081433497695899"/>
    <n v="11.810631644777986"/>
    <n v="2.2928651156235706E-2"/>
  </r>
  <r>
    <x v="26"/>
    <x v="6"/>
    <n v="6.3092756824729497"/>
    <n v="6.9854826302729514"/>
    <n v="-9.6801750657789482E-2"/>
  </r>
  <r>
    <x v="27"/>
    <x v="6"/>
    <n v="7.3446044303818399"/>
    <n v="7.1804005474452559"/>
    <n v="2.2868345832741423E-2"/>
  </r>
  <r>
    <x v="28"/>
    <x v="6"/>
    <n v="3.5729225125447299"/>
    <n v="4.0054772156440617"/>
    <n v="-0.10799080354518482"/>
  </r>
  <r>
    <x v="29"/>
    <x v="6"/>
    <n v="4.4580669713900702"/>
    <n v="4.9850200411099692"/>
    <n v="-0.10570731218215265"/>
  </r>
  <r>
    <x v="30"/>
    <x v="6"/>
    <n v="1.2785044956035001"/>
    <n v="1.979197099538563"/>
    <n v="-0.35402871401662062"/>
  </r>
  <r>
    <x v="31"/>
    <x v="6"/>
    <n v="4.2130260079694901"/>
    <n v="4.6142671232876715"/>
    <n v="-8.6956629210555234E-2"/>
  </r>
  <r>
    <x v="32"/>
    <x v="6"/>
    <n v="5.9464848957426604"/>
    <n v="7.4859928966061569"/>
    <n v="-0.2056518116069074"/>
  </r>
  <r>
    <x v="33"/>
    <x v="6"/>
    <n v="3.8659480373577102"/>
    <n v="4.2908039033457248"/>
    <n v="-9.9015446885544256E-2"/>
  </r>
  <r>
    <x v="34"/>
    <x v="6"/>
    <n v="5.4913223600869498"/>
    <n v="6.0456539855072462"/>
    <n v="-9.1690928185627296E-2"/>
  </r>
  <r>
    <x v="35"/>
    <x v="6"/>
    <n v="1.1433558640585699"/>
    <n v="1.4734536453645366"/>
    <n v="-0.22402997362316041"/>
  </r>
  <r>
    <x v="36"/>
    <x v="6"/>
    <n v="7.5297136519645802"/>
    <n v="8.0288732638888884"/>
    <n v="-6.2170568088221863E-2"/>
  </r>
  <r>
    <x v="37"/>
    <x v="6"/>
    <n v="11.6193139098472"/>
    <n v="12.002740310077519"/>
    <n v="-3.1944905107077329E-2"/>
  </r>
  <r>
    <x v="38"/>
    <x v="6"/>
    <n v="5.0621055652037796"/>
    <n v="5.3731382868937043"/>
    <n v="-5.7886602778976233E-2"/>
  </r>
  <r>
    <x v="39"/>
    <x v="6"/>
    <n v="5.3953203362124302"/>
    <n v="5.4061795366795362"/>
    <n v="-2.0086644169748894E-3"/>
  </r>
  <r>
    <x v="40"/>
    <x v="6"/>
    <n v="7.9074453212504396"/>
    <n v="9.4240468750000002"/>
    <n v="-0.16092890600669477"/>
  </r>
  <r>
    <x v="0"/>
    <x v="7"/>
    <n v="0.34189247655928101"/>
    <n v="0.38180412371134015"/>
    <n v="-0.10453435328067333"/>
  </r>
  <r>
    <x v="1"/>
    <x v="7"/>
    <n v="0.58111240994944802"/>
    <n v="0.68034883720930239"/>
    <n v="-0.14586109629717101"/>
  </r>
  <r>
    <x v="2"/>
    <x v="7"/>
    <n v="0.39429030954320898"/>
    <n v="0.54018655967903717"/>
    <n v="-0.27008493181043863"/>
  </r>
  <r>
    <x v="3"/>
    <x v="7"/>
    <n v="3.39021195532339"/>
    <n v="3.288832386363636"/>
    <n v="3.0825398515321255E-2"/>
  </r>
  <r>
    <x v="4"/>
    <x v="7"/>
    <n v="0.96449724041331797"/>
    <n v="0.76987447698744771"/>
    <n v="0.25279804597164668"/>
  </r>
  <r>
    <x v="5"/>
    <x v="7"/>
    <n v="0.63597085996374803"/>
    <n v="0.54929577464788737"/>
    <n v="0.15779310403656682"/>
  </r>
  <r>
    <x v="6"/>
    <x v="7"/>
    <n v="0.55644587496671905"/>
    <n v="0.57586874999999993"/>
    <n v="-3.372795456131434E-2"/>
  </r>
  <r>
    <x v="7"/>
    <x v="7"/>
    <n v="0.48394210073455801"/>
    <n v="0.40108979591836735"/>
    <n v="0.20656796971482502"/>
  </r>
  <r>
    <x v="8"/>
    <x v="7"/>
    <n v="1.76649131144673"/>
    <n v="1.5754716981132075"/>
    <n v="0.12124598211588851"/>
  </r>
  <r>
    <x v="9"/>
    <x v="7"/>
    <n v="3.4769842638906701"/>
    <n v="3.2658227848101267"/>
    <n v="6.4657972276600501E-2"/>
  </r>
  <r>
    <x v="10"/>
    <x v="7"/>
    <n v="2.6240953818883201"/>
    <n v="2.3634615384615385"/>
    <n v="0.11027632105933804"/>
  </r>
  <r>
    <x v="11"/>
    <x v="7"/>
    <n v="12.253153886084799"/>
    <n v="11.693209677419356"/>
    <n v="4.7886271102000902E-2"/>
  </r>
  <r>
    <x v="12"/>
    <x v="7"/>
    <n v="9.6098012576096696"/>
    <n v="9.593736596736596"/>
    <n v="1.6744946779691898E-3"/>
  </r>
  <r>
    <x v="13"/>
    <x v="7"/>
    <n v="16.280938917744098"/>
    <n v="14.913022471910113"/>
    <n v="9.1726304872843015E-2"/>
  </r>
  <r>
    <x v="14"/>
    <x v="7"/>
    <n v="14.158152977879499"/>
    <n v="13.325564356435644"/>
    <n v="6.2480552355874762E-2"/>
  </r>
  <r>
    <x v="15"/>
    <x v="7"/>
    <n v="14.4895720184804"/>
    <n v="25.179634146341463"/>
    <n v="-0.42455192421508242"/>
  </r>
  <r>
    <x v="16"/>
    <x v="7"/>
    <n v="3.7968607969000101"/>
    <n v="3.5186256590509664"/>
    <n v="7.907494709854658E-2"/>
  </r>
  <r>
    <x v="17"/>
    <x v="7"/>
    <n v="2.4174573156635701"/>
    <n v="2.332983508245877"/>
    <n v="3.6208488880921118E-2"/>
  </r>
  <r>
    <x v="18"/>
    <x v="7"/>
    <n v="6.0076621046516596"/>
    <n v="5.6237447289156623"/>
    <n v="6.8267212372212699E-2"/>
  </r>
  <r>
    <x v="19"/>
    <x v="7"/>
    <n v="1.9905347173428101"/>
    <n v="2.1146408094435074"/>
    <n v="-5.8688970508120157E-2"/>
  </r>
  <r>
    <x v="20"/>
    <x v="7"/>
    <n v="1.78665270693388"/>
    <n v="1.96281018981019"/>
    <n v="-8.9747589344512699E-2"/>
  </r>
  <r>
    <x v="21"/>
    <x v="7"/>
    <n v="4.3527231781824698"/>
    <n v="4.3021125984251967"/>
    <n v="1.1764122532682966E-2"/>
  </r>
  <r>
    <x v="22"/>
    <x v="7"/>
    <n v="2.8054559753757502"/>
    <n v="2.6792176938369781"/>
    <n v="4.7117590268666444E-2"/>
  </r>
  <r>
    <x v="23"/>
    <x v="7"/>
    <n v="7.0326623020263703"/>
    <n v="6.5908218503937004"/>
    <n v="6.7038748984889762E-2"/>
  </r>
  <r>
    <x v="24"/>
    <x v="7"/>
    <n v="10.42969177344"/>
    <n v="9.8183711790392998"/>
    <n v="6.2262933764999126E-2"/>
  </r>
  <r>
    <x v="25"/>
    <x v="7"/>
    <n v="8.4723230949964599"/>
    <n v="8.6395"/>
    <n v="-1.9350298628802606E-2"/>
  </r>
  <r>
    <x v="26"/>
    <x v="7"/>
    <n v="2.86730441507888"/>
    <n v="2.669828371278459"/>
    <n v="7.3965819647747164E-2"/>
  </r>
  <r>
    <x v="27"/>
    <x v="7"/>
    <n v="5.1477750943907097"/>
    <n v="6.1564085447263013"/>
    <n v="-0.16383471678461081"/>
  </r>
  <r>
    <x v="28"/>
    <x v="7"/>
    <n v="2.6915740979659"/>
    <n v="2.4781390008058017"/>
    <n v="8.6127169255113128E-2"/>
  </r>
  <r>
    <x v="29"/>
    <x v="7"/>
    <n v="1.4346957368887101"/>
    <n v="1.2313435079726651"/>
    <n v="0.16514662853979106"/>
  </r>
  <r>
    <x v="30"/>
    <x v="7"/>
    <n v="0.96046694126534804"/>
    <n v="0.76851592356687903"/>
    <n v="0.2497684326533863"/>
  </r>
  <r>
    <x v="31"/>
    <x v="7"/>
    <n v="1.44864921416619"/>
    <n v="1.5156703196347032"/>
    <n v="-4.4218788611408738E-2"/>
  </r>
  <r>
    <x v="32"/>
    <x v="7"/>
    <n v="4.3705897277383201"/>
    <n v="3.5470991672975023"/>
    <n v="0.23215887732516557"/>
  </r>
  <r>
    <x v="33"/>
    <x v="7"/>
    <n v="1.95894303575821"/>
    <n v="2.0057803468208091"/>
    <n v="-2.3351166610460036E-2"/>
  </r>
  <r>
    <x v="34"/>
    <x v="7"/>
    <n v="4.6090224482478304"/>
    <n v="4.6591430745814302"/>
    <n v="-1.0757477401164069E-2"/>
  </r>
  <r>
    <x v="35"/>
    <x v="7"/>
    <n v="1.3499204601642101"/>
    <n v="1.458388108108108"/>
    <n v="-7.4375022218610559E-2"/>
  </r>
  <r>
    <x v="36"/>
    <x v="7"/>
    <n v="2.2111398519660299"/>
    <n v="2.2413056558363418"/>
    <n v="-1.3459031699563315E-2"/>
  </r>
  <r>
    <x v="37"/>
    <x v="7"/>
    <n v="6.8295980623073698"/>
    <n v="6.5501269592476481"/>
    <n v="4.2666516969591978E-2"/>
  </r>
  <r>
    <x v="38"/>
    <x v="7"/>
    <n v="2.4627201948215398"/>
    <n v="2.4316986143187069"/>
    <n v="1.2757165020437472E-2"/>
  </r>
  <r>
    <x v="39"/>
    <x v="7"/>
    <n v="4.96951474689281"/>
    <n v="5.4652701793721974"/>
    <n v="-9.071014171459231E-2"/>
  </r>
  <r>
    <x v="40"/>
    <x v="7"/>
    <n v="8.0611389759834804"/>
    <n v="8.1047924050632911"/>
    <n v="-5.386125504280555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13" firstHeaderRow="1" firstDataRow="2" firstDataCol="1"/>
  <pivotFields count="5">
    <pivotField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Row" showAll="0">
      <items count="9">
        <item x="4"/>
        <item x="6"/>
        <item x="0"/>
        <item x="3"/>
        <item x="5"/>
        <item x="2"/>
        <item x="7"/>
        <item x="1"/>
        <item t="default"/>
      </items>
    </pivotField>
    <pivotField numFmtId="2" showAll="0"/>
    <pivotField numFmtId="2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ct.diff" fld="4" subtotal="average" baseField="0" baseItem="0"/>
    <dataField name="StdDev of pct.diff" fld="4" subtotal="stdDev" baseField="0" baseItem="0"/>
    <dataField name="Sum of pct.diff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13" firstHeaderRow="1" firstDataRow="2" firstDataCol="1"/>
  <pivotFields count="5">
    <pivotField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Row" showAll="0">
      <items count="9">
        <item x="4"/>
        <item x="6"/>
        <item x="0"/>
        <item x="3"/>
        <item x="5"/>
        <item x="2"/>
        <item x="7"/>
        <item x="1"/>
        <item t="default"/>
      </items>
    </pivotField>
    <pivotField numFmtId="2" showAll="0"/>
    <pivotField numFmtId="2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ct.diff" fld="4" subtotal="average" baseField="0" baseItem="0"/>
    <dataField name="Min of pct.diff" fld="4" subtotal="min" baseField="0" baseItem="0"/>
    <dataField name="Max of pct.diff" fld="4" subtotal="max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AQ13" firstHeaderRow="1" firstDataRow="2" firstDataCol="1"/>
  <pivotFields count="5">
    <pivotField axis="axisCol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Row" showAll="0">
      <items count="9">
        <item x="4"/>
        <item x="6"/>
        <item x="0"/>
        <item x="3"/>
        <item x="5"/>
        <item x="2"/>
        <item x="7"/>
        <item x="1"/>
        <item t="default"/>
      </items>
    </pivotField>
    <pivotField numFmtId="2" showAll="0"/>
    <pivotField numFmtId="2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colItems>
  <dataFields count="1">
    <dataField name="Sum of pct.diff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42" totalsRowShown="0">
  <autoFilter ref="A1:E42"/>
  <tableColumns count="5">
    <tableColumn id="1" name="year"/>
    <tableColumn id="2" name="system"/>
    <tableColumn id="3" name="fri"/>
    <tableColumn id="4" name="adfg"/>
    <tableColumn id="5" name="pct.diff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sqref="A1:E4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2003</v>
      </c>
      <c r="B2" t="s">
        <v>12</v>
      </c>
      <c r="C2">
        <v>8.0611389759834804</v>
      </c>
      <c r="D2">
        <v>8.1047924050632911</v>
      </c>
      <c r="E2">
        <v>-5.3861255042805551E-3</v>
      </c>
    </row>
    <row r="3" spans="1:5">
      <c r="A3">
        <v>2002</v>
      </c>
      <c r="B3" t="s">
        <v>12</v>
      </c>
      <c r="C3">
        <v>4.96951474689281</v>
      </c>
      <c r="D3">
        <v>5.4652701793721974</v>
      </c>
      <c r="E3">
        <v>-9.071014171459231E-2</v>
      </c>
    </row>
    <row r="4" spans="1:5">
      <c r="A4">
        <v>2001</v>
      </c>
      <c r="B4" t="s">
        <v>12</v>
      </c>
      <c r="C4">
        <v>2.4627201948215398</v>
      </c>
      <c r="D4">
        <v>2.4316986143187069</v>
      </c>
      <c r="E4">
        <v>1.2757165020437472E-2</v>
      </c>
    </row>
    <row r="5" spans="1:5">
      <c r="A5">
        <v>2000</v>
      </c>
      <c r="B5" t="s">
        <v>12</v>
      </c>
      <c r="C5">
        <v>6.8295980623073698</v>
      </c>
      <c r="D5">
        <v>6.5501269592476481</v>
      </c>
      <c r="E5">
        <v>4.2666516969591978E-2</v>
      </c>
    </row>
    <row r="6" spans="1:5">
      <c r="A6">
        <v>1999</v>
      </c>
      <c r="B6" t="s">
        <v>12</v>
      </c>
      <c r="C6">
        <v>2.2111398519660299</v>
      </c>
      <c r="D6">
        <v>2.2413056558363418</v>
      </c>
      <c r="E6">
        <v>-1.3459031699563315E-2</v>
      </c>
    </row>
    <row r="7" spans="1:5">
      <c r="A7">
        <v>1998</v>
      </c>
      <c r="B7" t="s">
        <v>12</v>
      </c>
      <c r="C7">
        <v>1.3499204601642101</v>
      </c>
      <c r="D7">
        <v>1.458388108108108</v>
      </c>
      <c r="E7">
        <v>-7.4375022218610559E-2</v>
      </c>
    </row>
    <row r="8" spans="1:5">
      <c r="A8">
        <v>1997</v>
      </c>
      <c r="B8" t="s">
        <v>12</v>
      </c>
      <c r="C8">
        <v>4.6090224482478304</v>
      </c>
      <c r="D8">
        <v>4.6591430745814302</v>
      </c>
      <c r="E8">
        <v>-1.0757477401164069E-2</v>
      </c>
    </row>
    <row r="9" spans="1:5">
      <c r="A9">
        <v>1996</v>
      </c>
      <c r="B9" t="s">
        <v>12</v>
      </c>
      <c r="C9">
        <v>1.95894303575821</v>
      </c>
      <c r="D9">
        <v>2.0057803468208091</v>
      </c>
      <c r="E9">
        <v>-2.3351166610460036E-2</v>
      </c>
    </row>
    <row r="10" spans="1:5">
      <c r="A10">
        <v>1995</v>
      </c>
      <c r="B10" t="s">
        <v>12</v>
      </c>
      <c r="C10">
        <v>4.3705897277383201</v>
      </c>
      <c r="D10">
        <v>3.5470991672975023</v>
      </c>
      <c r="E10">
        <v>0.23215887732516557</v>
      </c>
    </row>
    <row r="11" spans="1:5">
      <c r="A11">
        <v>1994</v>
      </c>
      <c r="B11" t="s">
        <v>12</v>
      </c>
      <c r="C11">
        <v>1.44864921416619</v>
      </c>
      <c r="D11">
        <v>1.5156703196347032</v>
      </c>
      <c r="E11">
        <v>-4.4218788611408738E-2</v>
      </c>
    </row>
    <row r="12" spans="1:5">
      <c r="A12">
        <v>1993</v>
      </c>
      <c r="B12" t="s">
        <v>12</v>
      </c>
      <c r="C12">
        <v>0.96046694126534804</v>
      </c>
      <c r="D12">
        <v>0.76851592356687903</v>
      </c>
      <c r="E12">
        <v>0.2497684326533863</v>
      </c>
    </row>
    <row r="13" spans="1:5">
      <c r="A13">
        <v>1992</v>
      </c>
      <c r="B13" t="s">
        <v>12</v>
      </c>
      <c r="C13">
        <v>1.4346957368887101</v>
      </c>
      <c r="D13">
        <v>1.2313435079726651</v>
      </c>
      <c r="E13">
        <v>0.16514662853979106</v>
      </c>
    </row>
    <row r="14" spans="1:5">
      <c r="A14">
        <v>1991</v>
      </c>
      <c r="B14" t="s">
        <v>12</v>
      </c>
      <c r="C14">
        <v>2.6915740979659</v>
      </c>
      <c r="D14">
        <v>2.4781390008058017</v>
      </c>
      <c r="E14">
        <v>8.6127169255113128E-2</v>
      </c>
    </row>
    <row r="15" spans="1:5">
      <c r="A15">
        <v>1990</v>
      </c>
      <c r="B15" t="s">
        <v>12</v>
      </c>
      <c r="C15">
        <v>5.1477750943907097</v>
      </c>
      <c r="D15">
        <v>6.1564085447263013</v>
      </c>
      <c r="E15">
        <v>-0.16383471678461081</v>
      </c>
    </row>
    <row r="16" spans="1:5">
      <c r="A16">
        <v>1989</v>
      </c>
      <c r="B16" t="s">
        <v>12</v>
      </c>
      <c r="C16">
        <v>2.86730441507888</v>
      </c>
      <c r="D16">
        <v>2.669828371278459</v>
      </c>
      <c r="E16">
        <v>7.3965819647747164E-2</v>
      </c>
    </row>
    <row r="17" spans="1:5">
      <c r="A17">
        <v>1988</v>
      </c>
      <c r="B17" t="s">
        <v>12</v>
      </c>
      <c r="C17">
        <v>8.4723230949964599</v>
      </c>
      <c r="D17">
        <v>8.6395</v>
      </c>
      <c r="E17">
        <v>-1.9350298628802606E-2</v>
      </c>
    </row>
    <row r="18" spans="1:5">
      <c r="A18">
        <v>1987</v>
      </c>
      <c r="B18" t="s">
        <v>12</v>
      </c>
      <c r="C18">
        <v>10.42969177344</v>
      </c>
      <c r="D18">
        <v>9.8183711790392998</v>
      </c>
      <c r="E18">
        <v>6.2262933764999126E-2</v>
      </c>
    </row>
    <row r="19" spans="1:5">
      <c r="A19">
        <v>1986</v>
      </c>
      <c r="B19" t="s">
        <v>12</v>
      </c>
      <c r="C19">
        <v>7.0326623020263703</v>
      </c>
      <c r="D19">
        <v>6.5908218503937004</v>
      </c>
      <c r="E19">
        <v>6.7038748984889762E-2</v>
      </c>
    </row>
    <row r="20" spans="1:5">
      <c r="A20">
        <v>1985</v>
      </c>
      <c r="B20" t="s">
        <v>12</v>
      </c>
      <c r="C20">
        <v>2.8054559753757502</v>
      </c>
      <c r="D20">
        <v>2.6792176938369781</v>
      </c>
      <c r="E20">
        <v>4.7117590268666444E-2</v>
      </c>
    </row>
    <row r="21" spans="1:5">
      <c r="A21">
        <v>1984</v>
      </c>
      <c r="B21" t="s">
        <v>12</v>
      </c>
      <c r="C21">
        <v>4.3527231781824698</v>
      </c>
      <c r="D21">
        <v>4.3021125984251967</v>
      </c>
      <c r="E21">
        <v>1.1764122532682966E-2</v>
      </c>
    </row>
    <row r="22" spans="1:5">
      <c r="A22">
        <v>1983</v>
      </c>
      <c r="B22" t="s">
        <v>12</v>
      </c>
      <c r="C22">
        <v>1.78665270693388</v>
      </c>
      <c r="D22">
        <v>1.96281018981019</v>
      </c>
      <c r="E22">
        <v>-8.9747589344512699E-2</v>
      </c>
    </row>
    <row r="23" spans="1:5">
      <c r="A23">
        <v>1982</v>
      </c>
      <c r="B23" t="s">
        <v>12</v>
      </c>
      <c r="C23">
        <v>1.9905347173428101</v>
      </c>
      <c r="D23">
        <v>2.1146408094435074</v>
      </c>
      <c r="E23">
        <v>-5.8688970508120157E-2</v>
      </c>
    </row>
    <row r="24" spans="1:5">
      <c r="A24">
        <v>1981</v>
      </c>
      <c r="B24" t="s">
        <v>12</v>
      </c>
      <c r="C24">
        <v>6.0076621046516596</v>
      </c>
      <c r="D24">
        <v>5.6237447289156623</v>
      </c>
      <c r="E24">
        <v>6.8267212372212699E-2</v>
      </c>
    </row>
    <row r="25" spans="1:5">
      <c r="A25">
        <v>1980</v>
      </c>
      <c r="B25" t="s">
        <v>12</v>
      </c>
      <c r="C25">
        <v>2.4174573156635701</v>
      </c>
      <c r="D25">
        <v>2.332983508245877</v>
      </c>
      <c r="E25">
        <v>3.6208488880921118E-2</v>
      </c>
    </row>
    <row r="26" spans="1:5">
      <c r="A26">
        <v>1979</v>
      </c>
      <c r="B26" t="s">
        <v>12</v>
      </c>
      <c r="C26">
        <v>3.7968607969000101</v>
      </c>
      <c r="D26">
        <v>3.5186256590509664</v>
      </c>
      <c r="E26">
        <v>7.907494709854658E-2</v>
      </c>
    </row>
    <row r="27" spans="1:5">
      <c r="A27">
        <v>1978</v>
      </c>
      <c r="B27" t="s">
        <v>12</v>
      </c>
      <c r="C27">
        <v>14.4895720184804</v>
      </c>
      <c r="D27">
        <v>25.179634146341463</v>
      </c>
      <c r="E27">
        <v>-0.42455192421508242</v>
      </c>
    </row>
    <row r="28" spans="1:5">
      <c r="A28">
        <v>1977</v>
      </c>
      <c r="B28" t="s">
        <v>12</v>
      </c>
      <c r="C28">
        <v>14.158152977879499</v>
      </c>
      <c r="D28">
        <v>13.325564356435644</v>
      </c>
      <c r="E28">
        <v>6.2480552355874762E-2</v>
      </c>
    </row>
    <row r="29" spans="1:5">
      <c r="A29">
        <v>1976</v>
      </c>
      <c r="B29" t="s">
        <v>12</v>
      </c>
      <c r="C29">
        <v>16.280938917744098</v>
      </c>
      <c r="D29">
        <v>14.913022471910113</v>
      </c>
      <c r="E29">
        <v>9.1726304872843015E-2</v>
      </c>
    </row>
    <row r="30" spans="1:5">
      <c r="A30">
        <v>1975</v>
      </c>
      <c r="B30" t="s">
        <v>12</v>
      </c>
      <c r="C30">
        <v>9.6098012576096696</v>
      </c>
      <c r="D30">
        <v>9.593736596736596</v>
      </c>
      <c r="E30">
        <v>1.6744946779691898E-3</v>
      </c>
    </row>
    <row r="31" spans="1:5">
      <c r="A31">
        <v>1974</v>
      </c>
      <c r="B31" t="s">
        <v>12</v>
      </c>
      <c r="C31">
        <v>12.253153886084799</v>
      </c>
      <c r="D31">
        <v>11.693209677419356</v>
      </c>
      <c r="E31">
        <v>4.7886271102000902E-2</v>
      </c>
    </row>
    <row r="32" spans="1:5">
      <c r="A32">
        <v>1973</v>
      </c>
      <c r="B32" t="s">
        <v>12</v>
      </c>
      <c r="C32">
        <v>2.6240953818883201</v>
      </c>
      <c r="D32">
        <v>2.3634615384615385</v>
      </c>
      <c r="E32">
        <v>0.11027632105933804</v>
      </c>
    </row>
    <row r="33" spans="1:5">
      <c r="A33">
        <v>1972</v>
      </c>
      <c r="B33" t="s">
        <v>12</v>
      </c>
      <c r="C33">
        <v>3.4769842638906701</v>
      </c>
      <c r="D33">
        <v>3.2658227848101267</v>
      </c>
      <c r="E33">
        <v>6.4657972276600501E-2</v>
      </c>
    </row>
    <row r="34" spans="1:5">
      <c r="A34">
        <v>1971</v>
      </c>
      <c r="B34" t="s">
        <v>12</v>
      </c>
      <c r="C34">
        <v>1.76649131144673</v>
      </c>
      <c r="D34">
        <v>1.5754716981132075</v>
      </c>
      <c r="E34">
        <v>0.12124598211588851</v>
      </c>
    </row>
    <row r="35" spans="1:5">
      <c r="A35">
        <v>1970</v>
      </c>
      <c r="B35" t="s">
        <v>12</v>
      </c>
      <c r="C35">
        <v>0.48394210073455801</v>
      </c>
      <c r="D35">
        <v>0.40108979591836735</v>
      </c>
      <c r="E35">
        <v>0.20656796971482502</v>
      </c>
    </row>
    <row r="36" spans="1:5">
      <c r="A36">
        <v>1969</v>
      </c>
      <c r="B36" t="s">
        <v>12</v>
      </c>
      <c r="C36">
        <v>0.55644587496671905</v>
      </c>
      <c r="D36">
        <v>0.57586874999999993</v>
      </c>
      <c r="E36">
        <v>-3.372795456131434E-2</v>
      </c>
    </row>
    <row r="37" spans="1:5">
      <c r="A37">
        <v>1968</v>
      </c>
      <c r="B37" t="s">
        <v>12</v>
      </c>
      <c r="C37">
        <v>0.63597085996374803</v>
      </c>
      <c r="D37">
        <v>0.54929577464788737</v>
      </c>
      <c r="E37">
        <v>0.15779310403656682</v>
      </c>
    </row>
    <row r="38" spans="1:5">
      <c r="A38">
        <v>1967</v>
      </c>
      <c r="B38" t="s">
        <v>12</v>
      </c>
      <c r="C38">
        <v>0.96449724041331797</v>
      </c>
      <c r="D38">
        <v>0.76987447698744771</v>
      </c>
      <c r="E38">
        <v>0.25279804597164668</v>
      </c>
    </row>
    <row r="39" spans="1:5">
      <c r="A39">
        <v>1966</v>
      </c>
      <c r="B39" t="s">
        <v>12</v>
      </c>
      <c r="C39">
        <v>3.39021195532339</v>
      </c>
      <c r="D39">
        <v>3.288832386363636</v>
      </c>
      <c r="E39">
        <v>3.0825398515321255E-2</v>
      </c>
    </row>
    <row r="40" spans="1:5">
      <c r="A40">
        <v>1965</v>
      </c>
      <c r="B40" t="s">
        <v>12</v>
      </c>
      <c r="C40">
        <v>0.39429030954320898</v>
      </c>
      <c r="D40">
        <v>0.54018655967903717</v>
      </c>
      <c r="E40">
        <v>-0.27008493181043863</v>
      </c>
    </row>
    <row r="41" spans="1:5">
      <c r="A41">
        <v>1964</v>
      </c>
      <c r="B41" t="s">
        <v>12</v>
      </c>
      <c r="C41">
        <v>0.58111240994944802</v>
      </c>
      <c r="D41">
        <v>0.68034883720930239</v>
      </c>
      <c r="E41">
        <v>-0.14586109629717101</v>
      </c>
    </row>
    <row r="42" spans="1:5">
      <c r="A42">
        <v>1963</v>
      </c>
      <c r="B42" t="s">
        <v>12</v>
      </c>
      <c r="C42">
        <v>0.34189247655928101</v>
      </c>
      <c r="D42">
        <v>0.38180412371134015</v>
      </c>
      <c r="E42">
        <v>-0.10453435328067333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D11" sqref="D11"/>
    </sheetView>
  </sheetViews>
  <sheetFormatPr baseColWidth="10" defaultRowHeight="15" x14ac:dyDescent="0"/>
  <cols>
    <col min="1" max="1" width="13" customWidth="1"/>
    <col min="2" max="2" width="16.1640625" customWidth="1"/>
    <col min="3" max="3" width="15.33203125" bestFit="1" customWidth="1"/>
    <col min="4" max="4" width="13.1640625" bestFit="1" customWidth="1"/>
    <col min="5" max="43" width="12.1640625" bestFit="1" customWidth="1"/>
  </cols>
  <sheetData>
    <row r="3" spans="1:4">
      <c r="B3" s="4" t="s">
        <v>18</v>
      </c>
    </row>
    <row r="4" spans="1:4">
      <c r="A4" s="4" t="s">
        <v>14</v>
      </c>
      <c r="B4" t="s">
        <v>17</v>
      </c>
      <c r="C4" t="s">
        <v>19</v>
      </c>
      <c r="D4" t="s">
        <v>16</v>
      </c>
    </row>
    <row r="5" spans="1:4">
      <c r="A5" s="5" t="s">
        <v>9</v>
      </c>
      <c r="B5" s="6">
        <v>0.14959216651743376</v>
      </c>
      <c r="C5" s="6">
        <v>0.5505145802274608</v>
      </c>
      <c r="D5" s="6">
        <v>6.1332788272147845</v>
      </c>
    </row>
    <row r="6" spans="1:4">
      <c r="A6" s="5" t="s">
        <v>11</v>
      </c>
      <c r="B6" s="6">
        <v>-9.4427862596774895E-2</v>
      </c>
      <c r="C6" s="6">
        <v>9.8976164691644913E-2</v>
      </c>
      <c r="D6" s="6">
        <v>-3.8715423664677706</v>
      </c>
    </row>
    <row r="7" spans="1:4">
      <c r="A7" s="5" t="s">
        <v>5</v>
      </c>
      <c r="B7" s="6">
        <v>-0.31879686074757824</v>
      </c>
      <c r="C7" s="6">
        <v>0.18971837831343669</v>
      </c>
      <c r="D7" s="6">
        <v>-13.070671290650708</v>
      </c>
    </row>
    <row r="8" spans="1:4">
      <c r="A8" s="5" t="s">
        <v>8</v>
      </c>
      <c r="B8" s="6">
        <v>4.717769290230172E-2</v>
      </c>
      <c r="C8" s="6">
        <v>0.18207062993497286</v>
      </c>
      <c r="D8" s="6">
        <v>1.9342854089943706</v>
      </c>
    </row>
    <row r="9" spans="1:4">
      <c r="A9" s="5" t="s">
        <v>10</v>
      </c>
      <c r="B9" s="6">
        <v>8.8138577147512578E-3</v>
      </c>
      <c r="C9" s="6">
        <v>0.14613931395402474</v>
      </c>
      <c r="D9" s="6">
        <v>0.36136816630480156</v>
      </c>
    </row>
    <row r="10" spans="1:4">
      <c r="A10" s="5" t="s">
        <v>7</v>
      </c>
      <c r="B10" s="6">
        <v>-0.14669812436340332</v>
      </c>
      <c r="C10" s="6">
        <v>0.11422475603132386</v>
      </c>
      <c r="D10" s="6">
        <v>-3.8141512334484862</v>
      </c>
    </row>
    <row r="11" spans="1:4">
      <c r="A11" s="5" t="s">
        <v>12</v>
      </c>
      <c r="B11" s="6">
        <v>1.9746767824932208E-2</v>
      </c>
      <c r="C11" s="6">
        <v>0.13089191266689826</v>
      </c>
      <c r="D11" s="6">
        <v>0.80961748082222051</v>
      </c>
    </row>
    <row r="12" spans="1:4">
      <c r="A12" s="5" t="s">
        <v>6</v>
      </c>
      <c r="B12" s="6">
        <v>0.122585633543022</v>
      </c>
      <c r="C12" s="6">
        <v>0.12669056639065096</v>
      </c>
      <c r="D12" s="6">
        <v>5.0260109752639019</v>
      </c>
    </row>
    <row r="13" spans="1:4">
      <c r="A13" s="5" t="s">
        <v>15</v>
      </c>
      <c r="B13" s="6">
        <v>-2.0740587961555562E-2</v>
      </c>
      <c r="C13" s="6">
        <v>0.27959094804155082</v>
      </c>
      <c r="D13" s="6">
        <v>-6.4918040319668906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A4" sqref="A4:D12"/>
    </sheetView>
  </sheetViews>
  <sheetFormatPr baseColWidth="10" defaultRowHeight="15" x14ac:dyDescent="0"/>
  <cols>
    <col min="1" max="1" width="13" customWidth="1"/>
    <col min="2" max="2" width="16.1640625" customWidth="1"/>
    <col min="3" max="3" width="12.83203125" customWidth="1"/>
    <col min="4" max="4" width="13.1640625" bestFit="1" customWidth="1"/>
    <col min="5" max="43" width="12.1640625" bestFit="1" customWidth="1"/>
  </cols>
  <sheetData>
    <row r="3" spans="1:4">
      <c r="B3" s="4" t="s">
        <v>18</v>
      </c>
    </row>
    <row r="4" spans="1:4">
      <c r="A4" s="4" t="s">
        <v>14</v>
      </c>
      <c r="B4" t="s">
        <v>17</v>
      </c>
      <c r="C4" t="s">
        <v>22</v>
      </c>
      <c r="D4" t="s">
        <v>23</v>
      </c>
    </row>
    <row r="5" spans="1:4">
      <c r="A5" s="5" t="s">
        <v>9</v>
      </c>
      <c r="B5" s="6">
        <v>0.14959216651743376</v>
      </c>
      <c r="C5" s="6">
        <v>-0.80849034292350253</v>
      </c>
      <c r="D5" s="6">
        <v>1.5813647138417943</v>
      </c>
    </row>
    <row r="6" spans="1:4">
      <c r="A6" s="5" t="s">
        <v>11</v>
      </c>
      <c r="B6" s="6">
        <v>-9.4427862596774895E-2</v>
      </c>
      <c r="C6" s="6">
        <v>-0.35402871401662062</v>
      </c>
      <c r="D6" s="6">
        <v>7.7143406422935157E-2</v>
      </c>
    </row>
    <row r="7" spans="1:4">
      <c r="A7" s="5" t="s">
        <v>5</v>
      </c>
      <c r="B7" s="6">
        <v>-0.31879686074757824</v>
      </c>
      <c r="C7" s="6">
        <v>-0.60346587067835311</v>
      </c>
      <c r="D7" s="6">
        <v>0.19330138386905668</v>
      </c>
    </row>
    <row r="8" spans="1:4">
      <c r="A8" s="5" t="s">
        <v>8</v>
      </c>
      <c r="B8" s="6">
        <v>4.717769290230172E-2</v>
      </c>
      <c r="C8" s="6">
        <v>-0.28037628555408362</v>
      </c>
      <c r="D8" s="6">
        <v>0.67443035799751749</v>
      </c>
    </row>
    <row r="9" spans="1:4">
      <c r="A9" s="5" t="s">
        <v>10</v>
      </c>
      <c r="B9" s="6">
        <v>8.8138577147512578E-3</v>
      </c>
      <c r="C9" s="6">
        <v>-0.2861057932366407</v>
      </c>
      <c r="D9" s="6">
        <v>0.36114071411821491</v>
      </c>
    </row>
    <row r="10" spans="1:4">
      <c r="A10" s="5" t="s">
        <v>7</v>
      </c>
      <c r="B10" s="6">
        <v>-0.14669812436340332</v>
      </c>
      <c r="C10" s="6">
        <v>-0.55831196264458016</v>
      </c>
      <c r="D10" s="6">
        <v>5.4201432582311936E-2</v>
      </c>
    </row>
    <row r="11" spans="1:4">
      <c r="A11" s="5" t="s">
        <v>12</v>
      </c>
      <c r="B11" s="6">
        <v>1.9746767824932208E-2</v>
      </c>
      <c r="C11" s="6">
        <v>-0.42455192421508242</v>
      </c>
      <c r="D11" s="6">
        <v>0.25279804597164668</v>
      </c>
    </row>
    <row r="12" spans="1:4">
      <c r="A12" s="5" t="s">
        <v>6</v>
      </c>
      <c r="B12" s="6">
        <v>0.122585633543022</v>
      </c>
      <c r="C12" s="6">
        <v>-0.11516771081900001</v>
      </c>
      <c r="D12" s="6">
        <v>0.4497694102416171</v>
      </c>
    </row>
    <row r="13" spans="1:4">
      <c r="A13" s="5" t="s">
        <v>15</v>
      </c>
      <c r="B13" s="6">
        <v>-2.0740587961555562E-2</v>
      </c>
      <c r="C13" s="6">
        <v>-0.80849034292350253</v>
      </c>
      <c r="D13" s="6">
        <v>1.5813647138417943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13"/>
  <sheetViews>
    <sheetView workbookViewId="0">
      <selection activeCell="A3" sqref="A3:XFD13"/>
    </sheetView>
  </sheetViews>
  <sheetFormatPr baseColWidth="10" defaultRowHeight="15" x14ac:dyDescent="0"/>
  <cols>
    <col min="1" max="1" width="13.5" bestFit="1" customWidth="1"/>
    <col min="2" max="2" width="15.83203125" bestFit="1" customWidth="1"/>
    <col min="3" max="43" width="12.83203125" customWidth="1"/>
  </cols>
  <sheetData>
    <row r="3" spans="1:43">
      <c r="A3" s="4" t="s">
        <v>16</v>
      </c>
      <c r="B3" s="4" t="s">
        <v>13</v>
      </c>
    </row>
    <row r="4" spans="1:43">
      <c r="A4" s="4" t="s">
        <v>14</v>
      </c>
      <c r="B4">
        <v>1963</v>
      </c>
      <c r="C4">
        <v>1964</v>
      </c>
      <c r="D4">
        <v>1965</v>
      </c>
      <c r="E4">
        <v>1966</v>
      </c>
      <c r="F4">
        <v>1967</v>
      </c>
      <c r="G4">
        <v>1968</v>
      </c>
      <c r="H4">
        <v>1969</v>
      </c>
      <c r="I4">
        <v>1970</v>
      </c>
      <c r="J4">
        <v>1971</v>
      </c>
      <c r="K4">
        <v>1972</v>
      </c>
      <c r="L4">
        <v>1973</v>
      </c>
      <c r="M4">
        <v>1974</v>
      </c>
      <c r="N4">
        <v>1975</v>
      </c>
      <c r="O4">
        <v>1976</v>
      </c>
      <c r="P4">
        <v>1977</v>
      </c>
      <c r="Q4">
        <v>1978</v>
      </c>
      <c r="R4">
        <v>1979</v>
      </c>
      <c r="S4">
        <v>1980</v>
      </c>
      <c r="T4">
        <v>1981</v>
      </c>
      <c r="U4">
        <v>1982</v>
      </c>
      <c r="V4">
        <v>1983</v>
      </c>
      <c r="W4">
        <v>1984</v>
      </c>
      <c r="X4">
        <v>1985</v>
      </c>
      <c r="Y4">
        <v>1986</v>
      </c>
      <c r="Z4">
        <v>1987</v>
      </c>
      <c r="AA4">
        <v>1988</v>
      </c>
      <c r="AB4">
        <v>1989</v>
      </c>
      <c r="AC4">
        <v>1990</v>
      </c>
      <c r="AD4">
        <v>1991</v>
      </c>
      <c r="AE4">
        <v>1992</v>
      </c>
      <c r="AF4">
        <v>1993</v>
      </c>
      <c r="AG4">
        <v>1994</v>
      </c>
      <c r="AH4">
        <v>1995</v>
      </c>
      <c r="AI4">
        <v>1996</v>
      </c>
      <c r="AJ4">
        <v>1997</v>
      </c>
      <c r="AK4">
        <v>1998</v>
      </c>
      <c r="AL4">
        <v>1999</v>
      </c>
      <c r="AM4">
        <v>2000</v>
      </c>
      <c r="AN4">
        <v>2001</v>
      </c>
      <c r="AO4">
        <v>2002</v>
      </c>
      <c r="AP4">
        <v>2003</v>
      </c>
      <c r="AQ4" t="s">
        <v>15</v>
      </c>
    </row>
    <row r="5" spans="1:43">
      <c r="A5" s="5" t="s">
        <v>9</v>
      </c>
      <c r="B5" s="6">
        <v>0.1060195040320817</v>
      </c>
      <c r="C5" s="6">
        <v>0.1389507657516233</v>
      </c>
      <c r="D5" s="6">
        <v>-0.13085352578412424</v>
      </c>
      <c r="E5" s="6">
        <v>-2.7036765781420419E-2</v>
      </c>
      <c r="F5" s="6">
        <v>-5.5986277393247727E-2</v>
      </c>
      <c r="G5" s="6">
        <v>0.3860999559569277</v>
      </c>
      <c r="H5" s="6">
        <v>-4.8361174695234196E-2</v>
      </c>
      <c r="I5" s="6">
        <v>-4.2155255279045713E-2</v>
      </c>
      <c r="J5" s="6">
        <v>1.4622296623963731</v>
      </c>
      <c r="K5" s="6">
        <v>-0.18251050673564226</v>
      </c>
      <c r="L5" s="6">
        <v>7.5043844018840469E-2</v>
      </c>
      <c r="M5" s="6">
        <v>1.0090855794924078</v>
      </c>
      <c r="N5" s="6">
        <v>-0.34138096974389093</v>
      </c>
      <c r="O5" s="6">
        <v>-0.80849034292350253</v>
      </c>
      <c r="P5" s="6">
        <v>-0.55246780988644917</v>
      </c>
      <c r="Q5" s="6">
        <v>1.3401679567166991</v>
      </c>
      <c r="R5" s="6">
        <v>6.2467977764241421E-2</v>
      </c>
      <c r="S5" s="6">
        <v>-0.21976999140931974</v>
      </c>
      <c r="T5" s="6">
        <v>0.63634039426555922</v>
      </c>
      <c r="U5" s="6">
        <v>-3.0316992973659643E-2</v>
      </c>
      <c r="V5" s="6">
        <v>-0.34255588126859859</v>
      </c>
      <c r="W5" s="6">
        <v>1.5813647138417943</v>
      </c>
      <c r="X5" s="6">
        <v>0.24015589622309688</v>
      </c>
      <c r="Y5" s="6">
        <v>4.895608775107934E-2</v>
      </c>
      <c r="Z5" s="6">
        <v>-0.41926482656413938</v>
      </c>
      <c r="AA5" s="6">
        <v>-0.10972684154532103</v>
      </c>
      <c r="AB5" s="6">
        <v>0.55532634340072728</v>
      </c>
      <c r="AC5" s="6">
        <v>-0.35785727983547133</v>
      </c>
      <c r="AD5" s="6">
        <v>1.3166236772928408</v>
      </c>
      <c r="AE5" s="6">
        <v>-0.62420808529431382</v>
      </c>
      <c r="AF5" s="6">
        <v>0.48386766700546097</v>
      </c>
      <c r="AG5" s="6">
        <v>0.23496361002157937</v>
      </c>
      <c r="AH5" s="6">
        <v>0.50271971077512123</v>
      </c>
      <c r="AI5" s="6">
        <v>-0.15169674875680553</v>
      </c>
      <c r="AJ5" s="6">
        <v>0.43718222065050394</v>
      </c>
      <c r="AK5" s="6">
        <v>9.825065213440283E-2</v>
      </c>
      <c r="AL5" s="6">
        <v>9.2043089689479538E-2</v>
      </c>
      <c r="AM5" s="6">
        <v>0.1986526632800939</v>
      </c>
      <c r="AN5" s="6">
        <v>-0.16341745179291092</v>
      </c>
      <c r="AO5" s="6">
        <v>-6.4041142065977136E-2</v>
      </c>
      <c r="AP5" s="6">
        <v>-0.20113527551707669</v>
      </c>
      <c r="AQ5" s="6">
        <v>6.1332788272147845</v>
      </c>
    </row>
    <row r="6" spans="1:43">
      <c r="A6" s="5" t="s">
        <v>11</v>
      </c>
      <c r="B6" s="6">
        <v>-0.20954706967793446</v>
      </c>
      <c r="C6" s="6">
        <v>-2.2451899787676637E-2</v>
      </c>
      <c r="D6" s="6">
        <v>-0.23028463644182079</v>
      </c>
      <c r="E6" s="6">
        <v>-0.1806286365811042</v>
      </c>
      <c r="F6" s="6">
        <v>1.2383833344960286E-2</v>
      </c>
      <c r="G6" s="6">
        <v>-0.17768776943923859</v>
      </c>
      <c r="H6" s="6">
        <v>7.7062833995440358E-4</v>
      </c>
      <c r="I6" s="6">
        <v>-2.9991200714333473E-2</v>
      </c>
      <c r="J6" s="6">
        <v>-1.1773749063949013E-2</v>
      </c>
      <c r="K6" s="6">
        <v>-1.7289700017772754E-2</v>
      </c>
      <c r="L6" s="6">
        <v>-0.13519504534035343</v>
      </c>
      <c r="M6" s="6">
        <v>-0.19274821823575181</v>
      </c>
      <c r="N6" s="6">
        <v>-0.17004435944907217</v>
      </c>
      <c r="O6" s="6">
        <v>-0.15759132030218051</v>
      </c>
      <c r="P6" s="6">
        <v>-1.1091936793069777E-2</v>
      </c>
      <c r="Q6" s="6">
        <v>7.7143406422935157E-2</v>
      </c>
      <c r="R6" s="6">
        <v>-0.32065352281968196</v>
      </c>
      <c r="S6" s="6">
        <v>-4.0706967459912292E-2</v>
      </c>
      <c r="T6" s="6">
        <v>-0.13762005545304906</v>
      </c>
      <c r="U6" s="6">
        <v>1.6530414610547273E-2</v>
      </c>
      <c r="V6" s="6">
        <v>1.6873745316047739E-2</v>
      </c>
      <c r="W6" s="6">
        <v>-0.12850031298531719</v>
      </c>
      <c r="X6" s="6">
        <v>-0.16572476598169675</v>
      </c>
      <c r="Y6" s="6">
        <v>-7.2453834195754839E-3</v>
      </c>
      <c r="Z6" s="6">
        <v>-7.4518252162152675E-3</v>
      </c>
      <c r="AA6" s="6">
        <v>2.2928651156235706E-2</v>
      </c>
      <c r="AB6" s="6">
        <v>-9.6801750657789482E-2</v>
      </c>
      <c r="AC6" s="6">
        <v>2.2868345832741423E-2</v>
      </c>
      <c r="AD6" s="6">
        <v>-0.10799080354518482</v>
      </c>
      <c r="AE6" s="6">
        <v>-0.10570731218215265</v>
      </c>
      <c r="AF6" s="6">
        <v>-0.35402871401662062</v>
      </c>
      <c r="AG6" s="6">
        <v>-8.6956629210555234E-2</v>
      </c>
      <c r="AH6" s="6">
        <v>-0.2056518116069074</v>
      </c>
      <c r="AI6" s="6">
        <v>-9.9015446885544256E-2</v>
      </c>
      <c r="AJ6" s="6">
        <v>-9.1690928185627296E-2</v>
      </c>
      <c r="AK6" s="6">
        <v>-0.22402997362316041</v>
      </c>
      <c r="AL6" s="6">
        <v>-6.2170568088221863E-2</v>
      </c>
      <c r="AM6" s="6">
        <v>-3.1944905107077329E-2</v>
      </c>
      <c r="AN6" s="6">
        <v>-5.7886602778976233E-2</v>
      </c>
      <c r="AO6" s="6">
        <v>-2.0086644169748894E-3</v>
      </c>
      <c r="AP6" s="6">
        <v>-0.16092890600669477</v>
      </c>
      <c r="AQ6" s="6">
        <v>-3.8715423664677706</v>
      </c>
    </row>
    <row r="7" spans="1:43">
      <c r="A7" s="5" t="s">
        <v>5</v>
      </c>
      <c r="B7" s="6">
        <v>-0.27663350058406266</v>
      </c>
      <c r="C7" s="6">
        <v>-0.37093047691134301</v>
      </c>
      <c r="D7" s="6">
        <v>-0.25543969644146713</v>
      </c>
      <c r="E7" s="6">
        <v>-0.36060617844103221</v>
      </c>
      <c r="F7" s="6">
        <v>-0.2808765846018601</v>
      </c>
      <c r="G7" s="6">
        <v>-8.9573098535201318E-2</v>
      </c>
      <c r="H7" s="6">
        <v>-0.11446650148282245</v>
      </c>
      <c r="I7" s="6">
        <v>-6.958676633475451E-2</v>
      </c>
      <c r="J7" s="6">
        <v>-0.14368224135763386</v>
      </c>
      <c r="K7" s="6">
        <v>1.3012548211360692E-2</v>
      </c>
      <c r="L7" s="6">
        <v>-0.37139750564920254</v>
      </c>
      <c r="M7" s="6">
        <v>-0.19457890808683348</v>
      </c>
      <c r="N7" s="6">
        <v>-0.29417215606032499</v>
      </c>
      <c r="O7" s="6">
        <v>-0.43455062567414865</v>
      </c>
      <c r="P7" s="6">
        <v>-0.58774900888879145</v>
      </c>
      <c r="Q7" s="6">
        <v>6.8656689919725178E-2</v>
      </c>
      <c r="R7" s="6">
        <v>6.0206492248111802E-2</v>
      </c>
      <c r="S7" s="6">
        <v>0.19330138386905668</v>
      </c>
      <c r="T7" s="6">
        <v>-0.18200882399771648</v>
      </c>
      <c r="U7" s="6">
        <v>-0.33179615431188064</v>
      </c>
      <c r="V7" s="6">
        <v>-0.28280326275423934</v>
      </c>
      <c r="W7" s="6">
        <v>-0.32908273577990121</v>
      </c>
      <c r="X7" s="6">
        <v>-0.30403129650569077</v>
      </c>
      <c r="Y7" s="6">
        <v>-0.33433721521075843</v>
      </c>
      <c r="Z7" s="6">
        <v>-0.44802307827140064</v>
      </c>
      <c r="AA7" s="6">
        <v>-0.53785979453765864</v>
      </c>
      <c r="AB7" s="6">
        <v>-0.43633071557060221</v>
      </c>
      <c r="AC7" s="6">
        <v>-0.36101865532449229</v>
      </c>
      <c r="AD7" s="6">
        <v>-0.40772135451939862</v>
      </c>
      <c r="AE7" s="6">
        <v>-0.39040238199369159</v>
      </c>
      <c r="AF7" s="6">
        <v>-0.29138444104628025</v>
      </c>
      <c r="AG7" s="6">
        <v>-0.45134619112835661</v>
      </c>
      <c r="AH7" s="6">
        <v>-0.44492626980303618</v>
      </c>
      <c r="AI7" s="6">
        <v>-0.37403805952370861</v>
      </c>
      <c r="AJ7" s="6">
        <v>-0.44058870410876405</v>
      </c>
      <c r="AK7" s="6">
        <v>-0.43036882790587583</v>
      </c>
      <c r="AL7" s="6">
        <v>-0.59277575325837628</v>
      </c>
      <c r="AM7" s="6">
        <v>-0.60346587067835311</v>
      </c>
      <c r="AN7" s="6">
        <v>-0.56576100990774714</v>
      </c>
      <c r="AO7" s="6">
        <v>-0.48958293260014202</v>
      </c>
      <c r="AP7" s="6">
        <v>-0.53195162711141497</v>
      </c>
      <c r="AQ7" s="6">
        <v>-13.070671290650708</v>
      </c>
    </row>
    <row r="8" spans="1:43">
      <c r="A8" s="5" t="s">
        <v>8</v>
      </c>
      <c r="B8" s="6">
        <v>0.241137828281449</v>
      </c>
      <c r="C8" s="6">
        <v>2.0384385793624825E-3</v>
      </c>
      <c r="D8" s="6">
        <v>1.765016013188778E-2</v>
      </c>
      <c r="E8" s="6">
        <v>4.1390522065759806E-2</v>
      </c>
      <c r="F8" s="6">
        <v>0.1689731988971821</v>
      </c>
      <c r="G8" s="6">
        <v>0.16982464538058914</v>
      </c>
      <c r="H8" s="6">
        <v>3.9409850661996211E-2</v>
      </c>
      <c r="I8" s="6">
        <v>-2.9608671607485915E-2</v>
      </c>
      <c r="J8" s="6">
        <v>-0.28037628555408362</v>
      </c>
      <c r="K8" s="6">
        <v>0.67443035799751749</v>
      </c>
      <c r="L8" s="6">
        <v>-0.1019813643397597</v>
      </c>
      <c r="M8" s="6">
        <v>-1.5074824748440524E-2</v>
      </c>
      <c r="N8" s="6">
        <v>-1.7037760399704106E-2</v>
      </c>
      <c r="O8" s="6">
        <v>1.3227474014290617E-2</v>
      </c>
      <c r="P8" s="6">
        <v>-4.6116834978693108E-2</v>
      </c>
      <c r="Q8" s="6">
        <v>-2.036789969448537E-2</v>
      </c>
      <c r="R8" s="6">
        <v>2.1503116256812456E-2</v>
      </c>
      <c r="S8" s="6">
        <v>-0.24908521485837637</v>
      </c>
      <c r="T8" s="6">
        <v>-3.8350855861084415E-2</v>
      </c>
      <c r="U8" s="6">
        <v>-0.10459105756379136</v>
      </c>
      <c r="V8" s="6">
        <v>2.8614434437666682E-2</v>
      </c>
      <c r="W8" s="6">
        <v>-2.7763665689551815E-2</v>
      </c>
      <c r="X8" s="6">
        <v>5.1131941879037954E-2</v>
      </c>
      <c r="Y8" s="6">
        <v>-9.7671464127162419E-2</v>
      </c>
      <c r="Z8" s="6">
        <v>-3.3042562364750838E-2</v>
      </c>
      <c r="AA8" s="6">
        <v>-7.8836666615875059E-2</v>
      </c>
      <c r="AB8" s="6">
        <v>-5.3598358481541625E-2</v>
      </c>
      <c r="AC8" s="6">
        <v>4.7165591059132289E-2</v>
      </c>
      <c r="AD8" s="6">
        <v>-3.4264164216189608E-2</v>
      </c>
      <c r="AE8" s="6">
        <v>0.32157101688222034</v>
      </c>
      <c r="AF8" s="6">
        <v>5.9721020634442845E-2</v>
      </c>
      <c r="AG8" s="6">
        <v>3.233202643833339E-2</v>
      </c>
      <c r="AH8" s="6">
        <v>3.9410451433311067E-2</v>
      </c>
      <c r="AI8" s="6">
        <v>0.4213470298281396</v>
      </c>
      <c r="AJ8" s="6">
        <v>0.44817286882152324</v>
      </c>
      <c r="AK8" s="6">
        <v>0.3935538973459391</v>
      </c>
      <c r="AL8" s="6">
        <v>-3.8695597659837069E-3</v>
      </c>
      <c r="AM8" s="6">
        <v>-9.7402227660081386E-3</v>
      </c>
      <c r="AN8" s="6">
        <v>-5.4415441067317834E-2</v>
      </c>
      <c r="AO8" s="6">
        <v>-3.2740303082628486E-2</v>
      </c>
      <c r="AP8" s="6">
        <v>3.0212715750691371E-2</v>
      </c>
      <c r="AQ8" s="6">
        <v>1.9342854089943706</v>
      </c>
    </row>
    <row r="9" spans="1:43">
      <c r="A9" s="5" t="s">
        <v>10</v>
      </c>
      <c r="B9" s="6">
        <v>-0.14791804986337934</v>
      </c>
      <c r="C9" s="6">
        <v>7.9507236973326262E-2</v>
      </c>
      <c r="D9" s="6">
        <v>0.25245988429694927</v>
      </c>
      <c r="E9" s="6">
        <v>9.5156774074245512E-2</v>
      </c>
      <c r="F9" s="6">
        <v>-9.5503735351039121E-2</v>
      </c>
      <c r="G9" s="6">
        <v>-0.14380716311663896</v>
      </c>
      <c r="H9" s="6">
        <v>-0.16023348447734564</v>
      </c>
      <c r="I9" s="6">
        <v>-6.6655448958718208E-2</v>
      </c>
      <c r="J9" s="6">
        <v>1.8376054918650832E-2</v>
      </c>
      <c r="K9" s="6">
        <v>0.35797224441647446</v>
      </c>
      <c r="L9" s="6">
        <v>0.2288093404948755</v>
      </c>
      <c r="M9" s="6">
        <v>0.1566928668413092</v>
      </c>
      <c r="N9" s="6">
        <v>-5.5800638436585507E-3</v>
      </c>
      <c r="O9" s="6">
        <v>8.9444220113346226E-2</v>
      </c>
      <c r="P9" s="6">
        <v>6.562400297582173E-2</v>
      </c>
      <c r="Q9" s="6">
        <v>-0.24575535883979352</v>
      </c>
      <c r="R9" s="6">
        <v>-0.14536747432864877</v>
      </c>
      <c r="S9" s="6">
        <v>0.15146152041068395</v>
      </c>
      <c r="T9" s="6">
        <v>-2.2067308754136573E-2</v>
      </c>
      <c r="U9" s="6">
        <v>-0.10866779578731414</v>
      </c>
      <c r="V9" s="6">
        <v>-1.7183424018051854E-2</v>
      </c>
      <c r="W9" s="6">
        <v>-2.0975167391913036E-2</v>
      </c>
      <c r="X9" s="6">
        <v>1.6199525777828107E-2</v>
      </c>
      <c r="Y9" s="6">
        <v>-7.5232117945491575E-2</v>
      </c>
      <c r="Z9" s="6">
        <v>-5.9308531577654984E-3</v>
      </c>
      <c r="AA9" s="6">
        <v>0.36114071411821491</v>
      </c>
      <c r="AB9" s="6">
        <v>4.1601349483726353E-2</v>
      </c>
      <c r="AC9" s="6">
        <v>-0.12569012874236926</v>
      </c>
      <c r="AD9" s="6">
        <v>-0.2861057932366407</v>
      </c>
      <c r="AE9" s="6">
        <v>-9.4395105492128973E-3</v>
      </c>
      <c r="AF9" s="6">
        <v>-7.3863538900231132E-2</v>
      </c>
      <c r="AG9" s="6">
        <v>4.4436950441973204E-2</v>
      </c>
      <c r="AH9" s="6">
        <v>-0.10338212643982433</v>
      </c>
      <c r="AI9" s="6">
        <v>-9.9395721834030115E-2</v>
      </c>
      <c r="AJ9" s="6">
        <v>-2.0369752978580711E-2</v>
      </c>
      <c r="AK9" s="6">
        <v>-6.6531450101169606E-2</v>
      </c>
      <c r="AL9" s="6">
        <v>-6.9723530756765781E-2</v>
      </c>
      <c r="AM9" s="6">
        <v>6.1163730998347557E-2</v>
      </c>
      <c r="AN9" s="6">
        <v>0.11698150414187576</v>
      </c>
      <c r="AO9" s="6">
        <v>9.0387350871681385E-2</v>
      </c>
      <c r="AP9" s="6">
        <v>0.24933189432819053</v>
      </c>
      <c r="AQ9" s="6">
        <v>0.36136816630480156</v>
      </c>
    </row>
    <row r="10" spans="1:43">
      <c r="A10" s="5" t="s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>
        <v>-8.1270331684275332E-2</v>
      </c>
      <c r="R10" s="6">
        <v>-0.12097503966605604</v>
      </c>
      <c r="S10" s="6">
        <v>-0.14754060077486908</v>
      </c>
      <c r="T10" s="6">
        <v>-7.2199067156380511E-2</v>
      </c>
      <c r="U10" s="6">
        <v>-0.22791830489064011</v>
      </c>
      <c r="V10" s="6">
        <v>-7.9569941388974053E-2</v>
      </c>
      <c r="W10" s="6">
        <v>-0.24523689573374288</v>
      </c>
      <c r="X10" s="6">
        <v>-5.1615231698402868E-2</v>
      </c>
      <c r="Y10" s="6">
        <v>-5.3766183133863325E-2</v>
      </c>
      <c r="Z10" s="6">
        <v>-0.15836041347482074</v>
      </c>
      <c r="AA10" s="6">
        <v>-5.9174284786477384E-2</v>
      </c>
      <c r="AB10" s="6">
        <v>-0.11905223664482295</v>
      </c>
      <c r="AC10" s="6">
        <v>-0.1377365063504897</v>
      </c>
      <c r="AD10" s="6">
        <v>-9.5667537895786067E-2</v>
      </c>
      <c r="AE10" s="6">
        <v>-0.29314202557194025</v>
      </c>
      <c r="AF10" s="6">
        <v>-0.13572621781021574</v>
      </c>
      <c r="AG10" s="6">
        <v>-0.55831196264458016</v>
      </c>
      <c r="AH10" s="6">
        <v>-0.12337968970886186</v>
      </c>
      <c r="AI10" s="6">
        <v>-0.11066944425009527</v>
      </c>
      <c r="AJ10" s="6">
        <v>-0.15570648254697397</v>
      </c>
      <c r="AK10" s="6">
        <v>5.4201432582311936E-2</v>
      </c>
      <c r="AL10" s="6">
        <v>-0.27608561556546773</v>
      </c>
      <c r="AM10" s="6">
        <v>-3.6931768760656972E-2</v>
      </c>
      <c r="AN10" s="6">
        <v>-0.19100555359124752</v>
      </c>
      <c r="AO10" s="6">
        <v>-0.14673444362929344</v>
      </c>
      <c r="AP10" s="6">
        <v>-0.19057688667186473</v>
      </c>
      <c r="AQ10" s="6">
        <v>-3.8141512334484862</v>
      </c>
    </row>
    <row r="11" spans="1:43">
      <c r="A11" s="5" t="s">
        <v>12</v>
      </c>
      <c r="B11" s="6">
        <v>-0.10453435328067333</v>
      </c>
      <c r="C11" s="6">
        <v>-0.14586109629717101</v>
      </c>
      <c r="D11" s="6">
        <v>-0.27008493181043863</v>
      </c>
      <c r="E11" s="6">
        <v>3.0825398515321255E-2</v>
      </c>
      <c r="F11" s="6">
        <v>0.25279804597164668</v>
      </c>
      <c r="G11" s="6">
        <v>0.15779310403656682</v>
      </c>
      <c r="H11" s="6">
        <v>-3.372795456131434E-2</v>
      </c>
      <c r="I11" s="6">
        <v>0.20656796971482502</v>
      </c>
      <c r="J11" s="6">
        <v>0.12124598211588851</v>
      </c>
      <c r="K11" s="6">
        <v>6.4657972276600501E-2</v>
      </c>
      <c r="L11" s="6">
        <v>0.11027632105933804</v>
      </c>
      <c r="M11" s="6">
        <v>4.7886271102000902E-2</v>
      </c>
      <c r="N11" s="6">
        <v>1.6744946779691898E-3</v>
      </c>
      <c r="O11" s="6">
        <v>9.1726304872843015E-2</v>
      </c>
      <c r="P11" s="6">
        <v>6.2480552355874762E-2</v>
      </c>
      <c r="Q11" s="6">
        <v>-0.42455192421508242</v>
      </c>
      <c r="R11" s="6">
        <v>7.907494709854658E-2</v>
      </c>
      <c r="S11" s="6">
        <v>3.6208488880921118E-2</v>
      </c>
      <c r="T11" s="6">
        <v>6.8267212372212699E-2</v>
      </c>
      <c r="U11" s="6">
        <v>-5.8688970508120157E-2</v>
      </c>
      <c r="V11" s="6">
        <v>-8.9747589344512699E-2</v>
      </c>
      <c r="W11" s="6">
        <v>1.1764122532682966E-2</v>
      </c>
      <c r="X11" s="6">
        <v>4.7117590268666444E-2</v>
      </c>
      <c r="Y11" s="6">
        <v>6.7038748984889762E-2</v>
      </c>
      <c r="Z11" s="6">
        <v>6.2262933764999126E-2</v>
      </c>
      <c r="AA11" s="6">
        <v>-1.9350298628802606E-2</v>
      </c>
      <c r="AB11" s="6">
        <v>7.3965819647747164E-2</v>
      </c>
      <c r="AC11" s="6">
        <v>-0.16383471678461081</v>
      </c>
      <c r="AD11" s="6">
        <v>8.6127169255113128E-2</v>
      </c>
      <c r="AE11" s="6">
        <v>0.16514662853979106</v>
      </c>
      <c r="AF11" s="6">
        <v>0.2497684326533863</v>
      </c>
      <c r="AG11" s="6">
        <v>-4.4218788611408738E-2</v>
      </c>
      <c r="AH11" s="6">
        <v>0.23215887732516557</v>
      </c>
      <c r="AI11" s="6">
        <v>-2.3351166610460036E-2</v>
      </c>
      <c r="AJ11" s="6">
        <v>-1.0757477401164069E-2</v>
      </c>
      <c r="AK11" s="6">
        <v>-7.4375022218610559E-2</v>
      </c>
      <c r="AL11" s="6">
        <v>-1.3459031699563315E-2</v>
      </c>
      <c r="AM11" s="6">
        <v>4.2666516969591978E-2</v>
      </c>
      <c r="AN11" s="6">
        <v>1.2757165020437472E-2</v>
      </c>
      <c r="AO11" s="6">
        <v>-9.071014171459231E-2</v>
      </c>
      <c r="AP11" s="6">
        <v>-5.3861255042805551E-3</v>
      </c>
      <c r="AQ11" s="6">
        <v>0.80961748082222051</v>
      </c>
    </row>
    <row r="12" spans="1:43">
      <c r="A12" s="5" t="s">
        <v>6</v>
      </c>
      <c r="B12" s="6">
        <v>0.142851630161966</v>
      </c>
      <c r="C12" s="6">
        <v>5.4750169746824756E-2</v>
      </c>
      <c r="D12" s="6">
        <v>0.13142841661360843</v>
      </c>
      <c r="E12" s="6">
        <v>8.033629716030051E-2</v>
      </c>
      <c r="F12" s="6">
        <v>-3.4085341346329796E-2</v>
      </c>
      <c r="G12" s="6">
        <v>4.1616246821123082E-2</v>
      </c>
      <c r="H12" s="6">
        <v>0.18762828261835271</v>
      </c>
      <c r="I12" s="6">
        <v>-5.4296446694836534E-2</v>
      </c>
      <c r="J12" s="6">
        <v>9.5159244208140203E-2</v>
      </c>
      <c r="K12" s="6">
        <v>-0.11516771081900001</v>
      </c>
      <c r="L12" s="6">
        <v>-1.7256024628857308E-2</v>
      </c>
      <c r="M12" s="6">
        <v>0.14144759298815784</v>
      </c>
      <c r="N12" s="6">
        <v>0.31462617248720781</v>
      </c>
      <c r="O12" s="6">
        <v>0.15210461935186567</v>
      </c>
      <c r="P12" s="6">
        <v>0.16263757637027126</v>
      </c>
      <c r="Q12" s="6">
        <v>-5.1923681777395085E-2</v>
      </c>
      <c r="R12" s="6">
        <v>-6.7515927556627718E-3</v>
      </c>
      <c r="S12" s="6">
        <v>-8.3007919569881017E-2</v>
      </c>
      <c r="T12" s="6">
        <v>0.16885175581245943</v>
      </c>
      <c r="U12" s="6">
        <v>0.4497694102416171</v>
      </c>
      <c r="V12" s="6">
        <v>4.1514485498267861E-2</v>
      </c>
      <c r="W12" s="6">
        <v>0.11049518161833867</v>
      </c>
      <c r="X12" s="6">
        <v>0.27677425727886767</v>
      </c>
      <c r="Y12" s="6">
        <v>0.25479515641519607</v>
      </c>
      <c r="Z12" s="6">
        <v>0.22865057890384471</v>
      </c>
      <c r="AA12" s="6">
        <v>0.2462928421813565</v>
      </c>
      <c r="AB12" s="6">
        <v>0.19000354082698323</v>
      </c>
      <c r="AC12" s="6">
        <v>0.2722186582363223</v>
      </c>
      <c r="AD12" s="6">
        <v>0.15083308069274184</v>
      </c>
      <c r="AE12" s="6">
        <v>5.9748279514031326E-2</v>
      </c>
      <c r="AF12" s="6">
        <v>1.3019820429774853E-2</v>
      </c>
      <c r="AG12" s="6">
        <v>0.11267651826095156</v>
      </c>
      <c r="AH12" s="6">
        <v>0.23150971649853297</v>
      </c>
      <c r="AI12" s="6">
        <v>0.16699411930962543</v>
      </c>
      <c r="AJ12" s="6">
        <v>-5.7170132255835025E-2</v>
      </c>
      <c r="AK12" s="6">
        <v>2.0563358087413986E-2</v>
      </c>
      <c r="AL12" s="6">
        <v>0.21561417718943077</v>
      </c>
      <c r="AM12" s="6">
        <v>0.18285562240121681</v>
      </c>
      <c r="AN12" s="6">
        <v>0.10391729972972308</v>
      </c>
      <c r="AO12" s="6">
        <v>7.021482625064851E-2</v>
      </c>
      <c r="AP12" s="6">
        <v>0.37377089120653761</v>
      </c>
      <c r="AQ12" s="6">
        <v>5.0260109752639019</v>
      </c>
    </row>
    <row r="13" spans="1:43">
      <c r="A13" s="5" t="s">
        <v>15</v>
      </c>
      <c r="B13" s="6">
        <v>-0.24862401093055309</v>
      </c>
      <c r="C13" s="6">
        <v>-0.2639968619450539</v>
      </c>
      <c r="D13" s="6">
        <v>-0.48512432943540534</v>
      </c>
      <c r="E13" s="6">
        <v>-0.32056258898792978</v>
      </c>
      <c r="F13" s="6">
        <v>-3.229686047868769E-2</v>
      </c>
      <c r="G13" s="6">
        <v>0.3442659211041279</v>
      </c>
      <c r="H13" s="6">
        <v>-0.12898035359641333</v>
      </c>
      <c r="I13" s="6">
        <v>-8.5725819874349338E-2</v>
      </c>
      <c r="J13" s="6">
        <v>1.261178667663386</v>
      </c>
      <c r="K13" s="6">
        <v>0.7951052053295381</v>
      </c>
      <c r="L13" s="6">
        <v>-0.21170043438511901</v>
      </c>
      <c r="M13" s="6">
        <v>0.95271035935285009</v>
      </c>
      <c r="N13" s="6">
        <v>-0.51191464233147366</v>
      </c>
      <c r="O13" s="6">
        <v>-1.0541296705474863</v>
      </c>
      <c r="P13" s="6">
        <v>-0.90668345884503587</v>
      </c>
      <c r="Q13" s="6">
        <v>0.66209885684832759</v>
      </c>
      <c r="R13" s="6">
        <v>-0.37049509620233734</v>
      </c>
      <c r="S13" s="6">
        <v>-0.35913930091169682</v>
      </c>
      <c r="T13" s="6">
        <v>0.42121325122786418</v>
      </c>
      <c r="U13" s="6">
        <v>-0.39567945118324166</v>
      </c>
      <c r="V13" s="6">
        <v>-0.72485743352239418</v>
      </c>
      <c r="W13" s="6">
        <v>0.95206524041238971</v>
      </c>
      <c r="X13" s="6">
        <v>0.11000791724170667</v>
      </c>
      <c r="Y13" s="6">
        <v>-0.19746237068568606</v>
      </c>
      <c r="Z13" s="6">
        <v>-0.78116004638024861</v>
      </c>
      <c r="AA13" s="6">
        <v>-0.17458567865832764</v>
      </c>
      <c r="AB13" s="6">
        <v>0.15511399200442771</v>
      </c>
      <c r="AC13" s="6">
        <v>-0.80388469190923739</v>
      </c>
      <c r="AD13" s="6">
        <v>0.6218342738274959</v>
      </c>
      <c r="AE13" s="6">
        <v>-0.87643339065526848</v>
      </c>
      <c r="AF13" s="6">
        <v>-4.8625971050282726E-2</v>
      </c>
      <c r="AG13" s="6">
        <v>-0.71642446643206315</v>
      </c>
      <c r="AH13" s="6">
        <v>0.12845885847350111</v>
      </c>
      <c r="AI13" s="6">
        <v>-0.26982543872287884</v>
      </c>
      <c r="AJ13" s="6">
        <v>0.10907161199508203</v>
      </c>
      <c r="AK13" s="6">
        <v>-0.22873593369874856</v>
      </c>
      <c r="AL13" s="6">
        <v>-0.71042679225546834</v>
      </c>
      <c r="AM13" s="6">
        <v>-0.1967442336628453</v>
      </c>
      <c r="AN13" s="6">
        <v>-0.79883009024616336</v>
      </c>
      <c r="AO13" s="6">
        <v>-0.66521545038727847</v>
      </c>
      <c r="AP13" s="6">
        <v>-0.43666331952591209</v>
      </c>
      <c r="AQ13" s="6">
        <v>-6.491804031966887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4"/>
  <sheetViews>
    <sheetView topLeftCell="A256" workbookViewId="0">
      <selection sqref="A1:E314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1963</v>
      </c>
      <c r="B2" t="s">
        <v>5</v>
      </c>
      <c r="C2" s="2">
        <v>3.9942411054706102</v>
      </c>
      <c r="D2" s="2">
        <v>5.5217391304347823</v>
      </c>
      <c r="E2" s="3">
        <f>(C2-D2)/D2</f>
        <v>-0.27663350058406266</v>
      </c>
    </row>
    <row r="3" spans="1:5">
      <c r="A3" s="1">
        <v>1964</v>
      </c>
      <c r="B3" t="s">
        <v>5</v>
      </c>
      <c r="C3" s="2">
        <v>4.5362983551192002</v>
      </c>
      <c r="D3" s="2">
        <v>7.2111240310077518</v>
      </c>
      <c r="E3" s="3">
        <f t="shared" ref="E3:E66" si="0">(C3-D3)/D3</f>
        <v>-0.37093047691134301</v>
      </c>
    </row>
    <row r="4" spans="1:5">
      <c r="A4" s="1">
        <v>1965</v>
      </c>
      <c r="B4" t="s">
        <v>5</v>
      </c>
      <c r="C4" s="2">
        <v>4.48418230246308</v>
      </c>
      <c r="D4" s="2">
        <v>6.0225911602209941</v>
      </c>
      <c r="E4" s="3">
        <f t="shared" si="0"/>
        <v>-0.25543969644146713</v>
      </c>
    </row>
    <row r="5" spans="1:5">
      <c r="A5" s="1">
        <v>1966</v>
      </c>
      <c r="B5" t="s">
        <v>5</v>
      </c>
      <c r="C5" s="2">
        <v>1.45906876611604</v>
      </c>
      <c r="D5" s="2">
        <v>2.2819563106796115</v>
      </c>
      <c r="E5" s="3">
        <f t="shared" si="0"/>
        <v>-0.36060617844103221</v>
      </c>
    </row>
    <row r="6" spans="1:5">
      <c r="A6" s="1">
        <v>1967</v>
      </c>
      <c r="B6" t="s">
        <v>5</v>
      </c>
      <c r="C6" s="2">
        <v>0.44626453083217898</v>
      </c>
      <c r="D6" s="2">
        <v>0.62056737588652477</v>
      </c>
      <c r="E6" s="3">
        <f t="shared" si="0"/>
        <v>-0.2808765846018601</v>
      </c>
    </row>
    <row r="7" spans="1:5">
      <c r="A7" s="1">
        <v>1968</v>
      </c>
      <c r="B7" t="s">
        <v>5</v>
      </c>
      <c r="C7" s="2">
        <v>0.81704978336584499</v>
      </c>
      <c r="D7" s="2">
        <v>0.89743589743589747</v>
      </c>
      <c r="E7" s="3">
        <f t="shared" si="0"/>
        <v>-8.9573098535201318E-2</v>
      </c>
    </row>
    <row r="8" spans="1:5">
      <c r="A8" s="1">
        <v>1969</v>
      </c>
      <c r="B8" t="s">
        <v>5</v>
      </c>
      <c r="C8" s="2">
        <v>0.93050199648875298</v>
      </c>
      <c r="D8" s="2">
        <v>1.05078125</v>
      </c>
      <c r="E8" s="3">
        <f t="shared" si="0"/>
        <v>-0.11446650148282245</v>
      </c>
    </row>
    <row r="9" spans="1:5">
      <c r="A9" s="1">
        <v>1970</v>
      </c>
      <c r="B9" t="s">
        <v>5</v>
      </c>
      <c r="C9" s="2">
        <v>0.77492638599073005</v>
      </c>
      <c r="D9" s="2">
        <v>0.8328840970350404</v>
      </c>
      <c r="E9" s="3">
        <f t="shared" si="0"/>
        <v>-6.958676633475451E-2</v>
      </c>
    </row>
    <row r="10" spans="1:5">
      <c r="A10" s="1">
        <v>1971</v>
      </c>
      <c r="B10" t="s">
        <v>5</v>
      </c>
      <c r="C10" s="2">
        <v>1.22968853492245</v>
      </c>
      <c r="D10" s="2">
        <v>1.4360189573459716</v>
      </c>
      <c r="E10" s="3">
        <f t="shared" si="0"/>
        <v>-0.14368224135763386</v>
      </c>
    </row>
    <row r="11" spans="1:5">
      <c r="A11" s="1">
        <v>1972</v>
      </c>
      <c r="B11" t="s">
        <v>5</v>
      </c>
      <c r="C11" s="2">
        <v>3.8663312256733602</v>
      </c>
      <c r="D11" s="2">
        <v>3.8166666666666669</v>
      </c>
      <c r="E11" s="3">
        <f t="shared" si="0"/>
        <v>1.3012548211360692E-2</v>
      </c>
    </row>
    <row r="12" spans="1:5">
      <c r="A12" s="1">
        <v>1973</v>
      </c>
      <c r="B12" t="s">
        <v>5</v>
      </c>
      <c r="C12" s="2">
        <v>7.5956134734054697</v>
      </c>
      <c r="D12" s="2">
        <v>12.083333333333334</v>
      </c>
      <c r="E12" s="3">
        <f t="shared" si="0"/>
        <v>-0.37139750564920254</v>
      </c>
    </row>
    <row r="13" spans="1:5">
      <c r="A13" s="1">
        <v>1974</v>
      </c>
      <c r="B13" t="s">
        <v>5</v>
      </c>
      <c r="C13" s="2">
        <v>3.5320496836253001</v>
      </c>
      <c r="D13" s="2">
        <v>4.3853454038997217</v>
      </c>
      <c r="E13" s="3">
        <f t="shared" si="0"/>
        <v>-0.19457890808683348</v>
      </c>
    </row>
    <row r="14" spans="1:5">
      <c r="A14" s="1">
        <v>1975</v>
      </c>
      <c r="B14" t="s">
        <v>5</v>
      </c>
      <c r="C14" s="2">
        <v>11.659338783086501</v>
      </c>
      <c r="D14" s="2">
        <v>16.518672199170126</v>
      </c>
      <c r="E14" s="3">
        <f t="shared" si="0"/>
        <v>-0.29417215606032499</v>
      </c>
    </row>
    <row r="15" spans="1:5">
      <c r="A15" s="1">
        <v>1976</v>
      </c>
      <c r="B15" t="s">
        <v>5</v>
      </c>
      <c r="C15" s="2">
        <v>7.27845826622156</v>
      </c>
      <c r="D15" s="2">
        <v>12.871989247311829</v>
      </c>
      <c r="E15" s="3">
        <f t="shared" si="0"/>
        <v>-0.43455062567414865</v>
      </c>
    </row>
    <row r="16" spans="1:5">
      <c r="A16" s="1">
        <v>1977</v>
      </c>
      <c r="B16" t="s">
        <v>5</v>
      </c>
      <c r="C16" s="2">
        <v>8.6529765321779699</v>
      </c>
      <c r="D16" s="2">
        <v>20.989583333333332</v>
      </c>
      <c r="E16" s="3">
        <f t="shared" si="0"/>
        <v>-0.58774900888879145</v>
      </c>
    </row>
    <row r="17" spans="1:5">
      <c r="A17" s="1">
        <v>1978</v>
      </c>
      <c r="B17" t="s">
        <v>5</v>
      </c>
      <c r="C17" s="2">
        <v>1.04871906510779</v>
      </c>
      <c r="D17" s="2">
        <v>0.98134328358208955</v>
      </c>
      <c r="E17" s="3">
        <f t="shared" si="0"/>
        <v>6.8656689919725178E-2</v>
      </c>
    </row>
    <row r="18" spans="1:5">
      <c r="A18" s="1">
        <v>1979</v>
      </c>
      <c r="B18" t="s">
        <v>5</v>
      </c>
      <c r="C18" s="2">
        <v>1.04294731679291</v>
      </c>
      <c r="D18" s="2">
        <v>0.98372093023255813</v>
      </c>
      <c r="E18" s="3">
        <f t="shared" si="0"/>
        <v>6.0206492248111802E-2</v>
      </c>
    </row>
    <row r="19" spans="1:5">
      <c r="A19" s="1">
        <v>1980</v>
      </c>
      <c r="B19" t="s">
        <v>5</v>
      </c>
      <c r="C19" s="2">
        <v>0.22329382032157399</v>
      </c>
      <c r="D19" s="2">
        <v>0.18712273641851107</v>
      </c>
      <c r="E19" s="3">
        <f t="shared" si="0"/>
        <v>0.19330138386905668</v>
      </c>
    </row>
    <row r="20" spans="1:5">
      <c r="A20" s="1">
        <v>1981</v>
      </c>
      <c r="B20" t="s">
        <v>5</v>
      </c>
      <c r="C20" s="2">
        <v>1.4186818196317099</v>
      </c>
      <c r="D20" s="2">
        <v>1.7343485617597292</v>
      </c>
      <c r="E20" s="3">
        <f t="shared" si="0"/>
        <v>-0.18200882399771648</v>
      </c>
    </row>
    <row r="21" spans="1:5">
      <c r="A21" s="1">
        <v>1982</v>
      </c>
      <c r="B21" t="s">
        <v>5</v>
      </c>
      <c r="C21" s="2">
        <v>0.81791932998144801</v>
      </c>
      <c r="D21" s="2">
        <v>1.2240566037735849</v>
      </c>
      <c r="E21" s="3">
        <f t="shared" si="0"/>
        <v>-0.33179615431188064</v>
      </c>
    </row>
    <row r="22" spans="1:5">
      <c r="A22" s="1">
        <v>1983</v>
      </c>
      <c r="B22" t="s">
        <v>5</v>
      </c>
      <c r="C22" s="2">
        <v>2.1675279170094099</v>
      </c>
      <c r="D22" s="2">
        <v>3.0222222222222221</v>
      </c>
      <c r="E22" s="3">
        <f t="shared" si="0"/>
        <v>-0.28280326275423934</v>
      </c>
    </row>
    <row r="23" spans="1:5">
      <c r="A23" s="1">
        <v>1984</v>
      </c>
      <c r="B23" t="s">
        <v>5</v>
      </c>
      <c r="C23" s="2">
        <v>2.8287322491442</v>
      </c>
      <c r="D23" s="2">
        <v>4.2162162162162158</v>
      </c>
      <c r="E23" s="3">
        <f t="shared" si="0"/>
        <v>-0.32908273577990121</v>
      </c>
    </row>
    <row r="24" spans="1:5">
      <c r="A24" s="1">
        <v>1985</v>
      </c>
      <c r="B24" t="s">
        <v>5</v>
      </c>
      <c r="C24" s="2">
        <v>5.3609287396519196</v>
      </c>
      <c r="D24" s="2">
        <v>7.7028301886792452</v>
      </c>
      <c r="E24" s="3">
        <f t="shared" si="0"/>
        <v>-0.30403129650569077</v>
      </c>
    </row>
    <row r="25" spans="1:5">
      <c r="A25" s="1">
        <v>1986</v>
      </c>
      <c r="B25" t="s">
        <v>5</v>
      </c>
      <c r="C25" s="2">
        <v>5.5262978594353598</v>
      </c>
      <c r="D25" s="2">
        <v>8.3019480519480524</v>
      </c>
      <c r="E25" s="3">
        <f t="shared" si="0"/>
        <v>-0.33433721521075843</v>
      </c>
    </row>
    <row r="26" spans="1:5">
      <c r="A26" s="1">
        <v>1987</v>
      </c>
      <c r="B26" t="s">
        <v>5</v>
      </c>
      <c r="C26" s="2">
        <v>2.6325053190133199</v>
      </c>
      <c r="D26" s="2">
        <v>4.7692307692307692</v>
      </c>
      <c r="E26" s="3">
        <f t="shared" si="0"/>
        <v>-0.44802307827140064</v>
      </c>
    </row>
    <row r="27" spans="1:5">
      <c r="A27" s="1">
        <v>1988</v>
      </c>
      <c r="B27" t="s">
        <v>5</v>
      </c>
      <c r="C27" s="2">
        <v>3.6074120744031002</v>
      </c>
      <c r="D27" s="2">
        <v>7.8058823529411763</v>
      </c>
      <c r="E27" s="3">
        <f t="shared" si="0"/>
        <v>-0.53785979453765864</v>
      </c>
    </row>
    <row r="28" spans="1:5">
      <c r="A28" s="1">
        <v>1989</v>
      </c>
      <c r="B28" t="s">
        <v>5</v>
      </c>
      <c r="C28" s="2">
        <v>2.14853162311725</v>
      </c>
      <c r="D28" s="2">
        <v>3.8116883116883118</v>
      </c>
      <c r="E28" s="3">
        <f t="shared" si="0"/>
        <v>-0.43633071557060221</v>
      </c>
    </row>
    <row r="29" spans="1:5">
      <c r="A29" s="1">
        <v>1990</v>
      </c>
      <c r="B29" t="s">
        <v>5</v>
      </c>
      <c r="C29" s="2">
        <v>3.3611012319158999</v>
      </c>
      <c r="D29" s="2">
        <v>5.2600928961748634</v>
      </c>
      <c r="E29" s="3">
        <f t="shared" si="0"/>
        <v>-0.36101865532449229</v>
      </c>
    </row>
    <row r="30" spans="1:5">
      <c r="A30" s="1">
        <v>1991</v>
      </c>
      <c r="B30" t="s">
        <v>5</v>
      </c>
      <c r="C30" s="2">
        <v>1.30128945786148</v>
      </c>
      <c r="D30" s="2">
        <v>2.197089947089947</v>
      </c>
      <c r="E30" s="3">
        <f t="shared" si="0"/>
        <v>-0.40772135451939862</v>
      </c>
    </row>
    <row r="31" spans="1:5">
      <c r="A31" s="1">
        <v>1992</v>
      </c>
      <c r="B31" t="s">
        <v>5</v>
      </c>
      <c r="C31" s="2">
        <v>0.45769788368342501</v>
      </c>
      <c r="D31" s="2">
        <v>0.75081967213114753</v>
      </c>
      <c r="E31" s="3">
        <f t="shared" si="0"/>
        <v>-0.39040238199369159</v>
      </c>
    </row>
    <row r="32" spans="1:5">
      <c r="A32" s="1">
        <v>1993</v>
      </c>
      <c r="B32" t="s">
        <v>5</v>
      </c>
      <c r="C32" s="2">
        <v>0.88315141091276395</v>
      </c>
      <c r="D32" s="2">
        <v>1.2463054187192117</v>
      </c>
      <c r="E32" s="3">
        <f t="shared" si="0"/>
        <v>-0.29138444104628025</v>
      </c>
    </row>
    <row r="33" spans="1:5">
      <c r="A33" s="1">
        <v>1994</v>
      </c>
      <c r="B33" t="s">
        <v>5</v>
      </c>
      <c r="C33" s="2">
        <v>1.47998011761086</v>
      </c>
      <c r="D33" s="2">
        <v>2.6974753363228703</v>
      </c>
      <c r="E33" s="3">
        <f t="shared" si="0"/>
        <v>-0.45134619112835661</v>
      </c>
    </row>
    <row r="34" spans="1:5">
      <c r="A34" s="1">
        <v>1995</v>
      </c>
      <c r="B34" t="s">
        <v>5</v>
      </c>
      <c r="C34" s="2">
        <v>2.7002635373852302</v>
      </c>
      <c r="D34" s="2">
        <v>4.8646934460887952</v>
      </c>
      <c r="E34" s="3">
        <f t="shared" si="0"/>
        <v>-0.44492626980303618</v>
      </c>
    </row>
    <row r="35" spans="1:5">
      <c r="A35" s="1">
        <v>1996</v>
      </c>
      <c r="B35" t="s">
        <v>5</v>
      </c>
      <c r="C35" s="2">
        <v>2.2119403233289399</v>
      </c>
      <c r="D35" s="2">
        <v>3.5336658354114712</v>
      </c>
      <c r="E35" s="3">
        <f t="shared" si="0"/>
        <v>-0.37403805952370861</v>
      </c>
    </row>
    <row r="36" spans="1:5">
      <c r="A36" s="1">
        <v>1997</v>
      </c>
      <c r="B36" t="s">
        <v>5</v>
      </c>
      <c r="C36" s="2">
        <v>0.77793133334874998</v>
      </c>
      <c r="D36" s="2">
        <v>1.390625</v>
      </c>
      <c r="E36" s="3">
        <f t="shared" si="0"/>
        <v>-0.44058870410876405</v>
      </c>
    </row>
    <row r="37" spans="1:5">
      <c r="A37" s="1">
        <v>1998</v>
      </c>
      <c r="B37" t="s">
        <v>5</v>
      </c>
      <c r="C37" s="2">
        <v>2.4842248338549302</v>
      </c>
      <c r="D37" s="2">
        <v>4.3611111111111107</v>
      </c>
      <c r="E37" s="3">
        <f t="shared" si="0"/>
        <v>-0.43036882790587583</v>
      </c>
    </row>
    <row r="38" spans="1:5">
      <c r="A38" s="1">
        <v>1999</v>
      </c>
      <c r="B38" t="s">
        <v>5</v>
      </c>
      <c r="C38" s="2">
        <v>0.81360026181234402</v>
      </c>
      <c r="D38" s="2">
        <v>1.9979170403587445</v>
      </c>
      <c r="E38" s="3">
        <f t="shared" si="0"/>
        <v>-0.59277575325837628</v>
      </c>
    </row>
    <row r="39" spans="1:5">
      <c r="A39" s="1">
        <v>2000</v>
      </c>
      <c r="B39" t="s">
        <v>5</v>
      </c>
      <c r="C39" s="2">
        <v>1.85785360832297</v>
      </c>
      <c r="D39" s="2">
        <v>4.6852300242130749</v>
      </c>
      <c r="E39" s="3">
        <f t="shared" si="0"/>
        <v>-0.60346587067835311</v>
      </c>
    </row>
    <row r="40" spans="1:5">
      <c r="A40" s="1">
        <v>2001</v>
      </c>
      <c r="B40" t="s">
        <v>5</v>
      </c>
      <c r="C40" s="2">
        <v>1.19680502147377</v>
      </c>
      <c r="D40" s="2">
        <v>2.7560975609756095</v>
      </c>
      <c r="E40" s="3">
        <f t="shared" si="0"/>
        <v>-0.56576100990774714</v>
      </c>
    </row>
    <row r="41" spans="1:5">
      <c r="A41" s="1">
        <v>2002</v>
      </c>
      <c r="B41" t="s">
        <v>5</v>
      </c>
      <c r="C41" s="2">
        <v>3.6393151878835401</v>
      </c>
      <c r="D41" s="2">
        <v>7.1300813008130079</v>
      </c>
      <c r="E41" s="3">
        <f t="shared" si="0"/>
        <v>-0.48958293260014202</v>
      </c>
    </row>
    <row r="42" spans="1:5">
      <c r="A42" s="1">
        <v>2003</v>
      </c>
      <c r="B42" t="s">
        <v>5</v>
      </c>
      <c r="C42" s="2">
        <v>9.2692878795770302</v>
      </c>
      <c r="D42" s="2">
        <v>19.804123711340207</v>
      </c>
      <c r="E42" s="3">
        <f t="shared" si="0"/>
        <v>-0.53195162711141497</v>
      </c>
    </row>
    <row r="43" spans="1:5">
      <c r="A43" s="1">
        <v>1963</v>
      </c>
      <c r="B43" t="s">
        <v>6</v>
      </c>
      <c r="C43" s="2">
        <v>2.26341369080474</v>
      </c>
      <c r="D43" s="2">
        <v>1.9804965325936201</v>
      </c>
      <c r="E43" s="3">
        <f t="shared" si="0"/>
        <v>0.142851630161966</v>
      </c>
    </row>
    <row r="44" spans="1:5">
      <c r="A44" s="1">
        <v>1964</v>
      </c>
      <c r="B44" t="s">
        <v>6</v>
      </c>
      <c r="C44" s="2">
        <v>1.19588182001569</v>
      </c>
      <c r="D44" s="2">
        <v>1.1338057620817843</v>
      </c>
      <c r="E44" s="3">
        <f t="shared" si="0"/>
        <v>5.4750169746824756E-2</v>
      </c>
    </row>
    <row r="45" spans="1:5">
      <c r="A45" s="1">
        <v>1965</v>
      </c>
      <c r="B45" t="s">
        <v>6</v>
      </c>
      <c r="C45" s="2">
        <v>2.9944468283608101</v>
      </c>
      <c r="D45" s="2">
        <v>2.6466074074074073</v>
      </c>
      <c r="E45" s="3">
        <f t="shared" si="0"/>
        <v>0.13142841661360843</v>
      </c>
    </row>
    <row r="46" spans="1:5">
      <c r="A46" s="1">
        <v>1966</v>
      </c>
      <c r="B46" t="s">
        <v>6</v>
      </c>
      <c r="C46" s="2">
        <v>1.8952708708966299</v>
      </c>
      <c r="D46" s="2">
        <v>1.7543341604631926</v>
      </c>
      <c r="E46" s="3">
        <f t="shared" si="0"/>
        <v>8.033629716030051E-2</v>
      </c>
    </row>
    <row r="47" spans="1:5">
      <c r="A47" s="1">
        <v>1967</v>
      </c>
      <c r="B47" t="s">
        <v>6</v>
      </c>
      <c r="C47" s="2">
        <v>2.04404950698104</v>
      </c>
      <c r="D47" s="2">
        <v>2.1161802325581398</v>
      </c>
      <c r="E47" s="3">
        <f t="shared" si="0"/>
        <v>-3.4085341346329796E-2</v>
      </c>
    </row>
    <row r="48" spans="1:5">
      <c r="A48" s="1">
        <v>1968</v>
      </c>
      <c r="B48" t="s">
        <v>6</v>
      </c>
      <c r="C48" s="2">
        <v>1.77774362147556</v>
      </c>
      <c r="D48" s="2">
        <v>1.7067164869029277</v>
      </c>
      <c r="E48" s="3">
        <f t="shared" si="0"/>
        <v>4.1616246821123082E-2</v>
      </c>
    </row>
    <row r="49" spans="1:5">
      <c r="A49" s="1">
        <v>1969</v>
      </c>
      <c r="B49" t="s">
        <v>6</v>
      </c>
      <c r="C49" s="2">
        <v>1.6379045685779601</v>
      </c>
      <c r="D49" s="2">
        <v>1.3791390728476822</v>
      </c>
      <c r="E49" s="3">
        <f t="shared" si="0"/>
        <v>0.18762828261835271</v>
      </c>
    </row>
    <row r="50" spans="1:5">
      <c r="A50" s="1">
        <v>1970</v>
      </c>
      <c r="B50" t="s">
        <v>6</v>
      </c>
      <c r="C50" s="2">
        <v>2.2789876749203999</v>
      </c>
      <c r="D50" s="2">
        <v>2.4098330464716007</v>
      </c>
      <c r="E50" s="3">
        <f t="shared" si="0"/>
        <v>-5.4296446694836534E-2</v>
      </c>
    </row>
    <row r="51" spans="1:5">
      <c r="A51" s="1">
        <v>1971</v>
      </c>
      <c r="B51" t="s">
        <v>6</v>
      </c>
      <c r="C51" s="2">
        <v>1.67426812774946</v>
      </c>
      <c r="D51" s="2">
        <v>1.5287896592244419</v>
      </c>
      <c r="E51" s="3">
        <f t="shared" si="0"/>
        <v>9.5159244208140203E-2</v>
      </c>
    </row>
    <row r="52" spans="1:5">
      <c r="A52" s="1">
        <v>1972</v>
      </c>
      <c r="B52" t="s">
        <v>6</v>
      </c>
      <c r="C52" s="2">
        <v>3.1088551685747201</v>
      </c>
      <c r="D52" s="2">
        <v>3.5134965197215777</v>
      </c>
      <c r="E52" s="3">
        <f t="shared" si="0"/>
        <v>-0.11516771081900001</v>
      </c>
    </row>
    <row r="53" spans="1:5">
      <c r="A53" s="1">
        <v>1973</v>
      </c>
      <c r="B53" t="s">
        <v>6</v>
      </c>
      <c r="C53" s="2">
        <v>4.41868493435285</v>
      </c>
      <c r="D53" s="2">
        <v>4.4962727272727276</v>
      </c>
      <c r="E53" s="3">
        <f t="shared" si="0"/>
        <v>-1.7256024628857308E-2</v>
      </c>
    </row>
    <row r="54" spans="1:5">
      <c r="A54" s="1">
        <v>1974</v>
      </c>
      <c r="B54" t="s">
        <v>6</v>
      </c>
      <c r="C54" s="2">
        <v>3.44879807657551</v>
      </c>
      <c r="D54" s="2">
        <v>3.02142480983031</v>
      </c>
      <c r="E54" s="3">
        <f t="shared" si="0"/>
        <v>0.14144759298815784</v>
      </c>
    </row>
    <row r="55" spans="1:5">
      <c r="A55" s="1">
        <v>1975</v>
      </c>
      <c r="B55" t="s">
        <v>6</v>
      </c>
      <c r="C55" s="2">
        <v>4.9528447885970897</v>
      </c>
      <c r="D55" s="2">
        <v>3.7674929133858273</v>
      </c>
      <c r="E55" s="3">
        <f t="shared" si="0"/>
        <v>0.31462617248720781</v>
      </c>
    </row>
    <row r="56" spans="1:5">
      <c r="A56" s="1">
        <v>1976</v>
      </c>
      <c r="B56" t="s">
        <v>6</v>
      </c>
      <c r="C56" s="2">
        <v>8.0666727221903898</v>
      </c>
      <c r="D56" s="2">
        <v>7.0016842105263164</v>
      </c>
      <c r="E56" s="3">
        <f t="shared" si="0"/>
        <v>0.15210461935186567</v>
      </c>
    </row>
    <row r="57" spans="1:5">
      <c r="A57" s="1">
        <v>1977</v>
      </c>
      <c r="B57" t="s">
        <v>6</v>
      </c>
      <c r="C57" s="2">
        <v>6.8069099408760598</v>
      </c>
      <c r="D57" s="2">
        <v>5.8547135231316725</v>
      </c>
      <c r="E57" s="3">
        <f t="shared" si="0"/>
        <v>0.16263757637027126</v>
      </c>
    </row>
    <row r="58" spans="1:5">
      <c r="A58" s="1">
        <v>1978</v>
      </c>
      <c r="B58" t="s">
        <v>6</v>
      </c>
      <c r="C58" s="2">
        <v>1.37489174525418</v>
      </c>
      <c r="D58" s="2">
        <v>1.4501910013233348</v>
      </c>
      <c r="E58" s="3">
        <f t="shared" si="0"/>
        <v>-5.1923681777395085E-2</v>
      </c>
    </row>
    <row r="59" spans="1:5">
      <c r="A59" s="1">
        <v>1979</v>
      </c>
      <c r="B59" t="s">
        <v>6</v>
      </c>
      <c r="C59" s="2">
        <v>2.4348250420697299</v>
      </c>
      <c r="D59" s="2">
        <v>2.4513757327080894</v>
      </c>
      <c r="E59" s="3">
        <f t="shared" si="0"/>
        <v>-6.7515927556627718E-3</v>
      </c>
    </row>
    <row r="60" spans="1:5">
      <c r="A60" s="1">
        <v>1980</v>
      </c>
      <c r="B60" t="s">
        <v>6</v>
      </c>
      <c r="C60" s="2">
        <v>0.49571313206141498</v>
      </c>
      <c r="D60" s="2">
        <v>0.54058605591108122</v>
      </c>
      <c r="E60" s="3">
        <f t="shared" si="0"/>
        <v>-8.3007919569881017E-2</v>
      </c>
    </row>
    <row r="61" spans="1:5">
      <c r="A61" s="1">
        <v>1981</v>
      </c>
      <c r="B61" t="s">
        <v>6</v>
      </c>
      <c r="C61" s="2">
        <v>1.8096820777339699</v>
      </c>
      <c r="D61" s="2">
        <v>1.5482562854825628</v>
      </c>
      <c r="E61" s="3">
        <f t="shared" si="0"/>
        <v>0.16885175581245943</v>
      </c>
    </row>
    <row r="62" spans="1:5">
      <c r="A62" s="1">
        <v>1982</v>
      </c>
      <c r="B62" t="s">
        <v>6</v>
      </c>
      <c r="C62" s="2">
        <v>2.1356217477467299</v>
      </c>
      <c r="D62" s="2">
        <v>1.473076844262295</v>
      </c>
      <c r="E62" s="3">
        <f t="shared" si="0"/>
        <v>0.4497694102416171</v>
      </c>
    </row>
    <row r="63" spans="1:5">
      <c r="A63" s="1">
        <v>1983</v>
      </c>
      <c r="B63" t="s">
        <v>6</v>
      </c>
      <c r="C63" s="2">
        <v>2.4444023566794302</v>
      </c>
      <c r="D63" s="2">
        <v>2.3469691403379866</v>
      </c>
      <c r="E63" s="3">
        <f t="shared" si="0"/>
        <v>4.1514485498267861E-2</v>
      </c>
    </row>
    <row r="64" spans="1:5">
      <c r="A64" s="1">
        <v>1984</v>
      </c>
      <c r="B64" t="s">
        <v>6</v>
      </c>
      <c r="C64" s="2">
        <v>2.2126444881828</v>
      </c>
      <c r="D64" s="2">
        <v>1.9924845463609173</v>
      </c>
      <c r="E64" s="3">
        <f t="shared" si="0"/>
        <v>0.11049518161833867</v>
      </c>
    </row>
    <row r="65" spans="1:5">
      <c r="A65" s="1">
        <v>1985</v>
      </c>
      <c r="B65" t="s">
        <v>6</v>
      </c>
      <c r="C65" s="2">
        <v>3.5188143279664499</v>
      </c>
      <c r="D65" s="2">
        <v>2.7560191693290736</v>
      </c>
      <c r="E65" s="3">
        <f t="shared" si="0"/>
        <v>0.27677425727886767</v>
      </c>
    </row>
    <row r="66" spans="1:5">
      <c r="A66" s="1">
        <v>1986</v>
      </c>
      <c r="B66" t="s">
        <v>6</v>
      </c>
      <c r="C66" s="2">
        <v>5.1014409513544203</v>
      </c>
      <c r="D66" s="2">
        <v>4.0655567765567762</v>
      </c>
      <c r="E66" s="3">
        <f t="shared" si="0"/>
        <v>0.25479515641519607</v>
      </c>
    </row>
    <row r="67" spans="1:5">
      <c r="A67" s="1">
        <v>1987</v>
      </c>
      <c r="B67" t="s">
        <v>6</v>
      </c>
      <c r="C67" s="2">
        <v>2.1671962633028299</v>
      </c>
      <c r="D67" s="2">
        <v>1.7638833208676139</v>
      </c>
      <c r="E67" s="3">
        <f t="shared" ref="E67:E109" si="1">(C67-D67)/D67</f>
        <v>0.22865057890384471</v>
      </c>
    </row>
    <row r="68" spans="1:5">
      <c r="A68" s="1">
        <v>1988</v>
      </c>
      <c r="B68" t="s">
        <v>6</v>
      </c>
      <c r="C68" s="2">
        <v>4.5904142202431197</v>
      </c>
      <c r="D68" s="2">
        <v>3.6832549019607845</v>
      </c>
      <c r="E68" s="3">
        <f t="shared" si="1"/>
        <v>0.2462928421813565</v>
      </c>
    </row>
    <row r="69" spans="1:5">
      <c r="A69" s="1">
        <v>1989</v>
      </c>
      <c r="B69" t="s">
        <v>6</v>
      </c>
      <c r="C69" s="2">
        <v>4.3039849396248302</v>
      </c>
      <c r="D69" s="2">
        <v>3.6167833052276559</v>
      </c>
      <c r="E69" s="3">
        <f t="shared" si="1"/>
        <v>0.19000354082698323</v>
      </c>
    </row>
    <row r="70" spans="1:5">
      <c r="A70" s="1">
        <v>1990</v>
      </c>
      <c r="B70" t="s">
        <v>6</v>
      </c>
      <c r="C70" s="2">
        <v>3.3248036263573701</v>
      </c>
      <c r="D70" s="2">
        <v>2.6133900841908324</v>
      </c>
      <c r="E70" s="3">
        <f t="shared" si="1"/>
        <v>0.2722186582363223</v>
      </c>
    </row>
    <row r="71" spans="1:5">
      <c r="A71" s="1">
        <v>1991</v>
      </c>
      <c r="B71" t="s">
        <v>6</v>
      </c>
      <c r="C71" s="2">
        <v>5.2678332645377903</v>
      </c>
      <c r="D71" s="2">
        <v>4.5774086206896554</v>
      </c>
      <c r="E71" s="3">
        <f t="shared" si="1"/>
        <v>0.15083308069274184</v>
      </c>
    </row>
    <row r="72" spans="1:5">
      <c r="A72" s="1">
        <v>1992</v>
      </c>
      <c r="B72" t="s">
        <v>6</v>
      </c>
      <c r="C72" s="2">
        <v>3.5289584745195799</v>
      </c>
      <c r="D72" s="2">
        <v>3.3299968895800935</v>
      </c>
      <c r="E72" s="3">
        <f t="shared" si="1"/>
        <v>5.9748279514031326E-2</v>
      </c>
    </row>
    <row r="73" spans="1:5">
      <c r="A73" s="1">
        <v>1993</v>
      </c>
      <c r="B73" t="s">
        <v>6</v>
      </c>
      <c r="C73" s="2">
        <v>2.7780518034745101</v>
      </c>
      <c r="D73" s="2">
        <v>2.7423469387755102</v>
      </c>
      <c r="E73" s="3">
        <f t="shared" si="1"/>
        <v>1.3019820429774853E-2</v>
      </c>
    </row>
    <row r="74" spans="1:5">
      <c r="A74" s="1">
        <v>1994</v>
      </c>
      <c r="B74" t="s">
        <v>6</v>
      </c>
      <c r="C74" s="2">
        <v>3.9998422912584801</v>
      </c>
      <c r="D74" s="2">
        <v>3.5947934782608697</v>
      </c>
      <c r="E74" s="3">
        <f t="shared" si="1"/>
        <v>0.11267651826095156</v>
      </c>
    </row>
    <row r="75" spans="1:5">
      <c r="A75" s="1">
        <v>1995</v>
      </c>
      <c r="B75" t="s">
        <v>6</v>
      </c>
      <c r="C75" s="2">
        <v>5.29276534141614</v>
      </c>
      <c r="D75" s="2">
        <v>4.2977860998650472</v>
      </c>
      <c r="E75" s="3">
        <f t="shared" si="1"/>
        <v>0.23150971649853297</v>
      </c>
    </row>
    <row r="76" spans="1:5">
      <c r="A76" s="1">
        <v>1996</v>
      </c>
      <c r="B76" t="s">
        <v>6</v>
      </c>
      <c r="C76" s="2">
        <v>4.5647151794086804</v>
      </c>
      <c r="D76" s="2">
        <v>3.9115151515151516</v>
      </c>
      <c r="E76" s="3">
        <f t="shared" si="1"/>
        <v>0.16699411930962543</v>
      </c>
    </row>
    <row r="77" spans="1:5">
      <c r="A77" s="1">
        <v>1997</v>
      </c>
      <c r="B77" t="s">
        <v>6</v>
      </c>
      <c r="C77" s="2">
        <v>0.81811692227536004</v>
      </c>
      <c r="D77" s="2">
        <v>0.86772486772486768</v>
      </c>
      <c r="E77" s="3">
        <f t="shared" si="1"/>
        <v>-5.7170132255835025E-2</v>
      </c>
    </row>
    <row r="78" spans="1:5">
      <c r="A78" s="1">
        <v>1998</v>
      </c>
      <c r="B78" t="s">
        <v>6</v>
      </c>
      <c r="C78" s="2">
        <v>3.9110870566565801</v>
      </c>
      <c r="D78" s="2">
        <v>3.8322824601366738</v>
      </c>
      <c r="E78" s="3">
        <f t="shared" si="1"/>
        <v>2.0563358087413986E-2</v>
      </c>
    </row>
    <row r="79" spans="1:5">
      <c r="A79" s="1">
        <v>1999</v>
      </c>
      <c r="B79" t="s">
        <v>6</v>
      </c>
      <c r="C79" s="2">
        <v>3.71659723873847</v>
      </c>
      <c r="D79" s="2">
        <v>3.0573822751322748</v>
      </c>
      <c r="E79" s="3">
        <f t="shared" si="1"/>
        <v>0.21561417718943077</v>
      </c>
    </row>
    <row r="80" spans="1:5">
      <c r="A80" s="1">
        <v>2000</v>
      </c>
      <c r="B80" t="s">
        <v>6</v>
      </c>
      <c r="C80" s="2">
        <v>5.5495454907276098</v>
      </c>
      <c r="D80" s="2">
        <v>4.6916507692307698</v>
      </c>
      <c r="E80" s="3">
        <f t="shared" si="1"/>
        <v>0.18285562240121681</v>
      </c>
    </row>
    <row r="81" spans="1:5">
      <c r="A81" s="1">
        <v>2001</v>
      </c>
      <c r="B81" t="s">
        <v>6</v>
      </c>
      <c r="C81" s="2">
        <v>5.4212251217021699</v>
      </c>
      <c r="D81" s="2">
        <v>4.9108978752570254</v>
      </c>
      <c r="E81" s="3">
        <f t="shared" si="1"/>
        <v>0.10391729972972308</v>
      </c>
    </row>
    <row r="82" spans="1:5">
      <c r="A82" s="1">
        <v>2002</v>
      </c>
      <c r="B82" t="s">
        <v>6</v>
      </c>
      <c r="C82" s="2">
        <v>6.5549699582112204</v>
      </c>
      <c r="D82" s="2">
        <v>6.1249104361370721</v>
      </c>
      <c r="E82" s="3">
        <f t="shared" si="1"/>
        <v>7.021482625064851E-2</v>
      </c>
    </row>
    <row r="83" spans="1:5">
      <c r="A83" s="1">
        <v>2003</v>
      </c>
      <c r="B83" t="s">
        <v>6</v>
      </c>
      <c r="C83" s="2">
        <v>6.1454803382444201</v>
      </c>
      <c r="D83" s="2">
        <v>4.4734390410958902</v>
      </c>
      <c r="E83" s="3">
        <f t="shared" si="1"/>
        <v>0.37377089120653761</v>
      </c>
    </row>
    <row r="84" spans="1:5">
      <c r="A84" s="1">
        <v>1978</v>
      </c>
      <c r="B84" t="s">
        <v>7</v>
      </c>
      <c r="C84" s="2">
        <v>2.0621826284184999</v>
      </c>
      <c r="D84" s="2">
        <v>2.2446021931554991</v>
      </c>
      <c r="E84" s="3">
        <f t="shared" si="1"/>
        <v>-8.1270331684275332E-2</v>
      </c>
    </row>
    <row r="85" spans="1:5">
      <c r="A85" s="1">
        <v>1979</v>
      </c>
      <c r="B85" t="s">
        <v>7</v>
      </c>
      <c r="C85" s="2">
        <v>3.34889810225603</v>
      </c>
      <c r="D85" s="2">
        <v>3.8097872681382956</v>
      </c>
      <c r="E85" s="3">
        <f t="shared" si="1"/>
        <v>-0.12097503966605604</v>
      </c>
    </row>
    <row r="86" spans="1:5">
      <c r="A86" s="1">
        <v>1980</v>
      </c>
      <c r="B86" t="s">
        <v>7</v>
      </c>
      <c r="C86" s="2">
        <v>0.32985028688187801</v>
      </c>
      <c r="D86" s="2">
        <v>0.38693958584034094</v>
      </c>
      <c r="E86" s="3">
        <f t="shared" si="1"/>
        <v>-0.14754060077486908</v>
      </c>
    </row>
    <row r="87" spans="1:5">
      <c r="A87" s="1">
        <v>1981</v>
      </c>
      <c r="B87" t="s">
        <v>7</v>
      </c>
      <c r="C87" s="2">
        <v>1.76673932206119</v>
      </c>
      <c r="D87" s="2">
        <v>1.9042224032328854</v>
      </c>
      <c r="E87" s="3">
        <f t="shared" si="1"/>
        <v>-7.2199067156380511E-2</v>
      </c>
    </row>
    <row r="88" spans="1:5">
      <c r="A88" s="1">
        <v>1982</v>
      </c>
      <c r="B88" t="s">
        <v>7</v>
      </c>
      <c r="C88" s="2">
        <v>2.00901165915786</v>
      </c>
      <c r="D88" s="2">
        <v>2.6020713505884863</v>
      </c>
      <c r="E88" s="3">
        <f t="shared" si="1"/>
        <v>-0.22791830489064011</v>
      </c>
    </row>
    <row r="89" spans="1:5">
      <c r="A89" s="1">
        <v>1983</v>
      </c>
      <c r="B89" t="s">
        <v>7</v>
      </c>
      <c r="C89" s="2">
        <v>3.4659395476690902</v>
      </c>
      <c r="D89" s="2">
        <v>3.76556536289065</v>
      </c>
      <c r="E89" s="3">
        <f t="shared" si="1"/>
        <v>-7.9569941388974053E-2</v>
      </c>
    </row>
    <row r="90" spans="1:5">
      <c r="A90" s="1">
        <v>1984</v>
      </c>
      <c r="B90" t="s">
        <v>7</v>
      </c>
      <c r="C90" s="2">
        <v>1.1608995602793299</v>
      </c>
      <c r="D90" s="2">
        <v>1.5380979193569595</v>
      </c>
      <c r="E90" s="3">
        <f t="shared" si="1"/>
        <v>-0.24523689573374288</v>
      </c>
    </row>
    <row r="91" spans="1:5">
      <c r="A91" s="1">
        <v>1985</v>
      </c>
      <c r="B91" t="s">
        <v>7</v>
      </c>
      <c r="C91" s="2">
        <v>2.56996286379673</v>
      </c>
      <c r="D91" s="2">
        <v>2.7098314415140972</v>
      </c>
      <c r="E91" s="3">
        <f t="shared" si="1"/>
        <v>-5.1615231698402868E-2</v>
      </c>
    </row>
    <row r="92" spans="1:5">
      <c r="A92" s="1">
        <v>1986</v>
      </c>
      <c r="B92" t="s">
        <v>7</v>
      </c>
      <c r="C92" s="2">
        <v>1.9106051563055699</v>
      </c>
      <c r="D92" s="2">
        <v>2.0191681191794295</v>
      </c>
      <c r="E92" s="3">
        <f t="shared" si="1"/>
        <v>-5.3766183133863325E-2</v>
      </c>
    </row>
    <row r="93" spans="1:5">
      <c r="A93" s="1">
        <v>1987</v>
      </c>
      <c r="B93" t="s">
        <v>7</v>
      </c>
      <c r="C93" s="2">
        <v>4.4397434950774404</v>
      </c>
      <c r="D93" s="2">
        <v>5.2751124901426163</v>
      </c>
      <c r="E93" s="3">
        <f t="shared" si="1"/>
        <v>-0.15836041347482074</v>
      </c>
    </row>
    <row r="94" spans="1:5">
      <c r="A94" s="1">
        <v>1988</v>
      </c>
      <c r="B94" t="s">
        <v>7</v>
      </c>
      <c r="C94" s="2">
        <v>4.7849029030453298</v>
      </c>
      <c r="D94" s="2">
        <v>5.0858547185430458</v>
      </c>
      <c r="E94" s="3">
        <f t="shared" si="1"/>
        <v>-5.9174284786477384E-2</v>
      </c>
    </row>
    <row r="95" spans="1:5">
      <c r="A95" s="1">
        <v>1989</v>
      </c>
      <c r="B95" t="s">
        <v>7</v>
      </c>
      <c r="C95" s="2">
        <v>2.4631314631427301</v>
      </c>
      <c r="D95" s="2">
        <v>2.7960017217838766</v>
      </c>
      <c r="E95" s="3">
        <f t="shared" si="1"/>
        <v>-0.11905223664482295</v>
      </c>
    </row>
    <row r="96" spans="1:5">
      <c r="A96" s="1">
        <v>1990</v>
      </c>
      <c r="B96" t="s">
        <v>7</v>
      </c>
      <c r="C96" s="2">
        <v>1.58036734113821</v>
      </c>
      <c r="D96" s="2">
        <v>1.83281253674482</v>
      </c>
      <c r="E96" s="3">
        <f t="shared" si="1"/>
        <v>-0.1377365063504897</v>
      </c>
    </row>
    <row r="97" spans="1:5">
      <c r="A97" s="1">
        <v>1991</v>
      </c>
      <c r="B97" t="s">
        <v>7</v>
      </c>
      <c r="C97" s="2">
        <v>2.7379283054806201</v>
      </c>
      <c r="D97" s="2">
        <v>3.0275683116693264</v>
      </c>
      <c r="E97" s="3">
        <f t="shared" si="1"/>
        <v>-9.5667537895786067E-2</v>
      </c>
    </row>
    <row r="98" spans="1:5">
      <c r="A98" s="1">
        <v>1992</v>
      </c>
      <c r="B98" t="s">
        <v>7</v>
      </c>
      <c r="C98" s="2">
        <v>1.5771964562635701</v>
      </c>
      <c r="D98" s="2">
        <v>2.2312777295039044</v>
      </c>
      <c r="E98" s="3">
        <f t="shared" si="1"/>
        <v>-0.29314202557194025</v>
      </c>
    </row>
    <row r="99" spans="1:5">
      <c r="A99" s="1">
        <v>1993</v>
      </c>
      <c r="B99" t="s">
        <v>7</v>
      </c>
      <c r="C99" s="2">
        <v>1.3582520809082299</v>
      </c>
      <c r="D99" s="2">
        <v>1.5715530297203599</v>
      </c>
      <c r="E99" s="3">
        <f t="shared" si="1"/>
        <v>-0.13572621781021574</v>
      </c>
    </row>
    <row r="100" spans="1:5">
      <c r="A100" s="1">
        <v>1994</v>
      </c>
      <c r="B100" t="s">
        <v>7</v>
      </c>
      <c r="C100" s="2">
        <v>0.75606142269584997</v>
      </c>
      <c r="D100" s="2">
        <v>1.7117543577198098</v>
      </c>
      <c r="E100" s="3">
        <f t="shared" si="1"/>
        <v>-0.55831196264458016</v>
      </c>
    </row>
    <row r="101" spans="1:5">
      <c r="A101" s="1">
        <v>1995</v>
      </c>
      <c r="B101" t="s">
        <v>7</v>
      </c>
      <c r="C101" s="2">
        <v>3.8519352153551498</v>
      </c>
      <c r="D101" s="2">
        <v>4.3940748008403627</v>
      </c>
      <c r="E101" s="3">
        <f t="shared" si="1"/>
        <v>-0.12337968970886186</v>
      </c>
    </row>
    <row r="102" spans="1:5">
      <c r="A102" s="1">
        <v>1996</v>
      </c>
      <c r="B102" t="s">
        <v>7</v>
      </c>
      <c r="C102" s="2">
        <v>4.1925888568016596</v>
      </c>
      <c r="D102" s="2">
        <v>4.7143200351036727</v>
      </c>
      <c r="E102" s="3">
        <f t="shared" si="1"/>
        <v>-0.11066944425009527</v>
      </c>
    </row>
    <row r="103" spans="1:5">
      <c r="A103" s="1">
        <v>1997</v>
      </c>
      <c r="B103" t="s">
        <v>7</v>
      </c>
      <c r="C103" s="2">
        <v>1.3192285664319701</v>
      </c>
      <c r="D103" s="2">
        <v>1.5625236237886524</v>
      </c>
      <c r="E103" s="3">
        <f t="shared" si="1"/>
        <v>-0.15570648254697397</v>
      </c>
    </row>
    <row r="104" spans="1:5">
      <c r="A104" s="1">
        <v>1998</v>
      </c>
      <c r="B104" t="s">
        <v>7</v>
      </c>
      <c r="C104" s="2">
        <v>5.2518747005568702</v>
      </c>
      <c r="D104" s="2">
        <v>4.9818512271342454</v>
      </c>
      <c r="E104" s="3">
        <f t="shared" si="1"/>
        <v>5.4201432582311936E-2</v>
      </c>
    </row>
    <row r="105" spans="1:5">
      <c r="A105" s="1">
        <v>1999</v>
      </c>
      <c r="B105" t="s">
        <v>7</v>
      </c>
      <c r="C105" s="2">
        <v>5.0836423599232701</v>
      </c>
      <c r="D105" s="2">
        <v>7.0224358974358978</v>
      </c>
      <c r="E105" s="3">
        <f t="shared" si="1"/>
        <v>-0.27608561556546773</v>
      </c>
    </row>
    <row r="106" spans="1:5">
      <c r="A106" s="1">
        <v>2000</v>
      </c>
      <c r="B106" t="s">
        <v>7</v>
      </c>
      <c r="C106" s="2">
        <v>8.8654721583641507</v>
      </c>
      <c r="D106" s="2">
        <v>9.2054455445544559</v>
      </c>
      <c r="E106" s="3">
        <f t="shared" si="1"/>
        <v>-3.6931768760656972E-2</v>
      </c>
    </row>
    <row r="107" spans="1:5">
      <c r="A107" s="1">
        <v>2001</v>
      </c>
      <c r="B107" t="s">
        <v>7</v>
      </c>
      <c r="C107" s="2">
        <v>3.4294980354541198</v>
      </c>
      <c r="D107" s="2">
        <v>4.2392108508014799</v>
      </c>
      <c r="E107" s="3">
        <f t="shared" si="1"/>
        <v>-0.19100555359124752</v>
      </c>
    </row>
    <row r="108" spans="1:5">
      <c r="A108" s="1">
        <v>2002</v>
      </c>
      <c r="B108" t="s">
        <v>7</v>
      </c>
      <c r="C108" s="2">
        <v>6.0754667779559801</v>
      </c>
      <c r="D108" s="2">
        <v>7.1202531645569618</v>
      </c>
      <c r="E108" s="3">
        <f t="shared" si="1"/>
        <v>-0.14673444362929344</v>
      </c>
    </row>
    <row r="109" spans="1:5">
      <c r="A109" s="1">
        <v>2003</v>
      </c>
      <c r="B109" t="s">
        <v>7</v>
      </c>
      <c r="C109" s="2">
        <v>2.9019420741179101</v>
      </c>
      <c r="D109" s="2">
        <v>3.5851979345955249</v>
      </c>
      <c r="E109" s="3">
        <f t="shared" si="1"/>
        <v>-0.19057688667186473</v>
      </c>
    </row>
    <row r="110" spans="1:5">
      <c r="A110" s="1">
        <v>1963</v>
      </c>
      <c r="B110" t="s">
        <v>8</v>
      </c>
      <c r="C110" s="2">
        <v>4.0979332315819601</v>
      </c>
      <c r="D110" s="2">
        <v>3.3017551622418879</v>
      </c>
      <c r="E110" s="3">
        <f>(C110-D110)/D110</f>
        <v>0.241137828281449</v>
      </c>
    </row>
    <row r="111" spans="1:5">
      <c r="A111" s="1">
        <v>1964</v>
      </c>
      <c r="B111" t="s">
        <v>8</v>
      </c>
      <c r="C111" s="2">
        <v>6.0217264377452198</v>
      </c>
      <c r="D111" s="2">
        <v>6.0094764890282129</v>
      </c>
      <c r="E111" s="3">
        <f t="shared" ref="E111:E150" si="2">(C111-D111)/D111</f>
        <v>2.0384385793624825E-3</v>
      </c>
    </row>
    <row r="112" spans="1:5">
      <c r="A112" s="1">
        <v>1965</v>
      </c>
      <c r="B112" t="s">
        <v>8</v>
      </c>
      <c r="C112" s="2">
        <v>1.88361539306158</v>
      </c>
      <c r="D112" s="2">
        <v>1.8509459015045631</v>
      </c>
      <c r="E112" s="3">
        <f t="shared" si="2"/>
        <v>1.765016013188778E-2</v>
      </c>
    </row>
    <row r="113" spans="1:5">
      <c r="A113" s="1">
        <v>1966</v>
      </c>
      <c r="B113" t="s">
        <v>8</v>
      </c>
      <c r="C113" s="2">
        <v>1.73681502730839</v>
      </c>
      <c r="D113" s="2">
        <v>1.6677845539280958</v>
      </c>
      <c r="E113" s="3">
        <f t="shared" si="2"/>
        <v>4.1390522065759806E-2</v>
      </c>
    </row>
    <row r="114" spans="1:5">
      <c r="A114" s="1">
        <v>1967</v>
      </c>
      <c r="B114" t="s">
        <v>8</v>
      </c>
      <c r="C114" s="2">
        <v>0.55470540786524403</v>
      </c>
      <c r="D114" s="2">
        <v>0.47452363184079599</v>
      </c>
      <c r="E114" s="3">
        <f t="shared" si="2"/>
        <v>0.1689731988971821</v>
      </c>
    </row>
    <row r="115" spans="1:5">
      <c r="A115" s="1">
        <v>1968</v>
      </c>
      <c r="B115" t="s">
        <v>8</v>
      </c>
      <c r="C115" s="2">
        <v>0.24842189379806801</v>
      </c>
      <c r="D115" s="2">
        <v>0.21235823230348064</v>
      </c>
      <c r="E115" s="3">
        <f t="shared" si="2"/>
        <v>0.16982464538058914</v>
      </c>
    </row>
    <row r="116" spans="1:5">
      <c r="A116" s="1">
        <v>1969</v>
      </c>
      <c r="B116" t="s">
        <v>8</v>
      </c>
      <c r="C116" s="2">
        <v>0.656837310614102</v>
      </c>
      <c r="D116" s="2">
        <v>0.63193292828210623</v>
      </c>
      <c r="E116" s="3">
        <f t="shared" si="2"/>
        <v>3.9409850661996211E-2</v>
      </c>
    </row>
    <row r="117" spans="1:5">
      <c r="A117" s="1">
        <v>1970</v>
      </c>
      <c r="B117" t="s">
        <v>8</v>
      </c>
      <c r="C117" s="2">
        <v>1.1025141292888001</v>
      </c>
      <c r="D117" s="2">
        <v>1.1361541442411196</v>
      </c>
      <c r="E117" s="3">
        <f t="shared" si="2"/>
        <v>-2.9608671607485915E-2</v>
      </c>
    </row>
    <row r="118" spans="1:5">
      <c r="A118" s="1">
        <v>1971</v>
      </c>
      <c r="B118" t="s">
        <v>8</v>
      </c>
      <c r="C118" s="2">
        <v>0.85293287701123299</v>
      </c>
      <c r="D118" s="2">
        <v>1.1852484289903644</v>
      </c>
      <c r="E118" s="3">
        <f t="shared" si="2"/>
        <v>-0.28037628555408362</v>
      </c>
    </row>
    <row r="119" spans="1:5">
      <c r="A119" s="1">
        <v>1972</v>
      </c>
      <c r="B119" t="s">
        <v>8</v>
      </c>
      <c r="C119" s="2">
        <v>3.2166271375647399</v>
      </c>
      <c r="D119" s="2">
        <v>1.9210277227722772</v>
      </c>
      <c r="E119" s="3">
        <f t="shared" si="2"/>
        <v>0.67443035799751749</v>
      </c>
    </row>
    <row r="120" spans="1:5">
      <c r="A120" s="1">
        <v>1973</v>
      </c>
      <c r="B120" t="s">
        <v>8</v>
      </c>
      <c r="C120" s="2">
        <v>9.7250156723125496</v>
      </c>
      <c r="D120" s="2">
        <v>10.829414096916301</v>
      </c>
      <c r="E120" s="3">
        <f t="shared" si="2"/>
        <v>-0.1019813643397597</v>
      </c>
    </row>
    <row r="121" spans="1:5">
      <c r="A121" s="1">
        <v>1974</v>
      </c>
      <c r="B121" t="s">
        <v>8</v>
      </c>
      <c r="C121" s="2">
        <v>5.8153618617740399</v>
      </c>
      <c r="D121" s="2">
        <v>5.9043691926026156</v>
      </c>
      <c r="E121" s="3">
        <f t="shared" si="2"/>
        <v>-1.5074824748440524E-2</v>
      </c>
    </row>
    <row r="122" spans="1:5">
      <c r="A122" s="1">
        <v>1975</v>
      </c>
      <c r="B122" t="s">
        <v>8</v>
      </c>
      <c r="C122" s="2">
        <v>2.8491422338850998</v>
      </c>
      <c r="D122" s="2">
        <v>2.8985266362252662</v>
      </c>
      <c r="E122" s="3">
        <f t="shared" si="2"/>
        <v>-1.7037760399704106E-2</v>
      </c>
    </row>
    <row r="123" spans="1:5">
      <c r="A123" s="1">
        <v>1976</v>
      </c>
      <c r="B123" t="s">
        <v>8</v>
      </c>
      <c r="C123" s="2">
        <v>5.4528169436735698</v>
      </c>
      <c r="D123" s="2">
        <v>5.3816315521628493</v>
      </c>
      <c r="E123" s="3">
        <f t="shared" si="2"/>
        <v>1.3227474014290617E-2</v>
      </c>
    </row>
    <row r="124" spans="1:5">
      <c r="A124" s="1">
        <v>1977</v>
      </c>
      <c r="B124" t="s">
        <v>8</v>
      </c>
      <c r="C124" s="2">
        <v>2.3036321114600802</v>
      </c>
      <c r="D124" s="2">
        <v>2.4150044742729304</v>
      </c>
      <c r="E124" s="3">
        <f t="shared" si="2"/>
        <v>-4.6116834978693108E-2</v>
      </c>
    </row>
    <row r="125" spans="1:5">
      <c r="A125" s="1">
        <v>1978</v>
      </c>
      <c r="B125" t="s">
        <v>8</v>
      </c>
      <c r="C125" s="2">
        <v>1.2183362609722701</v>
      </c>
      <c r="D125" s="2">
        <v>1.2436671487105329</v>
      </c>
      <c r="E125" s="3">
        <f t="shared" si="2"/>
        <v>-2.036789969448537E-2</v>
      </c>
    </row>
    <row r="126" spans="1:5">
      <c r="A126" s="1">
        <v>1979</v>
      </c>
      <c r="B126" t="s">
        <v>8</v>
      </c>
      <c r="C126" s="2">
        <v>3.83740821901148</v>
      </c>
      <c r="D126" s="2">
        <v>3.7566289891246214</v>
      </c>
      <c r="E126" s="3">
        <f t="shared" si="2"/>
        <v>2.1503116256812456E-2</v>
      </c>
    </row>
    <row r="127" spans="1:5">
      <c r="A127" s="1">
        <v>1980</v>
      </c>
      <c r="B127" t="s">
        <v>8</v>
      </c>
      <c r="C127" s="2">
        <v>0.55974136111691797</v>
      </c>
      <c r="D127" s="2">
        <v>0.74541262496429594</v>
      </c>
      <c r="E127" s="3">
        <f t="shared" si="2"/>
        <v>-0.24908521485837637</v>
      </c>
    </row>
    <row r="128" spans="1:5">
      <c r="A128" s="1">
        <v>1981</v>
      </c>
      <c r="B128" t="s">
        <v>8</v>
      </c>
      <c r="C128" s="2">
        <v>1.16779514083004</v>
      </c>
      <c r="D128" s="2">
        <v>1.2143671607753705</v>
      </c>
      <c r="E128" s="3">
        <f t="shared" si="2"/>
        <v>-3.8350855861084415E-2</v>
      </c>
    </row>
    <row r="129" spans="1:5">
      <c r="A129" s="1">
        <v>1982</v>
      </c>
      <c r="B129" t="s">
        <v>8</v>
      </c>
      <c r="C129" s="2">
        <v>1.3298321717636401</v>
      </c>
      <c r="D129" s="2">
        <v>1.4851674008810571</v>
      </c>
      <c r="E129" s="3">
        <f t="shared" si="2"/>
        <v>-0.10459105756379136</v>
      </c>
    </row>
    <row r="130" spans="1:5">
      <c r="A130" s="1">
        <v>1983</v>
      </c>
      <c r="B130" t="s">
        <v>8</v>
      </c>
      <c r="C130" s="2">
        <v>3.8583318791938099</v>
      </c>
      <c r="D130" s="2">
        <v>3.7509991596638654</v>
      </c>
      <c r="E130" s="3">
        <f t="shared" si="2"/>
        <v>2.8614434437666682E-2</v>
      </c>
    </row>
    <row r="131" spans="1:5">
      <c r="A131" s="1">
        <v>1984</v>
      </c>
      <c r="B131" t="s">
        <v>8</v>
      </c>
      <c r="C131" s="2">
        <v>2.2195264921212998</v>
      </c>
      <c r="D131" s="2">
        <v>2.2829083976741966</v>
      </c>
      <c r="E131" s="3">
        <f t="shared" si="2"/>
        <v>-2.7763665689551815E-2</v>
      </c>
    </row>
    <row r="132" spans="1:5">
      <c r="A132" s="1">
        <v>1985</v>
      </c>
      <c r="B132" t="s">
        <v>8</v>
      </c>
      <c r="C132" s="2">
        <v>2.5394035805178099</v>
      </c>
      <c r="D132" s="2">
        <v>2.4158751906809042</v>
      </c>
      <c r="E132" s="3">
        <f t="shared" si="2"/>
        <v>5.1131941879037954E-2</v>
      </c>
    </row>
    <row r="133" spans="1:5">
      <c r="A133" s="1">
        <v>1986</v>
      </c>
      <c r="B133" t="s">
        <v>8</v>
      </c>
      <c r="C133" s="2">
        <v>3.48839140501136</v>
      </c>
      <c r="D133" s="2">
        <v>3.8659881255301101</v>
      </c>
      <c r="E133" s="3">
        <f t="shared" si="2"/>
        <v>-9.7671464127162419E-2</v>
      </c>
    </row>
    <row r="134" spans="1:5">
      <c r="A134" s="1">
        <v>1987</v>
      </c>
      <c r="B134" t="s">
        <v>8</v>
      </c>
      <c r="C134" s="2">
        <v>1.92003841435662</v>
      </c>
      <c r="D134" s="2">
        <v>1.9856493570722058</v>
      </c>
      <c r="E134" s="3">
        <f t="shared" si="2"/>
        <v>-3.3042562364750838E-2</v>
      </c>
    </row>
    <row r="135" spans="1:5">
      <c r="A135" s="1">
        <v>1988</v>
      </c>
      <c r="B135" t="s">
        <v>8</v>
      </c>
      <c r="C135" s="2">
        <v>2.26414219997806</v>
      </c>
      <c r="D135" s="2">
        <v>2.4579161131611316</v>
      </c>
      <c r="E135" s="3">
        <f t="shared" si="2"/>
        <v>-7.8836666615875059E-2</v>
      </c>
    </row>
    <row r="136" spans="1:5">
      <c r="A136" s="1">
        <v>1989</v>
      </c>
      <c r="B136" t="s">
        <v>8</v>
      </c>
      <c r="C136" s="2">
        <v>2.9812947634099398</v>
      </c>
      <c r="D136" s="2">
        <v>3.1501369319547967</v>
      </c>
      <c r="E136" s="3">
        <f t="shared" si="2"/>
        <v>-5.3598358481541625E-2</v>
      </c>
    </row>
    <row r="137" spans="1:5">
      <c r="A137" s="1">
        <v>1990</v>
      </c>
      <c r="B137" t="s">
        <v>8</v>
      </c>
      <c r="C137" s="2">
        <v>3.7725699898369398</v>
      </c>
      <c r="D137" s="2">
        <v>3.6026489239598276</v>
      </c>
      <c r="E137" s="3">
        <f t="shared" si="2"/>
        <v>4.7165591059132289E-2</v>
      </c>
    </row>
    <row r="138" spans="1:5">
      <c r="A138" s="1">
        <v>1991</v>
      </c>
      <c r="B138" t="s">
        <v>8</v>
      </c>
      <c r="C138" s="2">
        <v>1.0980482771448801</v>
      </c>
      <c r="D138" s="2">
        <v>1.1370068671560503</v>
      </c>
      <c r="E138" s="3">
        <f t="shared" si="2"/>
        <v>-3.4264164216189608E-2</v>
      </c>
    </row>
    <row r="139" spans="1:5">
      <c r="A139" s="1">
        <v>1992</v>
      </c>
      <c r="B139" t="s">
        <v>8</v>
      </c>
      <c r="C139" s="2">
        <v>0.39708567060086802</v>
      </c>
      <c r="D139" s="2">
        <v>0.30046487515869658</v>
      </c>
      <c r="E139" s="3">
        <f t="shared" si="2"/>
        <v>0.32157101688222034</v>
      </c>
    </row>
    <row r="140" spans="1:5">
      <c r="A140" s="1">
        <v>1993</v>
      </c>
      <c r="B140" t="s">
        <v>8</v>
      </c>
      <c r="C140" s="2">
        <v>0.778062443863894</v>
      </c>
      <c r="D140" s="2">
        <v>0.73421440993788811</v>
      </c>
      <c r="E140" s="3">
        <f t="shared" si="2"/>
        <v>5.9721020634442845E-2</v>
      </c>
    </row>
    <row r="141" spans="1:5">
      <c r="A141" s="1">
        <v>1994</v>
      </c>
      <c r="B141" t="s">
        <v>8</v>
      </c>
      <c r="C141" s="2">
        <v>0.874181255572822</v>
      </c>
      <c r="D141" s="2">
        <v>0.84680241742460505</v>
      </c>
      <c r="E141" s="3">
        <f t="shared" si="2"/>
        <v>3.233202643833339E-2</v>
      </c>
    </row>
    <row r="142" spans="1:5">
      <c r="A142" s="1">
        <v>1995</v>
      </c>
      <c r="B142" t="s">
        <v>8</v>
      </c>
      <c r="C142" s="2">
        <v>1.06063072140568</v>
      </c>
      <c r="D142" s="2">
        <v>1.0204156788524754</v>
      </c>
      <c r="E142" s="3">
        <f t="shared" si="2"/>
        <v>3.9410451433311067E-2</v>
      </c>
    </row>
    <row r="143" spans="1:5">
      <c r="A143" s="1">
        <v>1996</v>
      </c>
      <c r="B143" t="s">
        <v>8</v>
      </c>
      <c r="C143" s="2">
        <v>1.5859137431369801</v>
      </c>
      <c r="D143" s="2">
        <v>1.1157822191592006</v>
      </c>
      <c r="E143" s="3">
        <f t="shared" si="2"/>
        <v>0.4213470298281396</v>
      </c>
    </row>
    <row r="144" spans="1:5">
      <c r="A144" s="1">
        <v>1997</v>
      </c>
      <c r="B144" t="s">
        <v>8</v>
      </c>
      <c r="C144" s="2">
        <v>0.56039668195088199</v>
      </c>
      <c r="D144" s="2">
        <v>0.38696808510638298</v>
      </c>
      <c r="E144" s="3">
        <f t="shared" si="2"/>
        <v>0.44817286882152324</v>
      </c>
    </row>
    <row r="145" spans="1:5">
      <c r="A145" s="1">
        <v>1998</v>
      </c>
      <c r="B145" t="s">
        <v>8</v>
      </c>
      <c r="C145" s="2">
        <v>0.55784217429153804</v>
      </c>
      <c r="D145" s="2">
        <v>0.40030182926829272</v>
      </c>
      <c r="E145" s="3">
        <f t="shared" si="2"/>
        <v>0.3935538973459391</v>
      </c>
    </row>
    <row r="146" spans="1:5">
      <c r="A146" s="1">
        <v>1999</v>
      </c>
      <c r="B146" t="s">
        <v>8</v>
      </c>
      <c r="C146" s="2">
        <v>1.1937577686618801</v>
      </c>
      <c r="D146" s="2">
        <v>1.1983950298531547</v>
      </c>
      <c r="E146" s="3">
        <f t="shared" si="2"/>
        <v>-3.8695597659837069E-3</v>
      </c>
    </row>
    <row r="147" spans="1:5">
      <c r="A147" s="1">
        <v>2000</v>
      </c>
      <c r="B147" t="s">
        <v>8</v>
      </c>
      <c r="C147" s="2">
        <v>2.3402200424785802</v>
      </c>
      <c r="D147" s="2">
        <v>2.3632385120350108</v>
      </c>
      <c r="E147" s="3">
        <f t="shared" si="2"/>
        <v>-9.7402227660081386E-3</v>
      </c>
    </row>
    <row r="148" spans="1:5">
      <c r="A148" s="1">
        <v>2001</v>
      </c>
      <c r="B148" t="s">
        <v>8</v>
      </c>
      <c r="C148" s="2">
        <v>3.52438881288669</v>
      </c>
      <c r="D148" s="2">
        <v>3.7272063926940642</v>
      </c>
      <c r="E148" s="3">
        <f t="shared" si="2"/>
        <v>-5.4415441067317834E-2</v>
      </c>
    </row>
    <row r="149" spans="1:5">
      <c r="A149" s="1">
        <v>2002</v>
      </c>
      <c r="B149" t="s">
        <v>8</v>
      </c>
      <c r="C149" s="2">
        <v>4.9304428051727598</v>
      </c>
      <c r="D149" s="2">
        <v>5.0973309659090908</v>
      </c>
      <c r="E149" s="3">
        <f t="shared" si="2"/>
        <v>-3.2740303082628486E-2</v>
      </c>
    </row>
    <row r="150" spans="1:5">
      <c r="A150" s="1">
        <v>2003</v>
      </c>
      <c r="B150" t="s">
        <v>8</v>
      </c>
      <c r="C150" s="2">
        <v>2.7312771126647601</v>
      </c>
      <c r="D150" s="2">
        <v>2.6511778304682871</v>
      </c>
      <c r="E150" s="3">
        <f t="shared" si="2"/>
        <v>3.0212715750691371E-2</v>
      </c>
    </row>
    <row r="151" spans="1:5">
      <c r="A151" s="1">
        <v>1963</v>
      </c>
      <c r="B151" t="s">
        <v>9</v>
      </c>
      <c r="C151" s="2">
        <v>2.04065502028666</v>
      </c>
      <c r="D151" s="2">
        <v>1.8450443349753693</v>
      </c>
      <c r="E151" s="3">
        <f>(C151-D151)/D151</f>
        <v>0.1060195040320817</v>
      </c>
    </row>
    <row r="152" spans="1:5">
      <c r="A152" s="1">
        <v>1964</v>
      </c>
      <c r="B152" t="s">
        <v>9</v>
      </c>
      <c r="C152" s="2">
        <v>1.5355846523003001</v>
      </c>
      <c r="D152" s="2">
        <v>1.3482449799196787</v>
      </c>
      <c r="E152" s="3">
        <f t="shared" ref="E152:E191" si="3">(C152-D152)/D152</f>
        <v>0.1389507657516233</v>
      </c>
    </row>
    <row r="153" spans="1:5">
      <c r="A153" s="1">
        <v>1965</v>
      </c>
      <c r="B153" t="s">
        <v>9</v>
      </c>
      <c r="C153" s="2">
        <v>1.4839955897300301</v>
      </c>
      <c r="D153" s="2">
        <v>1.707417142857143</v>
      </c>
      <c r="E153" s="3">
        <f t="shared" si="3"/>
        <v>-0.13085352578412424</v>
      </c>
    </row>
    <row r="154" spans="1:5">
      <c r="A154" s="1">
        <v>1966</v>
      </c>
      <c r="B154" t="s">
        <v>9</v>
      </c>
      <c r="C154" s="2">
        <v>3.2442172944191698</v>
      </c>
      <c r="D154" s="2">
        <v>3.3343678160919543</v>
      </c>
      <c r="E154" s="3">
        <f t="shared" si="3"/>
        <v>-2.7036765781420419E-2</v>
      </c>
    </row>
    <row r="155" spans="1:5">
      <c r="A155" s="1">
        <v>1967</v>
      </c>
      <c r="B155" t="s">
        <v>9</v>
      </c>
      <c r="C155" s="2">
        <v>1.92151435563957</v>
      </c>
      <c r="D155" s="2">
        <v>2.0354729064039412</v>
      </c>
      <c r="E155" s="3">
        <f t="shared" si="3"/>
        <v>-5.5986277393247727E-2</v>
      </c>
    </row>
    <row r="156" spans="1:5">
      <c r="A156" s="1">
        <v>1968</v>
      </c>
      <c r="B156" t="s">
        <v>9</v>
      </c>
      <c r="C156" s="2">
        <v>1.2853433498800999</v>
      </c>
      <c r="D156" s="2">
        <v>0.92730927835051546</v>
      </c>
      <c r="E156" s="3">
        <f t="shared" si="3"/>
        <v>0.3860999559569277</v>
      </c>
    </row>
    <row r="157" spans="1:5">
      <c r="A157" s="1">
        <v>1969</v>
      </c>
      <c r="B157" t="s">
        <v>9</v>
      </c>
      <c r="C157" s="2">
        <v>0.98736711153172996</v>
      </c>
      <c r="D157" s="2">
        <v>1.0375439560439561</v>
      </c>
      <c r="E157" s="3">
        <f t="shared" si="3"/>
        <v>-4.8361174695234196E-2</v>
      </c>
    </row>
    <row r="158" spans="1:5">
      <c r="A158" s="1">
        <v>1970</v>
      </c>
      <c r="B158" t="s">
        <v>9</v>
      </c>
      <c r="C158" s="2">
        <v>0.82255593896940704</v>
      </c>
      <c r="D158" s="2">
        <v>0.85875706214689262</v>
      </c>
      <c r="E158" s="3">
        <f t="shared" si="3"/>
        <v>-4.2155255279045713E-2</v>
      </c>
    </row>
    <row r="159" spans="1:5">
      <c r="A159" s="1">
        <v>1971</v>
      </c>
      <c r="B159" t="s">
        <v>9</v>
      </c>
      <c r="C159" s="2">
        <v>1.7338441934439399</v>
      </c>
      <c r="D159" s="2">
        <v>0.70417647058823518</v>
      </c>
      <c r="E159" s="3">
        <f t="shared" si="3"/>
        <v>1.4622296623963731</v>
      </c>
    </row>
    <row r="160" spans="1:5">
      <c r="A160" s="1">
        <v>1972</v>
      </c>
      <c r="B160" t="s">
        <v>9</v>
      </c>
      <c r="C160" s="2">
        <v>0.82127917965697395</v>
      </c>
      <c r="D160" s="2">
        <v>1.0046357615894039</v>
      </c>
      <c r="E160" s="3">
        <f t="shared" si="3"/>
        <v>-0.18251050673564226</v>
      </c>
    </row>
    <row r="161" spans="1:5">
      <c r="A161" s="1">
        <v>1973</v>
      </c>
      <c r="B161" t="s">
        <v>9</v>
      </c>
      <c r="C161" s="2">
        <v>14.539107955279601</v>
      </c>
      <c r="D161" s="2">
        <v>13.524199999999999</v>
      </c>
      <c r="E161" s="3">
        <f t="shared" si="3"/>
        <v>7.5043844018840469E-2</v>
      </c>
    </row>
    <row r="162" spans="1:5">
      <c r="A162" s="1">
        <v>1974</v>
      </c>
      <c r="B162" t="s">
        <v>9</v>
      </c>
      <c r="C162" s="2">
        <v>10.6629273587571</v>
      </c>
      <c r="D162" s="2">
        <v>5.3073534883720939</v>
      </c>
      <c r="E162" s="3">
        <f t="shared" si="3"/>
        <v>1.0090855794924078</v>
      </c>
    </row>
    <row r="163" spans="1:5">
      <c r="A163" s="1">
        <v>1975</v>
      </c>
      <c r="B163" t="s">
        <v>9</v>
      </c>
      <c r="C163" s="2">
        <v>10.1739055046461</v>
      </c>
      <c r="D163" s="2">
        <v>15.447329999999999</v>
      </c>
      <c r="E163" s="3">
        <f t="shared" si="3"/>
        <v>-0.34138096974389093</v>
      </c>
    </row>
    <row r="164" spans="1:5">
      <c r="A164" s="1">
        <v>1976</v>
      </c>
      <c r="B164" t="s">
        <v>9</v>
      </c>
      <c r="C164" s="2">
        <v>4.2129088428119701</v>
      </c>
      <c r="D164" s="2">
        <v>21.998414634146339</v>
      </c>
      <c r="E164" s="3">
        <f t="shared" si="3"/>
        <v>-0.80849034292350253</v>
      </c>
    </row>
    <row r="165" spans="1:5">
      <c r="A165" s="1">
        <v>1977</v>
      </c>
      <c r="B165" t="s">
        <v>9</v>
      </c>
      <c r="C165" s="2">
        <v>9.2062667988240392</v>
      </c>
      <c r="D165" s="2">
        <v>20.571183486238532</v>
      </c>
      <c r="E165" s="3">
        <f t="shared" si="3"/>
        <v>-0.55246780988644917</v>
      </c>
    </row>
    <row r="166" spans="1:5">
      <c r="A166" s="1">
        <v>1978</v>
      </c>
      <c r="B166" t="s">
        <v>9</v>
      </c>
      <c r="C166" s="2">
        <v>3.7181702480376502</v>
      </c>
      <c r="D166" s="2">
        <v>1.588847602739726</v>
      </c>
      <c r="E166" s="3">
        <f t="shared" si="3"/>
        <v>1.3401679567166991</v>
      </c>
    </row>
    <row r="167" spans="1:5">
      <c r="A167" s="1">
        <v>1979</v>
      </c>
      <c r="B167" t="s">
        <v>9</v>
      </c>
      <c r="C167" s="2">
        <v>2.8111377233839998</v>
      </c>
      <c r="D167" s="2">
        <v>2.6458564231738033</v>
      </c>
      <c r="E167" s="3">
        <f t="shared" si="3"/>
        <v>6.2467977764241421E-2</v>
      </c>
    </row>
    <row r="168" spans="1:5">
      <c r="A168" s="1">
        <v>1980</v>
      </c>
      <c r="B168" t="s">
        <v>9</v>
      </c>
      <c r="C168" s="2">
        <v>0.85495352931391699</v>
      </c>
      <c r="D168" s="2">
        <v>1.0957711442786069</v>
      </c>
      <c r="E168" s="3">
        <f t="shared" si="3"/>
        <v>-0.21976999140931974</v>
      </c>
    </row>
    <row r="169" spans="1:5">
      <c r="A169" s="1">
        <v>1981</v>
      </c>
      <c r="B169" t="s">
        <v>9</v>
      </c>
      <c r="C169" s="2">
        <v>5.6729415362276798</v>
      </c>
      <c r="D169" s="2">
        <v>3.4668468468468467</v>
      </c>
      <c r="E169" s="3">
        <f t="shared" si="3"/>
        <v>0.63634039426555922</v>
      </c>
    </row>
    <row r="170" spans="1:5">
      <c r="A170" s="1">
        <v>1982</v>
      </c>
      <c r="B170" t="s">
        <v>9</v>
      </c>
      <c r="C170" s="2">
        <v>1.2835060517832799</v>
      </c>
      <c r="D170" s="2">
        <v>1.3236346749226007</v>
      </c>
      <c r="E170" s="3">
        <f t="shared" si="3"/>
        <v>-3.0316992973659643E-2</v>
      </c>
    </row>
    <row r="171" spans="1:5">
      <c r="A171" s="1">
        <v>1983</v>
      </c>
      <c r="B171" t="s">
        <v>9</v>
      </c>
      <c r="C171" s="2">
        <v>2.1193216893551901</v>
      </c>
      <c r="D171" s="2">
        <v>3.2235769230769229</v>
      </c>
      <c r="E171" s="3">
        <f t="shared" si="3"/>
        <v>-0.34255588126859859</v>
      </c>
    </row>
    <row r="172" spans="1:5">
      <c r="A172" s="1">
        <v>1984</v>
      </c>
      <c r="B172" t="s">
        <v>9</v>
      </c>
      <c r="C172" s="2">
        <v>4.3624974804555796</v>
      </c>
      <c r="D172" s="2">
        <v>1.6899965576592082</v>
      </c>
      <c r="E172" s="3">
        <f t="shared" si="3"/>
        <v>1.5813647138417943</v>
      </c>
    </row>
    <row r="173" spans="1:5">
      <c r="A173" s="1">
        <v>1985</v>
      </c>
      <c r="B173" t="s">
        <v>9</v>
      </c>
      <c r="C173" s="2">
        <v>5.9228484931001697</v>
      </c>
      <c r="D173" s="2">
        <v>4.7758902821316616</v>
      </c>
      <c r="E173" s="3">
        <f t="shared" si="3"/>
        <v>0.24015589622309688</v>
      </c>
    </row>
    <row r="174" spans="1:5">
      <c r="A174" s="1">
        <v>1986</v>
      </c>
      <c r="B174" t="s">
        <v>9</v>
      </c>
      <c r="C174" s="2">
        <v>3.6282445156776602</v>
      </c>
      <c r="D174" s="2">
        <v>3.4589098228663451</v>
      </c>
      <c r="E174" s="3">
        <f t="shared" si="3"/>
        <v>4.895608775107934E-2</v>
      </c>
    </row>
    <row r="175" spans="1:5">
      <c r="A175" s="1">
        <v>1987</v>
      </c>
      <c r="B175" t="s">
        <v>9</v>
      </c>
      <c r="C175" s="2">
        <v>2.1442529480708701</v>
      </c>
      <c r="D175" s="2">
        <v>3.6923076923076925</v>
      </c>
      <c r="E175" s="3">
        <f t="shared" si="3"/>
        <v>-0.41926482656413938</v>
      </c>
    </row>
    <row r="176" spans="1:5">
      <c r="A176" s="1">
        <v>1988</v>
      </c>
      <c r="B176" t="s">
        <v>9</v>
      </c>
      <c r="C176" s="2">
        <v>2.7741657751142501</v>
      </c>
      <c r="D176" s="2">
        <v>3.1160838095238095</v>
      </c>
      <c r="E176" s="3">
        <f t="shared" si="3"/>
        <v>-0.10972684154532103</v>
      </c>
    </row>
    <row r="177" spans="1:5">
      <c r="A177" s="1">
        <v>1989</v>
      </c>
      <c r="B177" t="s">
        <v>9</v>
      </c>
      <c r="C177" s="2">
        <v>5.5733698925790396</v>
      </c>
      <c r="D177" s="2">
        <v>3.5834086629001884</v>
      </c>
      <c r="E177" s="3">
        <f t="shared" si="3"/>
        <v>0.55532634340072728</v>
      </c>
    </row>
    <row r="178" spans="1:5">
      <c r="A178" s="1">
        <v>1990</v>
      </c>
      <c r="B178" t="s">
        <v>9</v>
      </c>
      <c r="C178" s="2">
        <v>3.5607701003986501</v>
      </c>
      <c r="D178" s="2">
        <v>5.545138157894737</v>
      </c>
      <c r="E178" s="3">
        <f t="shared" si="3"/>
        <v>-0.35785727983547133</v>
      </c>
    </row>
    <row r="179" spans="1:5">
      <c r="A179" s="1">
        <v>1991</v>
      </c>
      <c r="B179" t="s">
        <v>9</v>
      </c>
      <c r="C179" s="2">
        <v>4.8074178652875696</v>
      </c>
      <c r="D179" s="2">
        <v>2.0751829105473965</v>
      </c>
      <c r="E179" s="3">
        <f t="shared" si="3"/>
        <v>1.3166236772928408</v>
      </c>
    </row>
    <row r="180" spans="1:5">
      <c r="A180" s="1">
        <v>1992</v>
      </c>
      <c r="B180" t="s">
        <v>9</v>
      </c>
      <c r="C180" s="2">
        <v>0.39208728371297302</v>
      </c>
      <c r="D180" s="2">
        <v>1.0433627450980392</v>
      </c>
      <c r="E180" s="3">
        <f t="shared" si="3"/>
        <v>-0.62420808529431382</v>
      </c>
    </row>
    <row r="181" spans="1:5">
      <c r="A181" s="1">
        <v>1993</v>
      </c>
      <c r="B181" t="s">
        <v>9</v>
      </c>
      <c r="C181" s="2">
        <v>1.7169201341870399</v>
      </c>
      <c r="D181" s="2">
        <v>1.1570574468085106</v>
      </c>
      <c r="E181" s="3">
        <f t="shared" si="3"/>
        <v>0.48386766700546097</v>
      </c>
    </row>
    <row r="182" spans="1:5">
      <c r="A182" s="1">
        <v>1994</v>
      </c>
      <c r="B182" t="s">
        <v>9</v>
      </c>
      <c r="C182" s="2">
        <v>2.5635959103422001</v>
      </c>
      <c r="D182" s="2">
        <v>2.0758473282442749</v>
      </c>
      <c r="E182" s="3">
        <f t="shared" si="3"/>
        <v>0.23496361002157937</v>
      </c>
    </row>
    <row r="183" spans="1:5">
      <c r="A183" s="1">
        <v>1995</v>
      </c>
      <c r="B183" t="s">
        <v>9</v>
      </c>
      <c r="C183" s="2">
        <v>7.2532407450169796</v>
      </c>
      <c r="D183" s="2">
        <v>4.8267422680412366</v>
      </c>
      <c r="E183" s="3">
        <f t="shared" si="3"/>
        <v>0.50271971077512123</v>
      </c>
    </row>
    <row r="184" spans="1:5">
      <c r="A184" s="1">
        <v>1996</v>
      </c>
      <c r="B184" t="s">
        <v>9</v>
      </c>
      <c r="C184" s="2">
        <v>1.9814028041537599</v>
      </c>
      <c r="D184" s="2">
        <v>2.3357246376811593</v>
      </c>
      <c r="E184" s="3">
        <f t="shared" si="3"/>
        <v>-0.15169674875680553</v>
      </c>
    </row>
    <row r="185" spans="1:5">
      <c r="A185" s="1">
        <v>1997</v>
      </c>
      <c r="B185" t="s">
        <v>9</v>
      </c>
      <c r="C185" s="2">
        <v>2.6393204872249099</v>
      </c>
      <c r="D185" s="2">
        <v>1.8364550084889644</v>
      </c>
      <c r="E185" s="3">
        <f t="shared" si="3"/>
        <v>0.43718222065050394</v>
      </c>
    </row>
    <row r="186" spans="1:5">
      <c r="A186" s="1">
        <v>1998</v>
      </c>
      <c r="B186" t="s">
        <v>9</v>
      </c>
      <c r="C186" s="2">
        <v>4.4333621104764003</v>
      </c>
      <c r="D186" s="2">
        <v>4.0367488986784137</v>
      </c>
      <c r="E186" s="3">
        <f t="shared" si="3"/>
        <v>9.825065213440283E-2</v>
      </c>
    </row>
    <row r="187" spans="1:5">
      <c r="A187" s="1">
        <v>1999</v>
      </c>
      <c r="B187" t="s">
        <v>9</v>
      </c>
      <c r="C187" s="2">
        <v>3.2061032062292698</v>
      </c>
      <c r="D187" s="2">
        <v>2.9358760991207036</v>
      </c>
      <c r="E187" s="3">
        <f t="shared" si="3"/>
        <v>9.2043089689479538E-2</v>
      </c>
    </row>
    <row r="188" spans="1:5">
      <c r="A188" s="1">
        <v>2000</v>
      </c>
      <c r="B188" t="s">
        <v>9</v>
      </c>
      <c r="C188" s="2">
        <v>8.6164861306398297</v>
      </c>
      <c r="D188" s="2">
        <v>7.1884761904761909</v>
      </c>
      <c r="E188" s="3">
        <f t="shared" si="3"/>
        <v>0.1986526632800939</v>
      </c>
    </row>
    <row r="189" spans="1:5">
      <c r="A189" s="1">
        <v>2001</v>
      </c>
      <c r="B189" t="s">
        <v>9</v>
      </c>
      <c r="C189" s="2">
        <v>2.1516589856546502</v>
      </c>
      <c r="D189" s="2">
        <v>2.5719625520110956</v>
      </c>
      <c r="E189" s="3">
        <f t="shared" si="3"/>
        <v>-0.16341745179291092</v>
      </c>
    </row>
    <row r="190" spans="1:5">
      <c r="A190" s="1">
        <v>2002</v>
      </c>
      <c r="B190" t="s">
        <v>9</v>
      </c>
      <c r="C190" s="2">
        <v>4.2168668420223296</v>
      </c>
      <c r="D190" s="2">
        <v>4.5053976531942634</v>
      </c>
      <c r="E190" s="3">
        <f t="shared" si="3"/>
        <v>-6.4041142065977136E-2</v>
      </c>
    </row>
    <row r="191" spans="1:5">
      <c r="A191" s="1">
        <v>2003</v>
      </c>
      <c r="B191" t="s">
        <v>9</v>
      </c>
      <c r="C191" s="2">
        <v>1.7374655800437899</v>
      </c>
      <c r="D191" s="2">
        <v>2.1749183895538629</v>
      </c>
      <c r="E191" s="3">
        <f t="shared" si="3"/>
        <v>-0.20113527551707669</v>
      </c>
    </row>
    <row r="192" spans="1:5">
      <c r="A192" s="1">
        <v>1963</v>
      </c>
      <c r="B192" t="s">
        <v>10</v>
      </c>
      <c r="C192" s="2">
        <v>1.8852609727783001</v>
      </c>
      <c r="D192" s="2">
        <v>2.2125348066298343</v>
      </c>
      <c r="E192" s="3">
        <f>(C192-D192)/D192</f>
        <v>-0.14791804986337934</v>
      </c>
    </row>
    <row r="193" spans="1:5">
      <c r="A193" s="1">
        <v>1964</v>
      </c>
      <c r="B193" t="s">
        <v>10</v>
      </c>
      <c r="C193" s="2">
        <v>1.6475431454337</v>
      </c>
      <c r="D193" s="2">
        <v>1.526199259259259</v>
      </c>
      <c r="E193" s="3">
        <f t="shared" ref="E193:E232" si="4">(C193-D193)/D193</f>
        <v>7.9507236973326262E-2</v>
      </c>
    </row>
    <row r="194" spans="1:5">
      <c r="A194" s="1">
        <v>1965</v>
      </c>
      <c r="B194" t="s">
        <v>10</v>
      </c>
      <c r="C194" s="2">
        <v>3.6984896171055199</v>
      </c>
      <c r="D194" s="2">
        <v>2.9529805013927573</v>
      </c>
      <c r="E194" s="3">
        <f t="shared" si="4"/>
        <v>0.25245988429694927</v>
      </c>
    </row>
    <row r="195" spans="1:5">
      <c r="A195" s="1">
        <v>1966</v>
      </c>
      <c r="B195" t="s">
        <v>10</v>
      </c>
      <c r="C195" s="2">
        <v>4.13757990198767</v>
      </c>
      <c r="D195" s="2">
        <v>3.7780708661417322</v>
      </c>
      <c r="E195" s="3">
        <f t="shared" si="4"/>
        <v>9.5156774074245512E-2</v>
      </c>
    </row>
    <row r="196" spans="1:5">
      <c r="A196" s="1">
        <v>1967</v>
      </c>
      <c r="B196" t="s">
        <v>10</v>
      </c>
      <c r="C196" s="2">
        <v>2.0541110170177901</v>
      </c>
      <c r="D196" s="2">
        <v>2.2709999999999999</v>
      </c>
      <c r="E196" s="3">
        <f t="shared" si="4"/>
        <v>-9.5503735351039121E-2</v>
      </c>
    </row>
    <row r="197" spans="1:5">
      <c r="A197" s="1">
        <v>1968</v>
      </c>
      <c r="B197" t="s">
        <v>10</v>
      </c>
      <c r="C197" s="2">
        <v>0.623825616114424</v>
      </c>
      <c r="D197" s="2">
        <v>0.72860410557184752</v>
      </c>
      <c r="E197" s="3">
        <f t="shared" si="4"/>
        <v>-0.14380716311663896</v>
      </c>
    </row>
    <row r="198" spans="1:5">
      <c r="A198" s="1">
        <v>1969</v>
      </c>
      <c r="B198" t="s">
        <v>10</v>
      </c>
      <c r="C198" s="2">
        <v>1.61040781751625</v>
      </c>
      <c r="D198" s="2">
        <v>1.9176851990984225</v>
      </c>
      <c r="E198" s="3">
        <f t="shared" si="4"/>
        <v>-0.16023348447734564</v>
      </c>
    </row>
    <row r="199" spans="1:5">
      <c r="A199" s="1">
        <v>1970</v>
      </c>
      <c r="B199" t="s">
        <v>10</v>
      </c>
      <c r="C199" s="2">
        <v>3.4611586522777298</v>
      </c>
      <c r="D199" s="2">
        <v>3.7083396998635747</v>
      </c>
      <c r="E199" s="3">
        <f t="shared" si="4"/>
        <v>-6.6655448958718208E-2</v>
      </c>
    </row>
    <row r="200" spans="1:5">
      <c r="A200" s="1">
        <v>1971</v>
      </c>
      <c r="B200" t="s">
        <v>10</v>
      </c>
      <c r="C200" s="2">
        <v>4.6491086444591998</v>
      </c>
      <c r="D200" s="2">
        <v>4.5652179487179483</v>
      </c>
      <c r="E200" s="3">
        <f t="shared" si="4"/>
        <v>1.8376054918650832E-2</v>
      </c>
    </row>
    <row r="201" spans="1:5">
      <c r="A201" s="1">
        <v>1972</v>
      </c>
      <c r="B201" t="s">
        <v>10</v>
      </c>
      <c r="C201" s="2">
        <v>2.9243897582344101</v>
      </c>
      <c r="D201" s="2">
        <v>2.1534974446337309</v>
      </c>
      <c r="E201" s="3">
        <f t="shared" si="4"/>
        <v>0.35797224441647446</v>
      </c>
    </row>
    <row r="202" spans="1:5">
      <c r="A202" s="1">
        <v>1973</v>
      </c>
      <c r="B202" t="s">
        <v>10</v>
      </c>
      <c r="C202" s="2">
        <v>7.6895239962620501</v>
      </c>
      <c r="D202" s="2">
        <v>6.257703081232493</v>
      </c>
      <c r="E202" s="3">
        <f t="shared" si="4"/>
        <v>0.2288093404948755</v>
      </c>
    </row>
    <row r="203" spans="1:5">
      <c r="A203" s="1">
        <v>1974</v>
      </c>
      <c r="B203" t="s">
        <v>10</v>
      </c>
      <c r="C203" s="2">
        <v>2.1292422798248398</v>
      </c>
      <c r="D203" s="2">
        <v>1.8408017727639001</v>
      </c>
      <c r="E203" s="3">
        <f t="shared" si="4"/>
        <v>0.1566928668413092</v>
      </c>
    </row>
    <row r="204" spans="1:5">
      <c r="A204" s="1">
        <v>1975</v>
      </c>
      <c r="B204" t="s">
        <v>10</v>
      </c>
      <c r="C204" s="2">
        <v>2.5636459929818001</v>
      </c>
      <c r="D204" s="2">
        <v>2.5780315737543167</v>
      </c>
      <c r="E204" s="3">
        <f t="shared" si="4"/>
        <v>-5.5800638436585507E-3</v>
      </c>
    </row>
    <row r="205" spans="1:5">
      <c r="A205" s="1">
        <v>1976</v>
      </c>
      <c r="B205" t="s">
        <v>10</v>
      </c>
      <c r="C205" s="2">
        <v>6.8080499169978799</v>
      </c>
      <c r="D205" s="2">
        <v>6.249103709311127</v>
      </c>
      <c r="E205" s="3">
        <f t="shared" si="4"/>
        <v>8.9444220113346226E-2</v>
      </c>
    </row>
    <row r="206" spans="1:5">
      <c r="A206" s="1">
        <v>1977</v>
      </c>
      <c r="B206" t="s">
        <v>10</v>
      </c>
      <c r="C206" s="2">
        <v>3.4268436773928799</v>
      </c>
      <c r="D206" s="2">
        <v>3.2158093922651934</v>
      </c>
      <c r="E206" s="3">
        <f t="shared" si="4"/>
        <v>6.562400297582173E-2</v>
      </c>
    </row>
    <row r="207" spans="1:5">
      <c r="A207" s="1">
        <v>1978</v>
      </c>
      <c r="B207" t="s">
        <v>10</v>
      </c>
      <c r="C207" s="2">
        <v>3.4280437495335101</v>
      </c>
      <c r="D207" s="2">
        <v>4.5450024600246</v>
      </c>
      <c r="E207" s="3">
        <f t="shared" si="4"/>
        <v>-0.24575535883979352</v>
      </c>
    </row>
    <row r="208" spans="1:5">
      <c r="A208" s="1">
        <v>1979</v>
      </c>
      <c r="B208" t="s">
        <v>10</v>
      </c>
      <c r="C208" s="2">
        <v>4.2836381133038497</v>
      </c>
      <c r="D208" s="2">
        <v>5.012257297297297</v>
      </c>
      <c r="E208" s="3">
        <f t="shared" si="4"/>
        <v>-0.14536747432864877</v>
      </c>
    </row>
    <row r="209" spans="1:5">
      <c r="A209" s="1">
        <v>1980</v>
      </c>
      <c r="B209" t="s">
        <v>10</v>
      </c>
      <c r="C209" s="2">
        <v>1.8611327225471399</v>
      </c>
      <c r="D209" s="2">
        <v>1.6163221172022686</v>
      </c>
      <c r="E209" s="3">
        <f t="shared" si="4"/>
        <v>0.15146152041068395</v>
      </c>
    </row>
    <row r="210" spans="1:5">
      <c r="A210" s="1">
        <v>1981</v>
      </c>
      <c r="B210" t="s">
        <v>10</v>
      </c>
      <c r="C210" s="2">
        <v>2.6074201166116699</v>
      </c>
      <c r="D210" s="2">
        <v>2.6662572383073497</v>
      </c>
      <c r="E210" s="3">
        <f t="shared" si="4"/>
        <v>-2.2067308754136573E-2</v>
      </c>
    </row>
    <row r="211" spans="1:5">
      <c r="A211" s="1">
        <v>1982</v>
      </c>
      <c r="B211" t="s">
        <v>10</v>
      </c>
      <c r="C211" s="2">
        <v>1.5756270593925299</v>
      </c>
      <c r="D211" s="2">
        <v>1.7677214532871972</v>
      </c>
      <c r="E211" s="3">
        <f t="shared" si="4"/>
        <v>-0.10866779578731414</v>
      </c>
    </row>
    <row r="212" spans="1:5">
      <c r="A212" s="1">
        <v>1983</v>
      </c>
      <c r="B212" t="s">
        <v>10</v>
      </c>
      <c r="C212" s="2">
        <v>1.63437194741308</v>
      </c>
      <c r="D212" s="2">
        <v>1.6629470720720723</v>
      </c>
      <c r="E212" s="3">
        <f t="shared" si="4"/>
        <v>-1.7183424018051854E-2</v>
      </c>
    </row>
    <row r="213" spans="1:5">
      <c r="A213" s="1">
        <v>1984</v>
      </c>
      <c r="B213" t="s">
        <v>10</v>
      </c>
      <c r="C213" s="2">
        <v>3.52866798888481</v>
      </c>
      <c r="D213" s="2">
        <v>3.6042681159420291</v>
      </c>
      <c r="E213" s="3">
        <f t="shared" si="4"/>
        <v>-2.0975167391913036E-2</v>
      </c>
    </row>
    <row r="214" spans="1:5">
      <c r="A214" s="1">
        <v>1985</v>
      </c>
      <c r="B214" t="s">
        <v>10</v>
      </c>
      <c r="C214" s="2">
        <v>3.8635949913836298</v>
      </c>
      <c r="D214" s="2">
        <v>3.802004324324324</v>
      </c>
      <c r="E214" s="3">
        <f t="shared" si="4"/>
        <v>1.6199525777828107E-2</v>
      </c>
    </row>
    <row r="215" spans="1:5">
      <c r="A215" s="1">
        <v>1986</v>
      </c>
      <c r="B215" t="s">
        <v>10</v>
      </c>
      <c r="C215" s="2">
        <v>6.3888594314216203</v>
      </c>
      <c r="D215" s="2">
        <v>6.9086086956521733</v>
      </c>
      <c r="E215" s="3">
        <f t="shared" si="4"/>
        <v>-7.5232117945491575E-2</v>
      </c>
    </row>
    <row r="216" spans="1:5">
      <c r="A216" s="1">
        <v>1987</v>
      </c>
      <c r="B216" t="s">
        <v>10</v>
      </c>
      <c r="C216" s="2">
        <v>5.1536504000259198</v>
      </c>
      <c r="D216" s="2">
        <v>5.1843983050847458</v>
      </c>
      <c r="E216" s="3">
        <f t="shared" si="4"/>
        <v>-5.9308531577654984E-3</v>
      </c>
    </row>
    <row r="217" spans="1:5">
      <c r="A217" s="1">
        <v>1988</v>
      </c>
      <c r="B217" t="s">
        <v>10</v>
      </c>
      <c r="C217" s="2">
        <v>2.8642400123292</v>
      </c>
      <c r="D217" s="2">
        <v>2.1042938342967243</v>
      </c>
      <c r="E217" s="3">
        <f t="shared" si="4"/>
        <v>0.36114071411821491</v>
      </c>
    </row>
    <row r="218" spans="1:5">
      <c r="A218" s="1">
        <v>1989</v>
      </c>
      <c r="B218" t="s">
        <v>10</v>
      </c>
      <c r="C218" s="2">
        <v>2.5877034778926098</v>
      </c>
      <c r="D218" s="2">
        <v>2.484351118760757</v>
      </c>
      <c r="E218" s="3">
        <f t="shared" si="4"/>
        <v>4.1601349483726353E-2</v>
      </c>
    </row>
    <row r="219" spans="1:5">
      <c r="A219" s="1">
        <v>1990</v>
      </c>
      <c r="B219" t="s">
        <v>10</v>
      </c>
      <c r="C219" s="2">
        <v>1.8277383110418099</v>
      </c>
      <c r="D219" s="2">
        <v>2.0904925943621593</v>
      </c>
      <c r="E219" s="3">
        <f t="shared" si="4"/>
        <v>-0.12569012874236926</v>
      </c>
    </row>
    <row r="220" spans="1:5">
      <c r="A220" s="1">
        <v>1991</v>
      </c>
      <c r="B220" t="s">
        <v>10</v>
      </c>
      <c r="C220" s="2">
        <v>1.2782783416902701</v>
      </c>
      <c r="D220" s="2">
        <v>1.7905711092483934</v>
      </c>
      <c r="E220" s="3">
        <f t="shared" si="4"/>
        <v>-0.2861057932366407</v>
      </c>
    </row>
    <row r="221" spans="1:5">
      <c r="A221" s="1">
        <v>1992</v>
      </c>
      <c r="B221" t="s">
        <v>10</v>
      </c>
      <c r="C221" s="2">
        <v>0.91463066853508901</v>
      </c>
      <c r="D221" s="2">
        <v>0.92334660858743001</v>
      </c>
      <c r="E221" s="3">
        <f t="shared" si="4"/>
        <v>-9.4395105492128973E-3</v>
      </c>
    </row>
    <row r="222" spans="1:5">
      <c r="A222" s="1">
        <v>1993</v>
      </c>
      <c r="B222" t="s">
        <v>10</v>
      </c>
      <c r="C222" s="2">
        <v>1.73963639874568</v>
      </c>
      <c r="D222" s="2">
        <v>1.8783802083333334</v>
      </c>
      <c r="E222" s="3">
        <f t="shared" si="4"/>
        <v>-7.3863538900231132E-2</v>
      </c>
    </row>
    <row r="223" spans="1:5">
      <c r="A223" s="1">
        <v>1994</v>
      </c>
      <c r="B223" t="s">
        <v>10</v>
      </c>
      <c r="C223" s="2">
        <v>2.3728058248333102</v>
      </c>
      <c r="D223" s="2">
        <v>2.2718516649848635</v>
      </c>
      <c r="E223" s="3">
        <f t="shared" si="4"/>
        <v>4.4436950441973204E-2</v>
      </c>
    </row>
    <row r="224" spans="1:5">
      <c r="A224" s="1">
        <v>1995</v>
      </c>
      <c r="B224" t="s">
        <v>10</v>
      </c>
      <c r="C224" s="2">
        <v>5.2291755111648897</v>
      </c>
      <c r="D224" s="2">
        <v>5.8321116111611158</v>
      </c>
      <c r="E224" s="3">
        <f t="shared" si="4"/>
        <v>-0.10338212643982433</v>
      </c>
    </row>
    <row r="225" spans="1:5">
      <c r="A225" s="1">
        <v>1996</v>
      </c>
      <c r="B225" t="s">
        <v>10</v>
      </c>
      <c r="C225" s="2">
        <v>5.8588761189689498</v>
      </c>
      <c r="D225" s="2">
        <v>6.5054944341372911</v>
      </c>
      <c r="E225" s="3">
        <f t="shared" si="4"/>
        <v>-9.9395721834030115E-2</v>
      </c>
    </row>
    <row r="226" spans="1:5">
      <c r="A226" s="1">
        <v>1997</v>
      </c>
      <c r="B226" t="s">
        <v>10</v>
      </c>
      <c r="C226" s="2">
        <v>3.2765213559860298</v>
      </c>
      <c r="D226" s="2">
        <v>3.3446510721247562</v>
      </c>
      <c r="E226" s="3">
        <f t="shared" si="4"/>
        <v>-2.0369752978580711E-2</v>
      </c>
    </row>
    <row r="227" spans="1:5">
      <c r="A227" s="1">
        <v>1998</v>
      </c>
      <c r="B227" t="s">
        <v>10</v>
      </c>
      <c r="C227" s="2">
        <v>3.1314017932294198</v>
      </c>
      <c r="D227" s="2">
        <v>3.3545873544093179</v>
      </c>
      <c r="E227" s="3">
        <f t="shared" si="4"/>
        <v>-6.6531450101169606E-2</v>
      </c>
    </row>
    <row r="228" spans="1:5">
      <c r="A228" s="1">
        <v>1999</v>
      </c>
      <c r="B228" t="s">
        <v>10</v>
      </c>
      <c r="C228" s="2">
        <v>2.2538795544607799</v>
      </c>
      <c r="D228" s="2">
        <v>2.4228061538461536</v>
      </c>
      <c r="E228" s="3">
        <f t="shared" si="4"/>
        <v>-6.9723530756765781E-2</v>
      </c>
    </row>
    <row r="229" spans="1:5">
      <c r="A229" s="1">
        <v>2000</v>
      </c>
      <c r="B229" t="s">
        <v>10</v>
      </c>
      <c r="C229" s="2">
        <v>6.4726094661404998</v>
      </c>
      <c r="D229" s="2">
        <v>6.0995389090909091</v>
      </c>
      <c r="E229" s="3">
        <f t="shared" si="4"/>
        <v>6.1163730998347557E-2</v>
      </c>
    </row>
    <row r="230" spans="1:5">
      <c r="A230" s="1">
        <v>2001</v>
      </c>
      <c r="B230" t="s">
        <v>10</v>
      </c>
      <c r="C230" s="2">
        <v>2.9237589035872098</v>
      </c>
      <c r="D230" s="2">
        <v>2.6175535519125681</v>
      </c>
      <c r="E230" s="3">
        <f t="shared" si="4"/>
        <v>0.11698150414187576</v>
      </c>
    </row>
    <row r="231" spans="1:5">
      <c r="A231" s="1">
        <v>2002</v>
      </c>
      <c r="B231" t="s">
        <v>10</v>
      </c>
      <c r="C231" s="2">
        <v>5.1227234512725603</v>
      </c>
      <c r="D231" s="2">
        <v>4.6980767405063295</v>
      </c>
      <c r="E231" s="3">
        <f t="shared" si="4"/>
        <v>9.0387350871681385E-2</v>
      </c>
    </row>
    <row r="232" spans="1:5">
      <c r="A232" s="1">
        <v>2003</v>
      </c>
      <c r="B232" t="s">
        <v>10</v>
      </c>
      <c r="C232" s="2">
        <v>7.0139252938784704</v>
      </c>
      <c r="D232" s="2">
        <v>5.6141409066084105</v>
      </c>
      <c r="E232" s="3">
        <f t="shared" si="4"/>
        <v>0.24933189432819053</v>
      </c>
    </row>
    <row r="233" spans="1:5">
      <c r="A233" s="1">
        <v>1963</v>
      </c>
      <c r="B233" t="s">
        <v>11</v>
      </c>
      <c r="C233" s="2">
        <v>0.99626136978639201</v>
      </c>
      <c r="D233" s="2">
        <v>1.2603677354709419</v>
      </c>
      <c r="E233" s="3">
        <f>(C233-D233)/D233</f>
        <v>-0.20954706967793446</v>
      </c>
    </row>
    <row r="234" spans="1:5">
      <c r="A234" s="1">
        <v>1964</v>
      </c>
      <c r="B234" t="s">
        <v>11</v>
      </c>
      <c r="C234" s="2">
        <v>2.2809992364695502</v>
      </c>
      <c r="D234" s="2">
        <v>2.3333882352941173</v>
      </c>
      <c r="E234" s="3">
        <f t="shared" ref="E234:E273" si="5">(C234-D234)/D234</f>
        <v>-2.2451899787676637E-2</v>
      </c>
    </row>
    <row r="235" spans="1:5">
      <c r="A235" s="1">
        <v>1965</v>
      </c>
      <c r="B235" t="s">
        <v>11</v>
      </c>
      <c r="C235" s="2">
        <v>1.6533794960725099</v>
      </c>
      <c r="D235" s="2">
        <v>2.1480401384083048</v>
      </c>
      <c r="E235" s="3">
        <f t="shared" si="5"/>
        <v>-0.23028463644182079</v>
      </c>
    </row>
    <row r="236" spans="1:5">
      <c r="A236" s="1">
        <v>1966</v>
      </c>
      <c r="B236" t="s">
        <v>11</v>
      </c>
      <c r="C236" s="2">
        <v>2.5592554977083601</v>
      </c>
      <c r="D236" s="2">
        <v>3.1234378109452736</v>
      </c>
      <c r="E236" s="3">
        <f t="shared" si="5"/>
        <v>-0.1806286365811042</v>
      </c>
    </row>
    <row r="237" spans="1:5">
      <c r="A237" s="1">
        <v>1967</v>
      </c>
      <c r="B237" t="s">
        <v>11</v>
      </c>
      <c r="C237" s="2">
        <v>2.56166326197526</v>
      </c>
      <c r="D237" s="2">
        <v>2.5303281004709577</v>
      </c>
      <c r="E237" s="3">
        <f t="shared" si="5"/>
        <v>1.2383833344960286E-2</v>
      </c>
    </row>
    <row r="238" spans="1:5">
      <c r="A238" s="1">
        <v>1968</v>
      </c>
      <c r="B238" t="s">
        <v>11</v>
      </c>
      <c r="C238" s="2">
        <v>1.1133962059805</v>
      </c>
      <c r="D238" s="2">
        <v>1.3539823008849559</v>
      </c>
      <c r="E238" s="3">
        <f t="shared" si="5"/>
        <v>-0.17768776943923859</v>
      </c>
    </row>
    <row r="239" spans="1:5">
      <c r="A239" s="1">
        <v>1969</v>
      </c>
      <c r="B239" t="s">
        <v>11</v>
      </c>
      <c r="C239" s="2">
        <v>2.71352159302198</v>
      </c>
      <c r="D239" s="2">
        <v>2.7114320866141735</v>
      </c>
      <c r="E239" s="3">
        <f t="shared" si="5"/>
        <v>7.7062833995440358E-4</v>
      </c>
    </row>
    <row r="240" spans="1:5">
      <c r="A240" s="1">
        <v>1970</v>
      </c>
      <c r="B240" t="s">
        <v>11</v>
      </c>
      <c r="C240" s="2">
        <v>1.30753495892841</v>
      </c>
      <c r="D240" s="2">
        <v>1.3479619565217391</v>
      </c>
      <c r="E240" s="3">
        <f t="shared" si="5"/>
        <v>-2.9991200714333473E-2</v>
      </c>
    </row>
    <row r="241" spans="1:5">
      <c r="A241" s="1">
        <v>1971</v>
      </c>
      <c r="B241" t="s">
        <v>11</v>
      </c>
      <c r="C241" s="2">
        <v>4.2596479380883796</v>
      </c>
      <c r="D241" s="2">
        <v>4.310397476340694</v>
      </c>
      <c r="E241" s="3">
        <f t="shared" si="5"/>
        <v>-1.1773749063949013E-2</v>
      </c>
    </row>
    <row r="242" spans="1:5">
      <c r="A242" s="1">
        <v>1972</v>
      </c>
      <c r="B242" t="s">
        <v>11</v>
      </c>
      <c r="C242" s="2">
        <v>5.3255698916179703</v>
      </c>
      <c r="D242" s="2">
        <v>5.4192673992673992</v>
      </c>
      <c r="E242" s="3">
        <f t="shared" si="5"/>
        <v>-1.7289700017772754E-2</v>
      </c>
    </row>
    <row r="243" spans="1:5">
      <c r="A243" s="1">
        <v>1973</v>
      </c>
      <c r="B243" t="s">
        <v>11</v>
      </c>
      <c r="C243" s="2">
        <v>4.4145401490237797</v>
      </c>
      <c r="D243" s="2">
        <v>5.1046656534954407</v>
      </c>
      <c r="E243" s="3">
        <f t="shared" si="5"/>
        <v>-0.13519504534035343</v>
      </c>
    </row>
    <row r="244" spans="1:5">
      <c r="A244" s="1">
        <v>1974</v>
      </c>
      <c r="B244" t="s">
        <v>11</v>
      </c>
      <c r="C244" s="2">
        <v>1.91380607975176</v>
      </c>
      <c r="D244" s="2">
        <v>2.3707672413793106</v>
      </c>
      <c r="E244" s="3">
        <f t="shared" si="5"/>
        <v>-0.19274821823575181</v>
      </c>
    </row>
    <row r="245" spans="1:5">
      <c r="A245" s="1">
        <v>1975</v>
      </c>
      <c r="B245" t="s">
        <v>11</v>
      </c>
      <c r="C245" s="2">
        <v>2.5899345459835699</v>
      </c>
      <c r="D245" s="2">
        <v>3.1205698466780238</v>
      </c>
      <c r="E245" s="3">
        <f t="shared" si="5"/>
        <v>-0.17004435944907217</v>
      </c>
    </row>
    <row r="246" spans="1:5">
      <c r="A246" s="1">
        <v>1976</v>
      </c>
      <c r="B246" t="s">
        <v>11</v>
      </c>
      <c r="C246" s="2">
        <v>8.7997381771021495</v>
      </c>
      <c r="D246" s="2">
        <v>10.445925343811396</v>
      </c>
      <c r="E246" s="3">
        <f t="shared" si="5"/>
        <v>-0.15759132030218051</v>
      </c>
    </row>
    <row r="247" spans="1:5">
      <c r="A247" s="1">
        <v>1977</v>
      </c>
      <c r="B247" t="s">
        <v>11</v>
      </c>
      <c r="C247" s="2">
        <v>6.0180877788851497</v>
      </c>
      <c r="D247" s="2">
        <v>6.0855887445887449</v>
      </c>
      <c r="E247" s="3">
        <f t="shared" si="5"/>
        <v>-1.1091936793069777E-2</v>
      </c>
    </row>
    <row r="248" spans="1:5">
      <c r="A248" s="1">
        <v>1978</v>
      </c>
      <c r="B248" t="s">
        <v>11</v>
      </c>
      <c r="C248" s="2">
        <v>11.0694721913389</v>
      </c>
      <c r="D248" s="2">
        <v>10.276693080357143</v>
      </c>
      <c r="E248" s="3">
        <f t="shared" si="5"/>
        <v>7.7143406422935157E-2</v>
      </c>
    </row>
    <row r="249" spans="1:5">
      <c r="A249" s="1">
        <v>1979</v>
      </c>
      <c r="B249" t="s">
        <v>11</v>
      </c>
      <c r="C249" s="2">
        <v>3.9145280326514298</v>
      </c>
      <c r="D249" s="2">
        <v>5.7621967054263559</v>
      </c>
      <c r="E249" s="3">
        <f t="shared" si="5"/>
        <v>-0.32065352281968196</v>
      </c>
    </row>
    <row r="250" spans="1:5">
      <c r="A250" s="1">
        <v>1980</v>
      </c>
      <c r="B250" t="s">
        <v>11</v>
      </c>
      <c r="C250" s="2">
        <v>7.7527666917659701</v>
      </c>
      <c r="D250" s="2">
        <v>8.0817502356267674</v>
      </c>
      <c r="E250" s="3">
        <f t="shared" si="5"/>
        <v>-4.0706967459912292E-2</v>
      </c>
    </row>
    <row r="251" spans="1:5">
      <c r="A251" s="1">
        <v>1981</v>
      </c>
      <c r="B251" t="s">
        <v>11</v>
      </c>
      <c r="C251" s="2">
        <v>7.8368622356397601</v>
      </c>
      <c r="D251" s="2">
        <v>9.08748201438849</v>
      </c>
      <c r="E251" s="3">
        <f t="shared" si="5"/>
        <v>-0.13762005545304906</v>
      </c>
    </row>
    <row r="252" spans="1:5">
      <c r="A252" s="1">
        <v>1982</v>
      </c>
      <c r="B252" t="s">
        <v>11</v>
      </c>
      <c r="C252" s="2">
        <v>6.2260189652219502</v>
      </c>
      <c r="D252" s="2">
        <v>6.1247739130434775</v>
      </c>
      <c r="E252" s="3">
        <f t="shared" si="5"/>
        <v>1.6530414610547273E-2</v>
      </c>
    </row>
    <row r="253" spans="1:5">
      <c r="A253" s="1">
        <v>1983</v>
      </c>
      <c r="B253" t="s">
        <v>11</v>
      </c>
      <c r="C253" s="2">
        <v>13.6688977722226</v>
      </c>
      <c r="D253" s="2">
        <v>13.442079545454545</v>
      </c>
      <c r="E253" s="3">
        <f t="shared" si="5"/>
        <v>1.6873745316047739E-2</v>
      </c>
    </row>
    <row r="254" spans="1:5">
      <c r="A254" s="1">
        <v>1984</v>
      </c>
      <c r="B254" t="s">
        <v>11</v>
      </c>
      <c r="C254" s="2">
        <v>10.119600022358201</v>
      </c>
      <c r="D254" s="2">
        <v>11.611708154506438</v>
      </c>
      <c r="E254" s="3">
        <f t="shared" si="5"/>
        <v>-0.12850031298531719</v>
      </c>
    </row>
    <row r="255" spans="1:5">
      <c r="A255" s="1">
        <v>1985</v>
      </c>
      <c r="B255" t="s">
        <v>11</v>
      </c>
      <c r="C255" s="2">
        <v>5.84464581694046</v>
      </c>
      <c r="D255" s="2">
        <v>7.0056566210045661</v>
      </c>
      <c r="E255" s="3">
        <f t="shared" si="5"/>
        <v>-0.16572476598169675</v>
      </c>
    </row>
    <row r="256" spans="1:5">
      <c r="A256" s="1">
        <v>1986</v>
      </c>
      <c r="B256" t="s">
        <v>11</v>
      </c>
      <c r="C256" s="2">
        <v>12.349869153792801</v>
      </c>
      <c r="D256" s="2">
        <v>12.44000173611111</v>
      </c>
      <c r="E256" s="3">
        <f t="shared" si="5"/>
        <v>-7.2453834195754839E-3</v>
      </c>
    </row>
    <row r="257" spans="1:5">
      <c r="A257" s="1">
        <v>1987</v>
      </c>
      <c r="B257" t="s">
        <v>11</v>
      </c>
      <c r="C257" s="2">
        <v>20.217981166167899</v>
      </c>
      <c r="D257" s="2">
        <v>20.369773155416013</v>
      </c>
      <c r="E257" s="3">
        <f t="shared" si="5"/>
        <v>-7.4518252162152675E-3</v>
      </c>
    </row>
    <row r="258" spans="1:5">
      <c r="A258" s="1">
        <v>1988</v>
      </c>
      <c r="B258" t="s">
        <v>11</v>
      </c>
      <c r="C258" s="2">
        <v>12.081433497695899</v>
      </c>
      <c r="D258" s="2">
        <v>11.810631644777986</v>
      </c>
      <c r="E258" s="3">
        <f t="shared" si="5"/>
        <v>2.2928651156235706E-2</v>
      </c>
    </row>
    <row r="259" spans="1:5">
      <c r="A259" s="1">
        <v>1989</v>
      </c>
      <c r="B259" t="s">
        <v>11</v>
      </c>
      <c r="C259" s="2">
        <v>6.3092756824729497</v>
      </c>
      <c r="D259" s="2">
        <v>6.9854826302729514</v>
      </c>
      <c r="E259" s="3">
        <f t="shared" si="5"/>
        <v>-9.6801750657789482E-2</v>
      </c>
    </row>
    <row r="260" spans="1:5">
      <c r="A260" s="1">
        <v>1990</v>
      </c>
      <c r="B260" t="s">
        <v>11</v>
      </c>
      <c r="C260" s="2">
        <v>7.3446044303818399</v>
      </c>
      <c r="D260" s="2">
        <v>7.1804005474452559</v>
      </c>
      <c r="E260" s="3">
        <f t="shared" si="5"/>
        <v>2.2868345832741423E-2</v>
      </c>
    </row>
    <row r="261" spans="1:5">
      <c r="A261" s="1">
        <v>1991</v>
      </c>
      <c r="B261" t="s">
        <v>11</v>
      </c>
      <c r="C261" s="2">
        <v>3.5729225125447299</v>
      </c>
      <c r="D261" s="2">
        <v>4.0054772156440617</v>
      </c>
      <c r="E261" s="3">
        <f t="shared" si="5"/>
        <v>-0.10799080354518482</v>
      </c>
    </row>
    <row r="262" spans="1:5">
      <c r="A262" s="1">
        <v>1992</v>
      </c>
      <c r="B262" t="s">
        <v>11</v>
      </c>
      <c r="C262" s="2">
        <v>4.4580669713900702</v>
      </c>
      <c r="D262" s="2">
        <v>4.9850200411099692</v>
      </c>
      <c r="E262" s="3">
        <f t="shared" si="5"/>
        <v>-0.10570731218215265</v>
      </c>
    </row>
    <row r="263" spans="1:5">
      <c r="A263" s="1">
        <v>1993</v>
      </c>
      <c r="B263" t="s">
        <v>11</v>
      </c>
      <c r="C263" s="2">
        <v>1.2785044956035001</v>
      </c>
      <c r="D263" s="2">
        <v>1.979197099538563</v>
      </c>
      <c r="E263" s="3">
        <f t="shared" si="5"/>
        <v>-0.35402871401662062</v>
      </c>
    </row>
    <row r="264" spans="1:5">
      <c r="A264" s="1">
        <v>1994</v>
      </c>
      <c r="B264" t="s">
        <v>11</v>
      </c>
      <c r="C264" s="2">
        <v>4.2130260079694901</v>
      </c>
      <c r="D264" s="2">
        <v>4.6142671232876715</v>
      </c>
      <c r="E264" s="3">
        <f t="shared" si="5"/>
        <v>-8.6956629210555234E-2</v>
      </c>
    </row>
    <row r="265" spans="1:5">
      <c r="A265" s="1">
        <v>1995</v>
      </c>
      <c r="B265" t="s">
        <v>11</v>
      </c>
      <c r="C265" s="2">
        <v>5.9464848957426604</v>
      </c>
      <c r="D265" s="2">
        <v>7.4859928966061569</v>
      </c>
      <c r="E265" s="3">
        <f t="shared" si="5"/>
        <v>-0.2056518116069074</v>
      </c>
    </row>
    <row r="266" spans="1:5">
      <c r="A266" s="1">
        <v>1996</v>
      </c>
      <c r="B266" t="s">
        <v>11</v>
      </c>
      <c r="C266" s="2">
        <v>3.8659480373577102</v>
      </c>
      <c r="D266" s="2">
        <v>4.2908039033457248</v>
      </c>
      <c r="E266" s="3">
        <f t="shared" si="5"/>
        <v>-9.9015446885544256E-2</v>
      </c>
    </row>
    <row r="267" spans="1:5">
      <c r="A267" s="1">
        <v>1997</v>
      </c>
      <c r="B267" t="s">
        <v>11</v>
      </c>
      <c r="C267" s="2">
        <v>5.4913223600869498</v>
      </c>
      <c r="D267" s="2">
        <v>6.0456539855072462</v>
      </c>
      <c r="E267" s="3">
        <f t="shared" si="5"/>
        <v>-9.1690928185627296E-2</v>
      </c>
    </row>
    <row r="268" spans="1:5">
      <c r="A268" s="1">
        <v>1998</v>
      </c>
      <c r="B268" t="s">
        <v>11</v>
      </c>
      <c r="C268" s="2">
        <v>1.1433558640585699</v>
      </c>
      <c r="D268" s="2">
        <v>1.4734536453645366</v>
      </c>
      <c r="E268" s="3">
        <f t="shared" si="5"/>
        <v>-0.22402997362316041</v>
      </c>
    </row>
    <row r="269" spans="1:5">
      <c r="A269" s="1">
        <v>1999</v>
      </c>
      <c r="B269" t="s">
        <v>11</v>
      </c>
      <c r="C269" s="2">
        <v>7.5297136519645802</v>
      </c>
      <c r="D269" s="2">
        <v>8.0288732638888884</v>
      </c>
      <c r="E269" s="3">
        <f t="shared" si="5"/>
        <v>-6.2170568088221863E-2</v>
      </c>
    </row>
    <row r="270" spans="1:5">
      <c r="A270" s="1">
        <v>2000</v>
      </c>
      <c r="B270" t="s">
        <v>11</v>
      </c>
      <c r="C270" s="2">
        <v>11.6193139098472</v>
      </c>
      <c r="D270" s="2">
        <v>12.002740310077519</v>
      </c>
      <c r="E270" s="3">
        <f t="shared" si="5"/>
        <v>-3.1944905107077329E-2</v>
      </c>
    </row>
    <row r="271" spans="1:5">
      <c r="A271" s="1">
        <v>2001</v>
      </c>
      <c r="B271" t="s">
        <v>11</v>
      </c>
      <c r="C271" s="2">
        <v>5.0621055652037796</v>
      </c>
      <c r="D271" s="2">
        <v>5.3731382868937043</v>
      </c>
      <c r="E271" s="3">
        <f t="shared" si="5"/>
        <v>-5.7886602778976233E-2</v>
      </c>
    </row>
    <row r="272" spans="1:5">
      <c r="A272" s="1">
        <v>2002</v>
      </c>
      <c r="B272" t="s">
        <v>11</v>
      </c>
      <c r="C272" s="2">
        <v>5.3953203362124302</v>
      </c>
      <c r="D272" s="2">
        <v>5.4061795366795362</v>
      </c>
      <c r="E272" s="3">
        <f t="shared" si="5"/>
        <v>-2.0086644169748894E-3</v>
      </c>
    </row>
    <row r="273" spans="1:5">
      <c r="A273" s="1">
        <v>2003</v>
      </c>
      <c r="B273" t="s">
        <v>11</v>
      </c>
      <c r="C273" s="2">
        <v>7.9074453212504396</v>
      </c>
      <c r="D273" s="2">
        <v>9.4240468750000002</v>
      </c>
      <c r="E273" s="3">
        <f t="shared" si="5"/>
        <v>-0.16092890600669477</v>
      </c>
    </row>
    <row r="274" spans="1:5">
      <c r="A274" s="1">
        <v>1963</v>
      </c>
      <c r="B274" t="s">
        <v>12</v>
      </c>
      <c r="C274" s="2">
        <v>0.34189247655928101</v>
      </c>
      <c r="D274" s="2">
        <v>0.38180412371134015</v>
      </c>
      <c r="E274" s="3">
        <f>(C274-D274)/D274</f>
        <v>-0.10453435328067333</v>
      </c>
    </row>
    <row r="275" spans="1:5">
      <c r="A275" s="1">
        <v>1964</v>
      </c>
      <c r="B275" t="s">
        <v>12</v>
      </c>
      <c r="C275" s="2">
        <v>0.58111240994944802</v>
      </c>
      <c r="D275" s="2">
        <v>0.68034883720930239</v>
      </c>
      <c r="E275" s="3">
        <f t="shared" ref="E275:E314" si="6">(C275-D275)/D275</f>
        <v>-0.14586109629717101</v>
      </c>
    </row>
    <row r="276" spans="1:5">
      <c r="A276" s="1">
        <v>1965</v>
      </c>
      <c r="B276" t="s">
        <v>12</v>
      </c>
      <c r="C276" s="2">
        <v>0.39429030954320898</v>
      </c>
      <c r="D276" s="2">
        <v>0.54018655967903717</v>
      </c>
      <c r="E276" s="3">
        <f t="shared" si="6"/>
        <v>-0.27008493181043863</v>
      </c>
    </row>
    <row r="277" spans="1:5">
      <c r="A277" s="1">
        <v>1966</v>
      </c>
      <c r="B277" t="s">
        <v>12</v>
      </c>
      <c r="C277" s="2">
        <v>3.39021195532339</v>
      </c>
      <c r="D277" s="2">
        <v>3.288832386363636</v>
      </c>
      <c r="E277" s="3">
        <f t="shared" si="6"/>
        <v>3.0825398515321255E-2</v>
      </c>
    </row>
    <row r="278" spans="1:5">
      <c r="A278" s="1">
        <v>1967</v>
      </c>
      <c r="B278" t="s">
        <v>12</v>
      </c>
      <c r="C278" s="2">
        <v>0.96449724041331797</v>
      </c>
      <c r="D278" s="2">
        <v>0.76987447698744771</v>
      </c>
      <c r="E278" s="3">
        <f t="shared" si="6"/>
        <v>0.25279804597164668</v>
      </c>
    </row>
    <row r="279" spans="1:5">
      <c r="A279" s="1">
        <v>1968</v>
      </c>
      <c r="B279" t="s">
        <v>12</v>
      </c>
      <c r="C279" s="2">
        <v>0.63597085996374803</v>
      </c>
      <c r="D279" s="2">
        <v>0.54929577464788737</v>
      </c>
      <c r="E279" s="3">
        <f t="shared" si="6"/>
        <v>0.15779310403656682</v>
      </c>
    </row>
    <row r="280" spans="1:5">
      <c r="A280" s="1">
        <v>1969</v>
      </c>
      <c r="B280" t="s">
        <v>12</v>
      </c>
      <c r="C280" s="2">
        <v>0.55644587496671905</v>
      </c>
      <c r="D280" s="2">
        <v>0.57586874999999993</v>
      </c>
      <c r="E280" s="3">
        <f t="shared" si="6"/>
        <v>-3.372795456131434E-2</v>
      </c>
    </row>
    <row r="281" spans="1:5">
      <c r="A281" s="1">
        <v>1970</v>
      </c>
      <c r="B281" t="s">
        <v>12</v>
      </c>
      <c r="C281" s="2">
        <v>0.48394210073455801</v>
      </c>
      <c r="D281" s="2">
        <v>0.40108979591836735</v>
      </c>
      <c r="E281" s="3">
        <f t="shared" si="6"/>
        <v>0.20656796971482502</v>
      </c>
    </row>
    <row r="282" spans="1:5">
      <c r="A282" s="1">
        <v>1971</v>
      </c>
      <c r="B282" t="s">
        <v>12</v>
      </c>
      <c r="C282" s="2">
        <v>1.76649131144673</v>
      </c>
      <c r="D282" s="2">
        <v>1.5754716981132075</v>
      </c>
      <c r="E282" s="3">
        <f t="shared" si="6"/>
        <v>0.12124598211588851</v>
      </c>
    </row>
    <row r="283" spans="1:5">
      <c r="A283" s="1">
        <v>1972</v>
      </c>
      <c r="B283" t="s">
        <v>12</v>
      </c>
      <c r="C283" s="2">
        <v>3.4769842638906701</v>
      </c>
      <c r="D283" s="2">
        <v>3.2658227848101267</v>
      </c>
      <c r="E283" s="3">
        <f t="shared" si="6"/>
        <v>6.4657972276600501E-2</v>
      </c>
    </row>
    <row r="284" spans="1:5">
      <c r="A284" s="1">
        <v>1973</v>
      </c>
      <c r="B284" t="s">
        <v>12</v>
      </c>
      <c r="C284" s="2">
        <v>2.6240953818883201</v>
      </c>
      <c r="D284" s="2">
        <v>2.3634615384615385</v>
      </c>
      <c r="E284" s="3">
        <f t="shared" si="6"/>
        <v>0.11027632105933804</v>
      </c>
    </row>
    <row r="285" spans="1:5">
      <c r="A285" s="1">
        <v>1974</v>
      </c>
      <c r="B285" t="s">
        <v>12</v>
      </c>
      <c r="C285" s="2">
        <v>12.253153886084799</v>
      </c>
      <c r="D285" s="2">
        <v>11.693209677419356</v>
      </c>
      <c r="E285" s="3">
        <f t="shared" si="6"/>
        <v>4.7886271102000902E-2</v>
      </c>
    </row>
    <row r="286" spans="1:5">
      <c r="A286" s="1">
        <v>1975</v>
      </c>
      <c r="B286" t="s">
        <v>12</v>
      </c>
      <c r="C286" s="2">
        <v>9.6098012576096696</v>
      </c>
      <c r="D286" s="2">
        <v>9.593736596736596</v>
      </c>
      <c r="E286" s="3">
        <f t="shared" si="6"/>
        <v>1.6744946779691898E-3</v>
      </c>
    </row>
    <row r="287" spans="1:5">
      <c r="A287" s="1">
        <v>1976</v>
      </c>
      <c r="B287" t="s">
        <v>12</v>
      </c>
      <c r="C287" s="2">
        <v>16.280938917744098</v>
      </c>
      <c r="D287" s="2">
        <v>14.913022471910113</v>
      </c>
      <c r="E287" s="3">
        <f t="shared" si="6"/>
        <v>9.1726304872843015E-2</v>
      </c>
    </row>
    <row r="288" spans="1:5">
      <c r="A288" s="1">
        <v>1977</v>
      </c>
      <c r="B288" t="s">
        <v>12</v>
      </c>
      <c r="C288" s="2">
        <v>14.158152977879499</v>
      </c>
      <c r="D288" s="2">
        <v>13.325564356435644</v>
      </c>
      <c r="E288" s="3">
        <f t="shared" si="6"/>
        <v>6.2480552355874762E-2</v>
      </c>
    </row>
    <row r="289" spans="1:5">
      <c r="A289" s="1">
        <v>1978</v>
      </c>
      <c r="B289" t="s">
        <v>12</v>
      </c>
      <c r="C289" s="2">
        <v>14.4895720184804</v>
      </c>
      <c r="D289" s="2">
        <v>25.179634146341463</v>
      </c>
      <c r="E289" s="3">
        <f t="shared" si="6"/>
        <v>-0.42455192421508242</v>
      </c>
    </row>
    <row r="290" spans="1:5">
      <c r="A290" s="1">
        <v>1979</v>
      </c>
      <c r="B290" t="s">
        <v>12</v>
      </c>
      <c r="C290" s="2">
        <v>3.7968607969000101</v>
      </c>
      <c r="D290" s="2">
        <v>3.5186256590509664</v>
      </c>
      <c r="E290" s="3">
        <f t="shared" si="6"/>
        <v>7.907494709854658E-2</v>
      </c>
    </row>
    <row r="291" spans="1:5">
      <c r="A291" s="1">
        <v>1980</v>
      </c>
      <c r="B291" t="s">
        <v>12</v>
      </c>
      <c r="C291" s="2">
        <v>2.4174573156635701</v>
      </c>
      <c r="D291" s="2">
        <v>2.332983508245877</v>
      </c>
      <c r="E291" s="3">
        <f t="shared" si="6"/>
        <v>3.6208488880921118E-2</v>
      </c>
    </row>
    <row r="292" spans="1:5">
      <c r="A292" s="1">
        <v>1981</v>
      </c>
      <c r="B292" t="s">
        <v>12</v>
      </c>
      <c r="C292" s="2">
        <v>6.0076621046516596</v>
      </c>
      <c r="D292" s="2">
        <v>5.6237447289156623</v>
      </c>
      <c r="E292" s="3">
        <f t="shared" si="6"/>
        <v>6.8267212372212699E-2</v>
      </c>
    </row>
    <row r="293" spans="1:5">
      <c r="A293" s="1">
        <v>1982</v>
      </c>
      <c r="B293" t="s">
        <v>12</v>
      </c>
      <c r="C293" s="2">
        <v>1.9905347173428101</v>
      </c>
      <c r="D293" s="2">
        <v>2.1146408094435074</v>
      </c>
      <c r="E293" s="3">
        <f t="shared" si="6"/>
        <v>-5.8688970508120157E-2</v>
      </c>
    </row>
    <row r="294" spans="1:5">
      <c r="A294" s="1">
        <v>1983</v>
      </c>
      <c r="B294" t="s">
        <v>12</v>
      </c>
      <c r="C294" s="2">
        <v>1.78665270693388</v>
      </c>
      <c r="D294" s="2">
        <v>1.96281018981019</v>
      </c>
      <c r="E294" s="3">
        <f t="shared" si="6"/>
        <v>-8.9747589344512699E-2</v>
      </c>
    </row>
    <row r="295" spans="1:5">
      <c r="A295" s="1">
        <v>1984</v>
      </c>
      <c r="B295" t="s">
        <v>12</v>
      </c>
      <c r="C295" s="2">
        <v>4.3527231781824698</v>
      </c>
      <c r="D295" s="2">
        <v>4.3021125984251967</v>
      </c>
      <c r="E295" s="3">
        <f t="shared" si="6"/>
        <v>1.1764122532682966E-2</v>
      </c>
    </row>
    <row r="296" spans="1:5">
      <c r="A296" s="1">
        <v>1985</v>
      </c>
      <c r="B296" t="s">
        <v>12</v>
      </c>
      <c r="C296" s="2">
        <v>2.8054559753757502</v>
      </c>
      <c r="D296" s="2">
        <v>2.6792176938369781</v>
      </c>
      <c r="E296" s="3">
        <f t="shared" si="6"/>
        <v>4.7117590268666444E-2</v>
      </c>
    </row>
    <row r="297" spans="1:5">
      <c r="A297" s="1">
        <v>1986</v>
      </c>
      <c r="B297" t="s">
        <v>12</v>
      </c>
      <c r="C297" s="2">
        <v>7.0326623020263703</v>
      </c>
      <c r="D297" s="2">
        <v>6.5908218503937004</v>
      </c>
      <c r="E297" s="3">
        <f t="shared" si="6"/>
        <v>6.7038748984889762E-2</v>
      </c>
    </row>
    <row r="298" spans="1:5">
      <c r="A298" s="1">
        <v>1987</v>
      </c>
      <c r="B298" t="s">
        <v>12</v>
      </c>
      <c r="C298" s="2">
        <v>10.42969177344</v>
      </c>
      <c r="D298" s="2">
        <v>9.8183711790392998</v>
      </c>
      <c r="E298" s="3">
        <f t="shared" si="6"/>
        <v>6.2262933764999126E-2</v>
      </c>
    </row>
    <row r="299" spans="1:5">
      <c r="A299" s="1">
        <v>1988</v>
      </c>
      <c r="B299" t="s">
        <v>12</v>
      </c>
      <c r="C299" s="2">
        <v>8.4723230949964599</v>
      </c>
      <c r="D299" s="2">
        <v>8.6395</v>
      </c>
      <c r="E299" s="3">
        <f t="shared" si="6"/>
        <v>-1.9350298628802606E-2</v>
      </c>
    </row>
    <row r="300" spans="1:5">
      <c r="A300" s="1">
        <v>1989</v>
      </c>
      <c r="B300" t="s">
        <v>12</v>
      </c>
      <c r="C300" s="2">
        <v>2.86730441507888</v>
      </c>
      <c r="D300" s="2">
        <v>2.669828371278459</v>
      </c>
      <c r="E300" s="3">
        <f t="shared" si="6"/>
        <v>7.3965819647747164E-2</v>
      </c>
    </row>
    <row r="301" spans="1:5">
      <c r="A301" s="1">
        <v>1990</v>
      </c>
      <c r="B301" t="s">
        <v>12</v>
      </c>
      <c r="C301" s="2">
        <v>5.1477750943907097</v>
      </c>
      <c r="D301" s="2">
        <v>6.1564085447263013</v>
      </c>
      <c r="E301" s="3">
        <f t="shared" si="6"/>
        <v>-0.16383471678461081</v>
      </c>
    </row>
    <row r="302" spans="1:5">
      <c r="A302" s="1">
        <v>1991</v>
      </c>
      <c r="B302" t="s">
        <v>12</v>
      </c>
      <c r="C302" s="2">
        <v>2.6915740979659</v>
      </c>
      <c r="D302" s="2">
        <v>2.4781390008058017</v>
      </c>
      <c r="E302" s="3">
        <f t="shared" si="6"/>
        <v>8.6127169255113128E-2</v>
      </c>
    </row>
    <row r="303" spans="1:5">
      <c r="A303" s="1">
        <v>1992</v>
      </c>
      <c r="B303" t="s">
        <v>12</v>
      </c>
      <c r="C303" s="2">
        <v>1.4346957368887101</v>
      </c>
      <c r="D303" s="2">
        <v>1.2313435079726651</v>
      </c>
      <c r="E303" s="3">
        <f t="shared" si="6"/>
        <v>0.16514662853979106</v>
      </c>
    </row>
    <row r="304" spans="1:5">
      <c r="A304" s="1">
        <v>1993</v>
      </c>
      <c r="B304" t="s">
        <v>12</v>
      </c>
      <c r="C304" s="2">
        <v>0.96046694126534804</v>
      </c>
      <c r="D304" s="2">
        <v>0.76851592356687903</v>
      </c>
      <c r="E304" s="3">
        <f t="shared" si="6"/>
        <v>0.2497684326533863</v>
      </c>
    </row>
    <row r="305" spans="1:5">
      <c r="A305" s="1">
        <v>1994</v>
      </c>
      <c r="B305" t="s">
        <v>12</v>
      </c>
      <c r="C305" s="2">
        <v>1.44864921416619</v>
      </c>
      <c r="D305" s="2">
        <v>1.5156703196347032</v>
      </c>
      <c r="E305" s="3">
        <f t="shared" si="6"/>
        <v>-4.4218788611408738E-2</v>
      </c>
    </row>
    <row r="306" spans="1:5">
      <c r="A306" s="1">
        <v>1995</v>
      </c>
      <c r="B306" t="s">
        <v>12</v>
      </c>
      <c r="C306" s="2">
        <v>4.3705897277383201</v>
      </c>
      <c r="D306" s="2">
        <v>3.5470991672975023</v>
      </c>
      <c r="E306" s="3">
        <f t="shared" si="6"/>
        <v>0.23215887732516557</v>
      </c>
    </row>
    <row r="307" spans="1:5">
      <c r="A307" s="1">
        <v>1996</v>
      </c>
      <c r="B307" t="s">
        <v>12</v>
      </c>
      <c r="C307" s="2">
        <v>1.95894303575821</v>
      </c>
      <c r="D307" s="2">
        <v>2.0057803468208091</v>
      </c>
      <c r="E307" s="3">
        <f t="shared" si="6"/>
        <v>-2.3351166610460036E-2</v>
      </c>
    </row>
    <row r="308" spans="1:5">
      <c r="A308" s="1">
        <v>1997</v>
      </c>
      <c r="B308" t="s">
        <v>12</v>
      </c>
      <c r="C308" s="2">
        <v>4.6090224482478304</v>
      </c>
      <c r="D308" s="2">
        <v>4.6591430745814302</v>
      </c>
      <c r="E308" s="3">
        <f t="shared" si="6"/>
        <v>-1.0757477401164069E-2</v>
      </c>
    </row>
    <row r="309" spans="1:5">
      <c r="A309" s="1">
        <v>1998</v>
      </c>
      <c r="B309" t="s">
        <v>12</v>
      </c>
      <c r="C309" s="2">
        <v>1.3499204601642101</v>
      </c>
      <c r="D309" s="2">
        <v>1.458388108108108</v>
      </c>
      <c r="E309" s="3">
        <f t="shared" si="6"/>
        <v>-7.4375022218610559E-2</v>
      </c>
    </row>
    <row r="310" spans="1:5">
      <c r="A310" s="1">
        <v>1999</v>
      </c>
      <c r="B310" t="s">
        <v>12</v>
      </c>
      <c r="C310" s="2">
        <v>2.2111398519660299</v>
      </c>
      <c r="D310" s="2">
        <v>2.2413056558363418</v>
      </c>
      <c r="E310" s="3">
        <f t="shared" si="6"/>
        <v>-1.3459031699563315E-2</v>
      </c>
    </row>
    <row r="311" spans="1:5">
      <c r="A311" s="1">
        <v>2000</v>
      </c>
      <c r="B311" t="s">
        <v>12</v>
      </c>
      <c r="C311" s="2">
        <v>6.8295980623073698</v>
      </c>
      <c r="D311" s="2">
        <v>6.5501269592476481</v>
      </c>
      <c r="E311" s="3">
        <f t="shared" si="6"/>
        <v>4.2666516969591978E-2</v>
      </c>
    </row>
    <row r="312" spans="1:5">
      <c r="A312" s="1">
        <v>2001</v>
      </c>
      <c r="B312" t="s">
        <v>12</v>
      </c>
      <c r="C312" s="2">
        <v>2.4627201948215398</v>
      </c>
      <c r="D312" s="2">
        <v>2.4316986143187069</v>
      </c>
      <c r="E312" s="3">
        <f t="shared" si="6"/>
        <v>1.2757165020437472E-2</v>
      </c>
    </row>
    <row r="313" spans="1:5">
      <c r="A313" s="1">
        <v>2002</v>
      </c>
      <c r="B313" t="s">
        <v>12</v>
      </c>
      <c r="C313" s="2">
        <v>4.96951474689281</v>
      </c>
      <c r="D313" s="2">
        <v>5.4652701793721974</v>
      </c>
      <c r="E313" s="3">
        <f t="shared" si="6"/>
        <v>-9.071014171459231E-2</v>
      </c>
    </row>
    <row r="314" spans="1:5">
      <c r="A314" s="1">
        <v>2003</v>
      </c>
      <c r="B314" t="s">
        <v>12</v>
      </c>
      <c r="C314" s="2">
        <v>8.0611389759834804</v>
      </c>
      <c r="D314" s="2">
        <v>8.1047924050632911</v>
      </c>
      <c r="E314" s="3">
        <f t="shared" si="6"/>
        <v>-5.3861255042805551E-3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="125" zoomScaleNormal="125" zoomScalePageLayoutView="125" workbookViewId="0">
      <selection activeCell="M11" sqref="M11"/>
    </sheetView>
  </sheetViews>
  <sheetFormatPr baseColWidth="10" defaultColWidth="16.33203125" defaultRowHeight="15" x14ac:dyDescent="0"/>
  <sheetData>
    <row r="1" spans="1:13">
      <c r="A1" t="s">
        <v>14</v>
      </c>
      <c r="B1" t="s">
        <v>17</v>
      </c>
      <c r="C1" t="s">
        <v>22</v>
      </c>
      <c r="D1" t="s">
        <v>23</v>
      </c>
      <c r="I1" s="1" t="s">
        <v>20</v>
      </c>
      <c r="M1" t="s">
        <v>24</v>
      </c>
    </row>
    <row r="2" spans="1:13">
      <c r="A2" t="s">
        <v>9</v>
      </c>
      <c r="B2" s="8">
        <v>0.14959216651743376</v>
      </c>
      <c r="C2" s="8">
        <v>-0.80849034292350253</v>
      </c>
      <c r="D2" s="8">
        <v>1.5813647138417943</v>
      </c>
      <c r="I2" t="s">
        <v>5</v>
      </c>
      <c r="J2" s="8">
        <v>-0.31879686074757824</v>
      </c>
      <c r="K2" s="8">
        <v>-0.60346587067835311</v>
      </c>
      <c r="L2" s="8">
        <v>0.19330138386905668</v>
      </c>
      <c r="M2" t="s">
        <v>25</v>
      </c>
    </row>
    <row r="3" spans="1:13">
      <c r="A3" t="s">
        <v>11</v>
      </c>
      <c r="B3" s="8">
        <v>-9.4427862596774895E-2</v>
      </c>
      <c r="C3" s="8">
        <v>-0.35402871401662062</v>
      </c>
      <c r="D3" s="8">
        <v>7.7143406422935157E-2</v>
      </c>
      <c r="I3" t="s">
        <v>7</v>
      </c>
      <c r="J3" s="8">
        <v>-0.14669812436340332</v>
      </c>
      <c r="K3" s="8">
        <v>-0.55831196264458016</v>
      </c>
      <c r="L3" s="8">
        <v>5.4201432582311936E-2</v>
      </c>
      <c r="M3" t="s">
        <v>25</v>
      </c>
    </row>
    <row r="4" spans="1:13">
      <c r="A4" t="s">
        <v>5</v>
      </c>
      <c r="B4" s="8">
        <v>-0.31879686074757824</v>
      </c>
      <c r="C4" s="8">
        <v>-0.60346587067835311</v>
      </c>
      <c r="D4" s="8">
        <v>0.19330138386905668</v>
      </c>
      <c r="I4" t="s">
        <v>6</v>
      </c>
      <c r="J4" s="8">
        <v>0.122585633543022</v>
      </c>
      <c r="K4" s="8">
        <v>-0.11516771081900001</v>
      </c>
      <c r="L4" s="8">
        <v>0.4497694102416171</v>
      </c>
      <c r="M4" t="s">
        <v>26</v>
      </c>
    </row>
    <row r="5" spans="1:13">
      <c r="A5" t="s">
        <v>8</v>
      </c>
      <c r="B5" s="8">
        <v>4.717769290230172E-2</v>
      </c>
      <c r="C5" s="8">
        <v>-0.28037628555408362</v>
      </c>
      <c r="D5" s="8">
        <v>0.67443035799751749</v>
      </c>
      <c r="I5" s="1" t="s">
        <v>21</v>
      </c>
    </row>
    <row r="6" spans="1:13">
      <c r="A6" t="s">
        <v>10</v>
      </c>
      <c r="B6" s="8">
        <v>8.8138577147512578E-3</v>
      </c>
      <c r="C6" s="8">
        <v>-0.2861057932366407</v>
      </c>
      <c r="D6" s="8">
        <v>0.36114071411821491</v>
      </c>
      <c r="I6" t="s">
        <v>8</v>
      </c>
      <c r="J6" s="8">
        <v>4.717769290230172E-2</v>
      </c>
      <c r="K6" s="8">
        <v>-0.28037628555408362</v>
      </c>
      <c r="L6" s="8">
        <v>0.67443035799751749</v>
      </c>
      <c r="M6" t="s">
        <v>26</v>
      </c>
    </row>
    <row r="7" spans="1:13">
      <c r="A7" t="s">
        <v>7</v>
      </c>
      <c r="B7" s="8">
        <v>-0.14669812436340332</v>
      </c>
      <c r="C7" s="8">
        <v>-0.55831196264458016</v>
      </c>
      <c r="D7" s="8">
        <v>5.4201432582311936E-2</v>
      </c>
      <c r="I7" t="s">
        <v>9</v>
      </c>
      <c r="J7" s="8">
        <v>0.14959216651743376</v>
      </c>
      <c r="K7" s="8">
        <v>-0.80849034292350253</v>
      </c>
      <c r="L7" s="8">
        <v>1.5813647138417943</v>
      </c>
      <c r="M7" t="s">
        <v>26</v>
      </c>
    </row>
    <row r="8" spans="1:13">
      <c r="A8" t="s">
        <v>12</v>
      </c>
      <c r="B8" s="8">
        <v>1.9746767824932208E-2</v>
      </c>
      <c r="C8" s="8">
        <v>-0.42455192421508242</v>
      </c>
      <c r="D8" s="8">
        <v>0.25279804597164668</v>
      </c>
      <c r="I8" t="s">
        <v>10</v>
      </c>
      <c r="J8" s="8">
        <v>8.8138577147512578E-3</v>
      </c>
      <c r="K8" s="8">
        <v>-0.2861057932366407</v>
      </c>
      <c r="L8" s="8">
        <v>0.36114071411821491</v>
      </c>
      <c r="M8" t="s">
        <v>27</v>
      </c>
    </row>
    <row r="9" spans="1:13">
      <c r="A9" t="s">
        <v>6</v>
      </c>
      <c r="B9" s="8">
        <v>0.122585633543022</v>
      </c>
      <c r="C9" s="8">
        <v>-0.11516771081900001</v>
      </c>
      <c r="D9" s="8">
        <v>0.4497694102416171</v>
      </c>
      <c r="I9" t="s">
        <v>11</v>
      </c>
      <c r="J9" s="8">
        <v>-9.4427862596774895E-2</v>
      </c>
      <c r="K9" s="8">
        <v>-0.35402871401662062</v>
      </c>
      <c r="L9" s="8">
        <v>7.7143406422935157E-2</v>
      </c>
      <c r="M9" t="s">
        <v>25</v>
      </c>
    </row>
    <row r="10" spans="1:13">
      <c r="B10" s="7"/>
      <c r="C10" s="7"/>
      <c r="D10" s="7"/>
      <c r="I10" t="s">
        <v>12</v>
      </c>
      <c r="J10" s="8">
        <v>1.9746767824932208E-2</v>
      </c>
      <c r="K10" s="8">
        <v>-0.42455192421508242</v>
      </c>
      <c r="L10" s="8">
        <v>0.25279804597164668</v>
      </c>
      <c r="M10" t="s">
        <v>28</v>
      </c>
    </row>
    <row r="11" spans="1:13">
      <c r="B11" s="7"/>
      <c r="C11" s="7"/>
      <c r="D11" s="7"/>
    </row>
  </sheetData>
  <conditionalFormatting sqref="B2:B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"/>
  <sheetViews>
    <sheetView tabSelected="1" workbookViewId="0">
      <pane xSplit="1" ySplit="2" topLeftCell="P6" activePane="bottomRight" state="frozen"/>
      <selection pane="topRight" activeCell="B1" sqref="B1"/>
      <selection pane="bottomLeft" activeCell="A3" sqref="A3"/>
      <selection pane="bottomRight" activeCell="Z32" sqref="Z32"/>
    </sheetView>
  </sheetViews>
  <sheetFormatPr baseColWidth="10" defaultRowHeight="15" x14ac:dyDescent="0"/>
  <cols>
    <col min="1" max="1" width="13.1640625" bestFit="1" customWidth="1"/>
  </cols>
  <sheetData>
    <row r="1" spans="1:42">
      <c r="A1" t="s">
        <v>16</v>
      </c>
      <c r="B1" t="s">
        <v>13</v>
      </c>
    </row>
    <row r="2" spans="1:42">
      <c r="A2" t="s">
        <v>14</v>
      </c>
      <c r="B2">
        <v>1963</v>
      </c>
      <c r="C2">
        <v>1964</v>
      </c>
      <c r="D2">
        <v>1965</v>
      </c>
      <c r="E2">
        <v>1966</v>
      </c>
      <c r="F2">
        <v>1967</v>
      </c>
      <c r="G2">
        <v>1968</v>
      </c>
      <c r="H2">
        <v>1969</v>
      </c>
      <c r="I2">
        <v>1970</v>
      </c>
      <c r="J2">
        <v>1971</v>
      </c>
      <c r="K2">
        <v>1972</v>
      </c>
      <c r="L2">
        <v>1973</v>
      </c>
      <c r="M2">
        <v>1974</v>
      </c>
      <c r="N2">
        <v>1975</v>
      </c>
      <c r="O2">
        <v>1976</v>
      </c>
      <c r="P2">
        <v>1977</v>
      </c>
      <c r="Q2">
        <v>1978</v>
      </c>
      <c r="R2">
        <v>1979</v>
      </c>
      <c r="S2">
        <v>1980</v>
      </c>
      <c r="T2">
        <v>1981</v>
      </c>
      <c r="U2">
        <v>1982</v>
      </c>
      <c r="V2">
        <v>1983</v>
      </c>
      <c r="W2">
        <v>1984</v>
      </c>
      <c r="X2">
        <v>1985</v>
      </c>
      <c r="Y2">
        <v>1986</v>
      </c>
      <c r="Z2">
        <v>1987</v>
      </c>
      <c r="AA2">
        <v>1988</v>
      </c>
      <c r="AB2">
        <v>1989</v>
      </c>
      <c r="AC2">
        <v>1990</v>
      </c>
      <c r="AD2">
        <v>1991</v>
      </c>
      <c r="AE2">
        <v>1992</v>
      </c>
      <c r="AF2">
        <v>1993</v>
      </c>
      <c r="AG2">
        <v>1994</v>
      </c>
      <c r="AH2">
        <v>1995</v>
      </c>
      <c r="AI2">
        <v>1996</v>
      </c>
      <c r="AJ2">
        <v>1997</v>
      </c>
      <c r="AK2">
        <v>1998</v>
      </c>
      <c r="AL2">
        <v>1999</v>
      </c>
      <c r="AM2">
        <v>2000</v>
      </c>
      <c r="AN2">
        <v>2001</v>
      </c>
      <c r="AO2">
        <v>2002</v>
      </c>
      <c r="AP2">
        <v>2003</v>
      </c>
    </row>
    <row r="3" spans="1:42">
      <c r="A3" t="s">
        <v>9</v>
      </c>
      <c r="B3" s="8">
        <v>0.1060195040320817</v>
      </c>
      <c r="C3" s="8">
        <v>0.1389507657516233</v>
      </c>
      <c r="D3" s="8">
        <v>-0.13085352578412424</v>
      </c>
      <c r="E3" s="8">
        <v>-2.7036765781420419E-2</v>
      </c>
      <c r="F3" s="8">
        <v>-5.5986277393247727E-2</v>
      </c>
      <c r="G3" s="8">
        <v>0.3860999559569277</v>
      </c>
      <c r="H3" s="8">
        <v>-4.8361174695234196E-2</v>
      </c>
      <c r="I3" s="8">
        <v>-4.2155255279045713E-2</v>
      </c>
      <c r="J3" s="8">
        <v>1.4622296623963731</v>
      </c>
      <c r="K3" s="8">
        <v>-0.18251050673564226</v>
      </c>
      <c r="L3" s="8">
        <v>7.5043844018840469E-2</v>
      </c>
      <c r="M3" s="8">
        <v>1.0090855794924078</v>
      </c>
      <c r="N3" s="8">
        <v>-0.34138096974389093</v>
      </c>
      <c r="O3" s="8">
        <v>-0.80849034292350253</v>
      </c>
      <c r="P3" s="8">
        <v>-0.55246780988644917</v>
      </c>
      <c r="Q3" s="8">
        <v>1.3401679567166991</v>
      </c>
      <c r="R3" s="8">
        <v>6.2467977764241421E-2</v>
      </c>
      <c r="S3" s="8">
        <v>-0.21976999140931974</v>
      </c>
      <c r="T3" s="8">
        <v>0.63634039426555922</v>
      </c>
      <c r="U3" s="8">
        <v>-3.0316992973659643E-2</v>
      </c>
      <c r="V3" s="8">
        <v>-0.34255588126859859</v>
      </c>
      <c r="W3" s="8">
        <v>1.5813647138417943</v>
      </c>
      <c r="X3" s="8">
        <v>0.24015589622309688</v>
      </c>
      <c r="Y3" s="8">
        <v>4.895608775107934E-2</v>
      </c>
      <c r="Z3" s="8">
        <v>-0.41926482656413938</v>
      </c>
      <c r="AA3" s="8">
        <v>-0.10972684154532103</v>
      </c>
      <c r="AB3" s="8">
        <v>0.55532634340072728</v>
      </c>
      <c r="AC3" s="8">
        <v>-0.35785727983547133</v>
      </c>
      <c r="AD3" s="8">
        <v>1.3166236772928408</v>
      </c>
      <c r="AE3" s="8">
        <v>-0.62420808529431382</v>
      </c>
      <c r="AF3" s="8">
        <v>0.48386766700546097</v>
      </c>
      <c r="AG3" s="8">
        <v>0.23496361002157937</v>
      </c>
      <c r="AH3" s="8">
        <v>0.50271971077512123</v>
      </c>
      <c r="AI3" s="8">
        <v>-0.15169674875680553</v>
      </c>
      <c r="AJ3" s="8">
        <v>0.43718222065050394</v>
      </c>
      <c r="AK3" s="8">
        <v>9.825065213440283E-2</v>
      </c>
      <c r="AL3" s="8">
        <v>9.2043089689479538E-2</v>
      </c>
      <c r="AM3" s="8">
        <v>0.1986526632800939</v>
      </c>
      <c r="AN3" s="8">
        <v>-0.16341745179291092</v>
      </c>
      <c r="AO3" s="8">
        <v>-6.4041142065977136E-2</v>
      </c>
      <c r="AP3" s="8">
        <v>-0.20113527551707669</v>
      </c>
    </row>
    <row r="4" spans="1:42">
      <c r="A4" t="s">
        <v>11</v>
      </c>
      <c r="B4" s="8">
        <v>-0.20954706967793446</v>
      </c>
      <c r="C4" s="8">
        <v>-2.2451899787676637E-2</v>
      </c>
      <c r="D4" s="8">
        <v>-0.23028463644182079</v>
      </c>
      <c r="E4" s="8">
        <v>-0.1806286365811042</v>
      </c>
      <c r="F4" s="8">
        <v>1.2383833344960286E-2</v>
      </c>
      <c r="G4" s="8">
        <v>-0.17768776943923859</v>
      </c>
      <c r="H4" s="8">
        <v>7.7062833995440358E-4</v>
      </c>
      <c r="I4" s="8">
        <v>-2.9991200714333473E-2</v>
      </c>
      <c r="J4" s="8">
        <v>-1.1773749063949013E-2</v>
      </c>
      <c r="K4" s="8">
        <v>-1.7289700017772754E-2</v>
      </c>
      <c r="L4" s="8">
        <v>-0.13519504534035343</v>
      </c>
      <c r="M4" s="8">
        <v>-0.19274821823575181</v>
      </c>
      <c r="N4" s="8">
        <v>-0.17004435944907217</v>
      </c>
      <c r="O4" s="8">
        <v>-0.15759132030218051</v>
      </c>
      <c r="P4" s="8">
        <v>-1.1091936793069777E-2</v>
      </c>
      <c r="Q4" s="8">
        <v>7.7143406422935157E-2</v>
      </c>
      <c r="R4" s="8">
        <v>-0.32065352281968196</v>
      </c>
      <c r="S4" s="8">
        <v>-4.0706967459912292E-2</v>
      </c>
      <c r="T4" s="8">
        <v>-0.13762005545304906</v>
      </c>
      <c r="U4" s="8">
        <v>1.6530414610547273E-2</v>
      </c>
      <c r="V4" s="8">
        <v>1.6873745316047739E-2</v>
      </c>
      <c r="W4" s="8">
        <v>-0.12850031298531719</v>
      </c>
      <c r="X4" s="8">
        <v>-0.16572476598169675</v>
      </c>
      <c r="Y4" s="8">
        <v>-7.2453834195754839E-3</v>
      </c>
      <c r="Z4" s="8">
        <v>-7.4518252162152675E-3</v>
      </c>
      <c r="AA4" s="8">
        <v>2.2928651156235706E-2</v>
      </c>
      <c r="AB4" s="8">
        <v>-9.6801750657789482E-2</v>
      </c>
      <c r="AC4" s="8">
        <v>2.2868345832741423E-2</v>
      </c>
      <c r="AD4" s="8">
        <v>-0.10799080354518482</v>
      </c>
      <c r="AE4" s="8">
        <v>-0.10570731218215265</v>
      </c>
      <c r="AF4" s="8">
        <v>-0.35402871401662062</v>
      </c>
      <c r="AG4" s="8">
        <v>-8.6956629210555234E-2</v>
      </c>
      <c r="AH4" s="8">
        <v>-0.2056518116069074</v>
      </c>
      <c r="AI4" s="8">
        <v>-9.9015446885544256E-2</v>
      </c>
      <c r="AJ4" s="8">
        <v>-9.1690928185627296E-2</v>
      </c>
      <c r="AK4" s="8">
        <v>-0.22402997362316041</v>
      </c>
      <c r="AL4" s="8">
        <v>-6.2170568088221863E-2</v>
      </c>
      <c r="AM4" s="8">
        <v>-3.1944905107077329E-2</v>
      </c>
      <c r="AN4" s="8">
        <v>-5.7886602778976233E-2</v>
      </c>
      <c r="AO4" s="8">
        <v>-2.0086644169748894E-3</v>
      </c>
      <c r="AP4" s="8">
        <v>-0.16092890600669477</v>
      </c>
    </row>
    <row r="5" spans="1:42">
      <c r="A5" t="s">
        <v>5</v>
      </c>
      <c r="B5" s="8">
        <v>-0.27663350058406266</v>
      </c>
      <c r="C5" s="8">
        <v>-0.37093047691134301</v>
      </c>
      <c r="D5" s="8">
        <v>-0.25543969644146713</v>
      </c>
      <c r="E5" s="8">
        <v>-0.36060617844103221</v>
      </c>
      <c r="F5" s="8">
        <v>-0.2808765846018601</v>
      </c>
      <c r="G5" s="8">
        <v>-8.9573098535201318E-2</v>
      </c>
      <c r="H5" s="8">
        <v>-0.11446650148282245</v>
      </c>
      <c r="I5" s="8">
        <v>-6.958676633475451E-2</v>
      </c>
      <c r="J5" s="8">
        <v>-0.14368224135763386</v>
      </c>
      <c r="K5" s="8">
        <v>1.3012548211360692E-2</v>
      </c>
      <c r="L5" s="8">
        <v>-0.37139750564920254</v>
      </c>
      <c r="M5" s="8">
        <v>-0.19457890808683348</v>
      </c>
      <c r="N5" s="8">
        <v>-0.29417215606032499</v>
      </c>
      <c r="O5" s="8">
        <v>-0.43455062567414865</v>
      </c>
      <c r="P5" s="8">
        <v>-0.58774900888879145</v>
      </c>
      <c r="Q5" s="8">
        <v>6.8656689919725178E-2</v>
      </c>
      <c r="R5" s="8">
        <v>6.0206492248111802E-2</v>
      </c>
      <c r="S5" s="8">
        <v>0.19330138386905668</v>
      </c>
      <c r="T5" s="8">
        <v>-0.18200882399771648</v>
      </c>
      <c r="U5" s="8">
        <v>-0.33179615431188064</v>
      </c>
      <c r="V5" s="8">
        <v>-0.28280326275423934</v>
      </c>
      <c r="W5" s="8">
        <v>-0.32908273577990121</v>
      </c>
      <c r="X5" s="8">
        <v>-0.30403129650569077</v>
      </c>
      <c r="Y5" s="8">
        <v>-0.33433721521075843</v>
      </c>
      <c r="Z5" s="8">
        <v>-0.44802307827140064</v>
      </c>
      <c r="AA5" s="8">
        <v>-0.53785979453765864</v>
      </c>
      <c r="AB5" s="8">
        <v>-0.43633071557060221</v>
      </c>
      <c r="AC5" s="8">
        <v>-0.36101865532449229</v>
      </c>
      <c r="AD5" s="8">
        <v>-0.40772135451939862</v>
      </c>
      <c r="AE5" s="8">
        <v>-0.39040238199369159</v>
      </c>
      <c r="AF5" s="8">
        <v>-0.29138444104628025</v>
      </c>
      <c r="AG5" s="8">
        <v>-0.45134619112835661</v>
      </c>
      <c r="AH5" s="8">
        <v>-0.44492626980303618</v>
      </c>
      <c r="AI5" s="8">
        <v>-0.37403805952370861</v>
      </c>
      <c r="AJ5" s="8">
        <v>-0.44058870410876405</v>
      </c>
      <c r="AK5" s="8">
        <v>-0.43036882790587583</v>
      </c>
      <c r="AL5" s="8">
        <v>-0.59277575325837628</v>
      </c>
      <c r="AM5" s="8">
        <v>-0.60346587067835311</v>
      </c>
      <c r="AN5" s="8">
        <v>-0.56576100990774714</v>
      </c>
      <c r="AO5" s="8">
        <v>-0.48958293260014202</v>
      </c>
      <c r="AP5" s="8">
        <v>-0.53195162711141497</v>
      </c>
    </row>
    <row r="6" spans="1:42">
      <c r="A6" t="s">
        <v>8</v>
      </c>
      <c r="B6" s="8">
        <v>0.241137828281449</v>
      </c>
      <c r="C6" s="8">
        <v>2.0384385793624825E-3</v>
      </c>
      <c r="D6" s="8">
        <v>1.765016013188778E-2</v>
      </c>
      <c r="E6" s="8">
        <v>4.1390522065759806E-2</v>
      </c>
      <c r="F6" s="8">
        <v>0.1689731988971821</v>
      </c>
      <c r="G6" s="8">
        <v>0.16982464538058914</v>
      </c>
      <c r="H6" s="8">
        <v>3.9409850661996211E-2</v>
      </c>
      <c r="I6" s="8">
        <v>-2.9608671607485915E-2</v>
      </c>
      <c r="J6" s="8">
        <v>-0.28037628555408362</v>
      </c>
      <c r="K6" s="8">
        <v>0.67443035799751749</v>
      </c>
      <c r="L6" s="8">
        <v>-0.1019813643397597</v>
      </c>
      <c r="M6" s="8">
        <v>-1.5074824748440524E-2</v>
      </c>
      <c r="N6" s="8">
        <v>-1.7037760399704106E-2</v>
      </c>
      <c r="O6" s="8">
        <v>1.3227474014290617E-2</v>
      </c>
      <c r="P6" s="8">
        <v>-4.6116834978693108E-2</v>
      </c>
      <c r="Q6" s="8">
        <v>-2.036789969448537E-2</v>
      </c>
      <c r="R6" s="8">
        <v>2.1503116256812456E-2</v>
      </c>
      <c r="S6" s="8">
        <v>-0.24908521485837637</v>
      </c>
      <c r="T6" s="8">
        <v>-3.8350855861084415E-2</v>
      </c>
      <c r="U6" s="8">
        <v>-0.10459105756379136</v>
      </c>
      <c r="V6" s="8">
        <v>2.8614434437666682E-2</v>
      </c>
      <c r="W6" s="8">
        <v>-2.7763665689551815E-2</v>
      </c>
      <c r="X6" s="8">
        <v>5.1131941879037954E-2</v>
      </c>
      <c r="Y6" s="8">
        <v>-9.7671464127162419E-2</v>
      </c>
      <c r="Z6" s="8">
        <v>-3.3042562364750838E-2</v>
      </c>
      <c r="AA6" s="8">
        <v>-7.8836666615875059E-2</v>
      </c>
      <c r="AB6" s="8">
        <v>-5.3598358481541625E-2</v>
      </c>
      <c r="AC6" s="8">
        <v>4.7165591059132289E-2</v>
      </c>
      <c r="AD6" s="8">
        <v>-3.4264164216189608E-2</v>
      </c>
      <c r="AE6" s="8">
        <v>0.32157101688222034</v>
      </c>
      <c r="AF6" s="8">
        <v>5.9721020634442845E-2</v>
      </c>
      <c r="AG6" s="8">
        <v>3.233202643833339E-2</v>
      </c>
      <c r="AH6" s="8">
        <v>3.9410451433311067E-2</v>
      </c>
      <c r="AI6" s="8">
        <v>0.4213470298281396</v>
      </c>
      <c r="AJ6" s="8">
        <v>0.44817286882152324</v>
      </c>
      <c r="AK6" s="8">
        <v>0.3935538973459391</v>
      </c>
      <c r="AL6" s="8">
        <v>-3.8695597659837069E-3</v>
      </c>
      <c r="AM6" s="8">
        <v>-9.7402227660081386E-3</v>
      </c>
      <c r="AN6" s="8">
        <v>-5.4415441067317834E-2</v>
      </c>
      <c r="AO6" s="8">
        <v>-3.2740303082628486E-2</v>
      </c>
      <c r="AP6" s="8">
        <v>3.0212715750691371E-2</v>
      </c>
    </row>
    <row r="7" spans="1:42">
      <c r="A7" t="s">
        <v>10</v>
      </c>
      <c r="B7" s="8">
        <v>-0.14791804986337934</v>
      </c>
      <c r="C7" s="8">
        <v>7.9507236973326262E-2</v>
      </c>
      <c r="D7" s="8">
        <v>0.25245988429694927</v>
      </c>
      <c r="E7" s="8">
        <v>9.5156774074245512E-2</v>
      </c>
      <c r="F7" s="8">
        <v>-9.5503735351039121E-2</v>
      </c>
      <c r="G7" s="8">
        <v>-0.14380716311663896</v>
      </c>
      <c r="H7" s="8">
        <v>-0.16023348447734564</v>
      </c>
      <c r="I7" s="8">
        <v>-6.6655448958718208E-2</v>
      </c>
      <c r="J7" s="8">
        <v>1.8376054918650832E-2</v>
      </c>
      <c r="K7" s="8">
        <v>0.35797224441647446</v>
      </c>
      <c r="L7" s="8">
        <v>0.2288093404948755</v>
      </c>
      <c r="M7" s="8">
        <v>0.1566928668413092</v>
      </c>
      <c r="N7" s="8">
        <v>-5.5800638436585507E-3</v>
      </c>
      <c r="O7" s="8">
        <v>8.9444220113346226E-2</v>
      </c>
      <c r="P7" s="8">
        <v>6.562400297582173E-2</v>
      </c>
      <c r="Q7" s="8">
        <v>-0.24575535883979352</v>
      </c>
      <c r="R7" s="8">
        <v>-0.14536747432864877</v>
      </c>
      <c r="S7" s="8">
        <v>0.15146152041068395</v>
      </c>
      <c r="T7" s="8">
        <v>-2.2067308754136573E-2</v>
      </c>
      <c r="U7" s="8">
        <v>-0.10866779578731414</v>
      </c>
      <c r="V7" s="8">
        <v>-1.7183424018051854E-2</v>
      </c>
      <c r="W7" s="8">
        <v>-2.0975167391913036E-2</v>
      </c>
      <c r="X7" s="8">
        <v>1.6199525777828107E-2</v>
      </c>
      <c r="Y7" s="8">
        <v>-7.5232117945491575E-2</v>
      </c>
      <c r="Z7" s="8">
        <v>-5.9308531577654984E-3</v>
      </c>
      <c r="AA7" s="8">
        <v>0.36114071411821491</v>
      </c>
      <c r="AB7" s="8">
        <v>4.1601349483726353E-2</v>
      </c>
      <c r="AC7" s="8">
        <v>-0.12569012874236926</v>
      </c>
      <c r="AD7" s="8">
        <v>-0.2861057932366407</v>
      </c>
      <c r="AE7" s="8">
        <v>-9.4395105492128973E-3</v>
      </c>
      <c r="AF7" s="8">
        <v>-7.3863538900231132E-2</v>
      </c>
      <c r="AG7" s="8">
        <v>4.4436950441973204E-2</v>
      </c>
      <c r="AH7" s="8">
        <v>-0.10338212643982433</v>
      </c>
      <c r="AI7" s="8">
        <v>-9.9395721834030115E-2</v>
      </c>
      <c r="AJ7" s="8">
        <v>-2.0369752978580711E-2</v>
      </c>
      <c r="AK7" s="8">
        <v>-6.6531450101169606E-2</v>
      </c>
      <c r="AL7" s="8">
        <v>-6.9723530756765781E-2</v>
      </c>
      <c r="AM7" s="8">
        <v>6.1163730998347557E-2</v>
      </c>
      <c r="AN7" s="8">
        <v>0.11698150414187576</v>
      </c>
      <c r="AO7" s="8">
        <v>9.0387350871681385E-2</v>
      </c>
      <c r="AP7" s="8">
        <v>0.24933189432819053</v>
      </c>
    </row>
    <row r="8" spans="1:42">
      <c r="A8" t="s">
        <v>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>
        <v>-8.1270331684275332E-2</v>
      </c>
      <c r="R8" s="8">
        <v>-0.12097503966605604</v>
      </c>
      <c r="S8" s="8">
        <v>-0.14754060077486908</v>
      </c>
      <c r="T8" s="8">
        <v>-7.2199067156380511E-2</v>
      </c>
      <c r="U8" s="8">
        <v>-0.22791830489064011</v>
      </c>
      <c r="V8" s="8">
        <v>-7.9569941388974053E-2</v>
      </c>
      <c r="W8" s="8">
        <v>-0.24523689573374288</v>
      </c>
      <c r="X8" s="8">
        <v>-5.1615231698402868E-2</v>
      </c>
      <c r="Y8" s="8">
        <v>-5.3766183133863325E-2</v>
      </c>
      <c r="Z8" s="8">
        <v>-0.15836041347482074</v>
      </c>
      <c r="AA8" s="8">
        <v>-5.9174284786477384E-2</v>
      </c>
      <c r="AB8" s="8">
        <v>-0.11905223664482295</v>
      </c>
      <c r="AC8" s="8">
        <v>-0.1377365063504897</v>
      </c>
      <c r="AD8" s="8">
        <v>-9.5667537895786067E-2</v>
      </c>
      <c r="AE8" s="8">
        <v>-0.29314202557194025</v>
      </c>
      <c r="AF8" s="8">
        <v>-0.13572621781021574</v>
      </c>
      <c r="AG8" s="8">
        <v>-0.55831196264458016</v>
      </c>
      <c r="AH8" s="8">
        <v>-0.12337968970886186</v>
      </c>
      <c r="AI8" s="8">
        <v>-0.11066944425009527</v>
      </c>
      <c r="AJ8" s="8">
        <v>-0.15570648254697397</v>
      </c>
      <c r="AK8" s="8">
        <v>5.4201432582311936E-2</v>
      </c>
      <c r="AL8" s="8">
        <v>-0.27608561556546773</v>
      </c>
      <c r="AM8" s="8">
        <v>-3.6931768760656972E-2</v>
      </c>
      <c r="AN8" s="8">
        <v>-0.19100555359124752</v>
      </c>
      <c r="AO8" s="8">
        <v>-0.14673444362929344</v>
      </c>
      <c r="AP8" s="8">
        <v>-0.19057688667186473</v>
      </c>
    </row>
    <row r="9" spans="1:42">
      <c r="A9" t="s">
        <v>12</v>
      </c>
      <c r="B9" s="8">
        <v>-0.10453435328067333</v>
      </c>
      <c r="C9" s="8">
        <v>-0.14586109629717101</v>
      </c>
      <c r="D9" s="8">
        <v>-0.27008493181043863</v>
      </c>
      <c r="E9" s="8">
        <v>3.0825398515321255E-2</v>
      </c>
      <c r="F9" s="8">
        <v>0.25279804597164668</v>
      </c>
      <c r="G9" s="8">
        <v>0.15779310403656682</v>
      </c>
      <c r="H9" s="8">
        <v>-3.372795456131434E-2</v>
      </c>
      <c r="I9" s="8">
        <v>0.20656796971482502</v>
      </c>
      <c r="J9" s="8">
        <v>0.12124598211588851</v>
      </c>
      <c r="K9" s="8">
        <v>6.4657972276600501E-2</v>
      </c>
      <c r="L9" s="8">
        <v>0.11027632105933804</v>
      </c>
      <c r="M9" s="8">
        <v>4.7886271102000902E-2</v>
      </c>
      <c r="N9" s="8">
        <v>1.6744946779691898E-3</v>
      </c>
      <c r="O9" s="8">
        <v>9.1726304872843015E-2</v>
      </c>
      <c r="P9" s="8">
        <v>6.2480552355874762E-2</v>
      </c>
      <c r="Q9" s="8">
        <v>-0.42455192421508242</v>
      </c>
      <c r="R9" s="8">
        <v>7.907494709854658E-2</v>
      </c>
      <c r="S9" s="8">
        <v>3.6208488880921118E-2</v>
      </c>
      <c r="T9" s="8">
        <v>6.8267212372212699E-2</v>
      </c>
      <c r="U9" s="8">
        <v>-5.8688970508120157E-2</v>
      </c>
      <c r="V9" s="8">
        <v>-8.9747589344512699E-2</v>
      </c>
      <c r="W9" s="8">
        <v>1.1764122532682966E-2</v>
      </c>
      <c r="X9" s="8">
        <v>4.7117590268666444E-2</v>
      </c>
      <c r="Y9" s="8">
        <v>6.7038748984889762E-2</v>
      </c>
      <c r="Z9" s="8">
        <v>6.2262933764999126E-2</v>
      </c>
      <c r="AA9" s="8">
        <v>-1.9350298628802606E-2</v>
      </c>
      <c r="AB9" s="8">
        <v>7.3965819647747164E-2</v>
      </c>
      <c r="AC9" s="8">
        <v>-0.16383471678461081</v>
      </c>
      <c r="AD9" s="8">
        <v>8.6127169255113128E-2</v>
      </c>
      <c r="AE9" s="8">
        <v>0.16514662853979106</v>
      </c>
      <c r="AF9" s="8">
        <v>0.2497684326533863</v>
      </c>
      <c r="AG9" s="8">
        <v>-4.4218788611408738E-2</v>
      </c>
      <c r="AH9" s="8">
        <v>0.23215887732516557</v>
      </c>
      <c r="AI9" s="8">
        <v>-2.3351166610460036E-2</v>
      </c>
      <c r="AJ9" s="8">
        <v>-1.0757477401164069E-2</v>
      </c>
      <c r="AK9" s="8">
        <v>-7.4375022218610559E-2</v>
      </c>
      <c r="AL9" s="8">
        <v>-1.3459031699563315E-2</v>
      </c>
      <c r="AM9" s="8">
        <v>4.2666516969591978E-2</v>
      </c>
      <c r="AN9" s="8">
        <v>1.2757165020437472E-2</v>
      </c>
      <c r="AO9" s="8">
        <v>-9.071014171459231E-2</v>
      </c>
      <c r="AP9" s="8">
        <v>-5.3861255042805551E-3</v>
      </c>
    </row>
    <row r="10" spans="1:42">
      <c r="A10" t="s">
        <v>6</v>
      </c>
      <c r="B10" s="8">
        <v>0.142851630161966</v>
      </c>
      <c r="C10" s="8">
        <v>5.4750169746824756E-2</v>
      </c>
      <c r="D10" s="8">
        <v>0.13142841661360843</v>
      </c>
      <c r="E10" s="8">
        <v>8.033629716030051E-2</v>
      </c>
      <c r="F10" s="8">
        <v>-3.4085341346329796E-2</v>
      </c>
      <c r="G10" s="8">
        <v>4.1616246821123082E-2</v>
      </c>
      <c r="H10" s="8">
        <v>0.18762828261835271</v>
      </c>
      <c r="I10" s="8">
        <v>-5.4296446694836534E-2</v>
      </c>
      <c r="J10" s="8">
        <v>9.5159244208140203E-2</v>
      </c>
      <c r="K10" s="8">
        <v>-0.11516771081900001</v>
      </c>
      <c r="L10" s="8">
        <v>-1.7256024628857308E-2</v>
      </c>
      <c r="M10" s="8">
        <v>0.14144759298815784</v>
      </c>
      <c r="N10" s="8">
        <v>0.31462617248720781</v>
      </c>
      <c r="O10" s="8">
        <v>0.15210461935186567</v>
      </c>
      <c r="P10" s="8">
        <v>0.16263757637027126</v>
      </c>
      <c r="Q10" s="8">
        <v>-5.1923681777395085E-2</v>
      </c>
      <c r="R10" s="8">
        <v>-6.7515927556627718E-3</v>
      </c>
      <c r="S10" s="8">
        <v>-8.3007919569881017E-2</v>
      </c>
      <c r="T10" s="8">
        <v>0.16885175581245943</v>
      </c>
      <c r="U10" s="8">
        <v>0.4497694102416171</v>
      </c>
      <c r="V10" s="8">
        <v>4.1514485498267861E-2</v>
      </c>
      <c r="W10" s="8">
        <v>0.11049518161833867</v>
      </c>
      <c r="X10" s="8">
        <v>0.27677425727886767</v>
      </c>
      <c r="Y10" s="8">
        <v>0.25479515641519607</v>
      </c>
      <c r="Z10" s="8">
        <v>0.22865057890384471</v>
      </c>
      <c r="AA10" s="8">
        <v>0.2462928421813565</v>
      </c>
      <c r="AB10" s="8">
        <v>0.19000354082698323</v>
      </c>
      <c r="AC10" s="8">
        <v>0.2722186582363223</v>
      </c>
      <c r="AD10" s="8">
        <v>0.15083308069274184</v>
      </c>
      <c r="AE10" s="8">
        <v>5.9748279514031326E-2</v>
      </c>
      <c r="AF10" s="8">
        <v>1.3019820429774853E-2</v>
      </c>
      <c r="AG10" s="8">
        <v>0.11267651826095156</v>
      </c>
      <c r="AH10" s="8">
        <v>0.23150971649853297</v>
      </c>
      <c r="AI10" s="8">
        <v>0.16699411930962543</v>
      </c>
      <c r="AJ10" s="8">
        <v>-5.7170132255835025E-2</v>
      </c>
      <c r="AK10" s="8">
        <v>2.0563358087413986E-2</v>
      </c>
      <c r="AL10" s="8">
        <v>0.21561417718943077</v>
      </c>
      <c r="AM10" s="8">
        <v>0.18285562240121681</v>
      </c>
      <c r="AN10" s="8">
        <v>0.10391729972972308</v>
      </c>
      <c r="AO10" s="8">
        <v>7.021482625064851E-2</v>
      </c>
      <c r="AP10" s="8">
        <v>0.37377089120653761</v>
      </c>
    </row>
  </sheetData>
  <conditionalFormatting sqref="B3:AP10">
    <cfRule type="colorScale" priority="3">
      <colorScale>
        <cfvo type="formula" val="&quot;&gt;0&quot;"/>
        <cfvo type="formula" val="&quot;&lt;0&quot;"/>
        <color rgb="FF008000"/>
        <color rgb="FFFF0000"/>
      </colorScale>
    </cfRule>
  </conditionalFormatting>
  <conditionalFormatting sqref="P3:AP10">
    <cfRule type="cellIs" dxfId="2" priority="2" operator="greaterThan">
      <formula>0</formula>
    </cfRule>
    <cfRule type="cellIs" dxfId="1" priority="1" operator="less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Sheet2</vt:lpstr>
      <vt:lpstr>Sheet5</vt:lpstr>
      <vt:lpstr>Sheet6</vt:lpstr>
      <vt:lpstr>Sheet1</vt:lpstr>
      <vt:lpstr>Sheet3</vt:lpstr>
      <vt:lpstr>Sheet7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Cunningham</cp:lastModifiedBy>
  <dcterms:created xsi:type="dcterms:W3CDTF">2012-10-27T21:48:42Z</dcterms:created>
  <dcterms:modified xsi:type="dcterms:W3CDTF">2015-05-01T00:33:35Z</dcterms:modified>
</cp:coreProperties>
</file>