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180" yWindow="0" windowWidth="33940" windowHeight="21040" tabRatio="500"/>
  </bookViews>
  <sheets>
    <sheet name="Total Allocation" sheetId="1" r:id="rId1"/>
    <sheet name="Alloc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6" i="1" l="1"/>
  <c r="T67" i="1"/>
  <c r="T49" i="1"/>
  <c r="T39" i="1"/>
  <c r="T29" i="1"/>
  <c r="T19" i="1"/>
  <c r="T9" i="1"/>
</calcChain>
</file>

<file path=xl/sharedStrings.xml><?xml version="1.0" encoding="utf-8"?>
<sst xmlns="http://schemas.openxmlformats.org/spreadsheetml/2006/main" count="335" uniqueCount="19">
  <si>
    <t>Kvichak</t>
  </si>
  <si>
    <t>Catch</t>
  </si>
  <si>
    <t>Escapement</t>
  </si>
  <si>
    <t>Reallocated Esc Obs Error</t>
  </si>
  <si>
    <t>Kvichak Set</t>
  </si>
  <si>
    <t>NA</t>
  </si>
  <si>
    <t>ARSHA</t>
  </si>
  <si>
    <t>NRSHA</t>
  </si>
  <si>
    <t>Offshore Catch</t>
  </si>
  <si>
    <t>Total</t>
  </si>
  <si>
    <t>Alagnak</t>
  </si>
  <si>
    <t>Naknek</t>
  </si>
  <si>
    <t>Egegik</t>
  </si>
  <si>
    <t>Ugashik</t>
  </si>
  <si>
    <t>Igushik</t>
  </si>
  <si>
    <t>Igushik Set</t>
  </si>
  <si>
    <t>WRSHA</t>
  </si>
  <si>
    <t>Wood</t>
  </si>
  <si>
    <t>Nushagak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</si>
</sst>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164" fontId="0" fillId="0" borderId="0" xfId="1" applyNumberFormat="1" applyFont="1"/>
    <xf numFmtId="164" fontId="2" fillId="0" borderId="0" xfId="1" applyNumberFormat="1" applyFont="1"/>
    <xf numFmtId="164" fontId="0" fillId="0" borderId="0" xfId="0" applyNumberFormat="1"/>
  </cellXfs>
  <cellStyles count="3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"/>
  <sheetViews>
    <sheetView tabSelected="1" topLeftCell="A30" workbookViewId="0">
      <selection activeCell="T151" sqref="T151"/>
    </sheetView>
  </sheetViews>
  <sheetFormatPr baseColWidth="10" defaultRowHeight="15" x14ac:dyDescent="0"/>
  <cols>
    <col min="1" max="1" width="22.33203125" style="1" bestFit="1" customWidth="1"/>
    <col min="2" max="19" width="11.33203125" customWidth="1"/>
    <col min="20" max="20" width="11.5" bestFit="1" customWidth="1"/>
  </cols>
  <sheetData>
    <row r="1" spans="1:20" ht="16" thickBot="1">
      <c r="A1" s="3" t="s">
        <v>0</v>
      </c>
      <c r="B1" s="2">
        <v>0.1</v>
      </c>
      <c r="C1" s="2">
        <v>0.2</v>
      </c>
      <c r="D1" s="2">
        <v>0.3</v>
      </c>
      <c r="E1" s="2">
        <v>0.4</v>
      </c>
      <c r="F1" s="2">
        <v>0.5</v>
      </c>
      <c r="G1" s="2">
        <v>1.1000000000000001</v>
      </c>
      <c r="H1" s="2">
        <v>1.2</v>
      </c>
      <c r="I1" s="2">
        <v>1.3</v>
      </c>
      <c r="J1" s="2">
        <v>1.4</v>
      </c>
      <c r="K1" s="2">
        <v>1.5</v>
      </c>
      <c r="L1" s="2">
        <v>2.1</v>
      </c>
      <c r="M1" s="2">
        <v>2.2000000000000002</v>
      </c>
      <c r="N1" s="2">
        <v>2.2999999999999998</v>
      </c>
      <c r="O1" s="2">
        <v>2.4</v>
      </c>
      <c r="P1" s="2">
        <v>3.1</v>
      </c>
      <c r="Q1" s="2">
        <v>3.2</v>
      </c>
      <c r="R1" s="2">
        <v>3.3</v>
      </c>
      <c r="S1" s="2">
        <v>3.4</v>
      </c>
    </row>
    <row r="2" spans="1:20">
      <c r="A2" s="1" t="s">
        <v>1</v>
      </c>
      <c r="B2" s="4">
        <v>0</v>
      </c>
      <c r="C2" s="4">
        <v>0</v>
      </c>
      <c r="D2" s="4">
        <v>2787.0223438799999</v>
      </c>
      <c r="E2" s="4">
        <v>1120.4266807399999</v>
      </c>
      <c r="F2" s="4">
        <v>0</v>
      </c>
      <c r="G2" s="4">
        <v>0</v>
      </c>
      <c r="H2" s="4">
        <v>1319460.84867</v>
      </c>
      <c r="I2" s="4">
        <v>837889.02601999999</v>
      </c>
      <c r="J2" s="4">
        <v>1.1274219272E-8</v>
      </c>
      <c r="K2" s="4">
        <v>0</v>
      </c>
      <c r="L2" s="4">
        <v>64.068679952400004</v>
      </c>
      <c r="M2" s="4">
        <v>3447178.2655199999</v>
      </c>
      <c r="N2" s="4">
        <v>356326.14176500001</v>
      </c>
      <c r="O2" s="4">
        <v>3.7580730909600001E-9</v>
      </c>
      <c r="P2" s="4">
        <v>0</v>
      </c>
      <c r="Q2" s="4">
        <v>1.5433487075099999E-9</v>
      </c>
      <c r="R2" s="4">
        <v>1.8132104326600001E-9</v>
      </c>
      <c r="S2" s="4">
        <v>0</v>
      </c>
    </row>
    <row r="3" spans="1:20">
      <c r="A3" s="1" t="s">
        <v>2</v>
      </c>
      <c r="B3" s="4">
        <v>5.0000000000000001E-101</v>
      </c>
      <c r="C3" s="4">
        <v>5.0000000000000001E-101</v>
      </c>
      <c r="D3" s="4">
        <v>1356.1842830000001</v>
      </c>
      <c r="E3" s="4">
        <v>486.85711600000002</v>
      </c>
      <c r="F3" s="4">
        <v>5.0000000000000001E-101</v>
      </c>
      <c r="G3" s="4">
        <v>5.0000000000000001E-101</v>
      </c>
      <c r="H3" s="4">
        <v>985039.59860000003</v>
      </c>
      <c r="I3" s="4">
        <v>407722.57539999997</v>
      </c>
      <c r="J3" s="4">
        <v>4.898967488E-9</v>
      </c>
      <c r="K3" s="4">
        <v>5.0000000000000001E-101</v>
      </c>
      <c r="L3" s="4">
        <v>2356.4617029999999</v>
      </c>
      <c r="M3" s="4">
        <v>2573480.7510000002</v>
      </c>
      <c r="N3" s="4">
        <v>173390.75659999999</v>
      </c>
      <c r="O3" s="4">
        <v>1.632989163E-9</v>
      </c>
      <c r="P3" s="4">
        <v>5.0000000000000001E-101</v>
      </c>
      <c r="Q3" s="4">
        <v>1.1521824189999999E-9</v>
      </c>
      <c r="R3" s="4">
        <v>8.8232069420000003E-10</v>
      </c>
      <c r="S3" s="4">
        <v>5.0000000000000001E-101</v>
      </c>
    </row>
    <row r="4" spans="1:20">
      <c r="A4" s="1" t="s">
        <v>3</v>
      </c>
      <c r="B4" s="4">
        <v>0</v>
      </c>
      <c r="C4" s="4">
        <v>0</v>
      </c>
      <c r="D4" s="4">
        <v>6.7454608987357796</v>
      </c>
      <c r="E4" s="4">
        <v>2.4215555959047301</v>
      </c>
      <c r="F4" s="4">
        <v>0</v>
      </c>
      <c r="G4" s="4">
        <v>0</v>
      </c>
      <c r="H4" s="4">
        <v>4899.44189782374</v>
      </c>
      <c r="I4" s="4">
        <v>2027.95204498162</v>
      </c>
      <c r="J4" s="4">
        <v>2.4366742807425199E-11</v>
      </c>
      <c r="K4" s="4">
        <v>0</v>
      </c>
      <c r="L4" s="4">
        <v>11.7206934745019</v>
      </c>
      <c r="M4" s="4">
        <v>12800.114259158699</v>
      </c>
      <c r="N4" s="4">
        <v>862.42008850178797</v>
      </c>
      <c r="O4" s="4">
        <v>8.1222476052231596E-12</v>
      </c>
      <c r="P4" s="4">
        <v>0</v>
      </c>
      <c r="Q4" s="4">
        <v>5.7307856680183601E-12</v>
      </c>
      <c r="R4" s="4">
        <v>4.3885331937440503E-12</v>
      </c>
      <c r="S4" s="4">
        <v>0</v>
      </c>
    </row>
    <row r="5" spans="1:20">
      <c r="A5" s="1" t="s">
        <v>4</v>
      </c>
      <c r="B5" s="4" t="s">
        <v>5</v>
      </c>
      <c r="C5" s="4">
        <v>0</v>
      </c>
      <c r="D5" s="4">
        <v>267.99957021458403</v>
      </c>
      <c r="E5" s="4">
        <v>0</v>
      </c>
      <c r="F5" s="4">
        <v>0</v>
      </c>
      <c r="G5" s="4">
        <v>0</v>
      </c>
      <c r="H5" s="4">
        <v>77946.824467066806</v>
      </c>
      <c r="I5" s="4">
        <v>191186.020531805</v>
      </c>
      <c r="J5" s="4">
        <v>1791.9379580191201</v>
      </c>
      <c r="K5" s="4">
        <v>0</v>
      </c>
      <c r="L5" s="4">
        <v>0</v>
      </c>
      <c r="M5" s="4">
        <v>147333.008848784</v>
      </c>
      <c r="N5" s="4">
        <v>60768.163811769598</v>
      </c>
      <c r="O5" s="4">
        <v>1071.99876149229</v>
      </c>
      <c r="P5" s="4">
        <v>0</v>
      </c>
      <c r="Q5" s="4">
        <v>267.99957021458403</v>
      </c>
      <c r="R5" s="4">
        <v>0</v>
      </c>
      <c r="S5" s="4" t="s">
        <v>5</v>
      </c>
    </row>
    <row r="6" spans="1:20">
      <c r="A6" s="1" t="s">
        <v>6</v>
      </c>
      <c r="B6" s="4" t="s">
        <v>5</v>
      </c>
      <c r="C6" s="4" t="s">
        <v>5</v>
      </c>
      <c r="D6" s="4" t="s">
        <v>5</v>
      </c>
      <c r="E6" s="4" t="s">
        <v>5</v>
      </c>
      <c r="F6" s="4" t="s">
        <v>5</v>
      </c>
      <c r="G6" s="4" t="s">
        <v>5</v>
      </c>
      <c r="H6" s="4" t="s">
        <v>5</v>
      </c>
      <c r="I6" s="4" t="s">
        <v>5</v>
      </c>
      <c r="J6" s="4" t="s">
        <v>5</v>
      </c>
      <c r="K6" s="4" t="s">
        <v>5</v>
      </c>
      <c r="L6" s="4" t="s">
        <v>5</v>
      </c>
      <c r="M6" s="4" t="s">
        <v>5</v>
      </c>
      <c r="N6" s="4" t="s">
        <v>5</v>
      </c>
      <c r="O6" s="4" t="s">
        <v>5</v>
      </c>
      <c r="P6" s="4" t="s">
        <v>5</v>
      </c>
      <c r="Q6" s="4" t="s">
        <v>5</v>
      </c>
      <c r="R6" s="4" t="s">
        <v>5</v>
      </c>
      <c r="S6" s="4" t="s">
        <v>5</v>
      </c>
    </row>
    <row r="7" spans="1:20">
      <c r="A7" s="1" t="s">
        <v>7</v>
      </c>
      <c r="B7" s="4" t="s">
        <v>5</v>
      </c>
      <c r="C7" s="4" t="s">
        <v>5</v>
      </c>
      <c r="D7" s="4" t="s">
        <v>5</v>
      </c>
      <c r="E7" s="4" t="s">
        <v>5</v>
      </c>
      <c r="F7" s="4" t="s">
        <v>5</v>
      </c>
      <c r="G7" s="4" t="s">
        <v>5</v>
      </c>
      <c r="H7" s="4" t="s">
        <v>5</v>
      </c>
      <c r="I7" s="4" t="s">
        <v>5</v>
      </c>
      <c r="J7" s="4" t="s">
        <v>5</v>
      </c>
      <c r="K7" s="4" t="s">
        <v>5</v>
      </c>
      <c r="L7" s="4" t="s">
        <v>5</v>
      </c>
      <c r="M7" s="4" t="s">
        <v>5</v>
      </c>
      <c r="N7" s="4" t="s">
        <v>5</v>
      </c>
      <c r="O7" s="4" t="s">
        <v>5</v>
      </c>
      <c r="P7" s="4" t="s">
        <v>5</v>
      </c>
      <c r="Q7" s="4" t="s">
        <v>5</v>
      </c>
      <c r="R7" s="4" t="s">
        <v>5</v>
      </c>
      <c r="S7" s="4" t="s">
        <v>5</v>
      </c>
    </row>
    <row r="8" spans="1:20">
      <c r="A8" s="1" t="s">
        <v>8</v>
      </c>
      <c r="B8" s="4">
        <v>2.5367338372926101E-102</v>
      </c>
      <c r="C8" s="4">
        <v>2.5367338372926101E-102</v>
      </c>
      <c r="D8" s="4">
        <v>224.143349247093</v>
      </c>
      <c r="E8" s="4">
        <v>81.667880706830204</v>
      </c>
      <c r="F8" s="4">
        <v>2.5367338372926101E-102</v>
      </c>
      <c r="G8" s="4">
        <v>2.5367338372926101E-102</v>
      </c>
      <c r="H8" s="4">
        <v>121121.263796539</v>
      </c>
      <c r="I8" s="4">
        <v>72998.350390392094</v>
      </c>
      <c r="J8" s="4">
        <v>90.913393049544197</v>
      </c>
      <c r="K8" s="4">
        <v>2.5367338372926101E-102</v>
      </c>
      <c r="L8" s="4">
        <v>123.39947212727</v>
      </c>
      <c r="M8" s="4">
        <v>313580.49123732798</v>
      </c>
      <c r="N8" s="4">
        <v>30001.823357202102</v>
      </c>
      <c r="O8" s="4">
        <v>54.387510636539098</v>
      </c>
      <c r="P8" s="4">
        <v>2.5367338372926101E-102</v>
      </c>
      <c r="Q8" s="4">
        <v>13.596871563001301</v>
      </c>
      <c r="R8" s="4">
        <v>1.36979551192598E-10</v>
      </c>
      <c r="S8" s="4">
        <v>2.5367338372926101E-102</v>
      </c>
    </row>
    <row r="9" spans="1:20">
      <c r="A9" s="1" t="s">
        <v>9</v>
      </c>
      <c r="B9" s="5">
        <v>5.2536733837292599E-101</v>
      </c>
      <c r="C9" s="5">
        <v>5.2536733837292599E-101</v>
      </c>
      <c r="D9" s="5">
        <v>4642.0950072404103</v>
      </c>
      <c r="E9" s="5">
        <v>1691.3732330427299</v>
      </c>
      <c r="F9" s="5">
        <v>5.2536733837292599E-101</v>
      </c>
      <c r="G9" s="5">
        <v>5.2536733837292599E-101</v>
      </c>
      <c r="H9" s="5">
        <v>2508467.97743143</v>
      </c>
      <c r="I9" s="5">
        <v>1511823.92438718</v>
      </c>
      <c r="J9" s="5">
        <v>1882.85135108486</v>
      </c>
      <c r="K9" s="5">
        <v>5.2536733837292599E-101</v>
      </c>
      <c r="L9" s="5">
        <v>2555.6505485541702</v>
      </c>
      <c r="M9" s="5">
        <v>6494372.6308652703</v>
      </c>
      <c r="N9" s="5">
        <v>621349.30562247301</v>
      </c>
      <c r="O9" s="5">
        <v>1126.38627213423</v>
      </c>
      <c r="P9" s="5">
        <v>5.2536733837292599E-101</v>
      </c>
      <c r="Q9" s="5">
        <v>281.59644178028702</v>
      </c>
      <c r="R9" s="5">
        <v>2.8368992112463399E-9</v>
      </c>
      <c r="S9" s="5">
        <v>5.2536733837292599E-101</v>
      </c>
      <c r="T9" s="6">
        <f>SUM(B9:S9)</f>
        <v>11148193.791160194</v>
      </c>
    </row>
    <row r="10" spans="1:20" ht="16" thickBot="1"/>
    <row r="11" spans="1:20" ht="16" thickBot="1">
      <c r="A11" s="3" t="s">
        <v>10</v>
      </c>
      <c r="B11" s="2">
        <v>0.1</v>
      </c>
      <c r="C11" s="2">
        <v>0.2</v>
      </c>
      <c r="D11" s="2">
        <v>0.3</v>
      </c>
      <c r="E11" s="2">
        <v>0.4</v>
      </c>
      <c r="F11" s="2">
        <v>0.5</v>
      </c>
      <c r="G11" s="2">
        <v>1.1000000000000001</v>
      </c>
      <c r="H11" s="2">
        <v>1.2</v>
      </c>
      <c r="I11" s="2">
        <v>1.3</v>
      </c>
      <c r="J11" s="2">
        <v>1.4</v>
      </c>
      <c r="K11" s="2">
        <v>1.5</v>
      </c>
      <c r="L11" s="2">
        <v>2.1</v>
      </c>
      <c r="M11" s="2">
        <v>2.2000000000000002</v>
      </c>
      <c r="N11" s="2">
        <v>2.2999999999999998</v>
      </c>
      <c r="O11" s="2">
        <v>2.4</v>
      </c>
      <c r="P11" s="2">
        <v>3.1</v>
      </c>
      <c r="Q11" s="2">
        <v>3.2</v>
      </c>
      <c r="R11" s="2">
        <v>3.3</v>
      </c>
      <c r="S11" s="2">
        <v>3.4</v>
      </c>
    </row>
    <row r="12" spans="1:20">
      <c r="A12" s="1" t="s">
        <v>1</v>
      </c>
      <c r="B12" s="4">
        <v>0</v>
      </c>
      <c r="C12" s="4">
        <v>0</v>
      </c>
      <c r="D12" s="4">
        <v>1.76838020846E-9</v>
      </c>
      <c r="E12" s="4">
        <v>1.8315988990300001E-9</v>
      </c>
      <c r="F12" s="4">
        <v>0</v>
      </c>
      <c r="G12" s="4">
        <v>0</v>
      </c>
      <c r="H12" s="4">
        <v>288949.96962799999</v>
      </c>
      <c r="I12" s="4">
        <v>735115.13262000005</v>
      </c>
      <c r="J12" s="4">
        <v>1.8315988990300001E-9</v>
      </c>
      <c r="K12" s="4">
        <v>0</v>
      </c>
      <c r="L12" s="4">
        <v>7.0208069926199999E-11</v>
      </c>
      <c r="M12" s="4">
        <v>261433.077674</v>
      </c>
      <c r="N12" s="4">
        <v>83324.509049</v>
      </c>
      <c r="O12" s="4">
        <v>1.8315988990300001E-9</v>
      </c>
      <c r="P12" s="4">
        <v>0</v>
      </c>
      <c r="Q12" s="4">
        <v>1.50815453267E-9</v>
      </c>
      <c r="R12" s="4">
        <v>1.76838020846E-9</v>
      </c>
      <c r="S12" s="4">
        <v>0</v>
      </c>
    </row>
    <row r="13" spans="1:20">
      <c r="A13" s="1" t="s">
        <v>2</v>
      </c>
      <c r="B13" s="4">
        <v>5.0000000000000001E-101</v>
      </c>
      <c r="C13" s="4">
        <v>5.0000000000000001E-101</v>
      </c>
      <c r="D13" s="4">
        <v>9.2715091789999999E-10</v>
      </c>
      <c r="E13" s="4">
        <v>8.6393222779999998E-10</v>
      </c>
      <c r="F13" s="4">
        <v>5.0000000000000001E-101</v>
      </c>
      <c r="G13" s="4">
        <v>5.0000000000000001E-101</v>
      </c>
      <c r="H13" s="4">
        <v>227491.56219999999</v>
      </c>
      <c r="I13" s="4">
        <v>385416.3639</v>
      </c>
      <c r="J13" s="4">
        <v>8.6393222779999998E-10</v>
      </c>
      <c r="K13" s="4">
        <v>5.0000000000000001E-101</v>
      </c>
      <c r="L13" s="4">
        <v>2.6253230570000001E-9</v>
      </c>
      <c r="M13" s="4">
        <v>205827.394</v>
      </c>
      <c r="N13" s="4">
        <v>43686.530010000002</v>
      </c>
      <c r="O13" s="4">
        <v>8.6393222779999998E-10</v>
      </c>
      <c r="P13" s="4">
        <v>5.0000000000000001E-101</v>
      </c>
      <c r="Q13" s="4">
        <v>1.187376594E-9</v>
      </c>
      <c r="R13" s="4">
        <v>9.2715091789999999E-10</v>
      </c>
      <c r="S13" s="4">
        <v>5.0000000000000001E-101</v>
      </c>
    </row>
    <row r="14" spans="1:20">
      <c r="A14" s="1" t="s">
        <v>3</v>
      </c>
      <c r="B14" s="4">
        <v>0</v>
      </c>
      <c r="C14" s="4">
        <v>0</v>
      </c>
      <c r="D14" s="4">
        <v>-7.2550097088129198E-13</v>
      </c>
      <c r="E14" s="4">
        <v>-6.7603197915202201E-13</v>
      </c>
      <c r="F14" s="4">
        <v>0</v>
      </c>
      <c r="G14" s="4">
        <v>0</v>
      </c>
      <c r="H14" s="4">
        <v>-178.013466925649</v>
      </c>
      <c r="I14" s="4">
        <v>-301.59054026072698</v>
      </c>
      <c r="J14" s="4">
        <v>-6.7603197915202201E-13</v>
      </c>
      <c r="K14" s="4">
        <v>0</v>
      </c>
      <c r="L14" s="4">
        <v>-2.0543305191415399E-12</v>
      </c>
      <c r="M14" s="4">
        <v>-161.06112970146299</v>
      </c>
      <c r="N14" s="4">
        <v>-34.184963125697898</v>
      </c>
      <c r="O14" s="4">
        <v>-6.7603197915202201E-13</v>
      </c>
      <c r="P14" s="4">
        <v>0</v>
      </c>
      <c r="Q14" s="4">
        <v>-9.2912907188978108E-13</v>
      </c>
      <c r="R14" s="4">
        <v>-7.2550097088129198E-13</v>
      </c>
      <c r="S14" s="4">
        <v>0</v>
      </c>
    </row>
    <row r="15" spans="1:20">
      <c r="A15" s="1" t="s">
        <v>4</v>
      </c>
      <c r="B15" s="4" t="s">
        <v>5</v>
      </c>
      <c r="C15" s="4">
        <v>0</v>
      </c>
      <c r="D15" s="4">
        <v>137.366613878832</v>
      </c>
      <c r="E15" s="4">
        <v>0</v>
      </c>
      <c r="F15" s="4">
        <v>0</v>
      </c>
      <c r="G15" s="4">
        <v>0</v>
      </c>
      <c r="H15" s="4">
        <v>39952.643696687497</v>
      </c>
      <c r="I15" s="4">
        <v>97994.844694693995</v>
      </c>
      <c r="J15" s="4">
        <v>918.48076240175999</v>
      </c>
      <c r="K15" s="4">
        <v>0</v>
      </c>
      <c r="L15" s="4">
        <v>0</v>
      </c>
      <c r="M15" s="4">
        <v>75517.421620984795</v>
      </c>
      <c r="N15" s="4">
        <v>31147.5010492488</v>
      </c>
      <c r="O15" s="4">
        <v>549.46670187042002</v>
      </c>
      <c r="P15" s="4">
        <v>0</v>
      </c>
      <c r="Q15" s="4">
        <v>137.366613878832</v>
      </c>
      <c r="R15" s="4">
        <v>0</v>
      </c>
      <c r="S15" s="4" t="s">
        <v>5</v>
      </c>
    </row>
    <row r="16" spans="1:20">
      <c r="A16" s="1" t="s">
        <v>6</v>
      </c>
      <c r="B16" s="4" t="s">
        <v>5</v>
      </c>
      <c r="C16" s="4" t="s">
        <v>5</v>
      </c>
      <c r="D16" s="4" t="s">
        <v>5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  <c r="L16" s="4" t="s">
        <v>5</v>
      </c>
      <c r="M16" s="4" t="s">
        <v>5</v>
      </c>
      <c r="N16" s="4" t="s">
        <v>5</v>
      </c>
      <c r="O16" s="4" t="s">
        <v>5</v>
      </c>
      <c r="P16" s="4" t="s">
        <v>5</v>
      </c>
      <c r="Q16" s="4" t="s">
        <v>5</v>
      </c>
      <c r="R16" s="4" t="s">
        <v>5</v>
      </c>
      <c r="S16" s="4" t="s">
        <v>5</v>
      </c>
    </row>
    <row r="17" spans="1:20">
      <c r="A17" s="1" t="s">
        <v>7</v>
      </c>
      <c r="B17" s="4" t="s">
        <v>5</v>
      </c>
      <c r="C17" s="4" t="s">
        <v>5</v>
      </c>
      <c r="D17" s="4" t="s">
        <v>5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  <c r="L17" s="4" t="s">
        <v>5</v>
      </c>
      <c r="M17" s="4" t="s">
        <v>5</v>
      </c>
      <c r="N17" s="4" t="s">
        <v>5</v>
      </c>
      <c r="O17" s="4" t="s">
        <v>5</v>
      </c>
      <c r="P17" s="4" t="s">
        <v>5</v>
      </c>
      <c r="Q17" s="4" t="s">
        <v>5</v>
      </c>
      <c r="R17" s="4" t="s">
        <v>5</v>
      </c>
      <c r="S17" s="4" t="s">
        <v>5</v>
      </c>
    </row>
    <row r="18" spans="1:20">
      <c r="A18" s="1" t="s">
        <v>8</v>
      </c>
      <c r="B18" s="4">
        <v>2.3984305796972698E-102</v>
      </c>
      <c r="C18" s="4">
        <v>2.3984305796972698E-102</v>
      </c>
      <c r="D18" s="4">
        <v>6.5892857472584296</v>
      </c>
      <c r="E18" s="4">
        <v>1.29268457346865E-10</v>
      </c>
      <c r="F18" s="4">
        <v>2.3984305796972698E-102</v>
      </c>
      <c r="G18" s="4">
        <v>2.3984305796972698E-102</v>
      </c>
      <c r="H18" s="4">
        <v>26680.9170400238</v>
      </c>
      <c r="I18" s="4">
        <v>58436.549899232901</v>
      </c>
      <c r="J18" s="4">
        <v>44.058246948290197</v>
      </c>
      <c r="K18" s="4">
        <v>2.3984305796972698E-102</v>
      </c>
      <c r="L18" s="4">
        <v>1.29202342284155E-10</v>
      </c>
      <c r="M18" s="4">
        <v>26028.576066473499</v>
      </c>
      <c r="N18" s="4">
        <v>7585.0057754994896</v>
      </c>
      <c r="O18" s="4">
        <v>26.357154805957599</v>
      </c>
      <c r="P18" s="4">
        <v>2.3984305796972698E-102</v>
      </c>
      <c r="Q18" s="4">
        <v>6.5892857472584199</v>
      </c>
      <c r="R18" s="4">
        <v>1.2926608436547E-10</v>
      </c>
      <c r="S18" s="4">
        <v>2.3984305796972698E-102</v>
      </c>
    </row>
    <row r="19" spans="1:20" s="1" customFormat="1">
      <c r="A19" s="1" t="s">
        <v>9</v>
      </c>
      <c r="B19" s="5">
        <v>5.2398430579697301E-101</v>
      </c>
      <c r="C19" s="5">
        <v>5.2398430579697301E-101</v>
      </c>
      <c r="D19" s="5">
        <v>143.95589962878501</v>
      </c>
      <c r="E19" s="5">
        <v>2.82412355219771E-9</v>
      </c>
      <c r="F19" s="5">
        <v>5.2398430579697301E-101</v>
      </c>
      <c r="G19" s="5">
        <v>5.2398430579697301E-101</v>
      </c>
      <c r="H19" s="5">
        <v>582897.07909778599</v>
      </c>
      <c r="I19" s="5">
        <v>1276661.3005736701</v>
      </c>
      <c r="J19" s="5">
        <v>962.53900935274498</v>
      </c>
      <c r="K19" s="5">
        <v>5.2398430579697301E-101</v>
      </c>
      <c r="L19" s="5">
        <v>2.8226791386912099E-9</v>
      </c>
      <c r="M19" s="5">
        <v>568645.408231757</v>
      </c>
      <c r="N19" s="5">
        <v>165709.360920623</v>
      </c>
      <c r="O19" s="5">
        <v>575.82385667907204</v>
      </c>
      <c r="P19" s="5">
        <v>5.2398430579697301E-101</v>
      </c>
      <c r="Q19" s="5">
        <v>143.95589962878501</v>
      </c>
      <c r="R19" s="5">
        <v>2.8240717097545901E-9</v>
      </c>
      <c r="S19" s="5">
        <v>5.2398430579697301E-101</v>
      </c>
      <c r="T19" s="6">
        <f>SUM(B19:S19)</f>
        <v>2595739.4234891338</v>
      </c>
    </row>
    <row r="20" spans="1:20" ht="16" thickBot="1"/>
    <row r="21" spans="1:20" ht="16" thickBot="1">
      <c r="A21" s="3" t="s">
        <v>11</v>
      </c>
      <c r="B21" s="2">
        <v>0.1</v>
      </c>
      <c r="C21" s="2">
        <v>0.2</v>
      </c>
      <c r="D21" s="2">
        <v>0.3</v>
      </c>
      <c r="E21" s="2">
        <v>0.4</v>
      </c>
      <c r="F21" s="2">
        <v>0.5</v>
      </c>
      <c r="G21" s="2">
        <v>1.1000000000000001</v>
      </c>
      <c r="H21" s="2">
        <v>1.2</v>
      </c>
      <c r="I21" s="2">
        <v>1.3</v>
      </c>
      <c r="J21" s="2">
        <v>1.4</v>
      </c>
      <c r="K21" s="2">
        <v>1.5</v>
      </c>
      <c r="L21" s="2">
        <v>2.1</v>
      </c>
      <c r="M21" s="2">
        <v>2.2000000000000002</v>
      </c>
      <c r="N21" s="2">
        <v>2.2999999999999998</v>
      </c>
      <c r="O21" s="2">
        <v>2.4</v>
      </c>
      <c r="P21" s="2">
        <v>3.1</v>
      </c>
      <c r="Q21" s="2">
        <v>3.2</v>
      </c>
      <c r="R21" s="2">
        <v>3.3</v>
      </c>
      <c r="S21" s="2">
        <v>3.4</v>
      </c>
    </row>
    <row r="22" spans="1:20">
      <c r="A22" s="1" t="s">
        <v>1</v>
      </c>
      <c r="B22" s="4">
        <v>0</v>
      </c>
      <c r="C22" s="4">
        <v>0</v>
      </c>
      <c r="D22" s="4">
        <v>2.0436042162400001E-9</v>
      </c>
      <c r="E22" s="4">
        <v>2.1102602559100001E-9</v>
      </c>
      <c r="F22" s="4">
        <v>0</v>
      </c>
      <c r="G22" s="4">
        <v>165.19015839069999</v>
      </c>
      <c r="H22" s="4">
        <v>370166.430139</v>
      </c>
      <c r="I22" s="4">
        <v>1110288.690644</v>
      </c>
      <c r="J22" s="4">
        <v>23469.508832799998</v>
      </c>
      <c r="K22" s="4">
        <v>0</v>
      </c>
      <c r="L22" s="4">
        <v>399.06630725899998</v>
      </c>
      <c r="M22" s="4">
        <v>402922.39221399999</v>
      </c>
      <c r="N22" s="4">
        <v>361201.18145600002</v>
      </c>
      <c r="O22" s="4">
        <v>2692.64517682</v>
      </c>
      <c r="P22" s="4">
        <v>0</v>
      </c>
      <c r="Q22" s="4">
        <v>1.76413737448E-9</v>
      </c>
      <c r="R22" s="4">
        <v>1876.4895628899999</v>
      </c>
      <c r="S22" s="4">
        <v>0</v>
      </c>
    </row>
    <row r="23" spans="1:20">
      <c r="A23" s="1" t="s">
        <v>2</v>
      </c>
      <c r="B23" s="4">
        <v>5.0000000000000001E-101</v>
      </c>
      <c r="C23" s="4">
        <v>5.0000000000000001E-101</v>
      </c>
      <c r="D23" s="4">
        <v>6.5192691060000004E-10</v>
      </c>
      <c r="E23" s="4">
        <v>5.8527087069999997E-10</v>
      </c>
      <c r="F23" s="4">
        <v>5.0000000000000001E-101</v>
      </c>
      <c r="G23" s="4">
        <v>4954.5100069999999</v>
      </c>
      <c r="H23" s="4">
        <v>195433.02299999999</v>
      </c>
      <c r="I23" s="4">
        <v>354191.41850000003</v>
      </c>
      <c r="J23" s="4">
        <v>6509.1591580000004</v>
      </c>
      <c r="K23" s="4">
        <v>5.0000000000000001E-101</v>
      </c>
      <c r="L23" s="4">
        <v>11969.10295</v>
      </c>
      <c r="M23" s="4">
        <v>212726.8567</v>
      </c>
      <c r="N23" s="4">
        <v>115226.21090000001</v>
      </c>
      <c r="O23" s="4">
        <v>746.79262080000001</v>
      </c>
      <c r="P23" s="4">
        <v>5.0000000000000001E-101</v>
      </c>
      <c r="Q23" s="4">
        <v>9.3139375159999993E-10</v>
      </c>
      <c r="R23" s="4">
        <v>598.6159328</v>
      </c>
      <c r="S23" s="4">
        <v>5.0000000000000001E-101</v>
      </c>
    </row>
    <row r="24" spans="1:20">
      <c r="A24" s="1" t="s">
        <v>3</v>
      </c>
      <c r="B24" s="4">
        <v>0</v>
      </c>
      <c r="C24" s="4">
        <v>0</v>
      </c>
      <c r="D24" s="4">
        <v>-1.4765090171787599E-12</v>
      </c>
      <c r="E24" s="4">
        <v>-1.3255438668377499E-12</v>
      </c>
      <c r="F24" s="4">
        <v>0</v>
      </c>
      <c r="G24" s="4">
        <v>-11.221163876917499</v>
      </c>
      <c r="H24" s="4">
        <v>-442.62418969818998</v>
      </c>
      <c r="I24" s="4">
        <v>-802.18627975852303</v>
      </c>
      <c r="J24" s="4">
        <v>-14.7421927725296</v>
      </c>
      <c r="K24" s="4">
        <v>0</v>
      </c>
      <c r="L24" s="4">
        <v>-27.108082448432299</v>
      </c>
      <c r="M24" s="4">
        <v>-481.791926251196</v>
      </c>
      <c r="N24" s="4">
        <v>-260.96873225310702</v>
      </c>
      <c r="O24" s="4">
        <v>-1.6913645080916599</v>
      </c>
      <c r="P24" s="4">
        <v>0</v>
      </c>
      <c r="Q24" s="4">
        <v>-2.10945621495386E-12</v>
      </c>
      <c r="R24" s="4">
        <v>-1.3557682742052699</v>
      </c>
      <c r="S24" s="4">
        <v>0</v>
      </c>
    </row>
    <row r="25" spans="1:20">
      <c r="A25" s="1" t="s">
        <v>4</v>
      </c>
      <c r="B25" s="4" t="s">
        <v>5</v>
      </c>
      <c r="C25" s="4">
        <v>0</v>
      </c>
      <c r="D25" s="4">
        <v>22.894435646472001</v>
      </c>
      <c r="E25" s="4">
        <v>0</v>
      </c>
      <c r="F25" s="4">
        <v>0</v>
      </c>
      <c r="G25" s="4">
        <v>0</v>
      </c>
      <c r="H25" s="4">
        <v>6658.7739494479101</v>
      </c>
      <c r="I25" s="4">
        <v>16332.474115782299</v>
      </c>
      <c r="J25" s="4">
        <v>153.08012706695999</v>
      </c>
      <c r="K25" s="4">
        <v>0</v>
      </c>
      <c r="L25" s="4">
        <v>0</v>
      </c>
      <c r="M25" s="4">
        <v>12586.236936830799</v>
      </c>
      <c r="N25" s="4">
        <v>5191.25017487479</v>
      </c>
      <c r="O25" s="4">
        <v>91.577783645069999</v>
      </c>
      <c r="P25" s="4">
        <v>0</v>
      </c>
      <c r="Q25" s="4">
        <v>22.894435646472001</v>
      </c>
      <c r="R25" s="4">
        <v>0</v>
      </c>
      <c r="S25" s="4" t="s">
        <v>5</v>
      </c>
    </row>
    <row r="26" spans="1:20">
      <c r="A26" s="1" t="s">
        <v>6</v>
      </c>
      <c r="B26" s="4" t="s">
        <v>5</v>
      </c>
      <c r="C26" s="4" t="s">
        <v>5</v>
      </c>
      <c r="D26" s="4" t="s">
        <v>5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  <c r="L26" s="4" t="s">
        <v>5</v>
      </c>
      <c r="M26" s="4" t="s">
        <v>5</v>
      </c>
      <c r="N26" s="4" t="s">
        <v>5</v>
      </c>
      <c r="O26" s="4" t="s">
        <v>5</v>
      </c>
      <c r="P26" s="4" t="s">
        <v>5</v>
      </c>
      <c r="Q26" s="4" t="s">
        <v>5</v>
      </c>
      <c r="R26" s="4" t="s">
        <v>5</v>
      </c>
      <c r="S26" s="4" t="s">
        <v>5</v>
      </c>
    </row>
    <row r="27" spans="1:20">
      <c r="A27" s="1" t="s">
        <v>7</v>
      </c>
      <c r="B27" s="4" t="s">
        <v>5</v>
      </c>
      <c r="C27" s="4" t="s">
        <v>5</v>
      </c>
      <c r="D27" s="4" t="s">
        <v>5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  <c r="L27" s="4" t="s">
        <v>5</v>
      </c>
      <c r="M27" s="4" t="s">
        <v>5</v>
      </c>
      <c r="N27" s="4" t="s">
        <v>5</v>
      </c>
      <c r="O27" s="4" t="s">
        <v>5</v>
      </c>
      <c r="P27" s="4" t="s">
        <v>5</v>
      </c>
      <c r="Q27" s="4" t="s">
        <v>5</v>
      </c>
      <c r="R27" s="4" t="s">
        <v>5</v>
      </c>
      <c r="S27" s="4" t="s">
        <v>5</v>
      </c>
    </row>
    <row r="28" spans="1:20">
      <c r="A28" s="1" t="s">
        <v>8</v>
      </c>
      <c r="B28" s="4">
        <v>2.6302041349720599E-102</v>
      </c>
      <c r="C28" s="4">
        <v>2.6302041349720599E-102</v>
      </c>
      <c r="D28" s="4">
        <v>1.20434078624577</v>
      </c>
      <c r="E28" s="4">
        <v>1.41726213283918E-10</v>
      </c>
      <c r="F28" s="4">
        <v>2.6302041349720599E-102</v>
      </c>
      <c r="G28" s="4">
        <v>268.72685186399002</v>
      </c>
      <c r="H28" s="4">
        <v>30079.835263716701</v>
      </c>
      <c r="I28" s="4">
        <v>77854.589318769998</v>
      </c>
      <c r="J28" s="4">
        <v>1584.2774703432301</v>
      </c>
      <c r="K28" s="4">
        <v>2.6302041349720599E-102</v>
      </c>
      <c r="L28" s="4">
        <v>649.19020263859898</v>
      </c>
      <c r="M28" s="4">
        <v>33022.407230088298</v>
      </c>
      <c r="N28" s="4">
        <v>25321.378880513399</v>
      </c>
      <c r="O28" s="4">
        <v>185.656862971425</v>
      </c>
      <c r="P28" s="4">
        <v>2.6302041349720599E-102</v>
      </c>
      <c r="Q28" s="4">
        <v>1.20434078624573</v>
      </c>
      <c r="R28" s="4">
        <v>130.129335238701</v>
      </c>
      <c r="S28" s="4">
        <v>2.6302041349720599E-102</v>
      </c>
    </row>
    <row r="29" spans="1:20" s="1" customFormat="1">
      <c r="A29" s="1" t="s">
        <v>9</v>
      </c>
      <c r="B29" s="5">
        <v>5.2630204134972099E-101</v>
      </c>
      <c r="C29" s="5">
        <v>5.2630204134972099E-101</v>
      </c>
      <c r="D29" s="5">
        <v>24.0987764354118</v>
      </c>
      <c r="E29" s="5">
        <v>2.83593179602708E-9</v>
      </c>
      <c r="F29" s="5">
        <v>5.2630204134972099E-101</v>
      </c>
      <c r="G29" s="5">
        <v>5377.2058533777699</v>
      </c>
      <c r="H29" s="5">
        <v>601895.43816246605</v>
      </c>
      <c r="I29" s="5">
        <v>1557864.98629879</v>
      </c>
      <c r="J29" s="5">
        <v>31701.283395437698</v>
      </c>
      <c r="K29" s="5">
        <v>5.2630204134972099E-101</v>
      </c>
      <c r="L29" s="5">
        <v>12990.2513774492</v>
      </c>
      <c r="M29" s="5">
        <v>660776.10115466802</v>
      </c>
      <c r="N29" s="5">
        <v>506679.052679135</v>
      </c>
      <c r="O29" s="5">
        <v>3714.9810797283999</v>
      </c>
      <c r="P29" s="5">
        <v>5.2630204134972099E-101</v>
      </c>
      <c r="Q29" s="5">
        <v>24.0987764354112</v>
      </c>
      <c r="R29" s="5">
        <v>2603.8790626545001</v>
      </c>
      <c r="S29" s="5">
        <v>5.2630204134972099E-101</v>
      </c>
      <c r="T29" s="6">
        <f>SUM(B29:S29)</f>
        <v>3383651.3766165799</v>
      </c>
    </row>
    <row r="30" spans="1:20" ht="16" thickBot="1"/>
    <row r="31" spans="1:20" ht="16" thickBot="1">
      <c r="A31" s="3" t="s">
        <v>12</v>
      </c>
      <c r="B31" s="2">
        <v>0.1</v>
      </c>
      <c r="C31" s="2">
        <v>0.2</v>
      </c>
      <c r="D31" s="2">
        <v>0.3</v>
      </c>
      <c r="E31" s="2">
        <v>0.4</v>
      </c>
      <c r="F31" s="2">
        <v>0.5</v>
      </c>
      <c r="G31" s="2">
        <v>1.1000000000000001</v>
      </c>
      <c r="H31" s="2">
        <v>1.2</v>
      </c>
      <c r="I31" s="2">
        <v>1.3</v>
      </c>
      <c r="J31" s="2">
        <v>1.4</v>
      </c>
      <c r="K31" s="2">
        <v>1.5</v>
      </c>
      <c r="L31" s="2">
        <v>2.1</v>
      </c>
      <c r="M31" s="2">
        <v>2.2000000000000002</v>
      </c>
      <c r="N31" s="2">
        <v>2.2999999999999998</v>
      </c>
      <c r="O31" s="2">
        <v>2.4</v>
      </c>
      <c r="P31" s="2">
        <v>3.1</v>
      </c>
      <c r="Q31" s="2">
        <v>3.2</v>
      </c>
      <c r="R31" s="2">
        <v>3.3</v>
      </c>
      <c r="S31" s="2">
        <v>3.4</v>
      </c>
    </row>
    <row r="32" spans="1:20">
      <c r="A32" s="1" t="s">
        <v>1</v>
      </c>
      <c r="B32" s="4">
        <v>0</v>
      </c>
      <c r="C32" s="4">
        <v>0</v>
      </c>
      <c r="D32" s="4">
        <v>774.39931631000002</v>
      </c>
      <c r="E32" s="4">
        <v>2.4228511337E-9</v>
      </c>
      <c r="F32" s="4">
        <v>0</v>
      </c>
      <c r="G32" s="4">
        <v>199.83521838300001</v>
      </c>
      <c r="H32" s="4">
        <v>453570.83744999999</v>
      </c>
      <c r="I32" s="4">
        <v>320846.02301</v>
      </c>
      <c r="J32" s="4">
        <v>258.92162753999997</v>
      </c>
      <c r="K32" s="4">
        <v>0</v>
      </c>
      <c r="L32" s="4">
        <v>2122.7725383799998</v>
      </c>
      <c r="M32" s="4">
        <v>2509990.3735000002</v>
      </c>
      <c r="N32" s="4">
        <v>1112224.3337099999</v>
      </c>
      <c r="O32" s="4">
        <v>4693.4931508999998</v>
      </c>
      <c r="P32" s="4">
        <v>79.226094162999999</v>
      </c>
      <c r="Q32" s="4">
        <v>21682.634055999999</v>
      </c>
      <c r="R32" s="4">
        <v>10150.988620300001</v>
      </c>
      <c r="S32" s="4">
        <v>0</v>
      </c>
    </row>
    <row r="33" spans="1:20">
      <c r="A33" s="1" t="s">
        <v>2</v>
      </c>
      <c r="B33" s="4">
        <v>5.0000000000000001E-101</v>
      </c>
      <c r="C33" s="4">
        <v>5.0000000000000001E-101</v>
      </c>
      <c r="D33" s="4">
        <v>114.32293730000001</v>
      </c>
      <c r="E33" s="4">
        <v>2.7267999329999998E-10</v>
      </c>
      <c r="F33" s="4">
        <v>5.0000000000000001E-101</v>
      </c>
      <c r="G33" s="4">
        <v>4996.4196549999997</v>
      </c>
      <c r="H33" s="4">
        <v>146520.63690000001</v>
      </c>
      <c r="I33" s="4">
        <v>47365.821470000003</v>
      </c>
      <c r="J33" s="4">
        <v>29.14035728</v>
      </c>
      <c r="K33" s="4">
        <v>5.0000000000000001E-101</v>
      </c>
      <c r="L33" s="4">
        <v>53075.041129999998</v>
      </c>
      <c r="M33" s="4">
        <v>810822.3848</v>
      </c>
      <c r="N33" s="4">
        <v>164195.33189999999</v>
      </c>
      <c r="O33" s="4">
        <v>528.22959820000005</v>
      </c>
      <c r="P33" s="4">
        <v>1980.8661219999999</v>
      </c>
      <c r="Q33" s="4">
        <v>7004.3157289999999</v>
      </c>
      <c r="R33" s="4">
        <v>1498.5690340000001</v>
      </c>
      <c r="S33" s="4">
        <v>5.0000000000000001E-101</v>
      </c>
    </row>
    <row r="34" spans="1:20">
      <c r="A34" s="1" t="s">
        <v>3</v>
      </c>
      <c r="B34" s="4">
        <v>0</v>
      </c>
      <c r="C34" s="4">
        <v>0</v>
      </c>
      <c r="D34" s="4">
        <v>-0.39067712733765902</v>
      </c>
      <c r="E34" s="4">
        <v>-9.3183256977200805E-13</v>
      </c>
      <c r="F34" s="4">
        <v>0</v>
      </c>
      <c r="G34" s="4">
        <v>-17.074324051901201</v>
      </c>
      <c r="H34" s="4">
        <v>-500.706707443749</v>
      </c>
      <c r="I34" s="4">
        <v>-161.86378259575699</v>
      </c>
      <c r="J34" s="4">
        <v>-9.9581687990368206E-2</v>
      </c>
      <c r="K34" s="4">
        <v>0</v>
      </c>
      <c r="L34" s="4">
        <v>-181.37396652911201</v>
      </c>
      <c r="M34" s="4">
        <v>-2770.8329373248598</v>
      </c>
      <c r="N34" s="4">
        <v>-561.10665180680201</v>
      </c>
      <c r="O34" s="4">
        <v>-1.8051252613012401</v>
      </c>
      <c r="P34" s="4">
        <v>-6.7692372539552403</v>
      </c>
      <c r="Q34" s="4">
        <v>-23.935931083799701</v>
      </c>
      <c r="R34" s="4">
        <v>-5.12107770534453</v>
      </c>
      <c r="S34" s="4">
        <v>0</v>
      </c>
    </row>
    <row r="35" spans="1:20">
      <c r="A35" s="1" t="s">
        <v>4</v>
      </c>
      <c r="B35" s="4" t="s">
        <v>5</v>
      </c>
      <c r="C35" s="4">
        <v>0</v>
      </c>
      <c r="D35" s="4">
        <v>18.854241120624</v>
      </c>
      <c r="E35" s="4">
        <v>0</v>
      </c>
      <c r="F35" s="4">
        <v>0</v>
      </c>
      <c r="G35" s="4">
        <v>0</v>
      </c>
      <c r="H35" s="4">
        <v>5483.6961936629896</v>
      </c>
      <c r="I35" s="4">
        <v>13450.272801232501</v>
      </c>
      <c r="J35" s="4">
        <v>126.06598699632001</v>
      </c>
      <c r="K35" s="4">
        <v>0</v>
      </c>
      <c r="L35" s="4">
        <v>0</v>
      </c>
      <c r="M35" s="4">
        <v>10365.136300919499</v>
      </c>
      <c r="N35" s="4">
        <v>4275.1472028380604</v>
      </c>
      <c r="O35" s="4">
        <v>75.416998295940004</v>
      </c>
      <c r="P35" s="4">
        <v>0</v>
      </c>
      <c r="Q35" s="4">
        <v>18.854241120624</v>
      </c>
      <c r="R35" s="4">
        <v>0</v>
      </c>
      <c r="S35" s="4" t="s">
        <v>5</v>
      </c>
    </row>
    <row r="36" spans="1:20">
      <c r="A36" s="1" t="s">
        <v>6</v>
      </c>
      <c r="B36" s="4" t="s">
        <v>5</v>
      </c>
      <c r="C36" s="4" t="s">
        <v>5</v>
      </c>
      <c r="D36" s="4" t="s">
        <v>5</v>
      </c>
      <c r="E36" s="4" t="s">
        <v>5</v>
      </c>
      <c r="F36" s="4" t="s">
        <v>5</v>
      </c>
      <c r="G36" s="4" t="s">
        <v>5</v>
      </c>
      <c r="H36" s="4" t="s">
        <v>5</v>
      </c>
      <c r="I36" s="4" t="s">
        <v>5</v>
      </c>
      <c r="J36" s="4" t="s">
        <v>5</v>
      </c>
      <c r="K36" s="4" t="s">
        <v>5</v>
      </c>
      <c r="L36" s="4" t="s">
        <v>5</v>
      </c>
      <c r="M36" s="4" t="s">
        <v>5</v>
      </c>
      <c r="N36" s="4" t="s">
        <v>5</v>
      </c>
      <c r="O36" s="4" t="s">
        <v>5</v>
      </c>
      <c r="P36" s="4" t="s">
        <v>5</v>
      </c>
      <c r="Q36" s="4" t="s">
        <v>5</v>
      </c>
      <c r="R36" s="4" t="s">
        <v>5</v>
      </c>
      <c r="S36" s="4" t="s">
        <v>5</v>
      </c>
    </row>
    <row r="37" spans="1:20">
      <c r="A37" s="1" t="s">
        <v>7</v>
      </c>
      <c r="B37" s="4" t="s">
        <v>5</v>
      </c>
      <c r="C37" s="4" t="s">
        <v>5</v>
      </c>
      <c r="D37" s="4" t="s">
        <v>5</v>
      </c>
      <c r="E37" s="4" t="s">
        <v>5</v>
      </c>
      <c r="F37" s="4" t="s">
        <v>5</v>
      </c>
      <c r="G37" s="4" t="s">
        <v>5</v>
      </c>
      <c r="H37" s="4" t="s">
        <v>5</v>
      </c>
      <c r="I37" s="4" t="s">
        <v>5</v>
      </c>
      <c r="J37" s="4" t="s">
        <v>5</v>
      </c>
      <c r="K37" s="4" t="s">
        <v>5</v>
      </c>
      <c r="L37" s="4" t="s">
        <v>5</v>
      </c>
      <c r="M37" s="4" t="s">
        <v>5</v>
      </c>
      <c r="N37" s="4" t="s">
        <v>5</v>
      </c>
      <c r="O37" s="4" t="s">
        <v>5</v>
      </c>
      <c r="P37" s="4" t="s">
        <v>5</v>
      </c>
      <c r="Q37" s="4" t="s">
        <v>5</v>
      </c>
      <c r="R37" s="4" t="s">
        <v>5</v>
      </c>
      <c r="S37" s="4" t="s">
        <v>5</v>
      </c>
    </row>
    <row r="38" spans="1:20">
      <c r="A38" s="1" t="s">
        <v>8</v>
      </c>
      <c r="B38" s="4">
        <v>2.6487117747355301E-102</v>
      </c>
      <c r="C38" s="4">
        <v>2.6487117747355301E-102</v>
      </c>
      <c r="D38" s="4">
        <v>48.057475139178102</v>
      </c>
      <c r="E38" s="4">
        <v>1.4274433758702801E-10</v>
      </c>
      <c r="F38" s="4">
        <v>2.6487117747355301E-102</v>
      </c>
      <c r="G38" s="4">
        <v>274.36313008988998</v>
      </c>
      <c r="H38" s="4">
        <v>32053.357139095599</v>
      </c>
      <c r="I38" s="4">
        <v>20209.6842701286</v>
      </c>
      <c r="J38" s="4">
        <v>21.932837440154099</v>
      </c>
      <c r="K38" s="4">
        <v>2.6487117747355301E-102</v>
      </c>
      <c r="L38" s="4">
        <v>2914.4538328464</v>
      </c>
      <c r="M38" s="4">
        <v>176319.81950682501</v>
      </c>
      <c r="N38" s="4">
        <v>67814.104414891204</v>
      </c>
      <c r="O38" s="4">
        <v>280.51630329625499</v>
      </c>
      <c r="P38" s="4">
        <v>108.77321503142799</v>
      </c>
      <c r="Q38" s="4">
        <v>1519.40003489471</v>
      </c>
      <c r="R38" s="4">
        <v>616.85512541174705</v>
      </c>
      <c r="S38" s="4">
        <v>2.6487117747355301E-102</v>
      </c>
    </row>
    <row r="39" spans="1:20" s="1" customFormat="1">
      <c r="A39" s="1" t="s">
        <v>9</v>
      </c>
      <c r="B39" s="5">
        <v>5.2648711774735503E-101</v>
      </c>
      <c r="C39" s="5">
        <v>5.2648711774735503E-101</v>
      </c>
      <c r="D39" s="5">
        <v>955.24329274246497</v>
      </c>
      <c r="E39" s="5">
        <v>2.8373436320172601E-9</v>
      </c>
      <c r="F39" s="5">
        <v>5.2648711774735503E-101</v>
      </c>
      <c r="G39" s="5">
        <v>5453.54367942099</v>
      </c>
      <c r="H39" s="5">
        <v>637127.82097531494</v>
      </c>
      <c r="I39" s="5">
        <v>401709.93776876503</v>
      </c>
      <c r="J39" s="5">
        <v>435.96122756848399</v>
      </c>
      <c r="K39" s="5">
        <v>5.2648711774735503E-101</v>
      </c>
      <c r="L39" s="5">
        <v>57930.893534697301</v>
      </c>
      <c r="M39" s="5">
        <v>3504726.88117042</v>
      </c>
      <c r="N39" s="5">
        <v>1347947.8105759199</v>
      </c>
      <c r="O39" s="5">
        <v>5575.8509254308901</v>
      </c>
      <c r="P39" s="5">
        <v>2162.0961939404701</v>
      </c>
      <c r="Q39" s="5">
        <v>30201.268129931501</v>
      </c>
      <c r="R39" s="5">
        <v>12261.2917020064</v>
      </c>
      <c r="S39" s="5">
        <v>5.2648711774735503E-101</v>
      </c>
      <c r="T39" s="6">
        <f>SUM(B39:S39)</f>
        <v>6006488.599176161</v>
      </c>
    </row>
    <row r="40" spans="1:20" ht="16" thickBot="1"/>
    <row r="41" spans="1:20" ht="16" thickBot="1">
      <c r="A41" s="3" t="s">
        <v>13</v>
      </c>
      <c r="B41" s="2">
        <v>0.1</v>
      </c>
      <c r="C41" s="2">
        <v>0.2</v>
      </c>
      <c r="D41" s="2">
        <v>0.3</v>
      </c>
      <c r="E41" s="2">
        <v>0.4</v>
      </c>
      <c r="F41" s="2">
        <v>0.5</v>
      </c>
      <c r="G41" s="2">
        <v>1.1000000000000001</v>
      </c>
      <c r="H41" s="2">
        <v>1.2</v>
      </c>
      <c r="I41" s="2">
        <v>1.3</v>
      </c>
      <c r="J41" s="2">
        <v>1.4</v>
      </c>
      <c r="K41" s="2">
        <v>1.5</v>
      </c>
      <c r="L41" s="2">
        <v>2.1</v>
      </c>
      <c r="M41" s="2">
        <v>2.2000000000000002</v>
      </c>
      <c r="N41" s="2">
        <v>2.2999999999999998</v>
      </c>
      <c r="O41" s="2">
        <v>2.4</v>
      </c>
      <c r="P41" s="2">
        <v>3.1</v>
      </c>
      <c r="Q41" s="2">
        <v>3.2</v>
      </c>
      <c r="R41" s="2">
        <v>3.3</v>
      </c>
      <c r="S41" s="2">
        <v>3.4</v>
      </c>
    </row>
    <row r="42" spans="1:20">
      <c r="A42" s="1" t="s">
        <v>1</v>
      </c>
      <c r="B42" s="4">
        <v>0</v>
      </c>
      <c r="C42" s="4">
        <v>0</v>
      </c>
      <c r="D42" s="4">
        <v>2624.8384534000002</v>
      </c>
      <c r="E42" s="4">
        <v>2.3619271238399998E-9</v>
      </c>
      <c r="F42" s="4">
        <v>0</v>
      </c>
      <c r="G42" s="4">
        <v>298.81123440300001</v>
      </c>
      <c r="H42" s="4">
        <v>781055.00604000001</v>
      </c>
      <c r="I42" s="4">
        <v>832509.64809999999</v>
      </c>
      <c r="J42" s="4">
        <v>6898.7026920999997</v>
      </c>
      <c r="K42" s="4">
        <v>0</v>
      </c>
      <c r="L42" s="4">
        <v>56.080445726000001</v>
      </c>
      <c r="M42" s="4">
        <v>546427.48340000003</v>
      </c>
      <c r="N42" s="4">
        <v>208029.84096999999</v>
      </c>
      <c r="O42" s="4">
        <v>2437.2714652</v>
      </c>
      <c r="P42" s="4">
        <v>0</v>
      </c>
      <c r="Q42" s="4">
        <v>1.9630141191299999E-9</v>
      </c>
      <c r="R42" s="4">
        <v>2.2843790205600001E-9</v>
      </c>
      <c r="S42" s="4">
        <v>0</v>
      </c>
    </row>
    <row r="43" spans="1:20">
      <c r="A43" s="1" t="s">
        <v>2</v>
      </c>
      <c r="B43" s="4">
        <v>5.0000000000000001E-101</v>
      </c>
      <c r="C43" s="4">
        <v>5.0000000000000001E-101</v>
      </c>
      <c r="D43" s="4">
        <v>472.4294208</v>
      </c>
      <c r="E43" s="4">
        <v>3.3360400220000001E-10</v>
      </c>
      <c r="F43" s="4">
        <v>5.0000000000000001E-101</v>
      </c>
      <c r="G43" s="4">
        <v>8134.705962</v>
      </c>
      <c r="H43" s="4">
        <v>291457.95240000001</v>
      </c>
      <c r="I43" s="4">
        <v>149838.57399999999</v>
      </c>
      <c r="J43" s="4">
        <v>974.38858489999996</v>
      </c>
      <c r="K43" s="4">
        <v>5.0000000000000001E-101</v>
      </c>
      <c r="L43" s="4">
        <v>1526.7094529999999</v>
      </c>
      <c r="M43" s="4">
        <v>203904.50640000001</v>
      </c>
      <c r="N43" s="4">
        <v>37442.082249999999</v>
      </c>
      <c r="O43" s="4">
        <v>344.2458097</v>
      </c>
      <c r="P43" s="4">
        <v>5.0000000000000001E-101</v>
      </c>
      <c r="Q43" s="4">
        <v>7.3251700739999999E-10</v>
      </c>
      <c r="R43" s="4">
        <v>4.1115210580000002E-10</v>
      </c>
      <c r="S43" s="4">
        <v>5.0000000000000001E-101</v>
      </c>
    </row>
    <row r="44" spans="1:20">
      <c r="A44" s="1" t="s">
        <v>3</v>
      </c>
      <c r="B44" s="4">
        <v>0</v>
      </c>
      <c r="C44" s="4">
        <v>0</v>
      </c>
      <c r="D44" s="4">
        <v>0.62782654355367995</v>
      </c>
      <c r="E44" s="4">
        <v>4.43337011706408E-13</v>
      </c>
      <c r="F44" s="4">
        <v>0</v>
      </c>
      <c r="G44" s="4">
        <v>10.8104705195866</v>
      </c>
      <c r="H44" s="4">
        <v>387.32778013864697</v>
      </c>
      <c r="I44" s="4">
        <v>199.12526581017499</v>
      </c>
      <c r="J44" s="4">
        <v>1.2948961063419699</v>
      </c>
      <c r="K44" s="4">
        <v>0</v>
      </c>
      <c r="L44" s="4">
        <v>2.0288929450506901</v>
      </c>
      <c r="M44" s="4">
        <v>270.97520988530999</v>
      </c>
      <c r="N44" s="4">
        <v>49.7579787648625</v>
      </c>
      <c r="O44" s="4">
        <v>0.45747924943449397</v>
      </c>
      <c r="P44" s="4">
        <v>0</v>
      </c>
      <c r="Q44" s="4">
        <v>9.7346524283767004E-13</v>
      </c>
      <c r="R44" s="4">
        <v>5.4639316286256599E-13</v>
      </c>
      <c r="S44" s="4">
        <v>0</v>
      </c>
    </row>
    <row r="45" spans="1:20">
      <c r="A45" s="1" t="s">
        <v>4</v>
      </c>
      <c r="B45" s="4" t="s">
        <v>5</v>
      </c>
      <c r="C45" s="4">
        <v>0</v>
      </c>
      <c r="D45" s="4">
        <v>0.14963683430925301</v>
      </c>
      <c r="E45" s="4">
        <v>0</v>
      </c>
      <c r="F45" s="4">
        <v>0</v>
      </c>
      <c r="G45" s="4">
        <v>0</v>
      </c>
      <c r="H45" s="4">
        <v>43.521398367810498</v>
      </c>
      <c r="I45" s="4">
        <v>106.748196848438</v>
      </c>
      <c r="J45" s="4">
        <v>1.00052370644428</v>
      </c>
      <c r="K45" s="4">
        <v>0</v>
      </c>
      <c r="L45" s="4">
        <v>0</v>
      </c>
      <c r="M45" s="4">
        <v>82.262986525452007</v>
      </c>
      <c r="N45" s="4">
        <v>33.9297397092785</v>
      </c>
      <c r="O45" s="4">
        <v>0.59854760559768005</v>
      </c>
      <c r="P45" s="4">
        <v>0</v>
      </c>
      <c r="Q45" s="4">
        <v>0.14963683430925301</v>
      </c>
      <c r="R45" s="4">
        <v>0</v>
      </c>
      <c r="S45" s="4" t="s">
        <v>5</v>
      </c>
    </row>
    <row r="46" spans="1:20">
      <c r="A46" s="1" t="s">
        <v>6</v>
      </c>
      <c r="B46" s="4" t="s">
        <v>5</v>
      </c>
      <c r="C46" s="4" t="s">
        <v>5</v>
      </c>
      <c r="D46" s="4" t="s">
        <v>5</v>
      </c>
      <c r="E46" s="4" t="s">
        <v>5</v>
      </c>
      <c r="F46" s="4" t="s">
        <v>5</v>
      </c>
      <c r="G46" s="4" t="s">
        <v>5</v>
      </c>
      <c r="H46" s="4" t="s">
        <v>5</v>
      </c>
      <c r="I46" s="4" t="s">
        <v>5</v>
      </c>
      <c r="J46" s="4" t="s">
        <v>5</v>
      </c>
      <c r="K46" s="4" t="s">
        <v>5</v>
      </c>
      <c r="L46" s="4" t="s">
        <v>5</v>
      </c>
      <c r="M46" s="4" t="s">
        <v>5</v>
      </c>
      <c r="N46" s="4" t="s">
        <v>5</v>
      </c>
      <c r="O46" s="4" t="s">
        <v>5</v>
      </c>
      <c r="P46" s="4" t="s">
        <v>5</v>
      </c>
      <c r="Q46" s="4" t="s">
        <v>5</v>
      </c>
      <c r="R46" s="4" t="s">
        <v>5</v>
      </c>
      <c r="S46" s="4" t="s">
        <v>5</v>
      </c>
    </row>
    <row r="47" spans="1:20">
      <c r="A47" s="1" t="s">
        <v>7</v>
      </c>
      <c r="B47" s="4" t="s">
        <v>5</v>
      </c>
      <c r="C47" s="4" t="s">
        <v>5</v>
      </c>
      <c r="D47" s="4" t="s">
        <v>5</v>
      </c>
      <c r="E47" s="4" t="s">
        <v>5</v>
      </c>
      <c r="F47" s="4" t="s">
        <v>5</v>
      </c>
      <c r="G47" s="4" t="s">
        <v>5</v>
      </c>
      <c r="H47" s="4" t="s">
        <v>5</v>
      </c>
      <c r="I47" s="4" t="s">
        <v>5</v>
      </c>
      <c r="J47" s="4" t="s">
        <v>5</v>
      </c>
      <c r="K47" s="4" t="s">
        <v>5</v>
      </c>
      <c r="L47" s="4" t="s">
        <v>5</v>
      </c>
      <c r="M47" s="4" t="s">
        <v>5</v>
      </c>
      <c r="N47" s="4" t="s">
        <v>5</v>
      </c>
      <c r="O47" s="4" t="s">
        <v>5</v>
      </c>
      <c r="P47" s="4" t="s">
        <v>5</v>
      </c>
      <c r="Q47" s="4" t="s">
        <v>5</v>
      </c>
      <c r="R47" s="4" t="s">
        <v>5</v>
      </c>
      <c r="S47" s="4" t="s">
        <v>5</v>
      </c>
    </row>
    <row r="48" spans="1:20">
      <c r="A48" s="1" t="s">
        <v>8</v>
      </c>
      <c r="B48" s="4">
        <v>2.6614886917373002E-102</v>
      </c>
      <c r="C48" s="4">
        <v>2.6614886917373002E-102</v>
      </c>
      <c r="D48" s="4">
        <v>164.90825264905899</v>
      </c>
      <c r="E48" s="4">
        <v>1.43506110932493E-10</v>
      </c>
      <c r="F48" s="4">
        <v>2.6614886917373002E-102</v>
      </c>
      <c r="G48" s="4">
        <v>449.48965189677699</v>
      </c>
      <c r="H48" s="4">
        <v>57112.556216924298</v>
      </c>
      <c r="I48" s="4">
        <v>52306.455264587101</v>
      </c>
      <c r="J48" s="4">
        <v>419.205052732512</v>
      </c>
      <c r="K48" s="4">
        <v>2.6614886917373002E-102</v>
      </c>
      <c r="L48" s="4">
        <v>84.359545849705398</v>
      </c>
      <c r="M48" s="4">
        <v>39958.804907333601</v>
      </c>
      <c r="N48" s="4">
        <v>13070.869634107799</v>
      </c>
      <c r="O48" s="4">
        <v>148.115747531023</v>
      </c>
      <c r="P48" s="4">
        <v>2.6614886917373002E-102</v>
      </c>
      <c r="Q48" s="4">
        <v>7.9651349911632301E-3</v>
      </c>
      <c r="R48" s="4">
        <v>1.4351159660514499E-10</v>
      </c>
      <c r="S48" s="4">
        <v>2.6614886917373002E-102</v>
      </c>
    </row>
    <row r="49" spans="1:20" s="1" customFormat="1">
      <c r="A49" s="1" t="s">
        <v>9</v>
      </c>
      <c r="B49" s="5">
        <v>5.2661488691737303E-101</v>
      </c>
      <c r="C49" s="5">
        <v>5.2661488691737303E-101</v>
      </c>
      <c r="D49" s="5">
        <v>3262.9535902269199</v>
      </c>
      <c r="E49" s="5">
        <v>2.8394805739841999E-9</v>
      </c>
      <c r="F49" s="5">
        <v>5.2661488691737303E-101</v>
      </c>
      <c r="G49" s="5">
        <v>8893.8173188193596</v>
      </c>
      <c r="H49" s="5">
        <v>1130056.36383543</v>
      </c>
      <c r="I49" s="5">
        <v>1034960.55082725</v>
      </c>
      <c r="J49" s="5">
        <v>8294.5917495452995</v>
      </c>
      <c r="K49" s="5">
        <v>5.2661488691737303E-101</v>
      </c>
      <c r="L49" s="5">
        <v>1669.1783375207599</v>
      </c>
      <c r="M49" s="5">
        <v>790644.03290374402</v>
      </c>
      <c r="N49" s="5">
        <v>258626.48057258199</v>
      </c>
      <c r="O49" s="5">
        <v>2930.6890492860498</v>
      </c>
      <c r="P49" s="5">
        <v>5.2661488691737303E-101</v>
      </c>
      <c r="Q49" s="5">
        <v>0.157601971996921</v>
      </c>
      <c r="R49" s="5">
        <v>2.8395891161280101E-9</v>
      </c>
      <c r="S49" s="5">
        <v>5.2661488691737303E-101</v>
      </c>
      <c r="T49" s="6">
        <f>SUM(B49:S49)</f>
        <v>3239338.8157863822</v>
      </c>
    </row>
    <row r="50" spans="1:20" ht="16" thickBot="1"/>
    <row r="51" spans="1:20" ht="16" thickBot="1">
      <c r="A51" s="3" t="s">
        <v>14</v>
      </c>
      <c r="B51" s="2">
        <v>0.1</v>
      </c>
      <c r="C51" s="2">
        <v>0.2</v>
      </c>
      <c r="D51" s="2">
        <v>0.3</v>
      </c>
      <c r="E51" s="2">
        <v>0.4</v>
      </c>
      <c r="F51" s="2">
        <v>0.5</v>
      </c>
      <c r="G51" s="2">
        <v>1.1000000000000001</v>
      </c>
      <c r="H51" s="2">
        <v>1.2</v>
      </c>
      <c r="I51" s="2">
        <v>1.3</v>
      </c>
      <c r="J51" s="2">
        <v>1.4</v>
      </c>
      <c r="K51" s="2">
        <v>1.5</v>
      </c>
      <c r="L51" s="2">
        <v>2.1</v>
      </c>
      <c r="M51" s="2">
        <v>2.2000000000000002</v>
      </c>
      <c r="N51" s="2">
        <v>2.2999999999999998</v>
      </c>
      <c r="O51" s="2">
        <v>2.4</v>
      </c>
      <c r="P51" s="2">
        <v>3.1</v>
      </c>
      <c r="Q51" s="2">
        <v>3.2</v>
      </c>
      <c r="R51" s="2">
        <v>3.3</v>
      </c>
      <c r="S51" s="2">
        <v>3.4</v>
      </c>
    </row>
    <row r="52" spans="1:20">
      <c r="A52" s="1" t="s">
        <v>1</v>
      </c>
      <c r="B52" s="4">
        <v>0</v>
      </c>
      <c r="C52" s="4">
        <v>2.159076899E-10</v>
      </c>
      <c r="D52" s="4">
        <v>3.928830695E-10</v>
      </c>
      <c r="E52" s="4">
        <v>1.912902758E-10</v>
      </c>
      <c r="F52" s="4">
        <v>0</v>
      </c>
      <c r="G52" s="4">
        <v>0</v>
      </c>
      <c r="H52" s="4">
        <v>7127.9579350000004</v>
      </c>
      <c r="I52" s="4">
        <v>105085.412</v>
      </c>
      <c r="J52" s="4">
        <v>432.55860009999998</v>
      </c>
      <c r="K52" s="4">
        <v>0</v>
      </c>
      <c r="L52" s="4">
        <v>0</v>
      </c>
      <c r="M52" s="4">
        <v>2163.7306570000001</v>
      </c>
      <c r="N52" s="4">
        <v>2200.9271010000002</v>
      </c>
      <c r="O52" s="4">
        <v>1.912902758E-10</v>
      </c>
      <c r="P52" s="4">
        <v>0</v>
      </c>
      <c r="Q52" s="4">
        <v>0</v>
      </c>
      <c r="R52" s="4">
        <v>0</v>
      </c>
      <c r="S52" s="4">
        <v>0</v>
      </c>
    </row>
    <row r="53" spans="1:20">
      <c r="A53" s="1" t="s">
        <v>2</v>
      </c>
      <c r="B53" s="4">
        <v>5.0000000000000001E-101</v>
      </c>
      <c r="C53" s="4">
        <v>5.8667919599999996E-10</v>
      </c>
      <c r="D53" s="4">
        <v>6.1035053780000004E-10</v>
      </c>
      <c r="E53" s="4">
        <v>6.1129661000000004E-10</v>
      </c>
      <c r="F53" s="4">
        <v>5.0000000000000001E-101</v>
      </c>
      <c r="G53" s="4">
        <v>5.0000000000000001E-101</v>
      </c>
      <c r="H53" s="4">
        <v>19368.5766</v>
      </c>
      <c r="I53" s="4">
        <v>163251.9767</v>
      </c>
      <c r="J53" s="4">
        <v>1382.305529</v>
      </c>
      <c r="K53" s="4">
        <v>5.0000000000000001E-101</v>
      </c>
      <c r="L53" s="4">
        <v>5.0000000000000001E-101</v>
      </c>
      <c r="M53" s="4">
        <v>5879.4374699999998</v>
      </c>
      <c r="N53" s="4">
        <v>3419.177725</v>
      </c>
      <c r="O53" s="4">
        <v>6.1129661000000004E-10</v>
      </c>
      <c r="P53" s="4">
        <v>5.0000000000000001E-101</v>
      </c>
      <c r="Q53" s="4">
        <v>5.0000000000000001E-101</v>
      </c>
      <c r="R53" s="4">
        <v>5.0000000000000001E-101</v>
      </c>
      <c r="S53" s="4">
        <v>5.0000000000000001E-101</v>
      </c>
    </row>
    <row r="54" spans="1:20">
      <c r="A54" s="1" t="s">
        <v>3</v>
      </c>
      <c r="B54" s="4">
        <v>0</v>
      </c>
      <c r="C54" s="4">
        <v>7.4437276606186803E-14</v>
      </c>
      <c r="D54" s="4">
        <v>7.7440673069902298E-14</v>
      </c>
      <c r="E54" s="4">
        <v>7.7560709765332004E-14</v>
      </c>
      <c r="F54" s="4">
        <v>0</v>
      </c>
      <c r="G54" s="4">
        <v>0</v>
      </c>
      <c r="H54" s="4">
        <v>2.4574658592873302</v>
      </c>
      <c r="I54" s="4">
        <v>20.713249475870199</v>
      </c>
      <c r="J54" s="4">
        <v>0.17538555944714401</v>
      </c>
      <c r="K54" s="4">
        <v>0</v>
      </c>
      <c r="L54" s="4">
        <v>0</v>
      </c>
      <c r="M54" s="4">
        <v>0.74597721585834997</v>
      </c>
      <c r="N54" s="4">
        <v>0.433821890722071</v>
      </c>
      <c r="O54" s="4">
        <v>7.7560709765332004E-14</v>
      </c>
      <c r="P54" s="4">
        <v>0</v>
      </c>
      <c r="Q54" s="4">
        <v>0</v>
      </c>
      <c r="R54" s="4">
        <v>0</v>
      </c>
      <c r="S54" s="4">
        <v>0</v>
      </c>
    </row>
    <row r="55" spans="1:20">
      <c r="A55" s="1" t="s">
        <v>15</v>
      </c>
      <c r="B55" s="4" t="s">
        <v>5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24491.873697655999</v>
      </c>
      <c r="I55" s="4">
        <v>136599.00714027201</v>
      </c>
      <c r="J55" s="4">
        <v>252.49350336000001</v>
      </c>
      <c r="K55" s="4">
        <v>0</v>
      </c>
      <c r="L55" s="4">
        <v>0</v>
      </c>
      <c r="M55" s="4">
        <v>7574.8063327159998</v>
      </c>
      <c r="N55" s="4">
        <v>7069.8191500080002</v>
      </c>
      <c r="O55" s="4">
        <v>0</v>
      </c>
      <c r="P55" s="4">
        <v>0</v>
      </c>
      <c r="Q55" s="4">
        <v>0</v>
      </c>
      <c r="R55" s="4">
        <v>0</v>
      </c>
      <c r="S55" s="4" t="s">
        <v>5</v>
      </c>
    </row>
    <row r="56" spans="1:20">
      <c r="A56" s="1" t="s">
        <v>16</v>
      </c>
      <c r="B56" s="4" t="s">
        <v>5</v>
      </c>
      <c r="C56" s="4" t="s">
        <v>5</v>
      </c>
      <c r="D56" s="4" t="s">
        <v>5</v>
      </c>
      <c r="E56" s="4" t="s">
        <v>5</v>
      </c>
      <c r="F56" s="4" t="s">
        <v>5</v>
      </c>
      <c r="G56" s="4" t="s">
        <v>5</v>
      </c>
      <c r="H56" s="4" t="s">
        <v>5</v>
      </c>
      <c r="I56" s="4" t="s">
        <v>5</v>
      </c>
      <c r="J56" s="4" t="s">
        <v>5</v>
      </c>
      <c r="K56" s="4" t="s">
        <v>5</v>
      </c>
      <c r="L56" s="4" t="s">
        <v>5</v>
      </c>
      <c r="M56" s="4" t="s">
        <v>5</v>
      </c>
      <c r="N56" s="4" t="s">
        <v>5</v>
      </c>
      <c r="O56" s="4" t="s">
        <v>5</v>
      </c>
      <c r="P56" s="4" t="s">
        <v>5</v>
      </c>
      <c r="Q56" s="4" t="s">
        <v>5</v>
      </c>
      <c r="R56" s="4" t="s">
        <v>5</v>
      </c>
      <c r="S56" s="4" t="s">
        <v>5</v>
      </c>
    </row>
    <row r="57" spans="1:20">
      <c r="A57" s="1" t="s">
        <v>8</v>
      </c>
      <c r="B57" s="4">
        <v>1.6988898805228401E-102</v>
      </c>
      <c r="C57" s="4">
        <v>2.7272663988636199E-11</v>
      </c>
      <c r="D57" s="4">
        <v>3.4090299728364298E-11</v>
      </c>
      <c r="E57" s="4">
        <v>2.72727701126181E-11</v>
      </c>
      <c r="F57" s="4">
        <v>1.6988898805228401E-102</v>
      </c>
      <c r="G57" s="4">
        <v>1.6988898805228401E-102</v>
      </c>
      <c r="H57" s="4">
        <v>1732.55731468614</v>
      </c>
      <c r="I57" s="4">
        <v>13759.5506935671</v>
      </c>
      <c r="J57" s="4">
        <v>70.250218439201603</v>
      </c>
      <c r="K57" s="4">
        <v>1.6988898805228401E-102</v>
      </c>
      <c r="L57" s="4">
        <v>1.6988898805228401E-102</v>
      </c>
      <c r="M57" s="4">
        <v>530.68972194037599</v>
      </c>
      <c r="N57" s="4">
        <v>431.19040886128499</v>
      </c>
      <c r="O57" s="4">
        <v>2.72727701126181E-11</v>
      </c>
      <c r="P57" s="4">
        <v>1.6988898805228401E-102</v>
      </c>
      <c r="Q57" s="4">
        <v>1.6988898805228401E-102</v>
      </c>
      <c r="R57" s="4">
        <v>1.6988898805228401E-102</v>
      </c>
      <c r="S57" s="4">
        <v>1.6988898805228401E-102</v>
      </c>
    </row>
    <row r="58" spans="1:20" s="1" customFormat="1">
      <c r="A58" s="1" t="s">
        <v>9</v>
      </c>
      <c r="B58" s="5">
        <v>5.1698889880522801E-101</v>
      </c>
      <c r="C58" s="5">
        <v>8.2993398716524205E-10</v>
      </c>
      <c r="D58" s="5">
        <v>1.0374013477014301E-9</v>
      </c>
      <c r="E58" s="5">
        <v>8.2993721662238297E-10</v>
      </c>
      <c r="F58" s="5">
        <v>5.1698889880522801E-101</v>
      </c>
      <c r="G58" s="5">
        <v>5.1698889880522801E-101</v>
      </c>
      <c r="H58" s="5">
        <v>52723.423013201398</v>
      </c>
      <c r="I58" s="5">
        <v>418716.65978331497</v>
      </c>
      <c r="J58" s="5">
        <v>2137.7832364586502</v>
      </c>
      <c r="K58" s="5">
        <v>5.1698889880522801E-101</v>
      </c>
      <c r="L58" s="5">
        <v>5.1698889880522801E-101</v>
      </c>
      <c r="M58" s="5">
        <v>16149.410158872201</v>
      </c>
      <c r="N58" s="5">
        <v>13121.548206760001</v>
      </c>
      <c r="O58" s="5">
        <v>8.2993721662238297E-10</v>
      </c>
      <c r="P58" s="5">
        <v>5.1698889880522801E-101</v>
      </c>
      <c r="Q58" s="5">
        <v>5.1698889880522801E-101</v>
      </c>
      <c r="R58" s="5">
        <v>5.1698889880522801E-101</v>
      </c>
      <c r="S58" s="5">
        <v>5.1698889880522801E-101</v>
      </c>
    </row>
    <row r="59" spans="1:20" ht="16" thickBot="1"/>
    <row r="60" spans="1:20" ht="16" thickBot="1">
      <c r="A60" s="3" t="s">
        <v>17</v>
      </c>
      <c r="B60" s="2">
        <v>0.1</v>
      </c>
      <c r="C60" s="2">
        <v>0.2</v>
      </c>
      <c r="D60" s="2">
        <v>0.3</v>
      </c>
      <c r="E60" s="2">
        <v>0.4</v>
      </c>
      <c r="F60" s="2">
        <v>0.5</v>
      </c>
      <c r="G60" s="2">
        <v>1.1000000000000001</v>
      </c>
      <c r="H60" s="2">
        <v>1.2</v>
      </c>
      <c r="I60" s="2">
        <v>1.3</v>
      </c>
      <c r="J60" s="2">
        <v>1.4</v>
      </c>
      <c r="K60" s="2">
        <v>1.5</v>
      </c>
      <c r="L60" s="2">
        <v>2.1</v>
      </c>
      <c r="M60" s="2">
        <v>2.2000000000000002</v>
      </c>
      <c r="N60" s="2">
        <v>2.2999999999999998</v>
      </c>
      <c r="O60" s="2">
        <v>2.4</v>
      </c>
      <c r="P60" s="2">
        <v>3.1</v>
      </c>
      <c r="Q60" s="2">
        <v>3.2</v>
      </c>
      <c r="R60" s="2">
        <v>3.3</v>
      </c>
      <c r="S60" s="2">
        <v>3.4</v>
      </c>
    </row>
    <row r="61" spans="1:20">
      <c r="A61" s="1" t="s">
        <v>1</v>
      </c>
      <c r="B61" s="4">
        <v>0</v>
      </c>
      <c r="C61" s="4">
        <v>2.104456438E-9</v>
      </c>
      <c r="D61" s="4">
        <v>1.7454077969999999E-8</v>
      </c>
      <c r="E61" s="4">
        <v>3.5225498019999998E-9</v>
      </c>
      <c r="F61" s="4">
        <v>0</v>
      </c>
      <c r="G61" s="4">
        <v>1.758743781E-3</v>
      </c>
      <c r="H61" s="4">
        <v>650874.01430000004</v>
      </c>
      <c r="I61" s="4">
        <v>699882.62450000003</v>
      </c>
      <c r="J61" s="4">
        <v>7049.7107130000004</v>
      </c>
      <c r="K61" s="4">
        <v>0</v>
      </c>
      <c r="L61" s="4">
        <v>0</v>
      </c>
      <c r="M61" s="4">
        <v>67672.873389999993</v>
      </c>
      <c r="N61" s="4">
        <v>28756.199659999998</v>
      </c>
      <c r="O61" s="4">
        <v>142.91810469999999</v>
      </c>
      <c r="P61" s="4">
        <v>0</v>
      </c>
      <c r="Q61" s="4">
        <v>0</v>
      </c>
      <c r="R61" s="4">
        <v>0</v>
      </c>
      <c r="S61" s="4">
        <v>0</v>
      </c>
    </row>
    <row r="62" spans="1:20">
      <c r="A62" s="1" t="s">
        <v>2</v>
      </c>
      <c r="B62" s="4">
        <v>5.0000000000000001E-101</v>
      </c>
      <c r="C62" s="4">
        <v>1.5071845480000001E-9</v>
      </c>
      <c r="D62" s="4">
        <v>5.8209417230000002E-9</v>
      </c>
      <c r="E62" s="4">
        <v>3.0987920060000001E-9</v>
      </c>
      <c r="F62" s="4">
        <v>5.0000000000000001E-101</v>
      </c>
      <c r="G62" s="4">
        <v>1709.2191969999999</v>
      </c>
      <c r="H62" s="4">
        <v>466147.5711</v>
      </c>
      <c r="I62" s="4">
        <v>233411.12479999999</v>
      </c>
      <c r="J62" s="4">
        <v>6201.6404130000001</v>
      </c>
      <c r="K62" s="4">
        <v>5.0000000000000001E-101</v>
      </c>
      <c r="L62" s="4">
        <v>5.0000000000000001E-101</v>
      </c>
      <c r="M62" s="4">
        <v>48466.438759999997</v>
      </c>
      <c r="N62" s="4">
        <v>9590.2036599999992</v>
      </c>
      <c r="O62" s="4">
        <v>125.7252574</v>
      </c>
      <c r="P62" s="4">
        <v>5.0000000000000001E-101</v>
      </c>
      <c r="Q62" s="4">
        <v>5.0000000000000001E-101</v>
      </c>
      <c r="R62" s="4">
        <v>5.0000000000000001E-101</v>
      </c>
      <c r="S62" s="4">
        <v>5.0000000000000001E-101</v>
      </c>
    </row>
    <row r="63" spans="1:20">
      <c r="A63" s="1" t="s">
        <v>3</v>
      </c>
      <c r="B63" s="4">
        <v>0</v>
      </c>
      <c r="C63" s="4">
        <v>-2.8364549431175699E-12</v>
      </c>
      <c r="D63" s="4">
        <v>-1.09547559681536E-11</v>
      </c>
      <c r="E63" s="4">
        <v>-5.83179008403363E-12</v>
      </c>
      <c r="F63" s="4">
        <v>0</v>
      </c>
      <c r="G63" s="4">
        <v>-3.21667525424435</v>
      </c>
      <c r="H63" s="4">
        <v>-877.26919966011803</v>
      </c>
      <c r="I63" s="4">
        <v>-439.269457407532</v>
      </c>
      <c r="J63" s="4">
        <v>-11.6712141359532</v>
      </c>
      <c r="K63" s="4">
        <v>0</v>
      </c>
      <c r="L63" s="4">
        <v>0</v>
      </c>
      <c r="M63" s="4">
        <v>-91.211703287108605</v>
      </c>
      <c r="N63" s="4">
        <v>-18.0483409335706</v>
      </c>
      <c r="O63" s="4">
        <v>-0.23660939751603099</v>
      </c>
      <c r="P63" s="4">
        <v>0</v>
      </c>
      <c r="Q63" s="4">
        <v>0</v>
      </c>
      <c r="R63" s="4">
        <v>0</v>
      </c>
      <c r="S63" s="4">
        <v>0</v>
      </c>
    </row>
    <row r="64" spans="1:20">
      <c r="A64" s="1" t="s">
        <v>15</v>
      </c>
      <c r="B64" s="4" t="s">
        <v>5</v>
      </c>
      <c r="C64" s="4" t="s">
        <v>5</v>
      </c>
      <c r="D64" s="4" t="s">
        <v>5</v>
      </c>
      <c r="E64" s="4" t="s">
        <v>5</v>
      </c>
      <c r="F64" s="4" t="s">
        <v>5</v>
      </c>
      <c r="G64" s="4" t="s">
        <v>5</v>
      </c>
      <c r="H64" s="4" t="s">
        <v>5</v>
      </c>
      <c r="I64" s="4" t="s">
        <v>5</v>
      </c>
      <c r="J64" s="4" t="s">
        <v>5</v>
      </c>
      <c r="K64" s="4" t="s">
        <v>5</v>
      </c>
      <c r="L64" s="4" t="s">
        <v>5</v>
      </c>
      <c r="M64" s="4" t="s">
        <v>5</v>
      </c>
      <c r="N64" s="4" t="s">
        <v>5</v>
      </c>
      <c r="O64" s="4" t="s">
        <v>5</v>
      </c>
      <c r="P64" s="4" t="s">
        <v>5</v>
      </c>
      <c r="Q64" s="4" t="s">
        <v>5</v>
      </c>
      <c r="R64" s="4" t="s">
        <v>5</v>
      </c>
      <c r="S64" s="4" t="s">
        <v>5</v>
      </c>
    </row>
    <row r="65" spans="1:20">
      <c r="A65" s="1" t="s">
        <v>16</v>
      </c>
      <c r="B65" s="4" t="s">
        <v>5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134853.68168248</v>
      </c>
      <c r="I65" s="4">
        <v>94991.272672991996</v>
      </c>
      <c r="J65" s="4">
        <v>848.13633649600001</v>
      </c>
      <c r="K65" s="4">
        <v>0</v>
      </c>
      <c r="L65" s="4">
        <v>0</v>
      </c>
      <c r="M65" s="4">
        <v>56825.136336495998</v>
      </c>
      <c r="N65" s="4">
        <v>11025.772672992</v>
      </c>
      <c r="O65" s="4">
        <v>0</v>
      </c>
      <c r="P65" s="4">
        <v>0</v>
      </c>
      <c r="Q65" s="4">
        <v>0</v>
      </c>
      <c r="R65" s="4">
        <v>0</v>
      </c>
      <c r="S65" s="4" t="s">
        <v>5</v>
      </c>
    </row>
    <row r="66" spans="1:20">
      <c r="A66" s="1" t="s">
        <v>8</v>
      </c>
      <c r="B66" s="4">
        <v>2.3482561758563701E-102</v>
      </c>
      <c r="C66" s="4">
        <v>1.69487950550256E-10</v>
      </c>
      <c r="D66" s="4">
        <v>1.09259968327818E-9</v>
      </c>
      <c r="E66" s="4">
        <v>3.10698245120218E-10</v>
      </c>
      <c r="F66" s="4">
        <v>2.3482561758563701E-102</v>
      </c>
      <c r="G66" s="4">
        <v>80.122701753939296</v>
      </c>
      <c r="H66" s="4">
        <v>58753.275490245796</v>
      </c>
      <c r="I66" s="4">
        <v>48272.902723449297</v>
      </c>
      <c r="J66" s="4">
        <v>661.63603019082495</v>
      </c>
      <c r="K66" s="4">
        <v>2.3482561758563701E-102</v>
      </c>
      <c r="L66" s="4">
        <v>2.3482561758563701E-102</v>
      </c>
      <c r="M66" s="4">
        <v>8119.0129183290301</v>
      </c>
      <c r="N66" s="4">
        <v>2317.922701259</v>
      </c>
      <c r="O66" s="4">
        <v>12.6057562935032</v>
      </c>
      <c r="P66" s="4">
        <v>2.3482561758563701E-102</v>
      </c>
      <c r="Q66" s="4">
        <v>2.3482561758563701E-102</v>
      </c>
      <c r="R66" s="4">
        <v>2.3482561758563701E-102</v>
      </c>
      <c r="S66" s="4">
        <v>2.3482561758563701E-102</v>
      </c>
    </row>
    <row r="67" spans="1:20" s="1" customFormat="1">
      <c r="A67" s="1" t="s">
        <v>9</v>
      </c>
      <c r="B67" s="5">
        <v>5.2348256175856402E-101</v>
      </c>
      <c r="C67" s="5">
        <v>3.77829248160714E-9</v>
      </c>
      <c r="D67" s="5">
        <v>2.435666462031E-8</v>
      </c>
      <c r="E67" s="5">
        <v>6.92620826303618E-9</v>
      </c>
      <c r="F67" s="5">
        <v>5.2348256175856402E-101</v>
      </c>
      <c r="G67" s="5">
        <v>1786.1269822434799</v>
      </c>
      <c r="H67" s="5">
        <v>1309751.2733730699</v>
      </c>
      <c r="I67" s="5">
        <v>1076118.65523903</v>
      </c>
      <c r="J67" s="5">
        <v>14749.4522785509</v>
      </c>
      <c r="K67" s="5">
        <v>5.2348256175856402E-101</v>
      </c>
      <c r="L67" s="5">
        <v>5.2348256175856402E-101</v>
      </c>
      <c r="M67" s="5">
        <v>180992.24970153801</v>
      </c>
      <c r="N67" s="5">
        <v>51672.050353317398</v>
      </c>
      <c r="O67" s="5">
        <v>281.01250899598699</v>
      </c>
      <c r="P67" s="5">
        <v>5.2348256175856402E-101</v>
      </c>
      <c r="Q67" s="5">
        <v>5.2348256175856402E-101</v>
      </c>
      <c r="R67" s="5">
        <v>5.2348256175856402E-101</v>
      </c>
      <c r="S67" s="5">
        <v>5.2348256175856402E-101</v>
      </c>
      <c r="T67" s="6">
        <f>SUM(B67:S67)</f>
        <v>2635350.8204367808</v>
      </c>
    </row>
    <row r="68" spans="1:20" ht="16" thickBot="1"/>
    <row r="69" spans="1:20" ht="16" thickBot="1">
      <c r="A69" s="3" t="s">
        <v>18</v>
      </c>
      <c r="B69" s="2">
        <v>0.1</v>
      </c>
      <c r="C69" s="2">
        <v>0.2</v>
      </c>
      <c r="D69" s="2">
        <v>0.3</v>
      </c>
      <c r="E69" s="2">
        <v>0.4</v>
      </c>
      <c r="F69" s="2">
        <v>0.5</v>
      </c>
      <c r="G69" s="2">
        <v>1.1000000000000001</v>
      </c>
      <c r="H69" s="2">
        <v>1.2</v>
      </c>
      <c r="I69" s="2">
        <v>1.3</v>
      </c>
      <c r="J69" s="2">
        <v>1.4</v>
      </c>
      <c r="K69" s="2">
        <v>1.5</v>
      </c>
      <c r="L69" s="2">
        <v>2.1</v>
      </c>
      <c r="M69" s="2">
        <v>2.2000000000000002</v>
      </c>
      <c r="N69" s="2">
        <v>2.2999999999999998</v>
      </c>
      <c r="O69" s="2">
        <v>2.4</v>
      </c>
      <c r="P69" s="2">
        <v>3.1</v>
      </c>
      <c r="Q69" s="2">
        <v>3.2</v>
      </c>
      <c r="R69" s="2">
        <v>3.3</v>
      </c>
      <c r="S69" s="2">
        <v>3.4</v>
      </c>
    </row>
    <row r="70" spans="1:20">
      <c r="A70" s="1" t="s">
        <v>1</v>
      </c>
      <c r="B70" s="4">
        <v>0</v>
      </c>
      <c r="C70" s="4">
        <v>485.71174150000002</v>
      </c>
      <c r="D70" s="4">
        <v>7123.7820789999996</v>
      </c>
      <c r="E70" s="4">
        <v>4097.2378230000004</v>
      </c>
      <c r="F70" s="4">
        <v>0</v>
      </c>
      <c r="G70" s="4">
        <v>4.6200572359999999E-4</v>
      </c>
      <c r="H70" s="4">
        <v>82082.089800000002</v>
      </c>
      <c r="I70" s="4">
        <v>511578.36790000001</v>
      </c>
      <c r="J70" s="4">
        <v>39541.259039999997</v>
      </c>
      <c r="K70" s="4">
        <v>0</v>
      </c>
      <c r="L70" s="4">
        <v>0</v>
      </c>
      <c r="M70" s="4">
        <v>1.156208245E-9</v>
      </c>
      <c r="N70" s="4">
        <v>5319.5705969999999</v>
      </c>
      <c r="O70" s="4">
        <v>1.5660701009999999E-9</v>
      </c>
      <c r="P70" s="4">
        <v>0</v>
      </c>
      <c r="Q70" s="4">
        <v>0</v>
      </c>
      <c r="R70" s="4">
        <v>0</v>
      </c>
      <c r="S70" s="4">
        <v>0</v>
      </c>
    </row>
    <row r="71" spans="1:20">
      <c r="A71" s="1" t="s">
        <v>2</v>
      </c>
      <c r="B71" s="4">
        <v>5.0000000000000001E-101</v>
      </c>
      <c r="C71" s="4">
        <v>525.76489089999995</v>
      </c>
      <c r="D71" s="4">
        <v>3908.6206090000001</v>
      </c>
      <c r="E71" s="4">
        <v>5351.7338680000003</v>
      </c>
      <c r="F71" s="4">
        <v>5.0000000000000001E-101</v>
      </c>
      <c r="G71" s="4">
        <v>599.69240779999996</v>
      </c>
      <c r="H71" s="4">
        <v>88850.80863</v>
      </c>
      <c r="I71" s="4">
        <v>280688.78720000002</v>
      </c>
      <c r="J71" s="4">
        <v>51648.038099999998</v>
      </c>
      <c r="K71" s="4">
        <v>5.0000000000000001E-101</v>
      </c>
      <c r="L71" s="4">
        <v>5.0000000000000001E-101</v>
      </c>
      <c r="M71" s="4">
        <v>1.2515524129999999E-9</v>
      </c>
      <c r="N71" s="4">
        <v>2918.7000710000002</v>
      </c>
      <c r="O71" s="4">
        <v>2.0455708850000001E-9</v>
      </c>
      <c r="P71" s="4">
        <v>5.0000000000000001E-101</v>
      </c>
      <c r="Q71" s="4">
        <v>5.0000000000000001E-101</v>
      </c>
      <c r="R71" s="4">
        <v>5.0000000000000001E-101</v>
      </c>
      <c r="S71" s="4">
        <v>5.0000000000000001E-101</v>
      </c>
    </row>
    <row r="72" spans="1:20">
      <c r="A72" s="1" t="s">
        <v>3</v>
      </c>
      <c r="B72" s="4">
        <v>0</v>
      </c>
      <c r="C72" s="4">
        <v>1.06952349839497</v>
      </c>
      <c r="D72" s="4">
        <v>7.9510093930877304</v>
      </c>
      <c r="E72" s="4">
        <v>10.8866248559415</v>
      </c>
      <c r="F72" s="4">
        <v>0</v>
      </c>
      <c r="G72" s="4">
        <v>1.21990861885519</v>
      </c>
      <c r="H72" s="4">
        <v>180.742436935538</v>
      </c>
      <c r="I72" s="4">
        <v>570.98383465486995</v>
      </c>
      <c r="J72" s="4">
        <v>105.063672609112</v>
      </c>
      <c r="K72" s="4">
        <v>0</v>
      </c>
      <c r="L72" s="4">
        <v>0</v>
      </c>
      <c r="M72" s="4">
        <v>2.5459378087962099E-12</v>
      </c>
      <c r="N72" s="4">
        <v>5.9372893935497597</v>
      </c>
      <c r="O72" s="4">
        <v>4.1611491496699899E-12</v>
      </c>
      <c r="P72" s="4">
        <v>0</v>
      </c>
      <c r="Q72" s="4">
        <v>0</v>
      </c>
      <c r="R72" s="4">
        <v>0</v>
      </c>
      <c r="S72" s="4">
        <v>0</v>
      </c>
    </row>
    <row r="73" spans="1:20">
      <c r="A73" s="1" t="s">
        <v>15</v>
      </c>
      <c r="B73" s="4" t="s">
        <v>5</v>
      </c>
      <c r="C73" s="4" t="s">
        <v>5</v>
      </c>
      <c r="D73" s="4" t="s">
        <v>5</v>
      </c>
      <c r="E73" s="4" t="s">
        <v>5</v>
      </c>
      <c r="F73" s="4" t="s">
        <v>5</v>
      </c>
      <c r="G73" s="4" t="s">
        <v>5</v>
      </c>
      <c r="H73" s="4" t="s">
        <v>5</v>
      </c>
      <c r="I73" s="4" t="s">
        <v>5</v>
      </c>
      <c r="J73" s="4" t="s">
        <v>5</v>
      </c>
      <c r="K73" s="4" t="s">
        <v>5</v>
      </c>
      <c r="L73" s="4" t="s">
        <v>5</v>
      </c>
      <c r="M73" s="4" t="s">
        <v>5</v>
      </c>
      <c r="N73" s="4" t="s">
        <v>5</v>
      </c>
      <c r="O73" s="4" t="s">
        <v>5</v>
      </c>
      <c r="P73" s="4" t="s">
        <v>5</v>
      </c>
      <c r="Q73" s="4" t="s">
        <v>5</v>
      </c>
      <c r="R73" s="4" t="s">
        <v>5</v>
      </c>
      <c r="S73" s="4" t="s">
        <v>5</v>
      </c>
    </row>
    <row r="74" spans="1:20">
      <c r="A74" s="1" t="s">
        <v>16</v>
      </c>
      <c r="B74" s="4" t="s">
        <v>5</v>
      </c>
      <c r="C74" s="4" t="s">
        <v>5</v>
      </c>
      <c r="D74" s="4" t="s">
        <v>5</v>
      </c>
      <c r="E74" s="4" t="s">
        <v>5</v>
      </c>
      <c r="F74" s="4" t="s">
        <v>5</v>
      </c>
      <c r="G74" s="4" t="s">
        <v>5</v>
      </c>
      <c r="H74" s="4" t="s">
        <v>5</v>
      </c>
      <c r="I74" s="4" t="s">
        <v>5</v>
      </c>
      <c r="J74" s="4" t="s">
        <v>5</v>
      </c>
      <c r="K74" s="4" t="s">
        <v>5</v>
      </c>
      <c r="L74" s="4" t="s">
        <v>5</v>
      </c>
      <c r="M74" s="4" t="s">
        <v>5</v>
      </c>
      <c r="N74" s="4" t="s">
        <v>5</v>
      </c>
      <c r="O74" s="4" t="s">
        <v>5</v>
      </c>
      <c r="P74" s="4" t="s">
        <v>5</v>
      </c>
      <c r="Q74" s="4" t="s">
        <v>5</v>
      </c>
      <c r="R74" s="4" t="s">
        <v>5</v>
      </c>
      <c r="S74" s="4" t="s">
        <v>5</v>
      </c>
    </row>
    <row r="75" spans="1:20">
      <c r="A75" s="1" t="s">
        <v>8</v>
      </c>
      <c r="B75" s="4">
        <v>2.6603518055972201E-102</v>
      </c>
      <c r="C75" s="4">
        <v>53.874579881896402</v>
      </c>
      <c r="D75" s="4">
        <v>587.42449786583302</v>
      </c>
      <c r="E75" s="4">
        <v>503.33102302562497</v>
      </c>
      <c r="F75" s="4">
        <v>2.6603518055972201E-102</v>
      </c>
      <c r="G75" s="4">
        <v>31.9727879017654</v>
      </c>
      <c r="H75" s="4">
        <v>9104.4496688533309</v>
      </c>
      <c r="I75" s="4">
        <v>42184.567489223002</v>
      </c>
      <c r="J75" s="4">
        <v>4857.5023525733804</v>
      </c>
      <c r="K75" s="4">
        <v>2.6603518055972201E-102</v>
      </c>
      <c r="L75" s="4">
        <v>2.6603518055972201E-102</v>
      </c>
      <c r="M75" s="4">
        <v>1.2824527008405599E-10</v>
      </c>
      <c r="N75" s="4">
        <v>438.64987050341801</v>
      </c>
      <c r="O75" s="4">
        <v>1.9238611477855401E-10</v>
      </c>
      <c r="P75" s="4">
        <v>2.6603518055972201E-102</v>
      </c>
      <c r="Q75" s="4">
        <v>2.6603518055972201E-102</v>
      </c>
      <c r="R75" s="4">
        <v>2.6603518055972201E-102</v>
      </c>
      <c r="S75" s="4">
        <v>2.6603518055972201E-102</v>
      </c>
    </row>
    <row r="76" spans="1:20" s="1" customFormat="1">
      <c r="A76" s="1" t="s">
        <v>9</v>
      </c>
      <c r="B76" s="5">
        <v>5.2660351805597198E-101</v>
      </c>
      <c r="C76" s="5">
        <v>1066.42073578029</v>
      </c>
      <c r="D76" s="5">
        <v>11627.778195258899</v>
      </c>
      <c r="E76" s="5">
        <v>9963.1893388815697</v>
      </c>
      <c r="F76" s="5">
        <v>5.2660351805597198E-101</v>
      </c>
      <c r="G76" s="5">
        <v>632.88556632634402</v>
      </c>
      <c r="H76" s="5">
        <v>180218.090535789</v>
      </c>
      <c r="I76" s="5">
        <v>835022.70642387797</v>
      </c>
      <c r="J76" s="5">
        <v>96151.863165182498</v>
      </c>
      <c r="K76" s="5">
        <v>5.2660351805597198E-101</v>
      </c>
      <c r="L76" s="5">
        <v>5.2660351805597198E-101</v>
      </c>
      <c r="M76" s="5">
        <v>2.5385518658928501E-9</v>
      </c>
      <c r="N76" s="5">
        <v>8682.8578278969708</v>
      </c>
      <c r="O76" s="5">
        <v>3.8081882499282203E-9</v>
      </c>
      <c r="P76" s="5">
        <v>5.2660351805597198E-101</v>
      </c>
      <c r="Q76" s="5">
        <v>5.2660351805597198E-101</v>
      </c>
      <c r="R76" s="5">
        <v>5.2660351805597198E-101</v>
      </c>
      <c r="S76" s="5">
        <v>5.2660351805597198E-101</v>
      </c>
      <c r="T76" s="6">
        <f>SUM(B76:S76)</f>
        <v>1143365.7917889997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Allocation</vt:lpstr>
      <vt:lpstr>Allocation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Cunningham</cp:lastModifiedBy>
  <dcterms:created xsi:type="dcterms:W3CDTF">2012-12-04T07:20:23Z</dcterms:created>
  <dcterms:modified xsi:type="dcterms:W3CDTF">2013-11-24T00:50:43Z</dcterms:modified>
</cp:coreProperties>
</file>