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c2/Documents/2020/AYK/Kuskokwim Consulting/Kuskokwim-Chinook-Preseason-Forecast/figs/"/>
    </mc:Choice>
  </mc:AlternateContent>
  <xr:revisionPtr revIDLastSave="0" documentId="13_ncr:1_{D38319BA-2CBE-3D46-BC2F-3FB477AC1243}" xr6:coauthVersionLast="36" xr6:coauthVersionMax="36" xr10:uidLastSave="{00000000-0000-0000-0000-000000000000}"/>
  <bookViews>
    <workbookView xWindow="0" yWindow="460" windowWidth="35840" windowHeight="21180" xr2:uid="{A5CFC254-5DA8-D849-8312-1C3B5A59A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C26" i="1"/>
  <c r="D26" i="1"/>
  <c r="E26" i="1"/>
  <c r="F26" i="1"/>
  <c r="G26" i="1"/>
  <c r="H26" i="1"/>
  <c r="I26" i="1"/>
  <c r="J26" i="1"/>
  <c r="K26" i="1"/>
  <c r="C25" i="1"/>
  <c r="D25" i="1"/>
  <c r="E25" i="1"/>
  <c r="F25" i="1"/>
  <c r="G25" i="1"/>
  <c r="H25" i="1"/>
  <c r="I25" i="1"/>
  <c r="J25" i="1"/>
  <c r="K25" i="1"/>
  <c r="B25" i="1"/>
  <c r="C4" i="1" l="1"/>
  <c r="B4" i="1"/>
</calcChain>
</file>

<file path=xl/sharedStrings.xml><?xml version="1.0" encoding="utf-8"?>
<sst xmlns="http://schemas.openxmlformats.org/spreadsheetml/2006/main" count="22" uniqueCount="8">
  <si>
    <t>AR1-Empirical</t>
  </si>
  <si>
    <t>AR1-Base</t>
  </si>
  <si>
    <t>mean</t>
  </si>
  <si>
    <t>sd</t>
  </si>
  <si>
    <t>CV</t>
  </si>
  <si>
    <t>Lower 95% HDI</t>
  </si>
  <si>
    <t>Upper 95% HDI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</si>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</sst>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NumberFormat="1" applyFont="1"/>
    <xf numFmtId="0" fontId="2" fillId="0" borderId="0" xfId="0" applyFont="1"/>
    <xf numFmtId="164" fontId="0" fillId="0" borderId="0" xfId="1" applyNumberFormat="1" applyFont="1"/>
    <xf numFmtId="3" fontId="0" fillId="0" borderId="0" xfId="0" applyNumberForma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ABC7-E291-B742-8393-DBF4874C3AE1}">
  <dimension ref="A1:K26"/>
  <sheetViews>
    <sheetView tabSelected="1" workbookViewId="0">
      <selection activeCell="A24" sqref="A24:K26"/>
    </sheetView>
  </sheetViews>
  <sheetFormatPr baseColWidth="10" defaultRowHeight="16"/>
  <cols>
    <col min="1" max="1" width="13.83203125" bestFit="1" customWidth="1"/>
    <col min="2" max="2" width="13" bestFit="1" customWidth="1"/>
    <col min="3" max="3" width="11.5" bestFit="1" customWidth="1"/>
  </cols>
  <sheetData>
    <row r="1" spans="1:3">
      <c r="B1" s="2" t="s">
        <v>0</v>
      </c>
      <c r="C1" s="2" t="s">
        <v>1</v>
      </c>
    </row>
    <row r="2" spans="1:3">
      <c r="A2" s="2" t="s">
        <v>2</v>
      </c>
      <c r="B2" s="3">
        <v>213317.467815343</v>
      </c>
      <c r="C2" s="3">
        <v>213361.25441453099</v>
      </c>
    </row>
    <row r="3" spans="1:3">
      <c r="A3" s="2" t="s">
        <v>3</v>
      </c>
      <c r="B3" s="3">
        <v>58060.452444853399</v>
      </c>
      <c r="C3" s="3">
        <v>21546.309475039401</v>
      </c>
    </row>
    <row r="4" spans="1:3">
      <c r="A4" s="2" t="s">
        <v>4</v>
      </c>
      <c r="B4" s="1">
        <f>B3/B2</f>
        <v>0.27217861265404242</v>
      </c>
      <c r="C4" s="1">
        <f>C3/C2</f>
        <v>0.10098510872633859</v>
      </c>
    </row>
    <row r="5" spans="1:3">
      <c r="A5" s="2">
        <v>2.5000000000000001E-2</v>
      </c>
      <c r="B5" s="3">
        <v>121446.57067827</v>
      </c>
      <c r="C5" s="3">
        <v>174124.38220897</v>
      </c>
    </row>
    <row r="6" spans="1:3">
      <c r="A6" s="2">
        <v>0.25</v>
      </c>
      <c r="B6" s="3">
        <v>171732.38381670101</v>
      </c>
      <c r="C6" s="3">
        <v>198274.72760430499</v>
      </c>
    </row>
    <row r="7" spans="1:3">
      <c r="A7" s="2">
        <v>0.5</v>
      </c>
      <c r="B7" s="3">
        <v>205943.77193442601</v>
      </c>
      <c r="C7" s="3">
        <v>212369.381770754</v>
      </c>
    </row>
    <row r="8" spans="1:3">
      <c r="A8" s="2">
        <v>0.75</v>
      </c>
      <c r="B8" s="3">
        <v>246675.25088838401</v>
      </c>
      <c r="C8" s="3">
        <v>227248.057875008</v>
      </c>
    </row>
    <row r="9" spans="1:3">
      <c r="A9" s="2">
        <v>0.97499999999999998</v>
      </c>
      <c r="B9" s="3">
        <v>347561.76785331802</v>
      </c>
      <c r="C9" s="3">
        <v>258642.84210630201</v>
      </c>
    </row>
    <row r="10" spans="1:3">
      <c r="A10" s="2" t="s">
        <v>5</v>
      </c>
      <c r="B10" s="4">
        <v>110000</v>
      </c>
      <c r="C10" s="4">
        <v>172000</v>
      </c>
    </row>
    <row r="11" spans="1:3">
      <c r="A11" s="2" t="s">
        <v>6</v>
      </c>
      <c r="B11" s="4">
        <v>328000</v>
      </c>
      <c r="C11" s="4">
        <v>256000</v>
      </c>
    </row>
    <row r="17" spans="1:11">
      <c r="B17" t="s">
        <v>2</v>
      </c>
      <c r="C17" t="s">
        <v>3</v>
      </c>
      <c r="D17" t="s">
        <v>4</v>
      </c>
      <c r="E17">
        <v>2.5000000000000001E-2</v>
      </c>
      <c r="F17">
        <v>0.25</v>
      </c>
      <c r="G17">
        <v>0.5</v>
      </c>
      <c r="H17">
        <v>0.75</v>
      </c>
      <c r="I17">
        <v>0.97499999999999998</v>
      </c>
      <c r="J17" t="s">
        <v>5</v>
      </c>
      <c r="K17" t="s">
        <v>6</v>
      </c>
    </row>
    <row r="18" spans="1:11">
      <c r="A18" t="s">
        <v>0</v>
      </c>
      <c r="B18">
        <v>213317.467815343</v>
      </c>
      <c r="C18">
        <v>58060.452444853399</v>
      </c>
      <c r="D18">
        <v>0.27217861265404242</v>
      </c>
      <c r="E18">
        <v>121446.57067827</v>
      </c>
      <c r="F18">
        <v>171732.38381670101</v>
      </c>
      <c r="G18">
        <v>205943.77193442601</v>
      </c>
      <c r="H18">
        <v>246675.25088838401</v>
      </c>
      <c r="I18">
        <v>347561.76785331802</v>
      </c>
      <c r="J18">
        <v>110000</v>
      </c>
      <c r="K18">
        <v>328000</v>
      </c>
    </row>
    <row r="19" spans="1:11">
      <c r="A19" t="s">
        <v>1</v>
      </c>
      <c r="B19">
        <v>213361.25441453099</v>
      </c>
      <c r="C19">
        <v>21546.309475039401</v>
      </c>
      <c r="D19">
        <v>0.10098510872633859</v>
      </c>
      <c r="E19">
        <v>174124.38220897</v>
      </c>
      <c r="F19">
        <v>198274.72760430499</v>
      </c>
      <c r="G19">
        <v>212369.381770754</v>
      </c>
      <c r="H19">
        <v>227248.057875008</v>
      </c>
      <c r="I19">
        <v>258642.84210630201</v>
      </c>
      <c r="J19">
        <v>172000</v>
      </c>
      <c r="K19">
        <v>256000</v>
      </c>
    </row>
    <row r="24" spans="1:11">
      <c r="A24" t="s">
        <v>7</v>
      </c>
      <c r="B24" t="s">
        <v>2</v>
      </c>
      <c r="C24" t="s">
        <v>3</v>
      </c>
      <c r="D24" t="s">
        <v>4</v>
      </c>
      <c r="E24">
        <v>2.5000000000000001E-2</v>
      </c>
      <c r="F24">
        <v>0.25</v>
      </c>
      <c r="G24">
        <v>0.5</v>
      </c>
      <c r="H24">
        <v>0.75</v>
      </c>
      <c r="I24">
        <v>0.97499999999999998</v>
      </c>
      <c r="J24" t="s">
        <v>5</v>
      </c>
      <c r="K24" t="s">
        <v>6</v>
      </c>
    </row>
    <row r="25" spans="1:11">
      <c r="A25" t="s">
        <v>0</v>
      </c>
      <c r="B25" s="5">
        <f>B18/1000</f>
        <v>213.31746781534301</v>
      </c>
      <c r="C25" s="5">
        <f t="shared" ref="C25:K26" si="0">C18/1000</f>
        <v>58.060452444853397</v>
      </c>
      <c r="D25" s="5">
        <f t="shared" si="0"/>
        <v>2.7217861265404244E-4</v>
      </c>
      <c r="E25" s="5">
        <f t="shared" si="0"/>
        <v>121.44657067827001</v>
      </c>
      <c r="F25" s="5">
        <f t="shared" si="0"/>
        <v>171.732383816701</v>
      </c>
      <c r="G25" s="5">
        <f t="shared" si="0"/>
        <v>205.94377193442602</v>
      </c>
      <c r="H25" s="5">
        <f t="shared" si="0"/>
        <v>246.675250888384</v>
      </c>
      <c r="I25" s="5">
        <f t="shared" si="0"/>
        <v>347.56176785331803</v>
      </c>
      <c r="J25" s="5">
        <f t="shared" si="0"/>
        <v>110</v>
      </c>
      <c r="K25" s="5">
        <f t="shared" si="0"/>
        <v>328</v>
      </c>
    </row>
    <row r="26" spans="1:11">
      <c r="A26" t="s">
        <v>1</v>
      </c>
      <c r="B26" s="5">
        <f>B19/1000</f>
        <v>213.361254414531</v>
      </c>
      <c r="C26" s="5">
        <f t="shared" si="0"/>
        <v>21.546309475039401</v>
      </c>
      <c r="D26" s="5">
        <f t="shared" si="0"/>
        <v>1.0098510872633858E-4</v>
      </c>
      <c r="E26" s="5">
        <f t="shared" si="0"/>
        <v>174.12438220896999</v>
      </c>
      <c r="F26" s="5">
        <f t="shared" si="0"/>
        <v>198.27472760430499</v>
      </c>
      <c r="G26" s="5">
        <f t="shared" si="0"/>
        <v>212.36938177075399</v>
      </c>
      <c r="H26" s="5">
        <f t="shared" si="0"/>
        <v>227.24805787500802</v>
      </c>
      <c r="I26" s="5">
        <f t="shared" si="0"/>
        <v>258.642842106302</v>
      </c>
      <c r="J26" s="5">
        <f t="shared" si="0"/>
        <v>172</v>
      </c>
      <c r="K26" s="5">
        <f t="shared" si="0"/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 Cunningham</dc:creator>
  <cp:lastModifiedBy>Curry Cunningham</cp:lastModifiedBy>
  <dcterms:created xsi:type="dcterms:W3CDTF">2020-03-27T19:24:53Z</dcterms:created>
  <dcterms:modified xsi:type="dcterms:W3CDTF">2020-04-09T18:09:26Z</dcterms:modified>
</cp:coreProperties>
</file>