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-20" yWindow="-20" windowWidth="21520" windowHeight="1540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5" i="1"/>
  <c r="K15"/>
  <c r="J15"/>
  <c r="I3"/>
  <c r="K3"/>
  <c r="I4"/>
  <c r="K4"/>
  <c r="I5"/>
  <c r="K5"/>
  <c r="I6"/>
  <c r="K6"/>
  <c r="I7"/>
  <c r="K7"/>
  <c r="I8"/>
  <c r="K8"/>
  <c r="I9"/>
  <c r="K9"/>
  <c r="I10"/>
  <c r="K10"/>
  <c r="I11"/>
  <c r="K11"/>
  <c r="I12"/>
  <c r="K12"/>
  <c r="I13"/>
  <c r="K13"/>
  <c r="I14"/>
  <c r="K14"/>
  <c r="I2"/>
  <c r="K2"/>
  <c r="J3"/>
  <c r="J4"/>
  <c r="J5"/>
  <c r="J6"/>
  <c r="J7"/>
  <c r="J8"/>
  <c r="J9"/>
  <c r="J10"/>
  <c r="J11"/>
  <c r="J12"/>
  <c r="J13"/>
  <c r="J14"/>
  <c r="J2"/>
</calcChain>
</file>

<file path=xl/sharedStrings.xml><?xml version="1.0" encoding="utf-8"?>
<sst xmlns="http://schemas.openxmlformats.org/spreadsheetml/2006/main" count="24" uniqueCount="24">
  <si>
    <t>Institución</t>
    <phoneticPr fontId="2" type="noConversion"/>
  </si>
  <si>
    <t>contacto</t>
    <phoneticPr fontId="2" type="noConversion"/>
  </si>
  <si>
    <t>acercamiento</t>
    <phoneticPr fontId="2" type="noConversion"/>
  </si>
  <si>
    <t>primera reunión</t>
    <phoneticPr fontId="2" type="noConversion"/>
  </si>
  <si>
    <t>platica colectiva</t>
    <phoneticPr fontId="2" type="noConversion"/>
  </si>
  <si>
    <t>implementación</t>
    <phoneticPr fontId="2" type="noConversion"/>
  </si>
  <si>
    <t>uso constante</t>
    <phoneticPr fontId="2" type="noConversion"/>
  </si>
  <si>
    <t>ESE IPN</t>
    <phoneticPr fontId="2" type="noConversion"/>
  </si>
  <si>
    <t>ESCA TEPEPAN</t>
    <phoneticPr fontId="2" type="noConversion"/>
  </si>
  <si>
    <t>ESIA TECAMACHALCO</t>
    <phoneticPr fontId="2" type="noConversion"/>
  </si>
  <si>
    <t>CIEBT SANTO TOMAS</t>
    <phoneticPr fontId="2" type="noConversion"/>
  </si>
  <si>
    <t>CIEBT INTERNACIONAL</t>
    <phoneticPr fontId="2" type="noConversion"/>
  </si>
  <si>
    <t>UVM SAN RAFAEL</t>
    <phoneticPr fontId="2" type="noConversion"/>
  </si>
  <si>
    <t>CHRISTEL HOUSE</t>
    <phoneticPr fontId="2" type="noConversion"/>
  </si>
  <si>
    <t>COLEGIO BENITO JUAREZ SINALOA</t>
    <phoneticPr fontId="2" type="noConversion"/>
  </si>
  <si>
    <t>QUEN MARY SCHOOL</t>
    <phoneticPr fontId="2" type="noConversion"/>
  </si>
  <si>
    <t>CLUSTER DE TALENTO 2</t>
    <phoneticPr fontId="2" type="noConversion"/>
  </si>
  <si>
    <t>CLUSTER DE TALENTO 3</t>
    <phoneticPr fontId="2" type="noConversion"/>
  </si>
  <si>
    <t>CLUSTER DE TALENTO 1</t>
    <phoneticPr fontId="2" type="noConversion"/>
  </si>
  <si>
    <t>UVM INCUBADORA</t>
    <phoneticPr fontId="2" type="noConversion"/>
  </si>
  <si>
    <t>PUNTOS</t>
    <phoneticPr fontId="2" type="noConversion"/>
  </si>
  <si>
    <t>ESCUELA</t>
    <phoneticPr fontId="2" type="noConversion"/>
  </si>
  <si>
    <t>REPORTE PUNTAJE</t>
    <phoneticPr fontId="2" type="noConversion"/>
  </si>
  <si>
    <t>UNIVERSIDAD DE LA S AMERICAS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</si>
</sst>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view3D>
      <c:perspective val="30"/>
    </c:view3D>
    <c:sideWall>
      <c:spPr>
        <a:blipFill rotWithShape="1">
          <a:blip xmlns:r="http://schemas.openxmlformats.org/officeDocument/2006/relationships" r:embed="rId1"/>
          <a:tile tx="0" ty="0" sx="100000" sy="100000" flip="none" algn="tl"/>
        </a:blipFill>
      </c:spPr>
    </c:sideWall>
    <c:backWall>
      <c:spPr>
        <a:blipFill rotWithShape="1">
          <a:blip xmlns:r="http://schemas.openxmlformats.org/officeDocument/2006/relationships" r:embed="rId1"/>
          <a:tile tx="0" ty="0" sx="100000" sy="100000" flip="none" algn="tl"/>
        </a:blipFill>
      </c:spPr>
    </c:backWall>
    <c:plotArea>
      <c:layout/>
      <c:bar3DChart>
        <c:barDir val="bar"/>
        <c:grouping val="stacked"/>
        <c:ser>
          <c:idx val="0"/>
          <c:order val="0"/>
          <c:tx>
            <c:strRef>
              <c:f>Sheet1!$K$1</c:f>
              <c:strCache>
                <c:ptCount val="1"/>
                <c:pt idx="0">
                  <c:v>REPORTE PUNTAJE</c:v>
                </c:pt>
              </c:strCache>
            </c:strRef>
          </c:tx>
          <c:cat>
            <c:strRef>
              <c:f>Sheet1!$J$2:$J$15</c:f>
              <c:strCache>
                <c:ptCount val="14"/>
                <c:pt idx="0">
                  <c:v>ESE IPN</c:v>
                </c:pt>
                <c:pt idx="1">
                  <c:v>ESCA TEPEPAN</c:v>
                </c:pt>
                <c:pt idx="2">
                  <c:v>ESIA TECAMACHALCO</c:v>
                </c:pt>
                <c:pt idx="3">
                  <c:v>CIEBT SANTO TOMAS</c:v>
                </c:pt>
                <c:pt idx="4">
                  <c:v>CIEBT INTERNACIONAL</c:v>
                </c:pt>
                <c:pt idx="5">
                  <c:v>UVM SAN RAFAEL</c:v>
                </c:pt>
                <c:pt idx="6">
                  <c:v>CHRISTEL HOUSE</c:v>
                </c:pt>
                <c:pt idx="7">
                  <c:v>COLEGIO BENITO JUAREZ SINALOA</c:v>
                </c:pt>
                <c:pt idx="8">
                  <c:v>QUEN MARY SCHOOL</c:v>
                </c:pt>
                <c:pt idx="9">
                  <c:v>CLUSTER DE TALENTO 1</c:v>
                </c:pt>
                <c:pt idx="10">
                  <c:v>CLUSTER DE TALENTO 2</c:v>
                </c:pt>
                <c:pt idx="11">
                  <c:v>CLUSTER DE TALENTO 3</c:v>
                </c:pt>
                <c:pt idx="12">
                  <c:v>UVM INCUBADORA</c:v>
                </c:pt>
                <c:pt idx="13">
                  <c:v>UNIVERSIDAD DE LA S AMERICAS</c:v>
                </c:pt>
              </c:strCache>
            </c:strRef>
          </c:cat>
          <c:val>
            <c:numRef>
              <c:f>Sheet1!$K$2:$K$15</c:f>
              <c:numCache>
                <c:formatCode>General</c:formatCode>
                <c:ptCount val="14"/>
                <c:pt idx="0">
                  <c:v>6.0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2.0</c:v>
                </c:pt>
                <c:pt idx="6">
                  <c:v>4.0</c:v>
                </c:pt>
                <c:pt idx="7">
                  <c:v>5.0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2.0</c:v>
                </c:pt>
                <c:pt idx="13">
                  <c:v>3.0</c:v>
                </c:pt>
              </c:numCache>
            </c:numRef>
          </c:val>
          <c:smooth val="1"/>
        </c:ser>
        <c:shape val="cylinder"/>
        <c:axId val="538233320"/>
        <c:axId val="572773512"/>
        <c:axId val="0"/>
      </c:bar3DChart>
      <c:catAx>
        <c:axId val="538233320"/>
        <c:scaling>
          <c:orientation val="minMax"/>
        </c:scaling>
        <c:axPos val="l"/>
        <c:tickLblPos val="nextTo"/>
        <c:crossAx val="572773512"/>
        <c:crosses val="autoZero"/>
        <c:auto val="1"/>
        <c:lblAlgn val="ctr"/>
        <c:lblOffset val="100"/>
      </c:catAx>
      <c:valAx>
        <c:axId val="572773512"/>
        <c:scaling>
          <c:orientation val="minMax"/>
        </c:scaling>
        <c:axPos val="b"/>
        <c:majorGridlines/>
        <c:numFmt formatCode="General" sourceLinked="1"/>
        <c:tickLblPos val="nextTo"/>
        <c:crossAx val="538233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508000</xdr:colOff>
      <xdr:row>0</xdr:row>
      <xdr:rowOff>279400</xdr:rowOff>
    </xdr:from>
    <xdr:to>
      <xdr:col>19</xdr:col>
      <xdr:colOff>635000</xdr:colOff>
      <xdr:row>20</xdr:row>
      <xdr:rowOff>215900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5"/>
  <sheetViews>
    <sheetView tabSelected="1" view="pageLayout" workbookViewId="0">
      <selection sqref="A1:I15"/>
    </sheetView>
  </sheetViews>
  <sheetFormatPr baseColWidth="10" defaultRowHeight="24" customHeight="1"/>
  <cols>
    <col min="1" max="1" width="3.85546875" customWidth="1"/>
    <col min="2" max="2" width="27" bestFit="1" customWidth="1"/>
    <col min="3" max="7" width="4.28515625" customWidth="1"/>
    <col min="8" max="8" width="4.140625" customWidth="1"/>
    <col min="10" max="10" width="27" bestFit="1" customWidth="1"/>
  </cols>
  <sheetData>
    <row r="1" spans="1:11" ht="61" customHeight="1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20</v>
      </c>
      <c r="J1" s="1" t="s">
        <v>21</v>
      </c>
      <c r="K1" s="1" t="s">
        <v>22</v>
      </c>
    </row>
    <row r="2" spans="1:11" ht="24" customHeight="1">
      <c r="A2">
        <v>1</v>
      </c>
      <c r="B2" t="s">
        <v>7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>
        <f>SUM(C2:H2)</f>
        <v>6</v>
      </c>
      <c r="J2" t="str">
        <f>B2</f>
        <v>ESE IPN</v>
      </c>
      <c r="K2">
        <f>I2</f>
        <v>6</v>
      </c>
    </row>
    <row r="3" spans="1:11" ht="24" customHeight="1">
      <c r="A3">
        <v>2</v>
      </c>
      <c r="B3" t="s">
        <v>8</v>
      </c>
      <c r="C3" s="2">
        <v>1</v>
      </c>
      <c r="D3" s="2">
        <v>1</v>
      </c>
      <c r="E3" s="2">
        <v>1</v>
      </c>
      <c r="F3" s="2">
        <v>1</v>
      </c>
      <c r="G3" s="4"/>
      <c r="H3" s="3"/>
      <c r="I3">
        <f t="shared" ref="I3:I15" si="0">SUM(C3:H3)</f>
        <v>4</v>
      </c>
      <c r="J3" t="str">
        <f t="shared" ref="J3:J15" si="1">B3</f>
        <v>ESCA TEPEPAN</v>
      </c>
      <c r="K3">
        <f t="shared" ref="K3:K15" si="2">I3</f>
        <v>4</v>
      </c>
    </row>
    <row r="4" spans="1:11" ht="24" customHeight="1">
      <c r="A4">
        <v>3</v>
      </c>
      <c r="B4" t="s">
        <v>9</v>
      </c>
      <c r="C4" s="2">
        <v>1</v>
      </c>
      <c r="D4" s="2">
        <v>1</v>
      </c>
      <c r="E4" s="2">
        <v>1</v>
      </c>
      <c r="F4" s="3"/>
      <c r="G4" s="3"/>
      <c r="H4" s="3"/>
      <c r="I4">
        <f t="shared" si="0"/>
        <v>3</v>
      </c>
      <c r="J4" t="str">
        <f t="shared" si="1"/>
        <v>ESIA TECAMACHALCO</v>
      </c>
      <c r="K4">
        <f t="shared" si="2"/>
        <v>3</v>
      </c>
    </row>
    <row r="5" spans="1:11" ht="24" customHeight="1">
      <c r="A5">
        <v>4</v>
      </c>
      <c r="B5" t="s">
        <v>10</v>
      </c>
      <c r="C5" s="2">
        <v>1</v>
      </c>
      <c r="D5" s="2">
        <v>1</v>
      </c>
      <c r="E5" s="2">
        <v>1</v>
      </c>
      <c r="F5" s="2">
        <v>1</v>
      </c>
      <c r="G5" s="5"/>
      <c r="H5" s="3"/>
      <c r="I5">
        <f t="shared" si="0"/>
        <v>4</v>
      </c>
      <c r="J5" t="str">
        <f t="shared" si="1"/>
        <v>CIEBT SANTO TOMAS</v>
      </c>
      <c r="K5">
        <f t="shared" si="2"/>
        <v>4</v>
      </c>
    </row>
    <row r="6" spans="1:11" ht="24" customHeight="1">
      <c r="A6">
        <v>5</v>
      </c>
      <c r="B6" t="s">
        <v>11</v>
      </c>
      <c r="C6" s="2">
        <v>1</v>
      </c>
      <c r="D6" s="2">
        <v>1</v>
      </c>
      <c r="E6" s="2">
        <v>1</v>
      </c>
      <c r="F6" s="2">
        <v>1</v>
      </c>
      <c r="G6" s="5"/>
      <c r="H6" s="3"/>
      <c r="I6">
        <f t="shared" si="0"/>
        <v>4</v>
      </c>
      <c r="J6" t="str">
        <f t="shared" si="1"/>
        <v>CIEBT INTERNACIONAL</v>
      </c>
      <c r="K6">
        <f t="shared" si="2"/>
        <v>4</v>
      </c>
    </row>
    <row r="7" spans="1:11" ht="24" customHeight="1">
      <c r="A7">
        <v>6</v>
      </c>
      <c r="B7" t="s">
        <v>12</v>
      </c>
      <c r="C7" s="2">
        <v>1</v>
      </c>
      <c r="D7" s="2">
        <v>1</v>
      </c>
      <c r="E7" s="5"/>
      <c r="F7" s="3"/>
      <c r="G7" s="3"/>
      <c r="H7" s="3"/>
      <c r="I7">
        <f t="shared" si="0"/>
        <v>2</v>
      </c>
      <c r="J7" t="str">
        <f t="shared" si="1"/>
        <v>UVM SAN RAFAEL</v>
      </c>
      <c r="K7">
        <f t="shared" si="2"/>
        <v>2</v>
      </c>
    </row>
    <row r="8" spans="1:11" ht="24" customHeight="1">
      <c r="A8">
        <v>7</v>
      </c>
      <c r="B8" t="s">
        <v>13</v>
      </c>
      <c r="C8" s="2">
        <v>1</v>
      </c>
      <c r="D8" s="2">
        <v>1</v>
      </c>
      <c r="E8" s="2">
        <v>1</v>
      </c>
      <c r="F8" s="2">
        <v>1</v>
      </c>
      <c r="G8" s="3"/>
      <c r="H8" s="3"/>
      <c r="I8">
        <f t="shared" si="0"/>
        <v>4</v>
      </c>
      <c r="J8" t="str">
        <f t="shared" si="1"/>
        <v>CHRISTEL HOUSE</v>
      </c>
      <c r="K8">
        <f t="shared" si="2"/>
        <v>4</v>
      </c>
    </row>
    <row r="9" spans="1:11" ht="24" customHeight="1">
      <c r="A9">
        <v>8</v>
      </c>
      <c r="B9" t="s">
        <v>14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3"/>
      <c r="I9">
        <f t="shared" si="0"/>
        <v>5</v>
      </c>
      <c r="J9" t="str">
        <f t="shared" si="1"/>
        <v>COLEGIO BENITO JUAREZ SINALOA</v>
      </c>
      <c r="K9">
        <f t="shared" si="2"/>
        <v>5</v>
      </c>
    </row>
    <row r="10" spans="1:11" ht="24" customHeight="1">
      <c r="A10">
        <v>9</v>
      </c>
      <c r="B10" t="s">
        <v>15</v>
      </c>
      <c r="C10" s="2">
        <v>1</v>
      </c>
      <c r="D10" s="2">
        <v>1</v>
      </c>
      <c r="E10" s="2">
        <v>1</v>
      </c>
      <c r="F10" s="2">
        <v>1</v>
      </c>
      <c r="G10" s="3"/>
      <c r="H10" s="3"/>
      <c r="I10">
        <f t="shared" si="0"/>
        <v>4</v>
      </c>
      <c r="J10" t="str">
        <f t="shared" si="1"/>
        <v>QUEN MARY SCHOOL</v>
      </c>
      <c r="K10">
        <f t="shared" si="2"/>
        <v>4</v>
      </c>
    </row>
    <row r="11" spans="1:11" ht="24" customHeight="1">
      <c r="A11">
        <v>10</v>
      </c>
      <c r="B11" t="s">
        <v>18</v>
      </c>
      <c r="C11" s="2">
        <v>1</v>
      </c>
      <c r="D11" s="2">
        <v>1</v>
      </c>
      <c r="E11" s="2">
        <v>1</v>
      </c>
      <c r="F11" s="2">
        <v>1</v>
      </c>
      <c r="G11" s="5"/>
      <c r="H11" s="3"/>
      <c r="I11">
        <f t="shared" si="0"/>
        <v>4</v>
      </c>
      <c r="J11" t="str">
        <f t="shared" si="1"/>
        <v>CLUSTER DE TALENTO 1</v>
      </c>
      <c r="K11">
        <f t="shared" si="2"/>
        <v>4</v>
      </c>
    </row>
    <row r="12" spans="1:11" ht="24" customHeight="1">
      <c r="A12">
        <v>11</v>
      </c>
      <c r="B12" t="s">
        <v>16</v>
      </c>
      <c r="C12" s="2">
        <v>1</v>
      </c>
      <c r="D12" s="2">
        <v>1</v>
      </c>
      <c r="E12" s="2">
        <v>1</v>
      </c>
      <c r="F12" s="2">
        <v>1</v>
      </c>
      <c r="G12" s="5"/>
      <c r="H12" s="3"/>
      <c r="I12">
        <f t="shared" si="0"/>
        <v>4</v>
      </c>
      <c r="J12" t="str">
        <f t="shared" si="1"/>
        <v>CLUSTER DE TALENTO 2</v>
      </c>
      <c r="K12">
        <f t="shared" si="2"/>
        <v>4</v>
      </c>
    </row>
    <row r="13" spans="1:11" ht="24" customHeight="1">
      <c r="A13">
        <v>12</v>
      </c>
      <c r="B13" t="s">
        <v>17</v>
      </c>
      <c r="C13" s="2">
        <v>1</v>
      </c>
      <c r="D13" s="2">
        <v>1</v>
      </c>
      <c r="E13" s="2">
        <v>1</v>
      </c>
      <c r="F13" s="2">
        <v>1</v>
      </c>
      <c r="G13" s="5"/>
      <c r="H13" s="3"/>
      <c r="I13">
        <f t="shared" si="0"/>
        <v>4</v>
      </c>
      <c r="J13" t="str">
        <f t="shared" si="1"/>
        <v>CLUSTER DE TALENTO 3</v>
      </c>
      <c r="K13">
        <f t="shared" si="2"/>
        <v>4</v>
      </c>
    </row>
    <row r="14" spans="1:11" ht="24" customHeight="1">
      <c r="A14">
        <v>13</v>
      </c>
      <c r="B14" t="s">
        <v>19</v>
      </c>
      <c r="C14" s="2">
        <v>1</v>
      </c>
      <c r="D14" s="2">
        <v>1</v>
      </c>
      <c r="E14" s="5"/>
      <c r="F14" s="3"/>
      <c r="G14" s="3"/>
      <c r="H14" s="3"/>
      <c r="I14">
        <f t="shared" si="0"/>
        <v>2</v>
      </c>
      <c r="J14" t="str">
        <f t="shared" si="1"/>
        <v>UVM INCUBADORA</v>
      </c>
      <c r="K14">
        <f t="shared" si="2"/>
        <v>2</v>
      </c>
    </row>
    <row r="15" spans="1:11" ht="24" customHeight="1">
      <c r="A15">
        <v>14</v>
      </c>
      <c r="B15" t="s">
        <v>23</v>
      </c>
      <c r="C15" s="2">
        <v>1</v>
      </c>
      <c r="D15" s="2">
        <v>1</v>
      </c>
      <c r="E15" s="2">
        <v>1</v>
      </c>
      <c r="F15" s="5"/>
      <c r="G15" s="3"/>
      <c r="H15" s="3"/>
      <c r="I15">
        <f t="shared" si="0"/>
        <v>3</v>
      </c>
      <c r="J15" t="str">
        <f t="shared" si="1"/>
        <v>UNIVERSIDAD DE LA S AMERICAS</v>
      </c>
      <c r="K15">
        <f t="shared" si="2"/>
        <v>3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 Idea For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Alfredo Reyes de Antuñano</dc:creator>
  <cp:lastModifiedBy>José Alfredo Reyes de Antuñano</cp:lastModifiedBy>
  <cp:lastPrinted>2012-02-14T00:58:51Z</cp:lastPrinted>
  <dcterms:created xsi:type="dcterms:W3CDTF">2012-02-14T00:32:44Z</dcterms:created>
  <dcterms:modified xsi:type="dcterms:W3CDTF">2012-02-14T01:03:31Z</dcterms:modified>
</cp:coreProperties>
</file>