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17115" windowHeight="685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10" r:id="rId9"/>
    <sheet name="10" sheetId="11" r:id="rId10"/>
    <sheet name="11" sheetId="12" r:id="rId11"/>
    <sheet name="12" sheetId="13" r:id="rId12"/>
    <sheet name="13" sheetId="15" r:id="rId13"/>
    <sheet name="14" sheetId="16" r:id="rId14"/>
    <sheet name="15" sheetId="18" r:id="rId15"/>
    <sheet name="16" sheetId="19" r:id="rId16"/>
    <sheet name="17" sheetId="20" r:id="rId17"/>
    <sheet name="18" sheetId="21" r:id="rId18"/>
    <sheet name="19" sheetId="22" r:id="rId19"/>
    <sheet name="20" sheetId="23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  <sheet name="31" sheetId="34" r:id="rId31"/>
    <sheet name="32" sheetId="35" r:id="rId32"/>
    <sheet name="33" sheetId="37" r:id="rId33"/>
    <sheet name="34" sheetId="38" r:id="rId34"/>
    <sheet name="35" sheetId="39" r:id="rId35"/>
    <sheet name="36" sheetId="40" r:id="rId36"/>
    <sheet name="37" sheetId="41" r:id="rId37"/>
    <sheet name="38" sheetId="42" r:id="rId38"/>
    <sheet name="39" sheetId="44" r:id="rId39"/>
    <sheet name="40" sheetId="45" r:id="rId40"/>
    <sheet name="41" sheetId="46" r:id="rId41"/>
  </sheets>
  <definedNames>
    <definedName name="_02353002" localSheetId="1">'2'!$A$1:$M$182</definedName>
    <definedName name="_02353005" localSheetId="2">'3'!$A$1:$M$181</definedName>
    <definedName name="_02353006" localSheetId="3">'4'!$A$1:$M$181</definedName>
    <definedName name="_02353016" localSheetId="4">'5'!$A$1:$M$154</definedName>
    <definedName name="_02353047" localSheetId="5">'6'!$A$1:$M$154</definedName>
    <definedName name="_02451010" localSheetId="6">'7'!$A$1:$M$181</definedName>
    <definedName name="_02451021" localSheetId="7">'8'!$A$1:$M$157</definedName>
    <definedName name="_02452000" localSheetId="8">'9'!$A$1:$M$181</definedName>
    <definedName name="_02452001" localSheetId="9">'10'!$A$1:$M$181</definedName>
    <definedName name="_02452009" localSheetId="10">'11'!$A$1:$M$187</definedName>
    <definedName name="_02452010" localSheetId="11">'12'!$A$1:$M$181</definedName>
    <definedName name="_02452011" localSheetId="12">'13'!$A$1:$M$187</definedName>
    <definedName name="_02452012" localSheetId="13">'14'!$A$1:$M$184</definedName>
    <definedName name="_02452015" localSheetId="14">'15'!$A$1:$M$187</definedName>
    <definedName name="_02452016" localSheetId="15">'16'!$A$1:$M$187</definedName>
    <definedName name="_02452019" localSheetId="16">'17'!$A$1:$M$157</definedName>
    <definedName name="_02452029" localSheetId="17">'18'!$A$1:$M$157</definedName>
    <definedName name="_02452033" localSheetId="18">'19'!$A$1:$M$157</definedName>
    <definedName name="_02452035" localSheetId="19">'20'!$A$1:$M$157</definedName>
    <definedName name="_02452040" localSheetId="20">'21'!$A$1:$M$157</definedName>
    <definedName name="_02453000" localSheetId="21">'22'!$A$1:$M$169</definedName>
    <definedName name="_02453001" localSheetId="22">'23'!$A$1:$M$172</definedName>
    <definedName name="_02453008" localSheetId="23">'24'!$A$1:$M$181</definedName>
    <definedName name="_02453009" localSheetId="24">'25'!$A$1:$M$184</definedName>
    <definedName name="_02453010" localSheetId="25">'26'!$A$1:$M$181</definedName>
    <definedName name="_02453012" localSheetId="26">'27'!$A$1:$M$187</definedName>
    <definedName name="_02453013" localSheetId="27">'28'!$A$1:$M$190</definedName>
    <definedName name="_02453014" localSheetId="28">'29'!$A$1:$M$184</definedName>
    <definedName name="_02453016" localSheetId="29">'30'!$A$1:$M$181</definedName>
    <definedName name="_02453030" localSheetId="30">'31'!$A$1:$M$157</definedName>
    <definedName name="_02453037" localSheetId="31">'32'!$A$1:$M$157</definedName>
    <definedName name="_02453047" localSheetId="32">'33'!$A$1:$M$154</definedName>
    <definedName name="_02453048" localSheetId="33">'34'!$A$1:$M$154</definedName>
    <definedName name="_02453050" localSheetId="34">'35'!$A$1:$M$154</definedName>
    <definedName name="_02453052" localSheetId="35">'36'!$A$1:$M$154</definedName>
    <definedName name="_02453056" localSheetId="36">'37'!$A$1:$M$157</definedName>
    <definedName name="_02551009" localSheetId="37">'38'!$A$1:$M$181</definedName>
    <definedName name="_02552006" localSheetId="38">'39'!$A$1:$M$190</definedName>
    <definedName name="_02552008" localSheetId="39">'40'!$A$1:$M$181</definedName>
    <definedName name="_02552019" localSheetId="40">'41'!$A$1:$M$157</definedName>
  </definedNames>
  <calcPr calcId="145621"/>
</workbook>
</file>

<file path=xl/calcChain.xml><?xml version="1.0" encoding="utf-8"?>
<calcChain xmlns="http://schemas.openxmlformats.org/spreadsheetml/2006/main">
  <c r="B52" i="46" l="1"/>
  <c r="C52" i="46"/>
  <c r="D52" i="46"/>
  <c r="E52" i="46"/>
  <c r="F52" i="46"/>
  <c r="G52" i="46"/>
  <c r="H52" i="46"/>
  <c r="I52" i="46"/>
  <c r="J52" i="46"/>
  <c r="K52" i="46"/>
  <c r="L52" i="46"/>
  <c r="M52" i="46"/>
  <c r="B52" i="45"/>
  <c r="C52" i="45"/>
  <c r="D52" i="45"/>
  <c r="E52" i="45"/>
  <c r="F52" i="45"/>
  <c r="G52" i="45"/>
  <c r="H52" i="45"/>
  <c r="I52" i="45"/>
  <c r="J52" i="45"/>
  <c r="K52" i="45"/>
  <c r="L52" i="45"/>
  <c r="M52" i="45"/>
  <c r="B52" i="44"/>
  <c r="C52" i="44"/>
  <c r="D52" i="44"/>
  <c r="E52" i="44"/>
  <c r="F52" i="44"/>
  <c r="G52" i="44"/>
  <c r="H52" i="44"/>
  <c r="I52" i="44"/>
  <c r="J52" i="44"/>
  <c r="K52" i="44"/>
  <c r="L52" i="44"/>
  <c r="M52" i="44"/>
  <c r="B52" i="42"/>
  <c r="C52" i="42"/>
  <c r="D52" i="42"/>
  <c r="E52" i="42"/>
  <c r="F52" i="42"/>
  <c r="G52" i="42"/>
  <c r="H52" i="42"/>
  <c r="I52" i="42"/>
  <c r="J52" i="42"/>
  <c r="K52" i="42"/>
  <c r="L52" i="42"/>
  <c r="M52" i="42"/>
  <c r="B52" i="41"/>
  <c r="C52" i="41"/>
  <c r="D52" i="41"/>
  <c r="E52" i="41"/>
  <c r="F52" i="41"/>
  <c r="G52" i="41"/>
  <c r="H52" i="41"/>
  <c r="I52" i="41"/>
  <c r="J52" i="41"/>
  <c r="K52" i="41"/>
  <c r="L52" i="41"/>
  <c r="M52" i="41"/>
  <c r="C52" i="40"/>
  <c r="D52" i="40"/>
  <c r="E52" i="40"/>
  <c r="F52" i="40"/>
  <c r="G52" i="40"/>
  <c r="H52" i="40"/>
  <c r="I52" i="40"/>
  <c r="J52" i="40"/>
  <c r="K52" i="40"/>
  <c r="L52" i="40"/>
  <c r="M52" i="40"/>
  <c r="B17" i="40"/>
  <c r="B52" i="40" s="1"/>
  <c r="C52" i="39"/>
  <c r="D52" i="39"/>
  <c r="E52" i="39"/>
  <c r="F52" i="39"/>
  <c r="G52" i="39"/>
  <c r="H52" i="39"/>
  <c r="I52" i="39"/>
  <c r="J52" i="39"/>
  <c r="K52" i="39"/>
  <c r="L52" i="39"/>
  <c r="M52" i="39"/>
  <c r="B17" i="39"/>
  <c r="B52" i="39" s="1"/>
  <c r="C52" i="38"/>
  <c r="D52" i="38"/>
  <c r="E52" i="38"/>
  <c r="F52" i="38"/>
  <c r="G52" i="38"/>
  <c r="H52" i="38"/>
  <c r="I52" i="38"/>
  <c r="J52" i="38"/>
  <c r="K52" i="38"/>
  <c r="L52" i="38"/>
  <c r="M52" i="38"/>
  <c r="B17" i="38"/>
  <c r="N17" i="38" s="1"/>
  <c r="C52" i="37"/>
  <c r="D52" i="37"/>
  <c r="E52" i="37"/>
  <c r="F52" i="37"/>
  <c r="G52" i="37"/>
  <c r="H52" i="37"/>
  <c r="I52" i="37"/>
  <c r="J52" i="37"/>
  <c r="K52" i="37"/>
  <c r="L52" i="37"/>
  <c r="M52" i="37"/>
  <c r="B17" i="37"/>
  <c r="B52" i="35"/>
  <c r="C52" i="35"/>
  <c r="D52" i="35"/>
  <c r="E52" i="35"/>
  <c r="F52" i="35"/>
  <c r="G52" i="35"/>
  <c r="H52" i="35"/>
  <c r="I52" i="35"/>
  <c r="J52" i="35"/>
  <c r="K52" i="35"/>
  <c r="L52" i="35"/>
  <c r="M52" i="35"/>
  <c r="B52" i="34"/>
  <c r="C52" i="34"/>
  <c r="D52" i="34"/>
  <c r="E52" i="34"/>
  <c r="F52" i="34"/>
  <c r="G52" i="34"/>
  <c r="H52" i="34"/>
  <c r="I52" i="34"/>
  <c r="J52" i="34"/>
  <c r="K52" i="34"/>
  <c r="L52" i="34"/>
  <c r="M52" i="34"/>
  <c r="B52" i="33"/>
  <c r="C52" i="33"/>
  <c r="D52" i="33"/>
  <c r="E52" i="33"/>
  <c r="F52" i="33"/>
  <c r="G52" i="33"/>
  <c r="H52" i="33"/>
  <c r="I52" i="33"/>
  <c r="J52" i="33"/>
  <c r="K52" i="33"/>
  <c r="L52" i="33"/>
  <c r="M52" i="33"/>
  <c r="B52" i="32"/>
  <c r="C52" i="32"/>
  <c r="D52" i="32"/>
  <c r="E52" i="32"/>
  <c r="F52" i="32"/>
  <c r="G52" i="32"/>
  <c r="H52" i="32"/>
  <c r="I52" i="32"/>
  <c r="J52" i="32"/>
  <c r="L52" i="32"/>
  <c r="M52" i="32"/>
  <c r="K51" i="32"/>
  <c r="K52" i="32" s="1"/>
  <c r="J51" i="32"/>
  <c r="B52" i="31"/>
  <c r="C52" i="31"/>
  <c r="D52" i="31"/>
  <c r="E52" i="31"/>
  <c r="F52" i="31"/>
  <c r="G52" i="31"/>
  <c r="H52" i="31"/>
  <c r="I52" i="31"/>
  <c r="J52" i="31"/>
  <c r="K52" i="31"/>
  <c r="L52" i="31"/>
  <c r="M52" i="31"/>
  <c r="B52" i="30"/>
  <c r="C52" i="30"/>
  <c r="D52" i="30"/>
  <c r="E52" i="30"/>
  <c r="F52" i="30"/>
  <c r="G52" i="30"/>
  <c r="H52" i="30"/>
  <c r="I52" i="30"/>
  <c r="J52" i="30"/>
  <c r="K52" i="30"/>
  <c r="L52" i="30"/>
  <c r="M52" i="30"/>
  <c r="B52" i="29"/>
  <c r="C52" i="29"/>
  <c r="D52" i="29"/>
  <c r="E52" i="29"/>
  <c r="F52" i="29"/>
  <c r="G52" i="29"/>
  <c r="H52" i="29"/>
  <c r="I52" i="29"/>
  <c r="J52" i="29"/>
  <c r="K52" i="29"/>
  <c r="L52" i="29"/>
  <c r="M52" i="29"/>
  <c r="B52" i="28"/>
  <c r="C52" i="28"/>
  <c r="D52" i="28"/>
  <c r="E52" i="28"/>
  <c r="F52" i="28"/>
  <c r="G52" i="28"/>
  <c r="H52" i="28"/>
  <c r="I52" i="28"/>
  <c r="J52" i="28"/>
  <c r="K52" i="28"/>
  <c r="L52" i="28"/>
  <c r="M52" i="28"/>
  <c r="N47" i="28"/>
  <c r="B52" i="27"/>
  <c r="C52" i="27"/>
  <c r="D52" i="27"/>
  <c r="E52" i="27"/>
  <c r="F52" i="27"/>
  <c r="G52" i="27"/>
  <c r="H52" i="27"/>
  <c r="I52" i="27"/>
  <c r="J52" i="27"/>
  <c r="K52" i="27"/>
  <c r="L52" i="27"/>
  <c r="M52" i="27"/>
  <c r="B52" i="26"/>
  <c r="C52" i="26"/>
  <c r="D52" i="26"/>
  <c r="E52" i="26"/>
  <c r="F52" i="26"/>
  <c r="G52" i="26"/>
  <c r="H52" i="26"/>
  <c r="I52" i="26"/>
  <c r="J52" i="26"/>
  <c r="K52" i="26"/>
  <c r="L52" i="26"/>
  <c r="M52" i="26"/>
  <c r="B52" i="25"/>
  <c r="D52" i="25"/>
  <c r="E52" i="25"/>
  <c r="F52" i="25"/>
  <c r="G52" i="25"/>
  <c r="H52" i="25"/>
  <c r="I52" i="25"/>
  <c r="J52" i="25"/>
  <c r="K52" i="25"/>
  <c r="L52" i="25"/>
  <c r="M52" i="25"/>
  <c r="C50" i="25"/>
  <c r="B52" i="24"/>
  <c r="C52" i="24"/>
  <c r="D52" i="24"/>
  <c r="E52" i="24"/>
  <c r="F52" i="24"/>
  <c r="G52" i="24"/>
  <c r="H52" i="24"/>
  <c r="I52" i="24"/>
  <c r="J52" i="24"/>
  <c r="K52" i="24"/>
  <c r="L52" i="24"/>
  <c r="M52" i="24"/>
  <c r="B52" i="23"/>
  <c r="C52" i="23"/>
  <c r="D52" i="23"/>
  <c r="E52" i="23"/>
  <c r="F52" i="23"/>
  <c r="G52" i="23"/>
  <c r="H52" i="23"/>
  <c r="I52" i="23"/>
  <c r="J52" i="23"/>
  <c r="K52" i="23"/>
  <c r="L52" i="23"/>
  <c r="M52" i="23"/>
  <c r="B52" i="22"/>
  <c r="C52" i="22"/>
  <c r="D52" i="22"/>
  <c r="E52" i="22"/>
  <c r="F52" i="22"/>
  <c r="G52" i="22"/>
  <c r="H52" i="22"/>
  <c r="I52" i="22"/>
  <c r="J52" i="22"/>
  <c r="K52" i="22"/>
  <c r="L52" i="22"/>
  <c r="M52" i="22"/>
  <c r="B52" i="21"/>
  <c r="C52" i="21"/>
  <c r="D52" i="21"/>
  <c r="E52" i="21"/>
  <c r="F52" i="21"/>
  <c r="G52" i="21"/>
  <c r="H52" i="21"/>
  <c r="I52" i="21"/>
  <c r="J52" i="21"/>
  <c r="K52" i="21"/>
  <c r="L52" i="21"/>
  <c r="M52" i="21"/>
  <c r="B52" i="20"/>
  <c r="C52" i="20"/>
  <c r="D52" i="20"/>
  <c r="H52" i="20"/>
  <c r="I52" i="20"/>
  <c r="J52" i="20"/>
  <c r="K52" i="20"/>
  <c r="L52" i="20"/>
  <c r="M52" i="20"/>
  <c r="L51" i="20"/>
  <c r="R51" i="20" s="1"/>
  <c r="B52" i="19"/>
  <c r="C52" i="19"/>
  <c r="D52" i="19"/>
  <c r="E52" i="19"/>
  <c r="F52" i="19"/>
  <c r="G52" i="19"/>
  <c r="H52" i="19"/>
  <c r="I52" i="19"/>
  <c r="J52" i="19"/>
  <c r="K52" i="19"/>
  <c r="L52" i="19"/>
  <c r="M52" i="19"/>
  <c r="B52" i="18"/>
  <c r="C52" i="18"/>
  <c r="D52" i="18"/>
  <c r="E52" i="18"/>
  <c r="F52" i="18"/>
  <c r="G52" i="18"/>
  <c r="H52" i="18"/>
  <c r="I52" i="18"/>
  <c r="J52" i="18"/>
  <c r="K52" i="18"/>
  <c r="L52" i="18"/>
  <c r="M52" i="18"/>
  <c r="B52" i="16"/>
  <c r="C52" i="16"/>
  <c r="D52" i="16"/>
  <c r="E52" i="16"/>
  <c r="F52" i="16"/>
  <c r="G52" i="16"/>
  <c r="H52" i="16"/>
  <c r="I52" i="16"/>
  <c r="J52" i="16"/>
  <c r="K52" i="16"/>
  <c r="L52" i="16"/>
  <c r="M52" i="16"/>
  <c r="B52" i="15"/>
  <c r="C52" i="15"/>
  <c r="D52" i="15"/>
  <c r="E52" i="15"/>
  <c r="F52" i="15"/>
  <c r="G52" i="15"/>
  <c r="H52" i="15"/>
  <c r="I52" i="15"/>
  <c r="J52" i="15"/>
  <c r="K52" i="15"/>
  <c r="L52" i="15"/>
  <c r="M52" i="15"/>
  <c r="B52" i="13"/>
  <c r="C52" i="13"/>
  <c r="D52" i="13"/>
  <c r="E52" i="13"/>
  <c r="F52" i="13"/>
  <c r="G52" i="13"/>
  <c r="H52" i="13"/>
  <c r="I52" i="13"/>
  <c r="J52" i="13"/>
  <c r="K52" i="13"/>
  <c r="L52" i="13"/>
  <c r="M52" i="13"/>
  <c r="B52" i="12"/>
  <c r="C52" i="12"/>
  <c r="D52" i="12"/>
  <c r="E52" i="12"/>
  <c r="F52" i="12"/>
  <c r="G52" i="12"/>
  <c r="H52" i="12"/>
  <c r="I52" i="12"/>
  <c r="J52" i="12"/>
  <c r="K52" i="12"/>
  <c r="L52" i="12"/>
  <c r="M52" i="12"/>
  <c r="B52" i="11"/>
  <c r="C52" i="11"/>
  <c r="D52" i="11"/>
  <c r="E52" i="11"/>
  <c r="F52" i="11"/>
  <c r="G52" i="11"/>
  <c r="H52" i="11"/>
  <c r="I52" i="11"/>
  <c r="J52" i="11"/>
  <c r="K52" i="11"/>
  <c r="L52" i="11"/>
  <c r="M52" i="11"/>
  <c r="B52" i="10"/>
  <c r="C52" i="10"/>
  <c r="D52" i="10"/>
  <c r="E52" i="10"/>
  <c r="F52" i="10"/>
  <c r="G52" i="10"/>
  <c r="H52" i="10"/>
  <c r="I52" i="10"/>
  <c r="J52" i="10"/>
  <c r="K52" i="10"/>
  <c r="L52" i="10"/>
  <c r="M52" i="10"/>
  <c r="B52" i="8"/>
  <c r="C52" i="8"/>
  <c r="D52" i="8"/>
  <c r="E52" i="8"/>
  <c r="F52" i="8"/>
  <c r="G52" i="8"/>
  <c r="H52" i="8"/>
  <c r="I52" i="8"/>
  <c r="J52" i="8"/>
  <c r="K52" i="8"/>
  <c r="L52" i="8"/>
  <c r="M52" i="8"/>
  <c r="B52" i="7"/>
  <c r="C52" i="7"/>
  <c r="D52" i="7"/>
  <c r="E52" i="7"/>
  <c r="F52" i="7"/>
  <c r="G52" i="7"/>
  <c r="H52" i="7"/>
  <c r="I52" i="7"/>
  <c r="J52" i="7"/>
  <c r="K52" i="7"/>
  <c r="L52" i="7"/>
  <c r="M52" i="7"/>
  <c r="B52" i="6"/>
  <c r="C52" i="6"/>
  <c r="D52" i="6"/>
  <c r="E52" i="6"/>
  <c r="F52" i="6"/>
  <c r="G52" i="6"/>
  <c r="H52" i="6"/>
  <c r="I52" i="6"/>
  <c r="J52" i="6"/>
  <c r="K52" i="6"/>
  <c r="L52" i="6"/>
  <c r="M52" i="6"/>
  <c r="B17" i="6"/>
  <c r="B17" i="5"/>
  <c r="O17" i="5" s="1"/>
  <c r="B52" i="5"/>
  <c r="C52" i="5"/>
  <c r="D52" i="5"/>
  <c r="E52" i="5"/>
  <c r="F52" i="5"/>
  <c r="G52" i="5"/>
  <c r="H52" i="5"/>
  <c r="I52" i="5"/>
  <c r="J52" i="5"/>
  <c r="K52" i="5"/>
  <c r="L52" i="5"/>
  <c r="M52" i="5"/>
  <c r="B52" i="4"/>
  <c r="C52" i="4"/>
  <c r="D52" i="4"/>
  <c r="E52" i="4"/>
  <c r="F52" i="4"/>
  <c r="G52" i="4"/>
  <c r="H52" i="4"/>
  <c r="I52" i="4"/>
  <c r="J52" i="4"/>
  <c r="K52" i="4"/>
  <c r="L52" i="4"/>
  <c r="M52" i="4"/>
  <c r="B52" i="3"/>
  <c r="C52" i="3"/>
  <c r="D52" i="3"/>
  <c r="E52" i="3"/>
  <c r="F52" i="3"/>
  <c r="G52" i="3"/>
  <c r="H52" i="3"/>
  <c r="I52" i="3"/>
  <c r="J52" i="3"/>
  <c r="K52" i="3"/>
  <c r="L52" i="3"/>
  <c r="M52" i="3"/>
  <c r="B52" i="2"/>
  <c r="C52" i="2"/>
  <c r="D52" i="2"/>
  <c r="E52" i="2"/>
  <c r="F52" i="2"/>
  <c r="G52" i="2"/>
  <c r="H52" i="2"/>
  <c r="I52" i="2"/>
  <c r="J52" i="2"/>
  <c r="K52" i="2"/>
  <c r="L52" i="2"/>
  <c r="M52" i="2"/>
  <c r="C52" i="1"/>
  <c r="D52" i="1"/>
  <c r="E52" i="1"/>
  <c r="F52" i="1"/>
  <c r="G52" i="1"/>
  <c r="H52" i="1"/>
  <c r="I52" i="1"/>
  <c r="J52" i="1"/>
  <c r="K52" i="1"/>
  <c r="L52" i="1"/>
  <c r="M52" i="1"/>
  <c r="B17" i="1"/>
  <c r="P52" i="45"/>
  <c r="Q52" i="45"/>
  <c r="P52" i="46"/>
  <c r="R51" i="46"/>
  <c r="Q51" i="46"/>
  <c r="P51" i="46"/>
  <c r="O51" i="46"/>
  <c r="R50" i="46"/>
  <c r="Q50" i="46"/>
  <c r="P50" i="46"/>
  <c r="O50" i="46"/>
  <c r="R49" i="46"/>
  <c r="Q49" i="46"/>
  <c r="P49" i="46"/>
  <c r="O49" i="46"/>
  <c r="R48" i="46"/>
  <c r="Q48" i="46"/>
  <c r="P48" i="46"/>
  <c r="O48" i="46"/>
  <c r="R47" i="46"/>
  <c r="Q47" i="46"/>
  <c r="P47" i="46"/>
  <c r="O47" i="46"/>
  <c r="R46" i="46"/>
  <c r="Q46" i="46"/>
  <c r="P46" i="46"/>
  <c r="O46" i="46"/>
  <c r="R45" i="46"/>
  <c r="Q45" i="46"/>
  <c r="P45" i="46"/>
  <c r="O45" i="46"/>
  <c r="R44" i="46"/>
  <c r="Q44" i="46"/>
  <c r="P44" i="46"/>
  <c r="O44" i="46"/>
  <c r="R43" i="46"/>
  <c r="Q43" i="46"/>
  <c r="P43" i="46"/>
  <c r="O43" i="46"/>
  <c r="R42" i="46"/>
  <c r="Q42" i="46"/>
  <c r="P42" i="46"/>
  <c r="O42" i="46"/>
  <c r="R41" i="46"/>
  <c r="Q41" i="46"/>
  <c r="P41" i="46"/>
  <c r="O41" i="46"/>
  <c r="R40" i="46"/>
  <c r="Q40" i="46"/>
  <c r="P40" i="46"/>
  <c r="O40" i="46"/>
  <c r="R39" i="46"/>
  <c r="Q39" i="46"/>
  <c r="P39" i="46"/>
  <c r="O39" i="46"/>
  <c r="R38" i="46"/>
  <c r="Q38" i="46"/>
  <c r="P38" i="46"/>
  <c r="O38" i="46"/>
  <c r="R37" i="46"/>
  <c r="Q37" i="46"/>
  <c r="P37" i="46"/>
  <c r="O37" i="46"/>
  <c r="R36" i="46"/>
  <c r="Q36" i="46"/>
  <c r="P36" i="46"/>
  <c r="O36" i="46"/>
  <c r="R35" i="46"/>
  <c r="Q35" i="46"/>
  <c r="P35" i="46"/>
  <c r="O35" i="46"/>
  <c r="R34" i="46"/>
  <c r="Q34" i="46"/>
  <c r="P34" i="46"/>
  <c r="O34" i="46"/>
  <c r="R33" i="46"/>
  <c r="Q33" i="46"/>
  <c r="P33" i="46"/>
  <c r="O33" i="46"/>
  <c r="R32" i="46"/>
  <c r="Q32" i="46"/>
  <c r="P32" i="46"/>
  <c r="O32" i="46"/>
  <c r="R31" i="46"/>
  <c r="Q31" i="46"/>
  <c r="P31" i="46"/>
  <c r="O31" i="46"/>
  <c r="R30" i="46"/>
  <c r="Q30" i="46"/>
  <c r="P30" i="46"/>
  <c r="O30" i="46"/>
  <c r="R29" i="46"/>
  <c r="Q29" i="46"/>
  <c r="P29" i="46"/>
  <c r="O29" i="46"/>
  <c r="R28" i="46"/>
  <c r="Q28" i="46"/>
  <c r="P28" i="46"/>
  <c r="O28" i="46"/>
  <c r="R27" i="46"/>
  <c r="Q27" i="46"/>
  <c r="P27" i="46"/>
  <c r="O27" i="46"/>
  <c r="R26" i="46"/>
  <c r="Q26" i="46"/>
  <c r="P26" i="46"/>
  <c r="O26" i="46"/>
  <c r="R25" i="46"/>
  <c r="Q25" i="46"/>
  <c r="P25" i="46"/>
  <c r="O25" i="46"/>
  <c r="R24" i="46"/>
  <c r="Q24" i="46"/>
  <c r="P24" i="46"/>
  <c r="O24" i="46"/>
  <c r="R23" i="46"/>
  <c r="Q23" i="46"/>
  <c r="P23" i="46"/>
  <c r="O23" i="46"/>
  <c r="R22" i="46"/>
  <c r="Q22" i="46"/>
  <c r="P22" i="46"/>
  <c r="O22" i="46"/>
  <c r="R21" i="46"/>
  <c r="Q21" i="46"/>
  <c r="P21" i="46"/>
  <c r="O21" i="46"/>
  <c r="R20" i="46"/>
  <c r="Q20" i="46"/>
  <c r="P20" i="46"/>
  <c r="O20" i="46"/>
  <c r="R19" i="46"/>
  <c r="Q19" i="46"/>
  <c r="P19" i="46"/>
  <c r="O19" i="46"/>
  <c r="R18" i="46"/>
  <c r="Q18" i="46"/>
  <c r="P18" i="46"/>
  <c r="O18" i="46"/>
  <c r="R17" i="46"/>
  <c r="Q17" i="46"/>
  <c r="P17" i="46"/>
  <c r="O17" i="46"/>
  <c r="O52" i="46" s="1"/>
  <c r="R51" i="45"/>
  <c r="Q51" i="45"/>
  <c r="P51" i="45"/>
  <c r="O51" i="45"/>
  <c r="R50" i="45"/>
  <c r="Q50" i="45"/>
  <c r="P50" i="45"/>
  <c r="O50" i="45"/>
  <c r="R49" i="45"/>
  <c r="Q49" i="45"/>
  <c r="P49" i="45"/>
  <c r="O49" i="45"/>
  <c r="R48" i="45"/>
  <c r="Q48" i="45"/>
  <c r="P48" i="45"/>
  <c r="O48" i="45"/>
  <c r="R47" i="45"/>
  <c r="Q47" i="45"/>
  <c r="P47" i="45"/>
  <c r="O47" i="45"/>
  <c r="R46" i="45"/>
  <c r="Q46" i="45"/>
  <c r="P46" i="45"/>
  <c r="O46" i="45"/>
  <c r="R45" i="45"/>
  <c r="Q45" i="45"/>
  <c r="P45" i="45"/>
  <c r="O45" i="45"/>
  <c r="R44" i="45"/>
  <c r="Q44" i="45"/>
  <c r="P44" i="45"/>
  <c r="O44" i="45"/>
  <c r="R43" i="45"/>
  <c r="Q43" i="45"/>
  <c r="P43" i="45"/>
  <c r="O43" i="45"/>
  <c r="R42" i="45"/>
  <c r="Q42" i="45"/>
  <c r="P42" i="45"/>
  <c r="O42" i="45"/>
  <c r="R41" i="45"/>
  <c r="Q41" i="45"/>
  <c r="P41" i="45"/>
  <c r="O41" i="45"/>
  <c r="R40" i="45"/>
  <c r="Q40" i="45"/>
  <c r="P40" i="45"/>
  <c r="O40" i="45"/>
  <c r="R39" i="45"/>
  <c r="Q39" i="45"/>
  <c r="P39" i="45"/>
  <c r="O39" i="45"/>
  <c r="R38" i="45"/>
  <c r="Q38" i="45"/>
  <c r="P38" i="45"/>
  <c r="O38" i="45"/>
  <c r="R37" i="45"/>
  <c r="Q37" i="45"/>
  <c r="P37" i="45"/>
  <c r="O37" i="45"/>
  <c r="R36" i="45"/>
  <c r="Q36" i="45"/>
  <c r="P36" i="45"/>
  <c r="O36" i="45"/>
  <c r="R35" i="45"/>
  <c r="Q35" i="45"/>
  <c r="P35" i="45"/>
  <c r="O35" i="45"/>
  <c r="R34" i="45"/>
  <c r="Q34" i="45"/>
  <c r="P34" i="45"/>
  <c r="O34" i="45"/>
  <c r="R33" i="45"/>
  <c r="Q33" i="45"/>
  <c r="P33" i="45"/>
  <c r="O33" i="45"/>
  <c r="R32" i="45"/>
  <c r="Q32" i="45"/>
  <c r="P32" i="45"/>
  <c r="O32" i="45"/>
  <c r="R31" i="45"/>
  <c r="Q31" i="45"/>
  <c r="P31" i="45"/>
  <c r="O31" i="45"/>
  <c r="R30" i="45"/>
  <c r="Q30" i="45"/>
  <c r="P30" i="45"/>
  <c r="O30" i="45"/>
  <c r="R29" i="45"/>
  <c r="Q29" i="45"/>
  <c r="P29" i="45"/>
  <c r="O29" i="45"/>
  <c r="R28" i="45"/>
  <c r="Q28" i="45"/>
  <c r="P28" i="45"/>
  <c r="O28" i="45"/>
  <c r="R27" i="45"/>
  <c r="Q27" i="45"/>
  <c r="P27" i="45"/>
  <c r="O27" i="45"/>
  <c r="R26" i="45"/>
  <c r="Q26" i="45"/>
  <c r="P26" i="45"/>
  <c r="O26" i="45"/>
  <c r="R25" i="45"/>
  <c r="Q25" i="45"/>
  <c r="P25" i="45"/>
  <c r="O25" i="45"/>
  <c r="R24" i="45"/>
  <c r="Q24" i="45"/>
  <c r="P24" i="45"/>
  <c r="O24" i="45"/>
  <c r="R23" i="45"/>
  <c r="Q23" i="45"/>
  <c r="P23" i="45"/>
  <c r="O23" i="45"/>
  <c r="R22" i="45"/>
  <c r="Q22" i="45"/>
  <c r="P22" i="45"/>
  <c r="O22" i="45"/>
  <c r="R21" i="45"/>
  <c r="Q21" i="45"/>
  <c r="P21" i="45"/>
  <c r="O21" i="45"/>
  <c r="R20" i="45"/>
  <c r="Q20" i="45"/>
  <c r="P20" i="45"/>
  <c r="O20" i="45"/>
  <c r="R19" i="45"/>
  <c r="Q19" i="45"/>
  <c r="P19" i="45"/>
  <c r="O19" i="45"/>
  <c r="R18" i="45"/>
  <c r="Q18" i="45"/>
  <c r="P18" i="45"/>
  <c r="O18" i="45"/>
  <c r="R17" i="45"/>
  <c r="R52" i="45" s="1"/>
  <c r="Q17" i="45"/>
  <c r="P17" i="45"/>
  <c r="O17" i="45"/>
  <c r="O52" i="45" s="1"/>
  <c r="R51" i="44"/>
  <c r="Q51" i="44"/>
  <c r="P51" i="44"/>
  <c r="O51" i="44"/>
  <c r="R50" i="44"/>
  <c r="Q50" i="44"/>
  <c r="P50" i="44"/>
  <c r="O50" i="44"/>
  <c r="R49" i="44"/>
  <c r="Q49" i="44"/>
  <c r="P49" i="44"/>
  <c r="O49" i="44"/>
  <c r="R48" i="44"/>
  <c r="Q48" i="44"/>
  <c r="P48" i="44"/>
  <c r="O48" i="44"/>
  <c r="R47" i="44"/>
  <c r="Q47" i="44"/>
  <c r="P47" i="44"/>
  <c r="O47" i="44"/>
  <c r="R46" i="44"/>
  <c r="Q46" i="44"/>
  <c r="P46" i="44"/>
  <c r="O46" i="44"/>
  <c r="R45" i="44"/>
  <c r="Q45" i="44"/>
  <c r="P45" i="44"/>
  <c r="O45" i="44"/>
  <c r="R44" i="44"/>
  <c r="Q44" i="44"/>
  <c r="P44" i="44"/>
  <c r="O44" i="44"/>
  <c r="R43" i="44"/>
  <c r="Q43" i="44"/>
  <c r="P43" i="44"/>
  <c r="O43" i="44"/>
  <c r="R42" i="44"/>
  <c r="Q42" i="44"/>
  <c r="P42" i="44"/>
  <c r="O42" i="44"/>
  <c r="R41" i="44"/>
  <c r="Q41" i="44"/>
  <c r="P41" i="44"/>
  <c r="O41" i="44"/>
  <c r="R40" i="44"/>
  <c r="Q40" i="44"/>
  <c r="P40" i="44"/>
  <c r="O40" i="44"/>
  <c r="R39" i="44"/>
  <c r="Q39" i="44"/>
  <c r="P39" i="44"/>
  <c r="O39" i="44"/>
  <c r="R38" i="44"/>
  <c r="Q38" i="44"/>
  <c r="P38" i="44"/>
  <c r="O38" i="44"/>
  <c r="R37" i="44"/>
  <c r="Q37" i="44"/>
  <c r="P37" i="44"/>
  <c r="O37" i="44"/>
  <c r="R36" i="44"/>
  <c r="Q36" i="44"/>
  <c r="P36" i="44"/>
  <c r="O36" i="44"/>
  <c r="R35" i="44"/>
  <c r="Q35" i="44"/>
  <c r="P35" i="44"/>
  <c r="O35" i="44"/>
  <c r="R34" i="44"/>
  <c r="Q34" i="44"/>
  <c r="P34" i="44"/>
  <c r="O34" i="44"/>
  <c r="R33" i="44"/>
  <c r="Q33" i="44"/>
  <c r="P33" i="44"/>
  <c r="O33" i="44"/>
  <c r="R32" i="44"/>
  <c r="Q32" i="44"/>
  <c r="P32" i="44"/>
  <c r="O32" i="44"/>
  <c r="R31" i="44"/>
  <c r="Q31" i="44"/>
  <c r="P31" i="44"/>
  <c r="O31" i="44"/>
  <c r="R30" i="44"/>
  <c r="Q30" i="44"/>
  <c r="P30" i="44"/>
  <c r="O30" i="44"/>
  <c r="R29" i="44"/>
  <c r="Q29" i="44"/>
  <c r="P29" i="44"/>
  <c r="O29" i="44"/>
  <c r="R28" i="44"/>
  <c r="Q28" i="44"/>
  <c r="P28" i="44"/>
  <c r="O28" i="44"/>
  <c r="R27" i="44"/>
  <c r="Q27" i="44"/>
  <c r="P27" i="44"/>
  <c r="O27" i="44"/>
  <c r="R26" i="44"/>
  <c r="Q26" i="44"/>
  <c r="P26" i="44"/>
  <c r="O26" i="44"/>
  <c r="R25" i="44"/>
  <c r="Q25" i="44"/>
  <c r="P25" i="44"/>
  <c r="O25" i="44"/>
  <c r="R24" i="44"/>
  <c r="Q24" i="44"/>
  <c r="P24" i="44"/>
  <c r="O24" i="44"/>
  <c r="R23" i="44"/>
  <c r="Q23" i="44"/>
  <c r="P23" i="44"/>
  <c r="O23" i="44"/>
  <c r="R22" i="44"/>
  <c r="Q22" i="44"/>
  <c r="P22" i="44"/>
  <c r="O22" i="44"/>
  <c r="R21" i="44"/>
  <c r="Q21" i="44"/>
  <c r="P21" i="44"/>
  <c r="O21" i="44"/>
  <c r="R20" i="44"/>
  <c r="Q20" i="44"/>
  <c r="P20" i="44"/>
  <c r="O20" i="44"/>
  <c r="R19" i="44"/>
  <c r="Q19" i="44"/>
  <c r="P19" i="44"/>
  <c r="O19" i="44"/>
  <c r="R18" i="44"/>
  <c r="Q18" i="44"/>
  <c r="P18" i="44"/>
  <c r="O18" i="44"/>
  <c r="R17" i="44"/>
  <c r="R52" i="44" s="1"/>
  <c r="Q17" i="44"/>
  <c r="Q52" i="44" s="1"/>
  <c r="P17" i="44"/>
  <c r="P52" i="44" s="1"/>
  <c r="O17" i="44"/>
  <c r="O52" i="44" s="1"/>
  <c r="R51" i="42"/>
  <c r="Q51" i="42"/>
  <c r="P51" i="42"/>
  <c r="O51" i="42"/>
  <c r="R50" i="42"/>
  <c r="Q50" i="42"/>
  <c r="P50" i="42"/>
  <c r="O50" i="42"/>
  <c r="R49" i="42"/>
  <c r="Q49" i="42"/>
  <c r="P49" i="42"/>
  <c r="O49" i="42"/>
  <c r="R48" i="42"/>
  <c r="Q48" i="42"/>
  <c r="P48" i="42"/>
  <c r="O48" i="42"/>
  <c r="R47" i="42"/>
  <c r="Q47" i="42"/>
  <c r="P47" i="42"/>
  <c r="O47" i="42"/>
  <c r="R46" i="42"/>
  <c r="Q46" i="42"/>
  <c r="P46" i="42"/>
  <c r="O46" i="42"/>
  <c r="R45" i="42"/>
  <c r="Q45" i="42"/>
  <c r="P45" i="42"/>
  <c r="O45" i="42"/>
  <c r="R44" i="42"/>
  <c r="Q44" i="42"/>
  <c r="P44" i="42"/>
  <c r="O44" i="42"/>
  <c r="R43" i="42"/>
  <c r="Q43" i="42"/>
  <c r="P43" i="42"/>
  <c r="O43" i="42"/>
  <c r="R42" i="42"/>
  <c r="Q42" i="42"/>
  <c r="P42" i="42"/>
  <c r="O42" i="42"/>
  <c r="R41" i="42"/>
  <c r="Q41" i="42"/>
  <c r="P41" i="42"/>
  <c r="O41" i="42"/>
  <c r="R40" i="42"/>
  <c r="Q40" i="42"/>
  <c r="P40" i="42"/>
  <c r="O40" i="42"/>
  <c r="R39" i="42"/>
  <c r="Q39" i="42"/>
  <c r="P39" i="42"/>
  <c r="O39" i="42"/>
  <c r="R38" i="42"/>
  <c r="Q38" i="42"/>
  <c r="P38" i="42"/>
  <c r="O38" i="42"/>
  <c r="R37" i="42"/>
  <c r="Q37" i="42"/>
  <c r="P37" i="42"/>
  <c r="O37" i="42"/>
  <c r="R36" i="42"/>
  <c r="Q36" i="42"/>
  <c r="P36" i="42"/>
  <c r="O36" i="42"/>
  <c r="R35" i="42"/>
  <c r="Q35" i="42"/>
  <c r="P35" i="42"/>
  <c r="O35" i="42"/>
  <c r="R34" i="42"/>
  <c r="Q34" i="42"/>
  <c r="P34" i="42"/>
  <c r="O34" i="42"/>
  <c r="R33" i="42"/>
  <c r="Q33" i="42"/>
  <c r="P33" i="42"/>
  <c r="O33" i="42"/>
  <c r="R32" i="42"/>
  <c r="Q32" i="42"/>
  <c r="P32" i="42"/>
  <c r="O32" i="42"/>
  <c r="R31" i="42"/>
  <c r="Q31" i="42"/>
  <c r="P31" i="42"/>
  <c r="O31" i="42"/>
  <c r="R30" i="42"/>
  <c r="Q30" i="42"/>
  <c r="P30" i="42"/>
  <c r="O30" i="42"/>
  <c r="R29" i="42"/>
  <c r="Q29" i="42"/>
  <c r="P29" i="42"/>
  <c r="O29" i="42"/>
  <c r="R28" i="42"/>
  <c r="Q28" i="42"/>
  <c r="P28" i="42"/>
  <c r="O28" i="42"/>
  <c r="R27" i="42"/>
  <c r="Q27" i="42"/>
  <c r="P27" i="42"/>
  <c r="O27" i="42"/>
  <c r="R26" i="42"/>
  <c r="Q26" i="42"/>
  <c r="P26" i="42"/>
  <c r="O26" i="42"/>
  <c r="R25" i="42"/>
  <c r="Q25" i="42"/>
  <c r="P25" i="42"/>
  <c r="O25" i="42"/>
  <c r="R24" i="42"/>
  <c r="Q24" i="42"/>
  <c r="P24" i="42"/>
  <c r="O24" i="42"/>
  <c r="R23" i="42"/>
  <c r="Q23" i="42"/>
  <c r="P23" i="42"/>
  <c r="O23" i="42"/>
  <c r="R22" i="42"/>
  <c r="Q22" i="42"/>
  <c r="P22" i="42"/>
  <c r="O22" i="42"/>
  <c r="R21" i="42"/>
  <c r="Q21" i="42"/>
  <c r="P21" i="42"/>
  <c r="O21" i="42"/>
  <c r="R20" i="42"/>
  <c r="Q20" i="42"/>
  <c r="P20" i="42"/>
  <c r="O20" i="42"/>
  <c r="R19" i="42"/>
  <c r="Q19" i="42"/>
  <c r="P19" i="42"/>
  <c r="O19" i="42"/>
  <c r="R18" i="42"/>
  <c r="Q18" i="42"/>
  <c r="P18" i="42"/>
  <c r="O18" i="42"/>
  <c r="R17" i="42"/>
  <c r="R52" i="42" s="1"/>
  <c r="Q17" i="42"/>
  <c r="Q52" i="42" s="1"/>
  <c r="P17" i="42"/>
  <c r="P52" i="42" s="1"/>
  <c r="O17" i="42"/>
  <c r="O52" i="42" s="1"/>
  <c r="R51" i="41"/>
  <c r="Q51" i="41"/>
  <c r="P51" i="41"/>
  <c r="O51" i="41"/>
  <c r="R50" i="41"/>
  <c r="Q50" i="41"/>
  <c r="P50" i="41"/>
  <c r="O50" i="41"/>
  <c r="R49" i="41"/>
  <c r="Q49" i="41"/>
  <c r="P49" i="41"/>
  <c r="O49" i="41"/>
  <c r="R48" i="41"/>
  <c r="Q48" i="41"/>
  <c r="P48" i="41"/>
  <c r="O48" i="41"/>
  <c r="R47" i="41"/>
  <c r="Q47" i="41"/>
  <c r="P47" i="41"/>
  <c r="O47" i="41"/>
  <c r="R46" i="41"/>
  <c r="Q46" i="41"/>
  <c r="P46" i="41"/>
  <c r="O46" i="41"/>
  <c r="R45" i="41"/>
  <c r="Q45" i="41"/>
  <c r="P45" i="41"/>
  <c r="O45" i="41"/>
  <c r="R44" i="41"/>
  <c r="Q44" i="41"/>
  <c r="P44" i="41"/>
  <c r="O44" i="41"/>
  <c r="R43" i="41"/>
  <c r="Q43" i="41"/>
  <c r="P43" i="41"/>
  <c r="O43" i="41"/>
  <c r="R42" i="41"/>
  <c r="Q42" i="41"/>
  <c r="P42" i="41"/>
  <c r="O42" i="41"/>
  <c r="R41" i="41"/>
  <c r="Q41" i="41"/>
  <c r="P41" i="41"/>
  <c r="O41" i="41"/>
  <c r="R40" i="41"/>
  <c r="Q40" i="41"/>
  <c r="P40" i="41"/>
  <c r="O40" i="41"/>
  <c r="R39" i="41"/>
  <c r="Q39" i="41"/>
  <c r="P39" i="41"/>
  <c r="O39" i="41"/>
  <c r="R38" i="41"/>
  <c r="Q38" i="41"/>
  <c r="P38" i="41"/>
  <c r="O38" i="41"/>
  <c r="R37" i="41"/>
  <c r="Q37" i="41"/>
  <c r="P37" i="41"/>
  <c r="O37" i="41"/>
  <c r="R36" i="41"/>
  <c r="Q36" i="41"/>
  <c r="P36" i="41"/>
  <c r="O36" i="41"/>
  <c r="R35" i="41"/>
  <c r="Q35" i="41"/>
  <c r="P35" i="41"/>
  <c r="O35" i="41"/>
  <c r="R34" i="41"/>
  <c r="Q34" i="41"/>
  <c r="P34" i="41"/>
  <c r="O34" i="41"/>
  <c r="R33" i="41"/>
  <c r="Q33" i="41"/>
  <c r="P33" i="41"/>
  <c r="O33" i="41"/>
  <c r="R32" i="41"/>
  <c r="Q32" i="41"/>
  <c r="P32" i="41"/>
  <c r="O32" i="41"/>
  <c r="R31" i="41"/>
  <c r="Q31" i="41"/>
  <c r="P31" i="41"/>
  <c r="O31" i="41"/>
  <c r="R30" i="41"/>
  <c r="Q30" i="41"/>
  <c r="P30" i="41"/>
  <c r="O30" i="41"/>
  <c r="R29" i="41"/>
  <c r="Q29" i="41"/>
  <c r="P29" i="41"/>
  <c r="O29" i="41"/>
  <c r="R28" i="41"/>
  <c r="Q28" i="41"/>
  <c r="P28" i="41"/>
  <c r="O28" i="41"/>
  <c r="R27" i="41"/>
  <c r="Q27" i="41"/>
  <c r="P27" i="41"/>
  <c r="O27" i="41"/>
  <c r="R26" i="41"/>
  <c r="Q26" i="41"/>
  <c r="P26" i="41"/>
  <c r="O26" i="41"/>
  <c r="R25" i="41"/>
  <c r="Q25" i="41"/>
  <c r="P25" i="41"/>
  <c r="O25" i="41"/>
  <c r="R24" i="41"/>
  <c r="Q24" i="41"/>
  <c r="P24" i="41"/>
  <c r="O24" i="41"/>
  <c r="R23" i="41"/>
  <c r="Q23" i="41"/>
  <c r="P23" i="41"/>
  <c r="O23" i="41"/>
  <c r="R22" i="41"/>
  <c r="Q22" i="41"/>
  <c r="P22" i="41"/>
  <c r="O22" i="41"/>
  <c r="R21" i="41"/>
  <c r="Q21" i="41"/>
  <c r="P21" i="41"/>
  <c r="O21" i="41"/>
  <c r="R20" i="41"/>
  <c r="Q20" i="41"/>
  <c r="P20" i="41"/>
  <c r="O20" i="41"/>
  <c r="R19" i="41"/>
  <c r="Q19" i="41"/>
  <c r="P19" i="41"/>
  <c r="O19" i="41"/>
  <c r="R18" i="41"/>
  <c r="Q18" i="41"/>
  <c r="P18" i="41"/>
  <c r="O18" i="41"/>
  <c r="R17" i="41"/>
  <c r="R52" i="41" s="1"/>
  <c r="Q17" i="41"/>
  <c r="Q52" i="41" s="1"/>
  <c r="P17" i="41"/>
  <c r="O17" i="41"/>
  <c r="O52" i="41" s="1"/>
  <c r="O18" i="40"/>
  <c r="P18" i="40"/>
  <c r="Q18" i="40"/>
  <c r="R18" i="40"/>
  <c r="O19" i="40"/>
  <c r="P19" i="40"/>
  <c r="Q19" i="40"/>
  <c r="R19" i="40"/>
  <c r="O20" i="40"/>
  <c r="P20" i="40"/>
  <c r="Q20" i="40"/>
  <c r="R20" i="40"/>
  <c r="O21" i="40"/>
  <c r="P21" i="40"/>
  <c r="Q21" i="40"/>
  <c r="R21" i="40"/>
  <c r="O22" i="40"/>
  <c r="P22" i="40"/>
  <c r="Q22" i="40"/>
  <c r="R22" i="40"/>
  <c r="O23" i="40"/>
  <c r="P23" i="40"/>
  <c r="Q23" i="40"/>
  <c r="R23" i="40"/>
  <c r="O24" i="40"/>
  <c r="P24" i="40"/>
  <c r="Q24" i="40"/>
  <c r="R24" i="40"/>
  <c r="O25" i="40"/>
  <c r="P25" i="40"/>
  <c r="Q25" i="40"/>
  <c r="R25" i="40"/>
  <c r="O26" i="40"/>
  <c r="P26" i="40"/>
  <c r="Q26" i="40"/>
  <c r="R26" i="40"/>
  <c r="O27" i="40"/>
  <c r="P27" i="40"/>
  <c r="Q27" i="40"/>
  <c r="R27" i="40"/>
  <c r="O28" i="40"/>
  <c r="P28" i="40"/>
  <c r="Q28" i="40"/>
  <c r="R28" i="40"/>
  <c r="O29" i="40"/>
  <c r="P29" i="40"/>
  <c r="Q29" i="40"/>
  <c r="R29" i="40"/>
  <c r="O30" i="40"/>
  <c r="P30" i="40"/>
  <c r="Q30" i="40"/>
  <c r="R30" i="40"/>
  <c r="O31" i="40"/>
  <c r="P31" i="40"/>
  <c r="Q31" i="40"/>
  <c r="R31" i="40"/>
  <c r="O32" i="40"/>
  <c r="P32" i="40"/>
  <c r="Q32" i="40"/>
  <c r="R32" i="40"/>
  <c r="O33" i="40"/>
  <c r="P33" i="40"/>
  <c r="Q33" i="40"/>
  <c r="R33" i="40"/>
  <c r="O34" i="40"/>
  <c r="P34" i="40"/>
  <c r="Q34" i="40"/>
  <c r="R34" i="40"/>
  <c r="O35" i="40"/>
  <c r="P35" i="40"/>
  <c r="Q35" i="40"/>
  <c r="R35" i="40"/>
  <c r="O36" i="40"/>
  <c r="P36" i="40"/>
  <c r="Q36" i="40"/>
  <c r="R36" i="40"/>
  <c r="O37" i="40"/>
  <c r="P37" i="40"/>
  <c r="Q37" i="40"/>
  <c r="R37" i="40"/>
  <c r="O38" i="40"/>
  <c r="P38" i="40"/>
  <c r="Q38" i="40"/>
  <c r="R38" i="40"/>
  <c r="O39" i="40"/>
  <c r="P39" i="40"/>
  <c r="Q39" i="40"/>
  <c r="R39" i="40"/>
  <c r="O40" i="40"/>
  <c r="P40" i="40"/>
  <c r="Q40" i="40"/>
  <c r="R40" i="40"/>
  <c r="O41" i="40"/>
  <c r="P41" i="40"/>
  <c r="Q41" i="40"/>
  <c r="R41" i="40"/>
  <c r="O42" i="40"/>
  <c r="P42" i="40"/>
  <c r="Q42" i="40"/>
  <c r="R42" i="40"/>
  <c r="O43" i="40"/>
  <c r="P43" i="40"/>
  <c r="Q43" i="40"/>
  <c r="R43" i="40"/>
  <c r="O44" i="40"/>
  <c r="P44" i="40"/>
  <c r="Q44" i="40"/>
  <c r="R44" i="40"/>
  <c r="O45" i="40"/>
  <c r="P45" i="40"/>
  <c r="Q45" i="40"/>
  <c r="R45" i="40"/>
  <c r="O46" i="40"/>
  <c r="P46" i="40"/>
  <c r="Q46" i="40"/>
  <c r="R46" i="40"/>
  <c r="O47" i="40"/>
  <c r="P47" i="40"/>
  <c r="Q47" i="40"/>
  <c r="R47" i="40"/>
  <c r="O48" i="40"/>
  <c r="P48" i="40"/>
  <c r="Q48" i="40"/>
  <c r="R48" i="40"/>
  <c r="O49" i="40"/>
  <c r="P49" i="40"/>
  <c r="Q49" i="40"/>
  <c r="R49" i="40"/>
  <c r="O50" i="40"/>
  <c r="P50" i="40"/>
  <c r="Q50" i="40"/>
  <c r="R50" i="40"/>
  <c r="O51" i="40"/>
  <c r="P51" i="40"/>
  <c r="Q51" i="40"/>
  <c r="R51" i="40"/>
  <c r="R17" i="40"/>
  <c r="Q17" i="40"/>
  <c r="P17" i="40"/>
  <c r="O17" i="40"/>
  <c r="O52" i="40" s="1"/>
  <c r="O18" i="39"/>
  <c r="P18" i="39"/>
  <c r="P52" i="39" s="1"/>
  <c r="Q18" i="39"/>
  <c r="R18" i="39"/>
  <c r="O19" i="39"/>
  <c r="P19" i="39"/>
  <c r="Q19" i="39"/>
  <c r="R19" i="39"/>
  <c r="O20" i="39"/>
  <c r="P20" i="39"/>
  <c r="Q20" i="39"/>
  <c r="R20" i="39"/>
  <c r="O21" i="39"/>
  <c r="P21" i="39"/>
  <c r="Q21" i="39"/>
  <c r="R21" i="39"/>
  <c r="O22" i="39"/>
  <c r="P22" i="39"/>
  <c r="Q22" i="39"/>
  <c r="R22" i="39"/>
  <c r="O23" i="39"/>
  <c r="P23" i="39"/>
  <c r="Q23" i="39"/>
  <c r="R23" i="39"/>
  <c r="O24" i="39"/>
  <c r="P24" i="39"/>
  <c r="Q24" i="39"/>
  <c r="R24" i="39"/>
  <c r="O25" i="39"/>
  <c r="P25" i="39"/>
  <c r="Q25" i="39"/>
  <c r="R25" i="39"/>
  <c r="O26" i="39"/>
  <c r="P26" i="39"/>
  <c r="Q26" i="39"/>
  <c r="R26" i="39"/>
  <c r="O27" i="39"/>
  <c r="P27" i="39"/>
  <c r="Q27" i="39"/>
  <c r="R27" i="39"/>
  <c r="O28" i="39"/>
  <c r="P28" i="39"/>
  <c r="Q28" i="39"/>
  <c r="R28" i="39"/>
  <c r="O29" i="39"/>
  <c r="P29" i="39"/>
  <c r="Q29" i="39"/>
  <c r="R29" i="39"/>
  <c r="O30" i="39"/>
  <c r="P30" i="39"/>
  <c r="Q30" i="39"/>
  <c r="R30" i="39"/>
  <c r="O31" i="39"/>
  <c r="P31" i="39"/>
  <c r="Q31" i="39"/>
  <c r="R31" i="39"/>
  <c r="O32" i="39"/>
  <c r="P32" i="39"/>
  <c r="Q32" i="39"/>
  <c r="R32" i="39"/>
  <c r="O33" i="39"/>
  <c r="P33" i="39"/>
  <c r="Q33" i="39"/>
  <c r="R33" i="39"/>
  <c r="O34" i="39"/>
  <c r="P34" i="39"/>
  <c r="Q34" i="39"/>
  <c r="R34" i="39"/>
  <c r="O35" i="39"/>
  <c r="P35" i="39"/>
  <c r="Q35" i="39"/>
  <c r="R35" i="39"/>
  <c r="O36" i="39"/>
  <c r="P36" i="39"/>
  <c r="Q36" i="39"/>
  <c r="R36" i="39"/>
  <c r="O37" i="39"/>
  <c r="P37" i="39"/>
  <c r="Q37" i="39"/>
  <c r="R37" i="39"/>
  <c r="O38" i="39"/>
  <c r="P38" i="39"/>
  <c r="Q38" i="39"/>
  <c r="R38" i="39"/>
  <c r="O39" i="39"/>
  <c r="P39" i="39"/>
  <c r="Q39" i="39"/>
  <c r="R39" i="39"/>
  <c r="O40" i="39"/>
  <c r="P40" i="39"/>
  <c r="Q40" i="39"/>
  <c r="R40" i="39"/>
  <c r="O41" i="39"/>
  <c r="P41" i="39"/>
  <c r="Q41" i="39"/>
  <c r="R41" i="39"/>
  <c r="O42" i="39"/>
  <c r="P42" i="39"/>
  <c r="Q42" i="39"/>
  <c r="R42" i="39"/>
  <c r="O43" i="39"/>
  <c r="P43" i="39"/>
  <c r="Q43" i="39"/>
  <c r="R43" i="39"/>
  <c r="O44" i="39"/>
  <c r="P44" i="39"/>
  <c r="Q44" i="39"/>
  <c r="R44" i="39"/>
  <c r="O45" i="39"/>
  <c r="P45" i="39"/>
  <c r="Q45" i="39"/>
  <c r="R45" i="39"/>
  <c r="O46" i="39"/>
  <c r="P46" i="39"/>
  <c r="Q46" i="39"/>
  <c r="R46" i="39"/>
  <c r="O47" i="39"/>
  <c r="P47" i="39"/>
  <c r="Q47" i="39"/>
  <c r="R47" i="39"/>
  <c r="O48" i="39"/>
  <c r="P48" i="39"/>
  <c r="Q48" i="39"/>
  <c r="R48" i="39"/>
  <c r="O49" i="39"/>
  <c r="P49" i="39"/>
  <c r="Q49" i="39"/>
  <c r="R49" i="39"/>
  <c r="O50" i="39"/>
  <c r="P50" i="39"/>
  <c r="Q50" i="39"/>
  <c r="R50" i="39"/>
  <c r="O51" i="39"/>
  <c r="P51" i="39"/>
  <c r="Q51" i="39"/>
  <c r="R51" i="39"/>
  <c r="R17" i="39"/>
  <c r="R52" i="39" s="1"/>
  <c r="Q17" i="39"/>
  <c r="Q52" i="39" s="1"/>
  <c r="P17" i="39"/>
  <c r="O17" i="39"/>
  <c r="O18" i="38"/>
  <c r="P18" i="38"/>
  <c r="Q18" i="38"/>
  <c r="Q52" i="38" s="1"/>
  <c r="R18" i="38"/>
  <c r="R52" i="38" s="1"/>
  <c r="O19" i="38"/>
  <c r="P19" i="38"/>
  <c r="Q19" i="38"/>
  <c r="R19" i="38"/>
  <c r="O20" i="38"/>
  <c r="P20" i="38"/>
  <c r="Q20" i="38"/>
  <c r="R20" i="38"/>
  <c r="O21" i="38"/>
  <c r="P21" i="38"/>
  <c r="Q21" i="38"/>
  <c r="R21" i="38"/>
  <c r="O22" i="38"/>
  <c r="P22" i="38"/>
  <c r="Q22" i="38"/>
  <c r="R22" i="38"/>
  <c r="O23" i="38"/>
  <c r="P23" i="38"/>
  <c r="Q23" i="38"/>
  <c r="R23" i="38"/>
  <c r="O24" i="38"/>
  <c r="P24" i="38"/>
  <c r="Q24" i="38"/>
  <c r="R24" i="38"/>
  <c r="O25" i="38"/>
  <c r="P25" i="38"/>
  <c r="Q25" i="38"/>
  <c r="R25" i="38"/>
  <c r="O26" i="38"/>
  <c r="P26" i="38"/>
  <c r="Q26" i="38"/>
  <c r="R26" i="38"/>
  <c r="O27" i="38"/>
  <c r="P27" i="38"/>
  <c r="Q27" i="38"/>
  <c r="R27" i="38"/>
  <c r="O28" i="38"/>
  <c r="P28" i="38"/>
  <c r="Q28" i="38"/>
  <c r="R28" i="38"/>
  <c r="O29" i="38"/>
  <c r="P29" i="38"/>
  <c r="Q29" i="38"/>
  <c r="R29" i="38"/>
  <c r="O30" i="38"/>
  <c r="P30" i="38"/>
  <c r="Q30" i="38"/>
  <c r="R30" i="38"/>
  <c r="O31" i="38"/>
  <c r="P31" i="38"/>
  <c r="Q31" i="38"/>
  <c r="R31" i="38"/>
  <c r="O32" i="38"/>
  <c r="P32" i="38"/>
  <c r="Q32" i="38"/>
  <c r="R32" i="38"/>
  <c r="O33" i="38"/>
  <c r="P33" i="38"/>
  <c r="Q33" i="38"/>
  <c r="R33" i="38"/>
  <c r="O34" i="38"/>
  <c r="P34" i="38"/>
  <c r="Q34" i="38"/>
  <c r="R34" i="38"/>
  <c r="O35" i="38"/>
  <c r="P35" i="38"/>
  <c r="Q35" i="38"/>
  <c r="R35" i="38"/>
  <c r="O36" i="38"/>
  <c r="P36" i="38"/>
  <c r="Q36" i="38"/>
  <c r="R36" i="38"/>
  <c r="O37" i="38"/>
  <c r="P37" i="38"/>
  <c r="Q37" i="38"/>
  <c r="R37" i="38"/>
  <c r="O38" i="38"/>
  <c r="P38" i="38"/>
  <c r="Q38" i="38"/>
  <c r="R38" i="38"/>
  <c r="O39" i="38"/>
  <c r="P39" i="38"/>
  <c r="Q39" i="38"/>
  <c r="R39" i="38"/>
  <c r="O40" i="38"/>
  <c r="P40" i="38"/>
  <c r="Q40" i="38"/>
  <c r="R40" i="38"/>
  <c r="O41" i="38"/>
  <c r="P41" i="38"/>
  <c r="Q41" i="38"/>
  <c r="R41" i="38"/>
  <c r="O42" i="38"/>
  <c r="P42" i="38"/>
  <c r="Q42" i="38"/>
  <c r="R42" i="38"/>
  <c r="O43" i="38"/>
  <c r="P43" i="38"/>
  <c r="Q43" i="38"/>
  <c r="R43" i="38"/>
  <c r="O44" i="38"/>
  <c r="P44" i="38"/>
  <c r="Q44" i="38"/>
  <c r="R44" i="38"/>
  <c r="O45" i="38"/>
  <c r="P45" i="38"/>
  <c r="Q45" i="38"/>
  <c r="R45" i="38"/>
  <c r="O46" i="38"/>
  <c r="P46" i="38"/>
  <c r="Q46" i="38"/>
  <c r="R46" i="38"/>
  <c r="O47" i="38"/>
  <c r="P47" i="38"/>
  <c r="Q47" i="38"/>
  <c r="R47" i="38"/>
  <c r="O48" i="38"/>
  <c r="P48" i="38"/>
  <c r="Q48" i="38"/>
  <c r="R48" i="38"/>
  <c r="O49" i="38"/>
  <c r="P49" i="38"/>
  <c r="Q49" i="38"/>
  <c r="R49" i="38"/>
  <c r="O50" i="38"/>
  <c r="P50" i="38"/>
  <c r="Q50" i="38"/>
  <c r="R50" i="38"/>
  <c r="O51" i="38"/>
  <c r="P51" i="38"/>
  <c r="Q51" i="38"/>
  <c r="R51" i="38"/>
  <c r="R17" i="38"/>
  <c r="Q17" i="38"/>
  <c r="P17" i="38"/>
  <c r="O18" i="37"/>
  <c r="P18" i="37"/>
  <c r="Q18" i="37"/>
  <c r="R18" i="37"/>
  <c r="O19" i="37"/>
  <c r="P19" i="37"/>
  <c r="Q19" i="37"/>
  <c r="R19" i="37"/>
  <c r="O20" i="37"/>
  <c r="P20" i="37"/>
  <c r="Q20" i="37"/>
  <c r="R20" i="37"/>
  <c r="O21" i="37"/>
  <c r="P21" i="37"/>
  <c r="Q21" i="37"/>
  <c r="R21" i="37"/>
  <c r="O22" i="37"/>
  <c r="P22" i="37"/>
  <c r="Q22" i="37"/>
  <c r="R22" i="37"/>
  <c r="O23" i="37"/>
  <c r="P23" i="37"/>
  <c r="Q23" i="37"/>
  <c r="R23" i="37"/>
  <c r="O24" i="37"/>
  <c r="P24" i="37"/>
  <c r="Q24" i="37"/>
  <c r="R24" i="37"/>
  <c r="O25" i="37"/>
  <c r="P25" i="37"/>
  <c r="Q25" i="37"/>
  <c r="R25" i="37"/>
  <c r="O26" i="37"/>
  <c r="P26" i="37"/>
  <c r="Q26" i="37"/>
  <c r="R26" i="37"/>
  <c r="O27" i="37"/>
  <c r="P27" i="37"/>
  <c r="Q27" i="37"/>
  <c r="R27" i="37"/>
  <c r="O28" i="37"/>
  <c r="P28" i="37"/>
  <c r="Q28" i="37"/>
  <c r="R28" i="37"/>
  <c r="O29" i="37"/>
  <c r="P29" i="37"/>
  <c r="Q29" i="37"/>
  <c r="R29" i="37"/>
  <c r="O30" i="37"/>
  <c r="P30" i="37"/>
  <c r="Q30" i="37"/>
  <c r="R30" i="37"/>
  <c r="O31" i="37"/>
  <c r="P31" i="37"/>
  <c r="Q31" i="37"/>
  <c r="R31" i="37"/>
  <c r="O32" i="37"/>
  <c r="P32" i="37"/>
  <c r="Q32" i="37"/>
  <c r="R32" i="37"/>
  <c r="O33" i="37"/>
  <c r="P33" i="37"/>
  <c r="Q33" i="37"/>
  <c r="R33" i="37"/>
  <c r="O34" i="37"/>
  <c r="P34" i="37"/>
  <c r="Q34" i="37"/>
  <c r="R34" i="37"/>
  <c r="O35" i="37"/>
  <c r="P35" i="37"/>
  <c r="Q35" i="37"/>
  <c r="R35" i="37"/>
  <c r="O36" i="37"/>
  <c r="P36" i="37"/>
  <c r="Q36" i="37"/>
  <c r="R36" i="37"/>
  <c r="O37" i="37"/>
  <c r="P37" i="37"/>
  <c r="Q37" i="37"/>
  <c r="R37" i="37"/>
  <c r="O38" i="37"/>
  <c r="P38" i="37"/>
  <c r="Q38" i="37"/>
  <c r="R38" i="37"/>
  <c r="O39" i="37"/>
  <c r="P39" i="37"/>
  <c r="Q39" i="37"/>
  <c r="R39" i="37"/>
  <c r="O40" i="37"/>
  <c r="P40" i="37"/>
  <c r="Q40" i="37"/>
  <c r="R40" i="37"/>
  <c r="O41" i="37"/>
  <c r="P41" i="37"/>
  <c r="Q41" i="37"/>
  <c r="R41" i="37"/>
  <c r="O42" i="37"/>
  <c r="P42" i="37"/>
  <c r="Q42" i="37"/>
  <c r="R42" i="37"/>
  <c r="O43" i="37"/>
  <c r="P43" i="37"/>
  <c r="Q43" i="37"/>
  <c r="R43" i="37"/>
  <c r="O44" i="37"/>
  <c r="P44" i="37"/>
  <c r="Q44" i="37"/>
  <c r="R44" i="37"/>
  <c r="O45" i="37"/>
  <c r="P45" i="37"/>
  <c r="Q45" i="37"/>
  <c r="R45" i="37"/>
  <c r="O46" i="37"/>
  <c r="P46" i="37"/>
  <c r="Q46" i="37"/>
  <c r="R46" i="37"/>
  <c r="O47" i="37"/>
  <c r="P47" i="37"/>
  <c r="Q47" i="37"/>
  <c r="R47" i="37"/>
  <c r="O48" i="37"/>
  <c r="P48" i="37"/>
  <c r="Q48" i="37"/>
  <c r="R48" i="37"/>
  <c r="O49" i="37"/>
  <c r="P49" i="37"/>
  <c r="Q49" i="37"/>
  <c r="R49" i="37"/>
  <c r="O50" i="37"/>
  <c r="P50" i="37"/>
  <c r="Q50" i="37"/>
  <c r="R50" i="37"/>
  <c r="O51" i="37"/>
  <c r="P51" i="37"/>
  <c r="Q51" i="37"/>
  <c r="R51" i="37"/>
  <c r="R17" i="37"/>
  <c r="R52" i="37" s="1"/>
  <c r="Q17" i="37"/>
  <c r="P17" i="37"/>
  <c r="P52" i="37" s="1"/>
  <c r="O52" i="35"/>
  <c r="O18" i="35"/>
  <c r="P18" i="35"/>
  <c r="Q18" i="35"/>
  <c r="R18" i="35"/>
  <c r="R52" i="35" s="1"/>
  <c r="O19" i="35"/>
  <c r="P19" i="35"/>
  <c r="Q19" i="35"/>
  <c r="R19" i="35"/>
  <c r="O20" i="35"/>
  <c r="P20" i="35"/>
  <c r="Q20" i="35"/>
  <c r="R20" i="35"/>
  <c r="O21" i="35"/>
  <c r="P21" i="35"/>
  <c r="Q21" i="35"/>
  <c r="R21" i="35"/>
  <c r="O22" i="35"/>
  <c r="P22" i="35"/>
  <c r="Q22" i="35"/>
  <c r="R22" i="35"/>
  <c r="O23" i="35"/>
  <c r="P23" i="35"/>
  <c r="Q23" i="35"/>
  <c r="R23" i="35"/>
  <c r="O24" i="35"/>
  <c r="P24" i="35"/>
  <c r="Q24" i="35"/>
  <c r="R24" i="35"/>
  <c r="O25" i="35"/>
  <c r="P25" i="35"/>
  <c r="Q25" i="35"/>
  <c r="R25" i="35"/>
  <c r="O26" i="35"/>
  <c r="P26" i="35"/>
  <c r="Q26" i="35"/>
  <c r="R26" i="35"/>
  <c r="O27" i="35"/>
  <c r="P27" i="35"/>
  <c r="Q27" i="35"/>
  <c r="R27" i="35"/>
  <c r="O28" i="35"/>
  <c r="P28" i="35"/>
  <c r="Q28" i="35"/>
  <c r="R28" i="35"/>
  <c r="O29" i="35"/>
  <c r="P29" i="35"/>
  <c r="Q29" i="35"/>
  <c r="R29" i="35"/>
  <c r="O30" i="35"/>
  <c r="P30" i="35"/>
  <c r="Q30" i="35"/>
  <c r="R30" i="35"/>
  <c r="O31" i="35"/>
  <c r="P31" i="35"/>
  <c r="Q31" i="35"/>
  <c r="R31" i="35"/>
  <c r="O32" i="35"/>
  <c r="P32" i="35"/>
  <c r="Q32" i="35"/>
  <c r="R32" i="35"/>
  <c r="O33" i="35"/>
  <c r="P33" i="35"/>
  <c r="Q33" i="35"/>
  <c r="R33" i="35"/>
  <c r="O34" i="35"/>
  <c r="P34" i="35"/>
  <c r="Q34" i="35"/>
  <c r="R34" i="35"/>
  <c r="O35" i="35"/>
  <c r="P35" i="35"/>
  <c r="Q35" i="35"/>
  <c r="R35" i="35"/>
  <c r="O36" i="35"/>
  <c r="P36" i="35"/>
  <c r="Q36" i="35"/>
  <c r="R36" i="35"/>
  <c r="O37" i="35"/>
  <c r="P37" i="35"/>
  <c r="Q37" i="35"/>
  <c r="R37" i="35"/>
  <c r="O38" i="35"/>
  <c r="P38" i="35"/>
  <c r="Q38" i="35"/>
  <c r="R38" i="35"/>
  <c r="O39" i="35"/>
  <c r="P39" i="35"/>
  <c r="Q39" i="35"/>
  <c r="R39" i="35"/>
  <c r="O40" i="35"/>
  <c r="P40" i="35"/>
  <c r="Q40" i="35"/>
  <c r="R40" i="35"/>
  <c r="O41" i="35"/>
  <c r="P41" i="35"/>
  <c r="Q41" i="35"/>
  <c r="R41" i="35"/>
  <c r="O42" i="35"/>
  <c r="P42" i="35"/>
  <c r="Q42" i="35"/>
  <c r="R42" i="35"/>
  <c r="O43" i="35"/>
  <c r="P43" i="35"/>
  <c r="Q43" i="35"/>
  <c r="R43" i="35"/>
  <c r="O44" i="35"/>
  <c r="P44" i="35"/>
  <c r="Q44" i="35"/>
  <c r="R44" i="35"/>
  <c r="O45" i="35"/>
  <c r="P45" i="35"/>
  <c r="Q45" i="35"/>
  <c r="R45" i="35"/>
  <c r="O46" i="35"/>
  <c r="P46" i="35"/>
  <c r="Q46" i="35"/>
  <c r="R46" i="35"/>
  <c r="O47" i="35"/>
  <c r="P47" i="35"/>
  <c r="Q47" i="35"/>
  <c r="R47" i="35"/>
  <c r="O48" i="35"/>
  <c r="P48" i="35"/>
  <c r="Q48" i="35"/>
  <c r="R48" i="35"/>
  <c r="O49" i="35"/>
  <c r="P49" i="35"/>
  <c r="Q49" i="35"/>
  <c r="R49" i="35"/>
  <c r="O50" i="35"/>
  <c r="P50" i="35"/>
  <c r="Q50" i="35"/>
  <c r="R50" i="35"/>
  <c r="O51" i="35"/>
  <c r="P51" i="35"/>
  <c r="Q51" i="35"/>
  <c r="R51" i="35"/>
  <c r="R17" i="35"/>
  <c r="Q17" i="35"/>
  <c r="P17" i="35"/>
  <c r="O17" i="35"/>
  <c r="O18" i="34"/>
  <c r="P18" i="34"/>
  <c r="Q18" i="34"/>
  <c r="R18" i="34"/>
  <c r="O19" i="34"/>
  <c r="P19" i="34"/>
  <c r="Q19" i="34"/>
  <c r="R19" i="34"/>
  <c r="O20" i="34"/>
  <c r="P20" i="34"/>
  <c r="Q20" i="34"/>
  <c r="R20" i="34"/>
  <c r="O21" i="34"/>
  <c r="P21" i="34"/>
  <c r="Q21" i="34"/>
  <c r="R21" i="34"/>
  <c r="O22" i="34"/>
  <c r="P22" i="34"/>
  <c r="Q22" i="34"/>
  <c r="R22" i="34"/>
  <c r="O23" i="34"/>
  <c r="P23" i="34"/>
  <c r="Q23" i="34"/>
  <c r="R23" i="34"/>
  <c r="O24" i="34"/>
  <c r="P24" i="34"/>
  <c r="Q24" i="34"/>
  <c r="R24" i="34"/>
  <c r="O25" i="34"/>
  <c r="P25" i="34"/>
  <c r="Q25" i="34"/>
  <c r="R25" i="34"/>
  <c r="O26" i="34"/>
  <c r="P26" i="34"/>
  <c r="Q26" i="34"/>
  <c r="R26" i="34"/>
  <c r="O27" i="34"/>
  <c r="P27" i="34"/>
  <c r="Q27" i="34"/>
  <c r="R27" i="34"/>
  <c r="O28" i="34"/>
  <c r="P28" i="34"/>
  <c r="Q28" i="34"/>
  <c r="R28" i="34"/>
  <c r="O29" i="34"/>
  <c r="P29" i="34"/>
  <c r="Q29" i="34"/>
  <c r="R29" i="34"/>
  <c r="O30" i="34"/>
  <c r="P30" i="34"/>
  <c r="Q30" i="34"/>
  <c r="R30" i="34"/>
  <c r="O31" i="34"/>
  <c r="P31" i="34"/>
  <c r="Q31" i="34"/>
  <c r="R31" i="34"/>
  <c r="O32" i="34"/>
  <c r="P32" i="34"/>
  <c r="Q32" i="34"/>
  <c r="R32" i="34"/>
  <c r="O33" i="34"/>
  <c r="P33" i="34"/>
  <c r="Q33" i="34"/>
  <c r="R33" i="34"/>
  <c r="O34" i="34"/>
  <c r="P34" i="34"/>
  <c r="Q34" i="34"/>
  <c r="R34" i="34"/>
  <c r="O35" i="34"/>
  <c r="P35" i="34"/>
  <c r="Q35" i="34"/>
  <c r="R35" i="34"/>
  <c r="O36" i="34"/>
  <c r="P36" i="34"/>
  <c r="Q36" i="34"/>
  <c r="R36" i="34"/>
  <c r="O37" i="34"/>
  <c r="P37" i="34"/>
  <c r="Q37" i="34"/>
  <c r="R37" i="34"/>
  <c r="O38" i="34"/>
  <c r="P38" i="34"/>
  <c r="Q38" i="34"/>
  <c r="R38" i="34"/>
  <c r="O39" i="34"/>
  <c r="P39" i="34"/>
  <c r="Q39" i="34"/>
  <c r="R39" i="34"/>
  <c r="O40" i="34"/>
  <c r="P40" i="34"/>
  <c r="Q40" i="34"/>
  <c r="R40" i="34"/>
  <c r="O41" i="34"/>
  <c r="P41" i="34"/>
  <c r="Q41" i="34"/>
  <c r="R41" i="34"/>
  <c r="O42" i="34"/>
  <c r="P42" i="34"/>
  <c r="Q42" i="34"/>
  <c r="R42" i="34"/>
  <c r="O43" i="34"/>
  <c r="P43" i="34"/>
  <c r="Q43" i="34"/>
  <c r="R43" i="34"/>
  <c r="O44" i="34"/>
  <c r="P44" i="34"/>
  <c r="Q44" i="34"/>
  <c r="R44" i="34"/>
  <c r="O45" i="34"/>
  <c r="P45" i="34"/>
  <c r="Q45" i="34"/>
  <c r="R45" i="34"/>
  <c r="O46" i="34"/>
  <c r="P46" i="34"/>
  <c r="Q46" i="34"/>
  <c r="R46" i="34"/>
  <c r="O47" i="34"/>
  <c r="P47" i="34"/>
  <c r="Q47" i="34"/>
  <c r="R47" i="34"/>
  <c r="O48" i="34"/>
  <c r="P48" i="34"/>
  <c r="Q48" i="34"/>
  <c r="R48" i="34"/>
  <c r="O49" i="34"/>
  <c r="P49" i="34"/>
  <c r="Q49" i="34"/>
  <c r="R49" i="34"/>
  <c r="O50" i="34"/>
  <c r="P50" i="34"/>
  <c r="Q50" i="34"/>
  <c r="R50" i="34"/>
  <c r="O51" i="34"/>
  <c r="P51" i="34"/>
  <c r="Q51" i="34"/>
  <c r="R51" i="34"/>
  <c r="R17" i="34"/>
  <c r="R52" i="34" s="1"/>
  <c r="Q17" i="34"/>
  <c r="Q52" i="34" s="1"/>
  <c r="P17" i="34"/>
  <c r="O17" i="34"/>
  <c r="O52" i="33"/>
  <c r="O18" i="33"/>
  <c r="P18" i="33"/>
  <c r="Q18" i="33"/>
  <c r="R18" i="33"/>
  <c r="O19" i="33"/>
  <c r="P19" i="33"/>
  <c r="Q19" i="33"/>
  <c r="R19" i="33"/>
  <c r="O20" i="33"/>
  <c r="P20" i="33"/>
  <c r="Q20" i="33"/>
  <c r="R20" i="33"/>
  <c r="O21" i="33"/>
  <c r="P21" i="33"/>
  <c r="Q21" i="33"/>
  <c r="R21" i="33"/>
  <c r="O22" i="33"/>
  <c r="P22" i="33"/>
  <c r="Q22" i="33"/>
  <c r="R22" i="33"/>
  <c r="O23" i="33"/>
  <c r="P23" i="33"/>
  <c r="Q23" i="33"/>
  <c r="R23" i="33"/>
  <c r="O24" i="33"/>
  <c r="P24" i="33"/>
  <c r="Q24" i="33"/>
  <c r="R24" i="33"/>
  <c r="O25" i="33"/>
  <c r="P25" i="33"/>
  <c r="Q25" i="33"/>
  <c r="R25" i="33"/>
  <c r="O26" i="33"/>
  <c r="P26" i="33"/>
  <c r="Q26" i="33"/>
  <c r="R26" i="33"/>
  <c r="O27" i="33"/>
  <c r="P27" i="33"/>
  <c r="Q27" i="33"/>
  <c r="R27" i="33"/>
  <c r="O28" i="33"/>
  <c r="P28" i="33"/>
  <c r="Q28" i="33"/>
  <c r="R28" i="33"/>
  <c r="O29" i="33"/>
  <c r="P29" i="33"/>
  <c r="Q29" i="33"/>
  <c r="R29" i="33"/>
  <c r="O30" i="33"/>
  <c r="P30" i="33"/>
  <c r="Q30" i="33"/>
  <c r="R30" i="33"/>
  <c r="O31" i="33"/>
  <c r="P31" i="33"/>
  <c r="Q31" i="33"/>
  <c r="R31" i="33"/>
  <c r="O32" i="33"/>
  <c r="P32" i="33"/>
  <c r="Q32" i="33"/>
  <c r="R32" i="33"/>
  <c r="O33" i="33"/>
  <c r="P33" i="33"/>
  <c r="Q33" i="33"/>
  <c r="R33" i="33"/>
  <c r="O34" i="33"/>
  <c r="P34" i="33"/>
  <c r="Q34" i="33"/>
  <c r="R34" i="33"/>
  <c r="O35" i="33"/>
  <c r="P35" i="33"/>
  <c r="Q35" i="33"/>
  <c r="R35" i="33"/>
  <c r="O36" i="33"/>
  <c r="P36" i="33"/>
  <c r="Q36" i="33"/>
  <c r="R36" i="33"/>
  <c r="O37" i="33"/>
  <c r="P37" i="33"/>
  <c r="Q37" i="33"/>
  <c r="R37" i="33"/>
  <c r="O38" i="33"/>
  <c r="P38" i="33"/>
  <c r="Q38" i="33"/>
  <c r="R38" i="33"/>
  <c r="O39" i="33"/>
  <c r="P39" i="33"/>
  <c r="Q39" i="33"/>
  <c r="R39" i="33"/>
  <c r="O40" i="33"/>
  <c r="P40" i="33"/>
  <c r="Q40" i="33"/>
  <c r="R40" i="33"/>
  <c r="O41" i="33"/>
  <c r="P41" i="33"/>
  <c r="Q41" i="33"/>
  <c r="R41" i="33"/>
  <c r="O42" i="33"/>
  <c r="P42" i="33"/>
  <c r="Q42" i="33"/>
  <c r="R42" i="33"/>
  <c r="O43" i="33"/>
  <c r="P43" i="33"/>
  <c r="Q43" i="33"/>
  <c r="R43" i="33"/>
  <c r="O44" i="33"/>
  <c r="P44" i="33"/>
  <c r="Q44" i="33"/>
  <c r="R44" i="33"/>
  <c r="O45" i="33"/>
  <c r="P45" i="33"/>
  <c r="Q45" i="33"/>
  <c r="R45" i="33"/>
  <c r="O46" i="33"/>
  <c r="P46" i="33"/>
  <c r="Q46" i="33"/>
  <c r="R46" i="33"/>
  <c r="O47" i="33"/>
  <c r="P47" i="33"/>
  <c r="Q47" i="33"/>
  <c r="R47" i="33"/>
  <c r="O48" i="33"/>
  <c r="P48" i="33"/>
  <c r="Q48" i="33"/>
  <c r="R48" i="33"/>
  <c r="O49" i="33"/>
  <c r="P49" i="33"/>
  <c r="Q49" i="33"/>
  <c r="R49" i="33"/>
  <c r="O50" i="33"/>
  <c r="P50" i="33"/>
  <c r="Q50" i="33"/>
  <c r="R50" i="33"/>
  <c r="O51" i="33"/>
  <c r="P51" i="33"/>
  <c r="Q51" i="33"/>
  <c r="R51" i="33"/>
  <c r="R17" i="33"/>
  <c r="Q17" i="33"/>
  <c r="P17" i="33"/>
  <c r="P52" i="33" s="1"/>
  <c r="O17" i="33"/>
  <c r="O18" i="32"/>
  <c r="P18" i="32"/>
  <c r="Q18" i="32"/>
  <c r="R18" i="32"/>
  <c r="O19" i="32"/>
  <c r="P19" i="32"/>
  <c r="Q19" i="32"/>
  <c r="R19" i="32"/>
  <c r="O20" i="32"/>
  <c r="P20" i="32"/>
  <c r="Q20" i="32"/>
  <c r="R20" i="32"/>
  <c r="O21" i="32"/>
  <c r="P21" i="32"/>
  <c r="Q21" i="32"/>
  <c r="R21" i="32"/>
  <c r="O22" i="32"/>
  <c r="P22" i="32"/>
  <c r="Q22" i="32"/>
  <c r="R22" i="32"/>
  <c r="O23" i="32"/>
  <c r="P23" i="32"/>
  <c r="Q23" i="32"/>
  <c r="R23" i="32"/>
  <c r="O24" i="32"/>
  <c r="P24" i="32"/>
  <c r="Q24" i="32"/>
  <c r="R24" i="32"/>
  <c r="O25" i="32"/>
  <c r="P25" i="32"/>
  <c r="Q25" i="32"/>
  <c r="R25" i="32"/>
  <c r="O26" i="32"/>
  <c r="P26" i="32"/>
  <c r="Q26" i="32"/>
  <c r="R26" i="32"/>
  <c r="O27" i="32"/>
  <c r="P27" i="32"/>
  <c r="Q27" i="32"/>
  <c r="R27" i="32"/>
  <c r="O28" i="32"/>
  <c r="P28" i="32"/>
  <c r="Q28" i="32"/>
  <c r="R28" i="32"/>
  <c r="O29" i="32"/>
  <c r="P29" i="32"/>
  <c r="Q29" i="32"/>
  <c r="R29" i="32"/>
  <c r="O30" i="32"/>
  <c r="P30" i="32"/>
  <c r="Q30" i="32"/>
  <c r="R30" i="32"/>
  <c r="O31" i="32"/>
  <c r="P31" i="32"/>
  <c r="Q31" i="32"/>
  <c r="R31" i="32"/>
  <c r="O32" i="32"/>
  <c r="P32" i="32"/>
  <c r="Q32" i="32"/>
  <c r="R32" i="32"/>
  <c r="O33" i="32"/>
  <c r="P33" i="32"/>
  <c r="Q33" i="32"/>
  <c r="R33" i="32"/>
  <c r="O34" i="32"/>
  <c r="P34" i="32"/>
  <c r="Q34" i="32"/>
  <c r="R34" i="32"/>
  <c r="O35" i="32"/>
  <c r="P35" i="32"/>
  <c r="Q35" i="32"/>
  <c r="R35" i="32"/>
  <c r="O36" i="32"/>
  <c r="P36" i="32"/>
  <c r="Q36" i="32"/>
  <c r="R36" i="32"/>
  <c r="O37" i="32"/>
  <c r="P37" i="32"/>
  <c r="Q37" i="32"/>
  <c r="R37" i="32"/>
  <c r="O38" i="32"/>
  <c r="P38" i="32"/>
  <c r="Q38" i="32"/>
  <c r="R38" i="32"/>
  <c r="O39" i="32"/>
  <c r="P39" i="32"/>
  <c r="Q39" i="32"/>
  <c r="R39" i="32"/>
  <c r="O40" i="32"/>
  <c r="P40" i="32"/>
  <c r="Q40" i="32"/>
  <c r="R40" i="32"/>
  <c r="O41" i="32"/>
  <c r="P41" i="32"/>
  <c r="Q41" i="32"/>
  <c r="R41" i="32"/>
  <c r="O42" i="32"/>
  <c r="P42" i="32"/>
  <c r="Q42" i="32"/>
  <c r="R42" i="32"/>
  <c r="O43" i="32"/>
  <c r="P43" i="32"/>
  <c r="Q43" i="32"/>
  <c r="R43" i="32"/>
  <c r="O44" i="32"/>
  <c r="P44" i="32"/>
  <c r="Q44" i="32"/>
  <c r="R44" i="32"/>
  <c r="O45" i="32"/>
  <c r="P45" i="32"/>
  <c r="Q45" i="32"/>
  <c r="R45" i="32"/>
  <c r="O46" i="32"/>
  <c r="P46" i="32"/>
  <c r="Q46" i="32"/>
  <c r="R46" i="32"/>
  <c r="O47" i="32"/>
  <c r="P47" i="32"/>
  <c r="Q47" i="32"/>
  <c r="R47" i="32"/>
  <c r="O48" i="32"/>
  <c r="P48" i="32"/>
  <c r="Q48" i="32"/>
  <c r="R48" i="32"/>
  <c r="O49" i="32"/>
  <c r="P49" i="32"/>
  <c r="Q49" i="32"/>
  <c r="R49" i="32"/>
  <c r="O50" i="32"/>
  <c r="P50" i="32"/>
  <c r="Q50" i="32"/>
  <c r="R50" i="32"/>
  <c r="O51" i="32"/>
  <c r="P51" i="32"/>
  <c r="Q51" i="32"/>
  <c r="R17" i="32"/>
  <c r="Q17" i="32"/>
  <c r="P17" i="32"/>
  <c r="P52" i="32" s="1"/>
  <c r="O17" i="32"/>
  <c r="O52" i="31"/>
  <c r="O18" i="31"/>
  <c r="P18" i="31"/>
  <c r="Q18" i="31"/>
  <c r="R18" i="31"/>
  <c r="O19" i="31"/>
  <c r="P19" i="31"/>
  <c r="Q19" i="31"/>
  <c r="R19" i="31"/>
  <c r="O20" i="31"/>
  <c r="P20" i="31"/>
  <c r="Q20" i="31"/>
  <c r="R20" i="31"/>
  <c r="O21" i="31"/>
  <c r="P21" i="31"/>
  <c r="Q21" i="31"/>
  <c r="R21" i="31"/>
  <c r="O22" i="31"/>
  <c r="P22" i="31"/>
  <c r="Q22" i="31"/>
  <c r="R22" i="31"/>
  <c r="O23" i="31"/>
  <c r="P23" i="31"/>
  <c r="Q23" i="31"/>
  <c r="R23" i="31"/>
  <c r="O24" i="31"/>
  <c r="P24" i="31"/>
  <c r="Q24" i="31"/>
  <c r="R24" i="31"/>
  <c r="O25" i="31"/>
  <c r="P25" i="31"/>
  <c r="Q25" i="31"/>
  <c r="R25" i="31"/>
  <c r="O26" i="31"/>
  <c r="P26" i="31"/>
  <c r="Q26" i="31"/>
  <c r="R26" i="31"/>
  <c r="O27" i="31"/>
  <c r="P27" i="31"/>
  <c r="Q27" i="31"/>
  <c r="R27" i="31"/>
  <c r="O28" i="31"/>
  <c r="P28" i="31"/>
  <c r="Q28" i="31"/>
  <c r="R28" i="31"/>
  <c r="O29" i="31"/>
  <c r="P29" i="31"/>
  <c r="Q29" i="31"/>
  <c r="R29" i="31"/>
  <c r="O30" i="31"/>
  <c r="P30" i="31"/>
  <c r="Q30" i="31"/>
  <c r="R30" i="31"/>
  <c r="O31" i="31"/>
  <c r="P31" i="31"/>
  <c r="Q31" i="31"/>
  <c r="R31" i="31"/>
  <c r="O32" i="31"/>
  <c r="P32" i="31"/>
  <c r="Q32" i="31"/>
  <c r="R32" i="31"/>
  <c r="O33" i="31"/>
  <c r="P33" i="31"/>
  <c r="Q33" i="31"/>
  <c r="R33" i="31"/>
  <c r="O34" i="31"/>
  <c r="P34" i="31"/>
  <c r="Q34" i="31"/>
  <c r="R34" i="31"/>
  <c r="O35" i="31"/>
  <c r="P35" i="31"/>
  <c r="Q35" i="31"/>
  <c r="R35" i="31"/>
  <c r="O36" i="31"/>
  <c r="P36" i="31"/>
  <c r="Q36" i="31"/>
  <c r="R36" i="31"/>
  <c r="O37" i="31"/>
  <c r="P37" i="31"/>
  <c r="Q37" i="31"/>
  <c r="R37" i="31"/>
  <c r="O38" i="31"/>
  <c r="P38" i="31"/>
  <c r="Q38" i="31"/>
  <c r="R38" i="31"/>
  <c r="O39" i="31"/>
  <c r="P39" i="31"/>
  <c r="Q39" i="31"/>
  <c r="R39" i="31"/>
  <c r="O40" i="31"/>
  <c r="P40" i="31"/>
  <c r="Q40" i="31"/>
  <c r="R40" i="31"/>
  <c r="O41" i="31"/>
  <c r="P41" i="31"/>
  <c r="Q41" i="31"/>
  <c r="R41" i="31"/>
  <c r="O42" i="31"/>
  <c r="P42" i="31"/>
  <c r="Q42" i="31"/>
  <c r="R42" i="31"/>
  <c r="O43" i="31"/>
  <c r="P43" i="31"/>
  <c r="Q43" i="31"/>
  <c r="R43" i="31"/>
  <c r="O44" i="31"/>
  <c r="P44" i="31"/>
  <c r="Q44" i="31"/>
  <c r="R44" i="31"/>
  <c r="O45" i="31"/>
  <c r="P45" i="31"/>
  <c r="Q45" i="31"/>
  <c r="R45" i="31"/>
  <c r="O46" i="31"/>
  <c r="P46" i="31"/>
  <c r="Q46" i="31"/>
  <c r="R46" i="31"/>
  <c r="O47" i="31"/>
  <c r="P47" i="31"/>
  <c r="Q47" i="31"/>
  <c r="R47" i="31"/>
  <c r="O48" i="31"/>
  <c r="P48" i="31"/>
  <c r="Q48" i="31"/>
  <c r="R48" i="31"/>
  <c r="O49" i="31"/>
  <c r="P49" i="31"/>
  <c r="Q49" i="31"/>
  <c r="R49" i="31"/>
  <c r="O50" i="31"/>
  <c r="P50" i="31"/>
  <c r="Q50" i="31"/>
  <c r="R50" i="31"/>
  <c r="O51" i="31"/>
  <c r="P51" i="31"/>
  <c r="Q51" i="31"/>
  <c r="R51" i="31"/>
  <c r="R17" i="31"/>
  <c r="Q17" i="31"/>
  <c r="Q52" i="31" s="1"/>
  <c r="P17" i="31"/>
  <c r="P52" i="31" s="1"/>
  <c r="O17" i="31"/>
  <c r="Q52" i="30"/>
  <c r="O18" i="30"/>
  <c r="P18" i="30"/>
  <c r="Q18" i="30"/>
  <c r="R18" i="30"/>
  <c r="R52" i="30" s="1"/>
  <c r="O19" i="30"/>
  <c r="P19" i="30"/>
  <c r="Q19" i="30"/>
  <c r="R19" i="30"/>
  <c r="O20" i="30"/>
  <c r="P20" i="30"/>
  <c r="Q20" i="30"/>
  <c r="R20" i="30"/>
  <c r="O21" i="30"/>
  <c r="P21" i="30"/>
  <c r="Q21" i="30"/>
  <c r="R21" i="30"/>
  <c r="O22" i="30"/>
  <c r="P22" i="30"/>
  <c r="Q22" i="30"/>
  <c r="R22" i="30"/>
  <c r="O23" i="30"/>
  <c r="P23" i="30"/>
  <c r="Q23" i="30"/>
  <c r="R23" i="30"/>
  <c r="O24" i="30"/>
  <c r="P24" i="30"/>
  <c r="Q24" i="30"/>
  <c r="R24" i="30"/>
  <c r="O25" i="30"/>
  <c r="P25" i="30"/>
  <c r="Q25" i="30"/>
  <c r="R25" i="30"/>
  <c r="O26" i="30"/>
  <c r="P26" i="30"/>
  <c r="Q26" i="30"/>
  <c r="R26" i="30"/>
  <c r="O27" i="30"/>
  <c r="P27" i="30"/>
  <c r="Q27" i="30"/>
  <c r="R27" i="30"/>
  <c r="O28" i="30"/>
  <c r="P28" i="30"/>
  <c r="Q28" i="30"/>
  <c r="R28" i="30"/>
  <c r="O29" i="30"/>
  <c r="P29" i="30"/>
  <c r="Q29" i="30"/>
  <c r="R29" i="30"/>
  <c r="O30" i="30"/>
  <c r="P30" i="30"/>
  <c r="Q30" i="30"/>
  <c r="R30" i="30"/>
  <c r="O31" i="30"/>
  <c r="P31" i="30"/>
  <c r="Q31" i="30"/>
  <c r="R31" i="30"/>
  <c r="O32" i="30"/>
  <c r="P32" i="30"/>
  <c r="Q32" i="30"/>
  <c r="R32" i="30"/>
  <c r="O33" i="30"/>
  <c r="P33" i="30"/>
  <c r="Q33" i="30"/>
  <c r="R33" i="30"/>
  <c r="O34" i="30"/>
  <c r="P34" i="30"/>
  <c r="Q34" i="30"/>
  <c r="R34" i="30"/>
  <c r="O35" i="30"/>
  <c r="P35" i="30"/>
  <c r="Q35" i="30"/>
  <c r="R35" i="30"/>
  <c r="O36" i="30"/>
  <c r="P36" i="30"/>
  <c r="Q36" i="30"/>
  <c r="R36" i="30"/>
  <c r="O37" i="30"/>
  <c r="P37" i="30"/>
  <c r="Q37" i="30"/>
  <c r="R37" i="30"/>
  <c r="O38" i="30"/>
  <c r="P38" i="30"/>
  <c r="Q38" i="30"/>
  <c r="R38" i="30"/>
  <c r="O39" i="30"/>
  <c r="P39" i="30"/>
  <c r="Q39" i="30"/>
  <c r="R39" i="30"/>
  <c r="O40" i="30"/>
  <c r="P40" i="30"/>
  <c r="Q40" i="30"/>
  <c r="R40" i="30"/>
  <c r="O41" i="30"/>
  <c r="P41" i="30"/>
  <c r="Q41" i="30"/>
  <c r="R41" i="30"/>
  <c r="O42" i="30"/>
  <c r="P42" i="30"/>
  <c r="Q42" i="30"/>
  <c r="R42" i="30"/>
  <c r="O43" i="30"/>
  <c r="P43" i="30"/>
  <c r="Q43" i="30"/>
  <c r="R43" i="30"/>
  <c r="O44" i="30"/>
  <c r="P44" i="30"/>
  <c r="Q44" i="30"/>
  <c r="R44" i="30"/>
  <c r="O45" i="30"/>
  <c r="P45" i="30"/>
  <c r="Q45" i="30"/>
  <c r="R45" i="30"/>
  <c r="O46" i="30"/>
  <c r="P46" i="30"/>
  <c r="Q46" i="30"/>
  <c r="R46" i="30"/>
  <c r="O47" i="30"/>
  <c r="P47" i="30"/>
  <c r="Q47" i="30"/>
  <c r="R47" i="30"/>
  <c r="O48" i="30"/>
  <c r="P48" i="30"/>
  <c r="Q48" i="30"/>
  <c r="R48" i="30"/>
  <c r="O49" i="30"/>
  <c r="P49" i="30"/>
  <c r="Q49" i="30"/>
  <c r="R49" i="30"/>
  <c r="O50" i="30"/>
  <c r="P50" i="30"/>
  <c r="Q50" i="30"/>
  <c r="R50" i="30"/>
  <c r="O51" i="30"/>
  <c r="P51" i="30"/>
  <c r="Q51" i="30"/>
  <c r="R51" i="30"/>
  <c r="R17" i="30"/>
  <c r="Q17" i="30"/>
  <c r="P17" i="30"/>
  <c r="P52" i="30" s="1"/>
  <c r="O17" i="30"/>
  <c r="O52" i="30" s="1"/>
  <c r="Q52" i="29"/>
  <c r="O18" i="29"/>
  <c r="P18" i="29"/>
  <c r="Q18" i="29"/>
  <c r="R18" i="29"/>
  <c r="O19" i="29"/>
  <c r="P19" i="29"/>
  <c r="Q19" i="29"/>
  <c r="R19" i="29"/>
  <c r="O20" i="29"/>
  <c r="P20" i="29"/>
  <c r="Q20" i="29"/>
  <c r="R20" i="29"/>
  <c r="O21" i="29"/>
  <c r="P21" i="29"/>
  <c r="Q21" i="29"/>
  <c r="R21" i="29"/>
  <c r="O22" i="29"/>
  <c r="P22" i="29"/>
  <c r="Q22" i="29"/>
  <c r="R22" i="29"/>
  <c r="O23" i="29"/>
  <c r="P23" i="29"/>
  <c r="Q23" i="29"/>
  <c r="R23" i="29"/>
  <c r="O24" i="29"/>
  <c r="P24" i="29"/>
  <c r="Q24" i="29"/>
  <c r="R24" i="29"/>
  <c r="O25" i="29"/>
  <c r="P25" i="29"/>
  <c r="Q25" i="29"/>
  <c r="R25" i="29"/>
  <c r="O26" i="29"/>
  <c r="P26" i="29"/>
  <c r="Q26" i="29"/>
  <c r="R26" i="29"/>
  <c r="O27" i="29"/>
  <c r="P27" i="29"/>
  <c r="Q27" i="29"/>
  <c r="R27" i="29"/>
  <c r="O28" i="29"/>
  <c r="P28" i="29"/>
  <c r="Q28" i="29"/>
  <c r="R28" i="29"/>
  <c r="O29" i="29"/>
  <c r="P29" i="29"/>
  <c r="Q29" i="29"/>
  <c r="R29" i="29"/>
  <c r="O30" i="29"/>
  <c r="P30" i="29"/>
  <c r="Q30" i="29"/>
  <c r="R30" i="29"/>
  <c r="O31" i="29"/>
  <c r="P31" i="29"/>
  <c r="Q31" i="29"/>
  <c r="R31" i="29"/>
  <c r="O32" i="29"/>
  <c r="P32" i="29"/>
  <c r="Q32" i="29"/>
  <c r="R32" i="29"/>
  <c r="O33" i="29"/>
  <c r="P33" i="29"/>
  <c r="Q33" i="29"/>
  <c r="R33" i="29"/>
  <c r="O34" i="29"/>
  <c r="P34" i="29"/>
  <c r="Q34" i="29"/>
  <c r="R34" i="29"/>
  <c r="O35" i="29"/>
  <c r="P35" i="29"/>
  <c r="Q35" i="29"/>
  <c r="R35" i="29"/>
  <c r="O36" i="29"/>
  <c r="P36" i="29"/>
  <c r="Q36" i="29"/>
  <c r="R36" i="29"/>
  <c r="O37" i="29"/>
  <c r="P37" i="29"/>
  <c r="Q37" i="29"/>
  <c r="R37" i="29"/>
  <c r="O38" i="29"/>
  <c r="P38" i="29"/>
  <c r="Q38" i="29"/>
  <c r="R38" i="29"/>
  <c r="O39" i="29"/>
  <c r="P39" i="29"/>
  <c r="Q39" i="29"/>
  <c r="R39" i="29"/>
  <c r="O40" i="29"/>
  <c r="P40" i="29"/>
  <c r="Q40" i="29"/>
  <c r="R40" i="29"/>
  <c r="O41" i="29"/>
  <c r="P41" i="29"/>
  <c r="Q41" i="29"/>
  <c r="R41" i="29"/>
  <c r="O42" i="29"/>
  <c r="P42" i="29"/>
  <c r="Q42" i="29"/>
  <c r="R42" i="29"/>
  <c r="O43" i="29"/>
  <c r="P43" i="29"/>
  <c r="Q43" i="29"/>
  <c r="R43" i="29"/>
  <c r="O44" i="29"/>
  <c r="P44" i="29"/>
  <c r="Q44" i="29"/>
  <c r="R44" i="29"/>
  <c r="O45" i="29"/>
  <c r="P45" i="29"/>
  <c r="Q45" i="29"/>
  <c r="R45" i="29"/>
  <c r="O46" i="29"/>
  <c r="P46" i="29"/>
  <c r="Q46" i="29"/>
  <c r="R46" i="29"/>
  <c r="O47" i="29"/>
  <c r="P47" i="29"/>
  <c r="Q47" i="29"/>
  <c r="R47" i="29"/>
  <c r="O48" i="29"/>
  <c r="P48" i="29"/>
  <c r="Q48" i="29"/>
  <c r="R48" i="29"/>
  <c r="O49" i="29"/>
  <c r="P49" i="29"/>
  <c r="Q49" i="29"/>
  <c r="R49" i="29"/>
  <c r="O50" i="29"/>
  <c r="P50" i="29"/>
  <c r="Q50" i="29"/>
  <c r="R50" i="29"/>
  <c r="O51" i="29"/>
  <c r="P51" i="29"/>
  <c r="Q51" i="29"/>
  <c r="R51" i="29"/>
  <c r="R17" i="29"/>
  <c r="Q17" i="29"/>
  <c r="P17" i="29"/>
  <c r="P52" i="29" s="1"/>
  <c r="O17" i="29"/>
  <c r="O52" i="29" s="1"/>
  <c r="O18" i="28"/>
  <c r="O52" i="28" s="1"/>
  <c r="P18" i="28"/>
  <c r="Q18" i="28"/>
  <c r="R18" i="28"/>
  <c r="O19" i="28"/>
  <c r="P19" i="28"/>
  <c r="Q19" i="28"/>
  <c r="R19" i="28"/>
  <c r="O20" i="28"/>
  <c r="P20" i="28"/>
  <c r="Q20" i="28"/>
  <c r="R20" i="28"/>
  <c r="O21" i="28"/>
  <c r="P21" i="28"/>
  <c r="Q21" i="28"/>
  <c r="R21" i="28"/>
  <c r="O22" i="28"/>
  <c r="P22" i="28"/>
  <c r="Q22" i="28"/>
  <c r="R22" i="28"/>
  <c r="O23" i="28"/>
  <c r="P23" i="28"/>
  <c r="Q23" i="28"/>
  <c r="R23" i="28"/>
  <c r="O24" i="28"/>
  <c r="P24" i="28"/>
  <c r="Q24" i="28"/>
  <c r="R24" i="28"/>
  <c r="O25" i="28"/>
  <c r="P25" i="28"/>
  <c r="Q25" i="28"/>
  <c r="R25" i="28"/>
  <c r="O26" i="28"/>
  <c r="P26" i="28"/>
  <c r="Q26" i="28"/>
  <c r="R26" i="28"/>
  <c r="O27" i="28"/>
  <c r="P27" i="28"/>
  <c r="Q27" i="28"/>
  <c r="R27" i="28"/>
  <c r="O28" i="28"/>
  <c r="P28" i="28"/>
  <c r="Q28" i="28"/>
  <c r="R28" i="28"/>
  <c r="O29" i="28"/>
  <c r="P29" i="28"/>
  <c r="Q29" i="28"/>
  <c r="R29" i="28"/>
  <c r="O30" i="28"/>
  <c r="P30" i="28"/>
  <c r="Q30" i="28"/>
  <c r="R30" i="28"/>
  <c r="O31" i="28"/>
  <c r="P31" i="28"/>
  <c r="Q31" i="28"/>
  <c r="R31" i="28"/>
  <c r="O32" i="28"/>
  <c r="P32" i="28"/>
  <c r="Q32" i="28"/>
  <c r="R32" i="28"/>
  <c r="O33" i="28"/>
  <c r="P33" i="28"/>
  <c r="Q33" i="28"/>
  <c r="R33" i="28"/>
  <c r="O34" i="28"/>
  <c r="P34" i="28"/>
  <c r="Q34" i="28"/>
  <c r="R34" i="28"/>
  <c r="O35" i="28"/>
  <c r="P35" i="28"/>
  <c r="Q35" i="28"/>
  <c r="R35" i="28"/>
  <c r="O36" i="28"/>
  <c r="P36" i="28"/>
  <c r="Q36" i="28"/>
  <c r="R36" i="28"/>
  <c r="O37" i="28"/>
  <c r="P37" i="28"/>
  <c r="Q37" i="28"/>
  <c r="R37" i="28"/>
  <c r="O38" i="28"/>
  <c r="P38" i="28"/>
  <c r="Q38" i="28"/>
  <c r="R38" i="28"/>
  <c r="O39" i="28"/>
  <c r="P39" i="28"/>
  <c r="Q39" i="28"/>
  <c r="R39" i="28"/>
  <c r="O40" i="28"/>
  <c r="P40" i="28"/>
  <c r="Q40" i="28"/>
  <c r="R40" i="28"/>
  <c r="O41" i="28"/>
  <c r="P41" i="28"/>
  <c r="Q41" i="28"/>
  <c r="R41" i="28"/>
  <c r="O42" i="28"/>
  <c r="P42" i="28"/>
  <c r="Q42" i="28"/>
  <c r="R42" i="28"/>
  <c r="O43" i="28"/>
  <c r="P43" i="28"/>
  <c r="Q43" i="28"/>
  <c r="R43" i="28"/>
  <c r="O44" i="28"/>
  <c r="P44" i="28"/>
  <c r="Q44" i="28"/>
  <c r="R44" i="28"/>
  <c r="O45" i="28"/>
  <c r="P45" i="28"/>
  <c r="Q45" i="28"/>
  <c r="R45" i="28"/>
  <c r="O46" i="28"/>
  <c r="P46" i="28"/>
  <c r="Q46" i="28"/>
  <c r="R46" i="28"/>
  <c r="O47" i="28"/>
  <c r="P47" i="28"/>
  <c r="Q47" i="28"/>
  <c r="R47" i="28"/>
  <c r="O48" i="28"/>
  <c r="P48" i="28"/>
  <c r="Q48" i="28"/>
  <c r="R48" i="28"/>
  <c r="O49" i="28"/>
  <c r="P49" i="28"/>
  <c r="Q49" i="28"/>
  <c r="R49" i="28"/>
  <c r="O50" i="28"/>
  <c r="P50" i="28"/>
  <c r="Q50" i="28"/>
  <c r="R50" i="28"/>
  <c r="O51" i="28"/>
  <c r="P51" i="28"/>
  <c r="Q51" i="28"/>
  <c r="R51" i="28"/>
  <c r="R17" i="28"/>
  <c r="Q17" i="28"/>
  <c r="Q52" i="28" s="1"/>
  <c r="P17" i="28"/>
  <c r="O17" i="28"/>
  <c r="P52" i="27"/>
  <c r="O18" i="27"/>
  <c r="P18" i="27"/>
  <c r="Q18" i="27"/>
  <c r="R18" i="27"/>
  <c r="O19" i="27"/>
  <c r="O52" i="27" s="1"/>
  <c r="P19" i="27"/>
  <c r="Q19" i="27"/>
  <c r="R19" i="27"/>
  <c r="O20" i="27"/>
  <c r="P20" i="27"/>
  <c r="Q20" i="27"/>
  <c r="R20" i="27"/>
  <c r="O21" i="27"/>
  <c r="P21" i="27"/>
  <c r="Q21" i="27"/>
  <c r="R21" i="27"/>
  <c r="O22" i="27"/>
  <c r="P22" i="27"/>
  <c r="Q22" i="27"/>
  <c r="R22" i="27"/>
  <c r="O23" i="27"/>
  <c r="P23" i="27"/>
  <c r="Q23" i="27"/>
  <c r="R23" i="27"/>
  <c r="O24" i="27"/>
  <c r="P24" i="27"/>
  <c r="Q24" i="27"/>
  <c r="R24" i="27"/>
  <c r="O25" i="27"/>
  <c r="P25" i="27"/>
  <c r="Q25" i="27"/>
  <c r="R25" i="27"/>
  <c r="O26" i="27"/>
  <c r="P26" i="27"/>
  <c r="Q26" i="27"/>
  <c r="R26" i="27"/>
  <c r="O27" i="27"/>
  <c r="P27" i="27"/>
  <c r="Q27" i="27"/>
  <c r="R27" i="27"/>
  <c r="O28" i="27"/>
  <c r="P28" i="27"/>
  <c r="Q28" i="27"/>
  <c r="R28" i="27"/>
  <c r="O29" i="27"/>
  <c r="P29" i="27"/>
  <c r="Q29" i="27"/>
  <c r="R29" i="27"/>
  <c r="O30" i="27"/>
  <c r="P30" i="27"/>
  <c r="Q30" i="27"/>
  <c r="R30" i="27"/>
  <c r="O31" i="27"/>
  <c r="P31" i="27"/>
  <c r="Q31" i="27"/>
  <c r="R31" i="27"/>
  <c r="O32" i="27"/>
  <c r="P32" i="27"/>
  <c r="Q32" i="27"/>
  <c r="R32" i="27"/>
  <c r="O33" i="27"/>
  <c r="P33" i="27"/>
  <c r="Q33" i="27"/>
  <c r="R33" i="27"/>
  <c r="O34" i="27"/>
  <c r="P34" i="27"/>
  <c r="Q34" i="27"/>
  <c r="R34" i="27"/>
  <c r="O35" i="27"/>
  <c r="P35" i="27"/>
  <c r="Q35" i="27"/>
  <c r="R35" i="27"/>
  <c r="O36" i="27"/>
  <c r="P36" i="27"/>
  <c r="Q36" i="27"/>
  <c r="R36" i="27"/>
  <c r="O37" i="27"/>
  <c r="P37" i="27"/>
  <c r="Q37" i="27"/>
  <c r="R37" i="27"/>
  <c r="O38" i="27"/>
  <c r="P38" i="27"/>
  <c r="Q38" i="27"/>
  <c r="R38" i="27"/>
  <c r="O39" i="27"/>
  <c r="P39" i="27"/>
  <c r="Q39" i="27"/>
  <c r="R39" i="27"/>
  <c r="O40" i="27"/>
  <c r="P40" i="27"/>
  <c r="Q40" i="27"/>
  <c r="R40" i="27"/>
  <c r="O41" i="27"/>
  <c r="P41" i="27"/>
  <c r="Q41" i="27"/>
  <c r="R41" i="27"/>
  <c r="O42" i="27"/>
  <c r="P42" i="27"/>
  <c r="Q42" i="27"/>
  <c r="R42" i="27"/>
  <c r="O43" i="27"/>
  <c r="P43" i="27"/>
  <c r="Q43" i="27"/>
  <c r="R43" i="27"/>
  <c r="O44" i="27"/>
  <c r="P44" i="27"/>
  <c r="Q44" i="27"/>
  <c r="R44" i="27"/>
  <c r="O45" i="27"/>
  <c r="P45" i="27"/>
  <c r="Q45" i="27"/>
  <c r="R45" i="27"/>
  <c r="O46" i="27"/>
  <c r="P46" i="27"/>
  <c r="Q46" i="27"/>
  <c r="R46" i="27"/>
  <c r="O47" i="27"/>
  <c r="P47" i="27"/>
  <c r="Q47" i="27"/>
  <c r="R47" i="27"/>
  <c r="O48" i="27"/>
  <c r="P48" i="27"/>
  <c r="Q48" i="27"/>
  <c r="R48" i="27"/>
  <c r="O49" i="27"/>
  <c r="P49" i="27"/>
  <c r="Q49" i="27"/>
  <c r="R49" i="27"/>
  <c r="O50" i="27"/>
  <c r="P50" i="27"/>
  <c r="Q50" i="27"/>
  <c r="R50" i="27"/>
  <c r="O51" i="27"/>
  <c r="P51" i="27"/>
  <c r="Q51" i="27"/>
  <c r="R51" i="27"/>
  <c r="R17" i="27"/>
  <c r="R52" i="27" s="1"/>
  <c r="Q17" i="27"/>
  <c r="Q52" i="27" s="1"/>
  <c r="P17" i="27"/>
  <c r="O17" i="27"/>
  <c r="O18" i="26"/>
  <c r="P18" i="26"/>
  <c r="Q18" i="26"/>
  <c r="R18" i="26"/>
  <c r="O19" i="26"/>
  <c r="P19" i="26"/>
  <c r="Q19" i="26"/>
  <c r="R19" i="26"/>
  <c r="O20" i="26"/>
  <c r="P20" i="26"/>
  <c r="Q20" i="26"/>
  <c r="R20" i="26"/>
  <c r="O21" i="26"/>
  <c r="P21" i="26"/>
  <c r="Q21" i="26"/>
  <c r="R21" i="26"/>
  <c r="O22" i="26"/>
  <c r="P22" i="26"/>
  <c r="Q22" i="26"/>
  <c r="R22" i="26"/>
  <c r="O23" i="26"/>
  <c r="P23" i="26"/>
  <c r="Q23" i="26"/>
  <c r="R23" i="26"/>
  <c r="O24" i="26"/>
  <c r="P24" i="26"/>
  <c r="Q24" i="26"/>
  <c r="R24" i="26"/>
  <c r="O25" i="26"/>
  <c r="P25" i="26"/>
  <c r="Q25" i="26"/>
  <c r="R25" i="26"/>
  <c r="O26" i="26"/>
  <c r="P26" i="26"/>
  <c r="Q26" i="26"/>
  <c r="R26" i="26"/>
  <c r="O27" i="26"/>
  <c r="P27" i="26"/>
  <c r="Q27" i="26"/>
  <c r="R27" i="26"/>
  <c r="O28" i="26"/>
  <c r="P28" i="26"/>
  <c r="Q28" i="26"/>
  <c r="R28" i="26"/>
  <c r="O29" i="26"/>
  <c r="P29" i="26"/>
  <c r="Q29" i="26"/>
  <c r="R29" i="26"/>
  <c r="O30" i="26"/>
  <c r="P30" i="26"/>
  <c r="Q30" i="26"/>
  <c r="R30" i="26"/>
  <c r="O31" i="26"/>
  <c r="P31" i="26"/>
  <c r="Q31" i="26"/>
  <c r="R31" i="26"/>
  <c r="O32" i="26"/>
  <c r="P32" i="26"/>
  <c r="Q32" i="26"/>
  <c r="R32" i="26"/>
  <c r="O33" i="26"/>
  <c r="P33" i="26"/>
  <c r="Q33" i="26"/>
  <c r="R33" i="26"/>
  <c r="O34" i="26"/>
  <c r="P34" i="26"/>
  <c r="Q34" i="26"/>
  <c r="R34" i="26"/>
  <c r="O35" i="26"/>
  <c r="P35" i="26"/>
  <c r="Q35" i="26"/>
  <c r="R35" i="26"/>
  <c r="O36" i="26"/>
  <c r="P36" i="26"/>
  <c r="Q36" i="26"/>
  <c r="R36" i="26"/>
  <c r="O37" i="26"/>
  <c r="P37" i="26"/>
  <c r="Q37" i="26"/>
  <c r="R37" i="26"/>
  <c r="O38" i="26"/>
  <c r="P38" i="26"/>
  <c r="Q38" i="26"/>
  <c r="R38" i="26"/>
  <c r="O39" i="26"/>
  <c r="P39" i="26"/>
  <c r="Q39" i="26"/>
  <c r="R39" i="26"/>
  <c r="O40" i="26"/>
  <c r="P40" i="26"/>
  <c r="Q40" i="26"/>
  <c r="R40" i="26"/>
  <c r="O41" i="26"/>
  <c r="P41" i="26"/>
  <c r="Q41" i="26"/>
  <c r="R41" i="26"/>
  <c r="O42" i="26"/>
  <c r="P42" i="26"/>
  <c r="Q42" i="26"/>
  <c r="R42" i="26"/>
  <c r="O43" i="26"/>
  <c r="P43" i="26"/>
  <c r="Q43" i="26"/>
  <c r="R43" i="26"/>
  <c r="O44" i="26"/>
  <c r="P44" i="26"/>
  <c r="Q44" i="26"/>
  <c r="R44" i="26"/>
  <c r="O45" i="26"/>
  <c r="P45" i="26"/>
  <c r="Q45" i="26"/>
  <c r="R45" i="26"/>
  <c r="O46" i="26"/>
  <c r="P46" i="26"/>
  <c r="Q46" i="26"/>
  <c r="R46" i="26"/>
  <c r="O47" i="26"/>
  <c r="P47" i="26"/>
  <c r="Q47" i="26"/>
  <c r="R47" i="26"/>
  <c r="O48" i="26"/>
  <c r="P48" i="26"/>
  <c r="Q48" i="26"/>
  <c r="R48" i="26"/>
  <c r="O49" i="26"/>
  <c r="P49" i="26"/>
  <c r="Q49" i="26"/>
  <c r="R49" i="26"/>
  <c r="O50" i="26"/>
  <c r="P50" i="26"/>
  <c r="Q50" i="26"/>
  <c r="R50" i="26"/>
  <c r="O51" i="26"/>
  <c r="P51" i="26"/>
  <c r="Q51" i="26"/>
  <c r="R51" i="26"/>
  <c r="R17" i="26"/>
  <c r="R52" i="26" s="1"/>
  <c r="Q17" i="26"/>
  <c r="Q52" i="26" s="1"/>
  <c r="P17" i="26"/>
  <c r="O17" i="26"/>
  <c r="O18" i="25"/>
  <c r="P18" i="25"/>
  <c r="Q18" i="25"/>
  <c r="R18" i="25"/>
  <c r="O19" i="25"/>
  <c r="P19" i="25"/>
  <c r="Q19" i="25"/>
  <c r="R19" i="25"/>
  <c r="O20" i="25"/>
  <c r="P20" i="25"/>
  <c r="Q20" i="25"/>
  <c r="R20" i="25"/>
  <c r="O21" i="25"/>
  <c r="P21" i="25"/>
  <c r="Q21" i="25"/>
  <c r="R21" i="25"/>
  <c r="O22" i="25"/>
  <c r="P22" i="25"/>
  <c r="Q22" i="25"/>
  <c r="R22" i="25"/>
  <c r="O23" i="25"/>
  <c r="P23" i="25"/>
  <c r="Q23" i="25"/>
  <c r="R23" i="25"/>
  <c r="O24" i="25"/>
  <c r="P24" i="25"/>
  <c r="Q24" i="25"/>
  <c r="R24" i="25"/>
  <c r="O25" i="25"/>
  <c r="P25" i="25"/>
  <c r="Q25" i="25"/>
  <c r="R25" i="25"/>
  <c r="O26" i="25"/>
  <c r="P26" i="25"/>
  <c r="Q26" i="25"/>
  <c r="R26" i="25"/>
  <c r="O27" i="25"/>
  <c r="P27" i="25"/>
  <c r="Q27" i="25"/>
  <c r="R27" i="25"/>
  <c r="O28" i="25"/>
  <c r="P28" i="25"/>
  <c r="Q28" i="25"/>
  <c r="R28" i="25"/>
  <c r="O29" i="25"/>
  <c r="P29" i="25"/>
  <c r="Q29" i="25"/>
  <c r="R29" i="25"/>
  <c r="O30" i="25"/>
  <c r="P30" i="25"/>
  <c r="Q30" i="25"/>
  <c r="R30" i="25"/>
  <c r="O31" i="25"/>
  <c r="P31" i="25"/>
  <c r="Q31" i="25"/>
  <c r="R31" i="25"/>
  <c r="O32" i="25"/>
  <c r="P32" i="25"/>
  <c r="Q32" i="25"/>
  <c r="R32" i="25"/>
  <c r="O33" i="25"/>
  <c r="P33" i="25"/>
  <c r="Q33" i="25"/>
  <c r="R33" i="25"/>
  <c r="O34" i="25"/>
  <c r="P34" i="25"/>
  <c r="Q34" i="25"/>
  <c r="R34" i="25"/>
  <c r="O35" i="25"/>
  <c r="P35" i="25"/>
  <c r="Q35" i="25"/>
  <c r="R35" i="25"/>
  <c r="O36" i="25"/>
  <c r="P36" i="25"/>
  <c r="Q36" i="25"/>
  <c r="R36" i="25"/>
  <c r="O37" i="25"/>
  <c r="P37" i="25"/>
  <c r="Q37" i="25"/>
  <c r="R37" i="25"/>
  <c r="O38" i="25"/>
  <c r="P38" i="25"/>
  <c r="Q38" i="25"/>
  <c r="R38" i="25"/>
  <c r="O39" i="25"/>
  <c r="P39" i="25"/>
  <c r="Q39" i="25"/>
  <c r="R39" i="25"/>
  <c r="O40" i="25"/>
  <c r="P40" i="25"/>
  <c r="Q40" i="25"/>
  <c r="R40" i="25"/>
  <c r="O41" i="25"/>
  <c r="P41" i="25"/>
  <c r="Q41" i="25"/>
  <c r="R41" i="25"/>
  <c r="O42" i="25"/>
  <c r="P42" i="25"/>
  <c r="Q42" i="25"/>
  <c r="R42" i="25"/>
  <c r="O43" i="25"/>
  <c r="P43" i="25"/>
  <c r="Q43" i="25"/>
  <c r="R43" i="25"/>
  <c r="O44" i="25"/>
  <c r="P44" i="25"/>
  <c r="Q44" i="25"/>
  <c r="R44" i="25"/>
  <c r="O45" i="25"/>
  <c r="P45" i="25"/>
  <c r="Q45" i="25"/>
  <c r="R45" i="25"/>
  <c r="O46" i="25"/>
  <c r="P46" i="25"/>
  <c r="Q46" i="25"/>
  <c r="R46" i="25"/>
  <c r="O47" i="25"/>
  <c r="P47" i="25"/>
  <c r="Q47" i="25"/>
  <c r="R47" i="25"/>
  <c r="O48" i="25"/>
  <c r="P48" i="25"/>
  <c r="Q48" i="25"/>
  <c r="R48" i="25"/>
  <c r="O49" i="25"/>
  <c r="P49" i="25"/>
  <c r="Q49" i="25"/>
  <c r="R49" i="25"/>
  <c r="P50" i="25"/>
  <c r="Q50" i="25"/>
  <c r="R50" i="25"/>
  <c r="O51" i="25"/>
  <c r="P51" i="25"/>
  <c r="Q51" i="25"/>
  <c r="R51" i="25"/>
  <c r="R17" i="25"/>
  <c r="Q17" i="25"/>
  <c r="P17" i="25"/>
  <c r="O17" i="25"/>
  <c r="O18" i="24"/>
  <c r="P18" i="24"/>
  <c r="Q18" i="24"/>
  <c r="R18" i="24"/>
  <c r="O19" i="24"/>
  <c r="P19" i="24"/>
  <c r="Q19" i="24"/>
  <c r="R19" i="24"/>
  <c r="O20" i="24"/>
  <c r="P20" i="24"/>
  <c r="Q20" i="24"/>
  <c r="R20" i="24"/>
  <c r="O21" i="24"/>
  <c r="P21" i="24"/>
  <c r="Q21" i="24"/>
  <c r="R21" i="24"/>
  <c r="O22" i="24"/>
  <c r="P22" i="24"/>
  <c r="Q22" i="24"/>
  <c r="R22" i="24"/>
  <c r="O23" i="24"/>
  <c r="P23" i="24"/>
  <c r="Q23" i="24"/>
  <c r="R23" i="24"/>
  <c r="O24" i="24"/>
  <c r="P24" i="24"/>
  <c r="Q24" i="24"/>
  <c r="R24" i="24"/>
  <c r="O25" i="24"/>
  <c r="P25" i="24"/>
  <c r="Q25" i="24"/>
  <c r="R25" i="24"/>
  <c r="O26" i="24"/>
  <c r="P26" i="24"/>
  <c r="Q26" i="24"/>
  <c r="R26" i="24"/>
  <c r="O27" i="24"/>
  <c r="P27" i="24"/>
  <c r="Q27" i="24"/>
  <c r="R27" i="24"/>
  <c r="O28" i="24"/>
  <c r="P28" i="24"/>
  <c r="Q28" i="24"/>
  <c r="R28" i="24"/>
  <c r="O29" i="24"/>
  <c r="P29" i="24"/>
  <c r="Q29" i="24"/>
  <c r="R29" i="24"/>
  <c r="O30" i="24"/>
  <c r="P30" i="24"/>
  <c r="Q30" i="24"/>
  <c r="R30" i="24"/>
  <c r="O31" i="24"/>
  <c r="P31" i="24"/>
  <c r="Q31" i="24"/>
  <c r="R31" i="24"/>
  <c r="O32" i="24"/>
  <c r="P32" i="24"/>
  <c r="Q32" i="24"/>
  <c r="R32" i="24"/>
  <c r="O33" i="24"/>
  <c r="P33" i="24"/>
  <c r="Q33" i="24"/>
  <c r="R33" i="24"/>
  <c r="O34" i="24"/>
  <c r="P34" i="24"/>
  <c r="Q34" i="24"/>
  <c r="R34" i="24"/>
  <c r="O35" i="24"/>
  <c r="P35" i="24"/>
  <c r="Q35" i="24"/>
  <c r="R35" i="24"/>
  <c r="O36" i="24"/>
  <c r="P36" i="24"/>
  <c r="Q36" i="24"/>
  <c r="R36" i="24"/>
  <c r="O37" i="24"/>
  <c r="P37" i="24"/>
  <c r="Q37" i="24"/>
  <c r="R37" i="24"/>
  <c r="O38" i="24"/>
  <c r="P38" i="24"/>
  <c r="Q38" i="24"/>
  <c r="R38" i="24"/>
  <c r="O39" i="24"/>
  <c r="P39" i="24"/>
  <c r="Q39" i="24"/>
  <c r="R39" i="24"/>
  <c r="O40" i="24"/>
  <c r="P40" i="24"/>
  <c r="Q40" i="24"/>
  <c r="R40" i="24"/>
  <c r="O41" i="24"/>
  <c r="P41" i="24"/>
  <c r="Q41" i="24"/>
  <c r="R41" i="24"/>
  <c r="O42" i="24"/>
  <c r="P42" i="24"/>
  <c r="Q42" i="24"/>
  <c r="R42" i="24"/>
  <c r="O43" i="24"/>
  <c r="P43" i="24"/>
  <c r="Q43" i="24"/>
  <c r="R43" i="24"/>
  <c r="O44" i="24"/>
  <c r="P44" i="24"/>
  <c r="Q44" i="24"/>
  <c r="R44" i="24"/>
  <c r="O45" i="24"/>
  <c r="P45" i="24"/>
  <c r="Q45" i="24"/>
  <c r="R45" i="24"/>
  <c r="O46" i="24"/>
  <c r="P46" i="24"/>
  <c r="Q46" i="24"/>
  <c r="R46" i="24"/>
  <c r="O47" i="24"/>
  <c r="P47" i="24"/>
  <c r="Q47" i="24"/>
  <c r="R47" i="24"/>
  <c r="O48" i="24"/>
  <c r="P48" i="24"/>
  <c r="Q48" i="24"/>
  <c r="R48" i="24"/>
  <c r="O49" i="24"/>
  <c r="P49" i="24"/>
  <c r="Q49" i="24"/>
  <c r="R49" i="24"/>
  <c r="O50" i="24"/>
  <c r="P50" i="24"/>
  <c r="Q50" i="24"/>
  <c r="R50" i="24"/>
  <c r="O51" i="24"/>
  <c r="P51" i="24"/>
  <c r="Q51" i="24"/>
  <c r="R51" i="24"/>
  <c r="R17" i="24"/>
  <c r="R52" i="24" s="1"/>
  <c r="Q17" i="24"/>
  <c r="P17" i="24"/>
  <c r="O17" i="24"/>
  <c r="O18" i="23"/>
  <c r="P18" i="23"/>
  <c r="Q18" i="23"/>
  <c r="R18" i="23"/>
  <c r="O19" i="23"/>
  <c r="P19" i="23"/>
  <c r="Q19" i="23"/>
  <c r="R19" i="23"/>
  <c r="O20" i="23"/>
  <c r="P20" i="23"/>
  <c r="Q20" i="23"/>
  <c r="R20" i="23"/>
  <c r="O21" i="23"/>
  <c r="P21" i="23"/>
  <c r="Q21" i="23"/>
  <c r="R21" i="23"/>
  <c r="O22" i="23"/>
  <c r="P22" i="23"/>
  <c r="Q22" i="23"/>
  <c r="R22" i="23"/>
  <c r="O23" i="23"/>
  <c r="P23" i="23"/>
  <c r="Q23" i="23"/>
  <c r="R23" i="23"/>
  <c r="O24" i="23"/>
  <c r="P24" i="23"/>
  <c r="Q24" i="23"/>
  <c r="R24" i="23"/>
  <c r="O25" i="23"/>
  <c r="P25" i="23"/>
  <c r="Q25" i="23"/>
  <c r="R25" i="23"/>
  <c r="O26" i="23"/>
  <c r="P26" i="23"/>
  <c r="Q26" i="23"/>
  <c r="R26" i="23"/>
  <c r="O27" i="23"/>
  <c r="P27" i="23"/>
  <c r="Q27" i="23"/>
  <c r="R27" i="23"/>
  <c r="O28" i="23"/>
  <c r="P28" i="23"/>
  <c r="Q28" i="23"/>
  <c r="R28" i="23"/>
  <c r="O29" i="23"/>
  <c r="P29" i="23"/>
  <c r="Q29" i="23"/>
  <c r="R29" i="23"/>
  <c r="O30" i="23"/>
  <c r="P30" i="23"/>
  <c r="Q30" i="23"/>
  <c r="R30" i="23"/>
  <c r="O31" i="23"/>
  <c r="P31" i="23"/>
  <c r="Q31" i="23"/>
  <c r="R31" i="23"/>
  <c r="O32" i="23"/>
  <c r="P32" i="23"/>
  <c r="Q32" i="23"/>
  <c r="R32" i="23"/>
  <c r="O33" i="23"/>
  <c r="P33" i="23"/>
  <c r="Q33" i="23"/>
  <c r="R33" i="23"/>
  <c r="O34" i="23"/>
  <c r="P34" i="23"/>
  <c r="Q34" i="23"/>
  <c r="R34" i="23"/>
  <c r="O35" i="23"/>
  <c r="P35" i="23"/>
  <c r="Q35" i="23"/>
  <c r="R35" i="23"/>
  <c r="O36" i="23"/>
  <c r="P36" i="23"/>
  <c r="Q36" i="23"/>
  <c r="R36" i="23"/>
  <c r="O37" i="23"/>
  <c r="P37" i="23"/>
  <c r="Q37" i="23"/>
  <c r="R37" i="23"/>
  <c r="O38" i="23"/>
  <c r="P38" i="23"/>
  <c r="Q38" i="23"/>
  <c r="R38" i="23"/>
  <c r="O39" i="23"/>
  <c r="P39" i="23"/>
  <c r="Q39" i="23"/>
  <c r="R39" i="23"/>
  <c r="O40" i="23"/>
  <c r="P40" i="23"/>
  <c r="Q40" i="23"/>
  <c r="R40" i="23"/>
  <c r="O41" i="23"/>
  <c r="P41" i="23"/>
  <c r="Q41" i="23"/>
  <c r="R41" i="23"/>
  <c r="O42" i="23"/>
  <c r="P42" i="23"/>
  <c r="Q42" i="23"/>
  <c r="R42" i="23"/>
  <c r="O43" i="23"/>
  <c r="P43" i="23"/>
  <c r="Q43" i="23"/>
  <c r="R43" i="23"/>
  <c r="O44" i="23"/>
  <c r="P44" i="23"/>
  <c r="Q44" i="23"/>
  <c r="R44" i="23"/>
  <c r="O45" i="23"/>
  <c r="P45" i="23"/>
  <c r="Q45" i="23"/>
  <c r="R45" i="23"/>
  <c r="O46" i="23"/>
  <c r="P46" i="23"/>
  <c r="Q46" i="23"/>
  <c r="R46" i="23"/>
  <c r="O47" i="23"/>
  <c r="P47" i="23"/>
  <c r="Q47" i="23"/>
  <c r="R47" i="23"/>
  <c r="O48" i="23"/>
  <c r="P48" i="23"/>
  <c r="Q48" i="23"/>
  <c r="R48" i="23"/>
  <c r="O49" i="23"/>
  <c r="P49" i="23"/>
  <c r="Q49" i="23"/>
  <c r="R49" i="23"/>
  <c r="O50" i="23"/>
  <c r="P50" i="23"/>
  <c r="Q50" i="23"/>
  <c r="R50" i="23"/>
  <c r="O51" i="23"/>
  <c r="P51" i="23"/>
  <c r="Q51" i="23"/>
  <c r="R51" i="23"/>
  <c r="R17" i="23"/>
  <c r="R52" i="23" s="1"/>
  <c r="Q17" i="23"/>
  <c r="P17" i="23"/>
  <c r="O17" i="23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O43" i="22"/>
  <c r="P43" i="22"/>
  <c r="Q43" i="22"/>
  <c r="R43" i="22"/>
  <c r="O44" i="22"/>
  <c r="P44" i="22"/>
  <c r="Q44" i="22"/>
  <c r="R44" i="22"/>
  <c r="O45" i="22"/>
  <c r="P45" i="22"/>
  <c r="Q45" i="22"/>
  <c r="R45" i="22"/>
  <c r="O46" i="22"/>
  <c r="P46" i="22"/>
  <c r="Q46" i="22"/>
  <c r="R46" i="22"/>
  <c r="O47" i="22"/>
  <c r="P47" i="22"/>
  <c r="Q47" i="22"/>
  <c r="R47" i="22"/>
  <c r="O48" i="22"/>
  <c r="P48" i="22"/>
  <c r="Q48" i="22"/>
  <c r="R48" i="22"/>
  <c r="O49" i="22"/>
  <c r="P49" i="22"/>
  <c r="Q49" i="22"/>
  <c r="R49" i="22"/>
  <c r="O50" i="22"/>
  <c r="P50" i="22"/>
  <c r="Q50" i="22"/>
  <c r="R50" i="22"/>
  <c r="O51" i="22"/>
  <c r="P51" i="22"/>
  <c r="Q51" i="22"/>
  <c r="R51" i="22"/>
  <c r="R17" i="22"/>
  <c r="R52" i="22" s="1"/>
  <c r="Q17" i="22"/>
  <c r="P17" i="22"/>
  <c r="O17" i="22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O43" i="21"/>
  <c r="P43" i="21"/>
  <c r="Q43" i="21"/>
  <c r="R43" i="21"/>
  <c r="O44" i="21"/>
  <c r="P44" i="21"/>
  <c r="Q44" i="21"/>
  <c r="R44" i="21"/>
  <c r="O45" i="21"/>
  <c r="P45" i="21"/>
  <c r="Q45" i="21"/>
  <c r="R45" i="21"/>
  <c r="O46" i="21"/>
  <c r="P46" i="21"/>
  <c r="Q46" i="21"/>
  <c r="R46" i="21"/>
  <c r="O47" i="21"/>
  <c r="P47" i="21"/>
  <c r="Q47" i="21"/>
  <c r="R47" i="21"/>
  <c r="O48" i="21"/>
  <c r="P48" i="21"/>
  <c r="Q48" i="21"/>
  <c r="R48" i="21"/>
  <c r="O49" i="21"/>
  <c r="P49" i="21"/>
  <c r="Q49" i="21"/>
  <c r="R49" i="21"/>
  <c r="O50" i="21"/>
  <c r="P50" i="21"/>
  <c r="Q50" i="21"/>
  <c r="R50" i="21"/>
  <c r="O51" i="21"/>
  <c r="P51" i="21"/>
  <c r="Q51" i="21"/>
  <c r="R51" i="21"/>
  <c r="R17" i="21"/>
  <c r="R52" i="21" s="1"/>
  <c r="Q17" i="21"/>
  <c r="P17" i="21"/>
  <c r="O17" i="21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O43" i="20"/>
  <c r="P43" i="20"/>
  <c r="Q43" i="20"/>
  <c r="R43" i="20"/>
  <c r="O44" i="20"/>
  <c r="P44" i="20"/>
  <c r="Q44" i="20"/>
  <c r="R44" i="20"/>
  <c r="O45" i="20"/>
  <c r="P45" i="20"/>
  <c r="Q45" i="20"/>
  <c r="R45" i="20"/>
  <c r="O46" i="20"/>
  <c r="P46" i="20"/>
  <c r="Q46" i="20"/>
  <c r="R46" i="20"/>
  <c r="O47" i="20"/>
  <c r="P47" i="20"/>
  <c r="Q47" i="20"/>
  <c r="R47" i="20"/>
  <c r="O48" i="20"/>
  <c r="P48" i="20"/>
  <c r="Q48" i="20"/>
  <c r="R48" i="20"/>
  <c r="O49" i="20"/>
  <c r="P49" i="20"/>
  <c r="Q49" i="20"/>
  <c r="R49" i="20"/>
  <c r="O50" i="20"/>
  <c r="Q50" i="20"/>
  <c r="R50" i="20"/>
  <c r="O51" i="20"/>
  <c r="P51" i="20"/>
  <c r="Q51" i="20"/>
  <c r="R17" i="20"/>
  <c r="R52" i="20" s="1"/>
  <c r="Q17" i="20"/>
  <c r="Q52" i="20" s="1"/>
  <c r="P17" i="20"/>
  <c r="O17" i="20"/>
  <c r="O18" i="19"/>
  <c r="O52" i="19" s="1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O43" i="19"/>
  <c r="P43" i="19"/>
  <c r="Q43" i="19"/>
  <c r="R43" i="19"/>
  <c r="O44" i="19"/>
  <c r="P44" i="19"/>
  <c r="Q44" i="19"/>
  <c r="R44" i="19"/>
  <c r="O45" i="19"/>
  <c r="P45" i="19"/>
  <c r="Q45" i="19"/>
  <c r="R45" i="19"/>
  <c r="O46" i="19"/>
  <c r="P46" i="19"/>
  <c r="Q46" i="19"/>
  <c r="R46" i="19"/>
  <c r="O47" i="19"/>
  <c r="P47" i="19"/>
  <c r="Q47" i="19"/>
  <c r="R47" i="19"/>
  <c r="O48" i="19"/>
  <c r="P48" i="19"/>
  <c r="Q48" i="19"/>
  <c r="R48" i="19"/>
  <c r="O49" i="19"/>
  <c r="P49" i="19"/>
  <c r="Q49" i="19"/>
  <c r="R49" i="19"/>
  <c r="O50" i="19"/>
  <c r="P50" i="19"/>
  <c r="Q50" i="19"/>
  <c r="R50" i="19"/>
  <c r="O51" i="19"/>
  <c r="P51" i="19"/>
  <c r="Q51" i="19"/>
  <c r="R51" i="19"/>
  <c r="R17" i="19"/>
  <c r="R52" i="19" s="1"/>
  <c r="Q17" i="19"/>
  <c r="Q52" i="19" s="1"/>
  <c r="P17" i="19"/>
  <c r="O17" i="19"/>
  <c r="O27" i="18"/>
  <c r="P27" i="18"/>
  <c r="Q27" i="18"/>
  <c r="R27" i="18"/>
  <c r="O28" i="18"/>
  <c r="P28" i="18"/>
  <c r="Q28" i="18"/>
  <c r="R28" i="18"/>
  <c r="O29" i="18"/>
  <c r="P29" i="18"/>
  <c r="Q29" i="18"/>
  <c r="R29" i="18"/>
  <c r="O30" i="18"/>
  <c r="P30" i="18"/>
  <c r="Q30" i="18"/>
  <c r="R30" i="18"/>
  <c r="O31" i="18"/>
  <c r="P31" i="18"/>
  <c r="Q31" i="18"/>
  <c r="R31" i="18"/>
  <c r="O32" i="18"/>
  <c r="P32" i="18"/>
  <c r="Q32" i="18"/>
  <c r="R32" i="18"/>
  <c r="O33" i="18"/>
  <c r="P33" i="18"/>
  <c r="Q33" i="18"/>
  <c r="R33" i="18"/>
  <c r="O34" i="18"/>
  <c r="P34" i="18"/>
  <c r="Q34" i="18"/>
  <c r="R34" i="18"/>
  <c r="O35" i="18"/>
  <c r="P35" i="18"/>
  <c r="Q35" i="18"/>
  <c r="R35" i="18"/>
  <c r="O36" i="18"/>
  <c r="P36" i="18"/>
  <c r="Q36" i="18"/>
  <c r="R36" i="18"/>
  <c r="O37" i="18"/>
  <c r="P37" i="18"/>
  <c r="Q37" i="18"/>
  <c r="R37" i="18"/>
  <c r="O38" i="18"/>
  <c r="P38" i="18"/>
  <c r="Q38" i="18"/>
  <c r="R38" i="18"/>
  <c r="O39" i="18"/>
  <c r="P39" i="18"/>
  <c r="Q39" i="18"/>
  <c r="R39" i="18"/>
  <c r="O40" i="18"/>
  <c r="P40" i="18"/>
  <c r="Q40" i="18"/>
  <c r="R40" i="18"/>
  <c r="O41" i="18"/>
  <c r="P41" i="18"/>
  <c r="Q41" i="18"/>
  <c r="R41" i="18"/>
  <c r="O42" i="18"/>
  <c r="P42" i="18"/>
  <c r="Q42" i="18"/>
  <c r="R42" i="18"/>
  <c r="O43" i="18"/>
  <c r="P43" i="18"/>
  <c r="Q43" i="18"/>
  <c r="R43" i="18"/>
  <c r="O44" i="18"/>
  <c r="P44" i="18"/>
  <c r="Q44" i="18"/>
  <c r="R44" i="18"/>
  <c r="O45" i="18"/>
  <c r="P45" i="18"/>
  <c r="Q45" i="18"/>
  <c r="R45" i="18"/>
  <c r="O46" i="18"/>
  <c r="P46" i="18"/>
  <c r="Q46" i="18"/>
  <c r="R46" i="18"/>
  <c r="O47" i="18"/>
  <c r="P47" i="18"/>
  <c r="Q47" i="18"/>
  <c r="R47" i="18"/>
  <c r="O48" i="18"/>
  <c r="P48" i="18"/>
  <c r="Q48" i="18"/>
  <c r="R48" i="18"/>
  <c r="O49" i="18"/>
  <c r="P49" i="18"/>
  <c r="Q49" i="18"/>
  <c r="R49" i="18"/>
  <c r="O50" i="18"/>
  <c r="P50" i="18"/>
  <c r="Q50" i="18"/>
  <c r="R50" i="18"/>
  <c r="O51" i="18"/>
  <c r="P51" i="18"/>
  <c r="Q51" i="18"/>
  <c r="R51" i="18"/>
  <c r="O18" i="18"/>
  <c r="P18" i="18"/>
  <c r="Q18" i="18"/>
  <c r="R18" i="18"/>
  <c r="O19" i="18"/>
  <c r="P19" i="18"/>
  <c r="Q19" i="18"/>
  <c r="R19" i="18"/>
  <c r="O20" i="18"/>
  <c r="P20" i="18"/>
  <c r="Q20" i="18"/>
  <c r="R20" i="18"/>
  <c r="O21" i="18"/>
  <c r="P21" i="18"/>
  <c r="Q21" i="18"/>
  <c r="R21" i="18"/>
  <c r="O22" i="18"/>
  <c r="P22" i="18"/>
  <c r="Q22" i="18"/>
  <c r="R22" i="18"/>
  <c r="O23" i="18"/>
  <c r="P23" i="18"/>
  <c r="Q23" i="18"/>
  <c r="R23" i="18"/>
  <c r="O24" i="18"/>
  <c r="P24" i="18"/>
  <c r="Q24" i="18"/>
  <c r="R24" i="18"/>
  <c r="O25" i="18"/>
  <c r="P25" i="18"/>
  <c r="Q25" i="18"/>
  <c r="R25" i="18"/>
  <c r="O26" i="18"/>
  <c r="P26" i="18"/>
  <c r="Q26" i="18"/>
  <c r="R26" i="18"/>
  <c r="R17" i="18"/>
  <c r="R52" i="18" s="1"/>
  <c r="Q17" i="18"/>
  <c r="Q52" i="18" s="1"/>
  <c r="P17" i="18"/>
  <c r="O17" i="18"/>
  <c r="O18" i="16"/>
  <c r="O52" i="16" s="1"/>
  <c r="P18" i="16"/>
  <c r="Q18" i="16"/>
  <c r="R18" i="16"/>
  <c r="O19" i="16"/>
  <c r="P19" i="16"/>
  <c r="Q19" i="16"/>
  <c r="R19" i="16"/>
  <c r="O20" i="16"/>
  <c r="P20" i="16"/>
  <c r="Q20" i="16"/>
  <c r="R20" i="16"/>
  <c r="O21" i="16"/>
  <c r="P21" i="16"/>
  <c r="Q21" i="16"/>
  <c r="R21" i="16"/>
  <c r="O22" i="16"/>
  <c r="P22" i="16"/>
  <c r="Q22" i="16"/>
  <c r="R22" i="16"/>
  <c r="O23" i="16"/>
  <c r="P23" i="16"/>
  <c r="Q23" i="16"/>
  <c r="R23" i="16"/>
  <c r="O24" i="16"/>
  <c r="P24" i="16"/>
  <c r="Q24" i="16"/>
  <c r="R24" i="16"/>
  <c r="O25" i="16"/>
  <c r="P25" i="16"/>
  <c r="Q25" i="16"/>
  <c r="R25" i="16"/>
  <c r="O26" i="16"/>
  <c r="P26" i="16"/>
  <c r="Q26" i="16"/>
  <c r="R26" i="16"/>
  <c r="O27" i="16"/>
  <c r="P27" i="16"/>
  <c r="Q27" i="16"/>
  <c r="R27" i="16"/>
  <c r="O28" i="16"/>
  <c r="P28" i="16"/>
  <c r="Q28" i="16"/>
  <c r="R28" i="16"/>
  <c r="O29" i="16"/>
  <c r="P29" i="16"/>
  <c r="Q29" i="16"/>
  <c r="R29" i="16"/>
  <c r="O30" i="16"/>
  <c r="P30" i="16"/>
  <c r="Q30" i="16"/>
  <c r="R30" i="16"/>
  <c r="O31" i="16"/>
  <c r="P31" i="16"/>
  <c r="Q31" i="16"/>
  <c r="R31" i="16"/>
  <c r="O32" i="16"/>
  <c r="P32" i="16"/>
  <c r="Q32" i="16"/>
  <c r="R32" i="16"/>
  <c r="O33" i="16"/>
  <c r="P33" i="16"/>
  <c r="Q33" i="16"/>
  <c r="R33" i="16"/>
  <c r="O34" i="16"/>
  <c r="P34" i="16"/>
  <c r="Q34" i="16"/>
  <c r="R34" i="16"/>
  <c r="O35" i="16"/>
  <c r="P35" i="16"/>
  <c r="Q35" i="16"/>
  <c r="R35" i="16"/>
  <c r="O36" i="16"/>
  <c r="P36" i="16"/>
  <c r="Q36" i="16"/>
  <c r="R36" i="16"/>
  <c r="O37" i="16"/>
  <c r="P37" i="16"/>
  <c r="Q37" i="16"/>
  <c r="R37" i="16"/>
  <c r="O38" i="16"/>
  <c r="P38" i="16"/>
  <c r="Q38" i="16"/>
  <c r="R38" i="16"/>
  <c r="O39" i="16"/>
  <c r="P39" i="16"/>
  <c r="Q39" i="16"/>
  <c r="R39" i="16"/>
  <c r="O40" i="16"/>
  <c r="P40" i="16"/>
  <c r="Q40" i="16"/>
  <c r="R40" i="16"/>
  <c r="O41" i="16"/>
  <c r="P41" i="16"/>
  <c r="Q41" i="16"/>
  <c r="R41" i="16"/>
  <c r="O42" i="16"/>
  <c r="P42" i="16"/>
  <c r="Q42" i="16"/>
  <c r="R42" i="16"/>
  <c r="O43" i="16"/>
  <c r="P43" i="16"/>
  <c r="Q43" i="16"/>
  <c r="R43" i="16"/>
  <c r="O44" i="16"/>
  <c r="P44" i="16"/>
  <c r="Q44" i="16"/>
  <c r="R44" i="16"/>
  <c r="O45" i="16"/>
  <c r="P45" i="16"/>
  <c r="Q45" i="16"/>
  <c r="R45" i="16"/>
  <c r="O46" i="16"/>
  <c r="P46" i="16"/>
  <c r="Q46" i="16"/>
  <c r="R46" i="16"/>
  <c r="O47" i="16"/>
  <c r="P47" i="16"/>
  <c r="Q47" i="16"/>
  <c r="R47" i="16"/>
  <c r="O48" i="16"/>
  <c r="P48" i="16"/>
  <c r="Q48" i="16"/>
  <c r="R48" i="16"/>
  <c r="O49" i="16"/>
  <c r="P49" i="16"/>
  <c r="Q49" i="16"/>
  <c r="R49" i="16"/>
  <c r="O50" i="16"/>
  <c r="P50" i="16"/>
  <c r="Q50" i="16"/>
  <c r="R50" i="16"/>
  <c r="O51" i="16"/>
  <c r="P51" i="16"/>
  <c r="Q51" i="16"/>
  <c r="R51" i="16"/>
  <c r="R17" i="16"/>
  <c r="R52" i="16" s="1"/>
  <c r="Q17" i="16"/>
  <c r="Q52" i="16" s="1"/>
  <c r="P17" i="16"/>
  <c r="O17" i="16"/>
  <c r="O18" i="15"/>
  <c r="P18" i="15"/>
  <c r="Q18" i="15"/>
  <c r="R18" i="15"/>
  <c r="O19" i="15"/>
  <c r="P19" i="15"/>
  <c r="Q19" i="15"/>
  <c r="R19" i="15"/>
  <c r="O20" i="15"/>
  <c r="P20" i="15"/>
  <c r="Q20" i="15"/>
  <c r="R20" i="15"/>
  <c r="O21" i="15"/>
  <c r="P21" i="15"/>
  <c r="Q21" i="15"/>
  <c r="R21" i="15"/>
  <c r="O22" i="15"/>
  <c r="P22" i="15"/>
  <c r="Q22" i="15"/>
  <c r="R22" i="15"/>
  <c r="O23" i="15"/>
  <c r="P23" i="15"/>
  <c r="Q23" i="15"/>
  <c r="R23" i="15"/>
  <c r="O24" i="15"/>
  <c r="P24" i="15"/>
  <c r="Q24" i="15"/>
  <c r="R24" i="15"/>
  <c r="O25" i="15"/>
  <c r="P25" i="15"/>
  <c r="Q25" i="15"/>
  <c r="R25" i="15"/>
  <c r="O26" i="15"/>
  <c r="P26" i="15"/>
  <c r="Q26" i="15"/>
  <c r="R26" i="15"/>
  <c r="O27" i="15"/>
  <c r="P27" i="15"/>
  <c r="Q27" i="15"/>
  <c r="R27" i="15"/>
  <c r="O28" i="15"/>
  <c r="P28" i="15"/>
  <c r="Q28" i="15"/>
  <c r="R28" i="15"/>
  <c r="O29" i="15"/>
  <c r="P29" i="15"/>
  <c r="Q29" i="15"/>
  <c r="R29" i="15"/>
  <c r="O30" i="15"/>
  <c r="P30" i="15"/>
  <c r="Q30" i="15"/>
  <c r="R30" i="15"/>
  <c r="O31" i="15"/>
  <c r="P31" i="15"/>
  <c r="Q31" i="15"/>
  <c r="R31" i="15"/>
  <c r="O32" i="15"/>
  <c r="P32" i="15"/>
  <c r="Q32" i="15"/>
  <c r="R32" i="15"/>
  <c r="O33" i="15"/>
  <c r="P33" i="15"/>
  <c r="Q33" i="15"/>
  <c r="R33" i="15"/>
  <c r="O34" i="15"/>
  <c r="P34" i="15"/>
  <c r="Q34" i="15"/>
  <c r="R34" i="15"/>
  <c r="O35" i="15"/>
  <c r="P35" i="15"/>
  <c r="Q35" i="15"/>
  <c r="R35" i="15"/>
  <c r="O36" i="15"/>
  <c r="P36" i="15"/>
  <c r="Q36" i="15"/>
  <c r="R36" i="15"/>
  <c r="O37" i="15"/>
  <c r="P37" i="15"/>
  <c r="Q37" i="15"/>
  <c r="R37" i="15"/>
  <c r="O38" i="15"/>
  <c r="P38" i="15"/>
  <c r="Q38" i="15"/>
  <c r="R38" i="15"/>
  <c r="O39" i="15"/>
  <c r="P39" i="15"/>
  <c r="Q39" i="15"/>
  <c r="R39" i="15"/>
  <c r="O40" i="15"/>
  <c r="P40" i="15"/>
  <c r="Q40" i="15"/>
  <c r="R40" i="15"/>
  <c r="O41" i="15"/>
  <c r="P41" i="15"/>
  <c r="Q41" i="15"/>
  <c r="R41" i="15"/>
  <c r="O42" i="15"/>
  <c r="P42" i="15"/>
  <c r="Q42" i="15"/>
  <c r="R42" i="15"/>
  <c r="O43" i="15"/>
  <c r="P43" i="15"/>
  <c r="Q43" i="15"/>
  <c r="R43" i="15"/>
  <c r="O44" i="15"/>
  <c r="P44" i="15"/>
  <c r="Q44" i="15"/>
  <c r="R44" i="15"/>
  <c r="O45" i="15"/>
  <c r="P45" i="15"/>
  <c r="Q45" i="15"/>
  <c r="R45" i="15"/>
  <c r="O46" i="15"/>
  <c r="P46" i="15"/>
  <c r="Q46" i="15"/>
  <c r="R46" i="15"/>
  <c r="O47" i="15"/>
  <c r="P47" i="15"/>
  <c r="Q47" i="15"/>
  <c r="R47" i="15"/>
  <c r="O48" i="15"/>
  <c r="P48" i="15"/>
  <c r="Q48" i="15"/>
  <c r="R48" i="15"/>
  <c r="O49" i="15"/>
  <c r="P49" i="15"/>
  <c r="Q49" i="15"/>
  <c r="R49" i="15"/>
  <c r="O50" i="15"/>
  <c r="P50" i="15"/>
  <c r="Q50" i="15"/>
  <c r="R50" i="15"/>
  <c r="O51" i="15"/>
  <c r="P51" i="15"/>
  <c r="Q51" i="15"/>
  <c r="R51" i="15"/>
  <c r="R17" i="15"/>
  <c r="Q17" i="15"/>
  <c r="P17" i="15"/>
  <c r="O17" i="15"/>
  <c r="O18" i="13"/>
  <c r="O52" i="13" s="1"/>
  <c r="P18" i="13"/>
  <c r="Q18" i="13"/>
  <c r="R18" i="13"/>
  <c r="O19" i="13"/>
  <c r="P19" i="13"/>
  <c r="Q19" i="13"/>
  <c r="R19" i="13"/>
  <c r="O20" i="13"/>
  <c r="P20" i="13"/>
  <c r="Q20" i="13"/>
  <c r="R20" i="13"/>
  <c r="O21" i="13"/>
  <c r="P21" i="13"/>
  <c r="Q21" i="13"/>
  <c r="R21" i="13"/>
  <c r="O22" i="13"/>
  <c r="P22" i="13"/>
  <c r="Q22" i="13"/>
  <c r="R22" i="13"/>
  <c r="O23" i="13"/>
  <c r="P23" i="13"/>
  <c r="Q23" i="13"/>
  <c r="R23" i="13"/>
  <c r="O24" i="13"/>
  <c r="P24" i="13"/>
  <c r="Q24" i="13"/>
  <c r="R24" i="13"/>
  <c r="O25" i="13"/>
  <c r="P25" i="13"/>
  <c r="Q25" i="13"/>
  <c r="R25" i="13"/>
  <c r="O26" i="13"/>
  <c r="P26" i="13"/>
  <c r="Q26" i="13"/>
  <c r="R26" i="13"/>
  <c r="O27" i="13"/>
  <c r="P27" i="13"/>
  <c r="Q27" i="13"/>
  <c r="R27" i="13"/>
  <c r="O28" i="13"/>
  <c r="P28" i="13"/>
  <c r="Q28" i="13"/>
  <c r="R28" i="13"/>
  <c r="O29" i="13"/>
  <c r="P29" i="13"/>
  <c r="Q29" i="13"/>
  <c r="R29" i="13"/>
  <c r="O30" i="13"/>
  <c r="P30" i="13"/>
  <c r="Q30" i="13"/>
  <c r="R30" i="13"/>
  <c r="O31" i="13"/>
  <c r="P31" i="13"/>
  <c r="Q31" i="13"/>
  <c r="R31" i="13"/>
  <c r="O32" i="13"/>
  <c r="P32" i="13"/>
  <c r="Q32" i="13"/>
  <c r="R32" i="13"/>
  <c r="O33" i="13"/>
  <c r="P33" i="13"/>
  <c r="Q33" i="13"/>
  <c r="R33" i="13"/>
  <c r="O34" i="13"/>
  <c r="P34" i="13"/>
  <c r="Q34" i="13"/>
  <c r="R34" i="13"/>
  <c r="O35" i="13"/>
  <c r="P35" i="13"/>
  <c r="Q35" i="13"/>
  <c r="R35" i="13"/>
  <c r="O36" i="13"/>
  <c r="P36" i="13"/>
  <c r="Q36" i="13"/>
  <c r="R36" i="13"/>
  <c r="O37" i="13"/>
  <c r="P37" i="13"/>
  <c r="Q37" i="13"/>
  <c r="R37" i="13"/>
  <c r="O38" i="13"/>
  <c r="P38" i="13"/>
  <c r="Q38" i="13"/>
  <c r="R38" i="13"/>
  <c r="O39" i="13"/>
  <c r="P39" i="13"/>
  <c r="Q39" i="13"/>
  <c r="R39" i="13"/>
  <c r="O40" i="13"/>
  <c r="P40" i="13"/>
  <c r="Q40" i="13"/>
  <c r="R40" i="13"/>
  <c r="O41" i="13"/>
  <c r="P41" i="13"/>
  <c r="Q41" i="13"/>
  <c r="R41" i="13"/>
  <c r="O42" i="13"/>
  <c r="P42" i="13"/>
  <c r="Q42" i="13"/>
  <c r="R42" i="13"/>
  <c r="O43" i="13"/>
  <c r="P43" i="13"/>
  <c r="Q43" i="13"/>
  <c r="R43" i="13"/>
  <c r="O44" i="13"/>
  <c r="P44" i="13"/>
  <c r="Q44" i="13"/>
  <c r="R44" i="13"/>
  <c r="O45" i="13"/>
  <c r="P45" i="13"/>
  <c r="Q45" i="13"/>
  <c r="R45" i="13"/>
  <c r="O46" i="13"/>
  <c r="P46" i="13"/>
  <c r="Q46" i="13"/>
  <c r="R46" i="13"/>
  <c r="O47" i="13"/>
  <c r="P47" i="13"/>
  <c r="Q47" i="13"/>
  <c r="R47" i="13"/>
  <c r="O48" i="13"/>
  <c r="P48" i="13"/>
  <c r="Q48" i="13"/>
  <c r="R48" i="13"/>
  <c r="O49" i="13"/>
  <c r="P49" i="13"/>
  <c r="Q49" i="13"/>
  <c r="R49" i="13"/>
  <c r="O50" i="13"/>
  <c r="P50" i="13"/>
  <c r="Q50" i="13"/>
  <c r="R50" i="13"/>
  <c r="O51" i="13"/>
  <c r="P51" i="13"/>
  <c r="Q51" i="13"/>
  <c r="R51" i="13"/>
  <c r="R17" i="13"/>
  <c r="R52" i="13" s="1"/>
  <c r="Q17" i="13"/>
  <c r="Q52" i="13" s="1"/>
  <c r="P17" i="13"/>
  <c r="O17" i="13"/>
  <c r="O18" i="12"/>
  <c r="P18" i="12"/>
  <c r="Q18" i="12"/>
  <c r="R18" i="12"/>
  <c r="O19" i="12"/>
  <c r="P19" i="12"/>
  <c r="Q19" i="12"/>
  <c r="R19" i="12"/>
  <c r="O20" i="12"/>
  <c r="P20" i="12"/>
  <c r="Q20" i="12"/>
  <c r="R20" i="12"/>
  <c r="O21" i="12"/>
  <c r="P21" i="12"/>
  <c r="Q21" i="12"/>
  <c r="R21" i="12"/>
  <c r="O22" i="12"/>
  <c r="P22" i="12"/>
  <c r="Q22" i="12"/>
  <c r="R22" i="12"/>
  <c r="O23" i="12"/>
  <c r="P23" i="12"/>
  <c r="Q23" i="12"/>
  <c r="R23" i="12"/>
  <c r="O24" i="12"/>
  <c r="P24" i="12"/>
  <c r="Q24" i="12"/>
  <c r="R24" i="12"/>
  <c r="O25" i="12"/>
  <c r="P25" i="12"/>
  <c r="Q25" i="12"/>
  <c r="R25" i="12"/>
  <c r="O26" i="12"/>
  <c r="P26" i="12"/>
  <c r="Q26" i="12"/>
  <c r="R26" i="12"/>
  <c r="O27" i="12"/>
  <c r="P27" i="12"/>
  <c r="Q27" i="12"/>
  <c r="R27" i="12"/>
  <c r="O28" i="12"/>
  <c r="P28" i="12"/>
  <c r="Q28" i="12"/>
  <c r="R28" i="12"/>
  <c r="O29" i="12"/>
  <c r="P29" i="12"/>
  <c r="Q29" i="12"/>
  <c r="R29" i="12"/>
  <c r="O30" i="12"/>
  <c r="P30" i="12"/>
  <c r="Q30" i="12"/>
  <c r="R30" i="12"/>
  <c r="O31" i="12"/>
  <c r="P31" i="12"/>
  <c r="Q31" i="12"/>
  <c r="R31" i="12"/>
  <c r="O32" i="12"/>
  <c r="P32" i="12"/>
  <c r="Q32" i="12"/>
  <c r="R32" i="12"/>
  <c r="O33" i="12"/>
  <c r="P33" i="12"/>
  <c r="Q33" i="12"/>
  <c r="R33" i="12"/>
  <c r="O34" i="12"/>
  <c r="P34" i="12"/>
  <c r="Q34" i="12"/>
  <c r="R34" i="12"/>
  <c r="O35" i="12"/>
  <c r="P35" i="12"/>
  <c r="Q35" i="12"/>
  <c r="R35" i="12"/>
  <c r="O36" i="12"/>
  <c r="P36" i="12"/>
  <c r="Q36" i="12"/>
  <c r="R36" i="12"/>
  <c r="O37" i="12"/>
  <c r="P37" i="12"/>
  <c r="Q37" i="12"/>
  <c r="R37" i="12"/>
  <c r="O38" i="12"/>
  <c r="P38" i="12"/>
  <c r="Q38" i="12"/>
  <c r="R38" i="12"/>
  <c r="O39" i="12"/>
  <c r="P39" i="12"/>
  <c r="Q39" i="12"/>
  <c r="R39" i="12"/>
  <c r="O40" i="12"/>
  <c r="P40" i="12"/>
  <c r="Q40" i="12"/>
  <c r="R40" i="12"/>
  <c r="O41" i="12"/>
  <c r="P41" i="12"/>
  <c r="Q41" i="12"/>
  <c r="R41" i="12"/>
  <c r="O42" i="12"/>
  <c r="P42" i="12"/>
  <c r="Q42" i="12"/>
  <c r="R42" i="12"/>
  <c r="O43" i="12"/>
  <c r="P43" i="12"/>
  <c r="Q43" i="12"/>
  <c r="R43" i="12"/>
  <c r="O44" i="12"/>
  <c r="P44" i="12"/>
  <c r="Q44" i="12"/>
  <c r="R44" i="12"/>
  <c r="O45" i="12"/>
  <c r="P45" i="12"/>
  <c r="Q45" i="12"/>
  <c r="R45" i="12"/>
  <c r="O46" i="12"/>
  <c r="P46" i="12"/>
  <c r="Q46" i="12"/>
  <c r="R46" i="12"/>
  <c r="O47" i="12"/>
  <c r="P47" i="12"/>
  <c r="Q47" i="12"/>
  <c r="R47" i="12"/>
  <c r="O48" i="12"/>
  <c r="P48" i="12"/>
  <c r="Q48" i="12"/>
  <c r="R48" i="12"/>
  <c r="O49" i="12"/>
  <c r="P49" i="12"/>
  <c r="Q49" i="12"/>
  <c r="R49" i="12"/>
  <c r="O50" i="12"/>
  <c r="P50" i="12"/>
  <c r="Q50" i="12"/>
  <c r="R50" i="12"/>
  <c r="O51" i="12"/>
  <c r="P51" i="12"/>
  <c r="Q51" i="12"/>
  <c r="R51" i="12"/>
  <c r="R17" i="12"/>
  <c r="R52" i="12" s="1"/>
  <c r="Q17" i="12"/>
  <c r="Q52" i="12" s="1"/>
  <c r="P17" i="12"/>
  <c r="O17" i="12"/>
  <c r="O18" i="11"/>
  <c r="P18" i="11"/>
  <c r="P52" i="11" s="1"/>
  <c r="Q18" i="11"/>
  <c r="R18" i="11"/>
  <c r="O19" i="11"/>
  <c r="P19" i="11"/>
  <c r="Q19" i="11"/>
  <c r="R19" i="11"/>
  <c r="O20" i="11"/>
  <c r="P20" i="11"/>
  <c r="Q20" i="11"/>
  <c r="R20" i="11"/>
  <c r="O21" i="11"/>
  <c r="P21" i="11"/>
  <c r="Q21" i="11"/>
  <c r="R21" i="11"/>
  <c r="O22" i="11"/>
  <c r="P22" i="11"/>
  <c r="Q22" i="11"/>
  <c r="R22" i="11"/>
  <c r="O23" i="11"/>
  <c r="P23" i="11"/>
  <c r="Q23" i="11"/>
  <c r="R23" i="11"/>
  <c r="O24" i="11"/>
  <c r="P24" i="11"/>
  <c r="Q24" i="11"/>
  <c r="R24" i="11"/>
  <c r="O25" i="11"/>
  <c r="P25" i="11"/>
  <c r="Q25" i="11"/>
  <c r="R25" i="11"/>
  <c r="O26" i="11"/>
  <c r="P26" i="11"/>
  <c r="Q26" i="11"/>
  <c r="R26" i="11"/>
  <c r="O27" i="11"/>
  <c r="P27" i="11"/>
  <c r="Q27" i="11"/>
  <c r="R27" i="11"/>
  <c r="O28" i="11"/>
  <c r="P28" i="11"/>
  <c r="Q28" i="11"/>
  <c r="R28" i="11"/>
  <c r="O29" i="11"/>
  <c r="P29" i="11"/>
  <c r="Q29" i="11"/>
  <c r="R29" i="11"/>
  <c r="O30" i="11"/>
  <c r="P30" i="11"/>
  <c r="Q30" i="11"/>
  <c r="R30" i="11"/>
  <c r="O31" i="11"/>
  <c r="P31" i="11"/>
  <c r="Q31" i="11"/>
  <c r="R31" i="11"/>
  <c r="O32" i="11"/>
  <c r="P32" i="11"/>
  <c r="Q32" i="11"/>
  <c r="R32" i="11"/>
  <c r="O33" i="11"/>
  <c r="P33" i="11"/>
  <c r="Q33" i="11"/>
  <c r="R33" i="11"/>
  <c r="O34" i="11"/>
  <c r="P34" i="11"/>
  <c r="Q34" i="11"/>
  <c r="R34" i="11"/>
  <c r="O35" i="11"/>
  <c r="P35" i="11"/>
  <c r="Q35" i="11"/>
  <c r="R35" i="11"/>
  <c r="O36" i="11"/>
  <c r="P36" i="11"/>
  <c r="Q36" i="11"/>
  <c r="R36" i="11"/>
  <c r="O37" i="11"/>
  <c r="P37" i="11"/>
  <c r="Q37" i="11"/>
  <c r="R37" i="11"/>
  <c r="O38" i="11"/>
  <c r="P38" i="11"/>
  <c r="Q38" i="11"/>
  <c r="R38" i="11"/>
  <c r="O39" i="11"/>
  <c r="P39" i="11"/>
  <c r="Q39" i="11"/>
  <c r="R39" i="11"/>
  <c r="O40" i="11"/>
  <c r="P40" i="11"/>
  <c r="Q40" i="11"/>
  <c r="R40" i="11"/>
  <c r="O41" i="11"/>
  <c r="P41" i="11"/>
  <c r="Q41" i="11"/>
  <c r="R41" i="11"/>
  <c r="O42" i="11"/>
  <c r="P42" i="11"/>
  <c r="Q42" i="11"/>
  <c r="R42" i="11"/>
  <c r="O43" i="11"/>
  <c r="P43" i="11"/>
  <c r="Q43" i="11"/>
  <c r="R43" i="11"/>
  <c r="O44" i="11"/>
  <c r="P44" i="11"/>
  <c r="Q44" i="11"/>
  <c r="R44" i="11"/>
  <c r="O45" i="11"/>
  <c r="P45" i="11"/>
  <c r="Q45" i="11"/>
  <c r="R45" i="11"/>
  <c r="O46" i="11"/>
  <c r="P46" i="11"/>
  <c r="Q46" i="11"/>
  <c r="R46" i="11"/>
  <c r="O47" i="11"/>
  <c r="P47" i="11"/>
  <c r="Q47" i="11"/>
  <c r="R47" i="11"/>
  <c r="O48" i="11"/>
  <c r="P48" i="11"/>
  <c r="Q48" i="11"/>
  <c r="R48" i="11"/>
  <c r="O49" i="11"/>
  <c r="P49" i="11"/>
  <c r="Q49" i="11"/>
  <c r="R49" i="11"/>
  <c r="O50" i="11"/>
  <c r="P50" i="11"/>
  <c r="Q50" i="11"/>
  <c r="R50" i="11"/>
  <c r="O51" i="11"/>
  <c r="P51" i="11"/>
  <c r="Q51" i="11"/>
  <c r="R51" i="11"/>
  <c r="R17" i="11"/>
  <c r="R52" i="11" s="1"/>
  <c r="Q17" i="11"/>
  <c r="P17" i="11"/>
  <c r="O17" i="11"/>
  <c r="O18" i="10"/>
  <c r="P18" i="10"/>
  <c r="P52" i="10" s="1"/>
  <c r="Q18" i="10"/>
  <c r="R18" i="10"/>
  <c r="O19" i="10"/>
  <c r="P19" i="10"/>
  <c r="Q19" i="10"/>
  <c r="R19" i="10"/>
  <c r="O20" i="10"/>
  <c r="P20" i="10"/>
  <c r="Q20" i="10"/>
  <c r="R20" i="10"/>
  <c r="O21" i="10"/>
  <c r="P21" i="10"/>
  <c r="Q21" i="10"/>
  <c r="R21" i="10"/>
  <c r="O22" i="10"/>
  <c r="P22" i="10"/>
  <c r="Q22" i="10"/>
  <c r="R22" i="10"/>
  <c r="O23" i="10"/>
  <c r="P23" i="10"/>
  <c r="Q23" i="10"/>
  <c r="R23" i="10"/>
  <c r="O24" i="10"/>
  <c r="P24" i="10"/>
  <c r="Q24" i="10"/>
  <c r="R24" i="10"/>
  <c r="O25" i="10"/>
  <c r="P25" i="10"/>
  <c r="Q25" i="10"/>
  <c r="R25" i="10"/>
  <c r="O26" i="10"/>
  <c r="P26" i="10"/>
  <c r="Q26" i="10"/>
  <c r="R26" i="10"/>
  <c r="O27" i="10"/>
  <c r="P27" i="10"/>
  <c r="Q27" i="10"/>
  <c r="R27" i="10"/>
  <c r="O28" i="10"/>
  <c r="P28" i="10"/>
  <c r="Q28" i="10"/>
  <c r="R28" i="10"/>
  <c r="O29" i="10"/>
  <c r="P29" i="10"/>
  <c r="Q29" i="10"/>
  <c r="R29" i="10"/>
  <c r="O30" i="10"/>
  <c r="P30" i="10"/>
  <c r="Q30" i="10"/>
  <c r="R30" i="10"/>
  <c r="O31" i="10"/>
  <c r="P31" i="10"/>
  <c r="Q31" i="10"/>
  <c r="R31" i="10"/>
  <c r="O32" i="10"/>
  <c r="P32" i="10"/>
  <c r="Q32" i="10"/>
  <c r="R32" i="10"/>
  <c r="O33" i="10"/>
  <c r="P33" i="10"/>
  <c r="Q33" i="10"/>
  <c r="R33" i="10"/>
  <c r="O34" i="10"/>
  <c r="P34" i="10"/>
  <c r="Q34" i="10"/>
  <c r="R34" i="10"/>
  <c r="O35" i="10"/>
  <c r="P35" i="10"/>
  <c r="Q35" i="10"/>
  <c r="R35" i="10"/>
  <c r="O36" i="10"/>
  <c r="P36" i="10"/>
  <c r="Q36" i="10"/>
  <c r="R36" i="10"/>
  <c r="O37" i="10"/>
  <c r="P37" i="10"/>
  <c r="Q37" i="10"/>
  <c r="R37" i="10"/>
  <c r="O38" i="10"/>
  <c r="P38" i="10"/>
  <c r="Q38" i="10"/>
  <c r="R38" i="10"/>
  <c r="O39" i="10"/>
  <c r="P39" i="10"/>
  <c r="Q39" i="10"/>
  <c r="R39" i="10"/>
  <c r="O40" i="10"/>
  <c r="P40" i="10"/>
  <c r="Q40" i="10"/>
  <c r="R40" i="10"/>
  <c r="O41" i="10"/>
  <c r="P41" i="10"/>
  <c r="Q41" i="10"/>
  <c r="R41" i="10"/>
  <c r="O42" i="10"/>
  <c r="P42" i="10"/>
  <c r="Q42" i="10"/>
  <c r="R42" i="10"/>
  <c r="O43" i="10"/>
  <c r="P43" i="10"/>
  <c r="Q43" i="10"/>
  <c r="R43" i="10"/>
  <c r="O44" i="10"/>
  <c r="P44" i="10"/>
  <c r="Q44" i="10"/>
  <c r="R44" i="10"/>
  <c r="O45" i="10"/>
  <c r="P45" i="10"/>
  <c r="Q45" i="10"/>
  <c r="R45" i="10"/>
  <c r="O46" i="10"/>
  <c r="P46" i="10"/>
  <c r="Q46" i="10"/>
  <c r="R46" i="10"/>
  <c r="O47" i="10"/>
  <c r="P47" i="10"/>
  <c r="Q47" i="10"/>
  <c r="R47" i="10"/>
  <c r="O48" i="10"/>
  <c r="P48" i="10"/>
  <c r="Q48" i="10"/>
  <c r="R48" i="10"/>
  <c r="O49" i="10"/>
  <c r="P49" i="10"/>
  <c r="Q49" i="10"/>
  <c r="R49" i="10"/>
  <c r="O50" i="10"/>
  <c r="P50" i="10"/>
  <c r="Q50" i="10"/>
  <c r="R50" i="10"/>
  <c r="O51" i="10"/>
  <c r="P51" i="10"/>
  <c r="Q51" i="10"/>
  <c r="R51" i="10"/>
  <c r="R17" i="10"/>
  <c r="R52" i="10" s="1"/>
  <c r="Q17" i="10"/>
  <c r="P17" i="10"/>
  <c r="O17" i="10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R17" i="8"/>
  <c r="R52" i="8" s="1"/>
  <c r="Q17" i="8"/>
  <c r="Q52" i="8" s="1"/>
  <c r="P17" i="8"/>
  <c r="O17" i="8"/>
  <c r="O18" i="7"/>
  <c r="O52" i="7" s="1"/>
  <c r="P18" i="7"/>
  <c r="Q18" i="7"/>
  <c r="R18" i="7"/>
  <c r="O19" i="7"/>
  <c r="P19" i="7"/>
  <c r="Q19" i="7"/>
  <c r="R19" i="7"/>
  <c r="O20" i="7"/>
  <c r="P20" i="7"/>
  <c r="Q20" i="7"/>
  <c r="R20" i="7"/>
  <c r="O21" i="7"/>
  <c r="P21" i="7"/>
  <c r="Q21" i="7"/>
  <c r="R21" i="7"/>
  <c r="O22" i="7"/>
  <c r="P22" i="7"/>
  <c r="Q22" i="7"/>
  <c r="R22" i="7"/>
  <c r="O23" i="7"/>
  <c r="P23" i="7"/>
  <c r="Q23" i="7"/>
  <c r="R23" i="7"/>
  <c r="O24" i="7"/>
  <c r="P24" i="7"/>
  <c r="Q24" i="7"/>
  <c r="R24" i="7"/>
  <c r="O25" i="7"/>
  <c r="P25" i="7"/>
  <c r="Q25" i="7"/>
  <c r="R25" i="7"/>
  <c r="O26" i="7"/>
  <c r="P26" i="7"/>
  <c r="Q26" i="7"/>
  <c r="R26" i="7"/>
  <c r="O27" i="7"/>
  <c r="P27" i="7"/>
  <c r="Q27" i="7"/>
  <c r="R27" i="7"/>
  <c r="O28" i="7"/>
  <c r="P28" i="7"/>
  <c r="Q28" i="7"/>
  <c r="R28" i="7"/>
  <c r="O29" i="7"/>
  <c r="P29" i="7"/>
  <c r="Q29" i="7"/>
  <c r="R29" i="7"/>
  <c r="O30" i="7"/>
  <c r="P30" i="7"/>
  <c r="Q30" i="7"/>
  <c r="R30" i="7"/>
  <c r="O31" i="7"/>
  <c r="P31" i="7"/>
  <c r="Q31" i="7"/>
  <c r="R31" i="7"/>
  <c r="O32" i="7"/>
  <c r="P32" i="7"/>
  <c r="Q32" i="7"/>
  <c r="R32" i="7"/>
  <c r="O33" i="7"/>
  <c r="P33" i="7"/>
  <c r="Q33" i="7"/>
  <c r="R33" i="7"/>
  <c r="O34" i="7"/>
  <c r="P34" i="7"/>
  <c r="Q34" i="7"/>
  <c r="R34" i="7"/>
  <c r="O35" i="7"/>
  <c r="P35" i="7"/>
  <c r="Q35" i="7"/>
  <c r="R35" i="7"/>
  <c r="O36" i="7"/>
  <c r="P36" i="7"/>
  <c r="Q36" i="7"/>
  <c r="R36" i="7"/>
  <c r="O37" i="7"/>
  <c r="P37" i="7"/>
  <c r="Q37" i="7"/>
  <c r="R37" i="7"/>
  <c r="O38" i="7"/>
  <c r="P38" i="7"/>
  <c r="Q38" i="7"/>
  <c r="R38" i="7"/>
  <c r="O39" i="7"/>
  <c r="P39" i="7"/>
  <c r="Q39" i="7"/>
  <c r="R39" i="7"/>
  <c r="O40" i="7"/>
  <c r="P40" i="7"/>
  <c r="Q40" i="7"/>
  <c r="R40" i="7"/>
  <c r="O41" i="7"/>
  <c r="P41" i="7"/>
  <c r="Q41" i="7"/>
  <c r="R41" i="7"/>
  <c r="O42" i="7"/>
  <c r="P42" i="7"/>
  <c r="Q42" i="7"/>
  <c r="R42" i="7"/>
  <c r="O43" i="7"/>
  <c r="P43" i="7"/>
  <c r="Q43" i="7"/>
  <c r="R43" i="7"/>
  <c r="O44" i="7"/>
  <c r="P44" i="7"/>
  <c r="Q44" i="7"/>
  <c r="R44" i="7"/>
  <c r="O45" i="7"/>
  <c r="P45" i="7"/>
  <c r="Q45" i="7"/>
  <c r="R45" i="7"/>
  <c r="O46" i="7"/>
  <c r="P46" i="7"/>
  <c r="Q46" i="7"/>
  <c r="R46" i="7"/>
  <c r="O47" i="7"/>
  <c r="P47" i="7"/>
  <c r="Q47" i="7"/>
  <c r="R47" i="7"/>
  <c r="O48" i="7"/>
  <c r="P48" i="7"/>
  <c r="Q48" i="7"/>
  <c r="R48" i="7"/>
  <c r="O49" i="7"/>
  <c r="P49" i="7"/>
  <c r="Q49" i="7"/>
  <c r="R49" i="7"/>
  <c r="O50" i="7"/>
  <c r="P50" i="7"/>
  <c r="Q50" i="7"/>
  <c r="R50" i="7"/>
  <c r="O51" i="7"/>
  <c r="P51" i="7"/>
  <c r="Q51" i="7"/>
  <c r="R51" i="7"/>
  <c r="R17" i="7"/>
  <c r="R52" i="7" s="1"/>
  <c r="Q17" i="7"/>
  <c r="Q52" i="7" s="1"/>
  <c r="P17" i="7"/>
  <c r="O17" i="7"/>
  <c r="O18" i="6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O43" i="6"/>
  <c r="P43" i="6"/>
  <c r="Q43" i="6"/>
  <c r="R43" i="6"/>
  <c r="O44" i="6"/>
  <c r="P44" i="6"/>
  <c r="Q44" i="6"/>
  <c r="R44" i="6"/>
  <c r="O45" i="6"/>
  <c r="P45" i="6"/>
  <c r="Q45" i="6"/>
  <c r="R45" i="6"/>
  <c r="O46" i="6"/>
  <c r="P46" i="6"/>
  <c r="Q46" i="6"/>
  <c r="R46" i="6"/>
  <c r="O47" i="6"/>
  <c r="P47" i="6"/>
  <c r="Q47" i="6"/>
  <c r="R47" i="6"/>
  <c r="O48" i="6"/>
  <c r="P48" i="6"/>
  <c r="Q48" i="6"/>
  <c r="R48" i="6"/>
  <c r="O49" i="6"/>
  <c r="P49" i="6"/>
  <c r="Q49" i="6"/>
  <c r="R49" i="6"/>
  <c r="O50" i="6"/>
  <c r="P50" i="6"/>
  <c r="Q50" i="6"/>
  <c r="R50" i="6"/>
  <c r="O51" i="6"/>
  <c r="P51" i="6"/>
  <c r="Q51" i="6"/>
  <c r="R51" i="6"/>
  <c r="R17" i="6"/>
  <c r="Q17" i="6"/>
  <c r="P17" i="6"/>
  <c r="O17" i="6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R17" i="5"/>
  <c r="Q17" i="5"/>
  <c r="P17" i="5"/>
  <c r="O51" i="4"/>
  <c r="P51" i="4"/>
  <c r="Q51" i="4"/>
  <c r="R51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R17" i="4"/>
  <c r="Q17" i="4"/>
  <c r="Q52" i="4" s="1"/>
  <c r="P17" i="4"/>
  <c r="O17" i="4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R17" i="3"/>
  <c r="Q17" i="3"/>
  <c r="P17" i="3"/>
  <c r="O17" i="3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R17" i="2"/>
  <c r="Q17" i="2"/>
  <c r="Q52" i="2" s="1"/>
  <c r="P17" i="2"/>
  <c r="O17" i="2"/>
  <c r="P18" i="1"/>
  <c r="Q18" i="1"/>
  <c r="R18" i="1"/>
  <c r="P19" i="1"/>
  <c r="Q19" i="1"/>
  <c r="R19" i="1"/>
  <c r="R52" i="1" s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R17" i="1"/>
  <c r="Q17" i="1"/>
  <c r="P17" i="1"/>
  <c r="O52" i="26"/>
  <c r="P52" i="26"/>
  <c r="Q52" i="25"/>
  <c r="R52" i="25"/>
  <c r="P52" i="24"/>
  <c r="Q52" i="24"/>
  <c r="P52" i="23"/>
  <c r="Q52" i="23"/>
  <c r="P52" i="22"/>
  <c r="Q52" i="22"/>
  <c r="P52" i="21"/>
  <c r="Q52" i="21"/>
  <c r="G50" i="20"/>
  <c r="G52" i="20" s="1"/>
  <c r="F50" i="20"/>
  <c r="F52" i="20" s="1"/>
  <c r="E50" i="20"/>
  <c r="P50" i="20" s="1"/>
  <c r="O52" i="18"/>
  <c r="R52" i="15"/>
  <c r="Q52" i="15"/>
  <c r="O52" i="12"/>
  <c r="Q52" i="10"/>
  <c r="P52" i="8"/>
  <c r="P52" i="7"/>
  <c r="P52" i="6"/>
  <c r="Q52" i="6"/>
  <c r="R52" i="6"/>
  <c r="P52" i="5"/>
  <c r="R52" i="5"/>
  <c r="R52" i="4"/>
  <c r="Q52" i="3"/>
  <c r="R52" i="3"/>
  <c r="R52" i="2"/>
  <c r="Q52" i="1"/>
  <c r="N51" i="25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17" i="46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N45" i="45"/>
  <c r="N46" i="45"/>
  <c r="N47" i="45"/>
  <c r="N48" i="45"/>
  <c r="N49" i="45"/>
  <c r="N50" i="45"/>
  <c r="N51" i="45"/>
  <c r="N17" i="45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34" i="44"/>
  <c r="N35" i="44"/>
  <c r="N36" i="44"/>
  <c r="N37" i="44"/>
  <c r="N38" i="44"/>
  <c r="N39" i="44"/>
  <c r="N40" i="44"/>
  <c r="N41" i="44"/>
  <c r="N42" i="44"/>
  <c r="N43" i="44"/>
  <c r="N44" i="44"/>
  <c r="N45" i="44"/>
  <c r="N46" i="44"/>
  <c r="N47" i="44"/>
  <c r="N48" i="44"/>
  <c r="N49" i="44"/>
  <c r="N50" i="44"/>
  <c r="N51" i="44"/>
  <c r="N17" i="44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41" i="42"/>
  <c r="N42" i="42"/>
  <c r="N43" i="42"/>
  <c r="N44" i="42"/>
  <c r="N45" i="42"/>
  <c r="N46" i="42"/>
  <c r="N47" i="42"/>
  <c r="N48" i="42"/>
  <c r="N49" i="42"/>
  <c r="N50" i="42"/>
  <c r="N51" i="42"/>
  <c r="N17" i="42"/>
  <c r="N51" i="41"/>
  <c r="N18" i="41"/>
  <c r="N19" i="41"/>
  <c r="N20" i="41"/>
  <c r="N21" i="41"/>
  <c r="N22" i="41"/>
  <c r="N23" i="41"/>
  <c r="N24" i="41"/>
  <c r="N25" i="41"/>
  <c r="N26" i="41"/>
  <c r="N27" i="41"/>
  <c r="N28" i="41"/>
  <c r="N29" i="41"/>
  <c r="N30" i="41"/>
  <c r="N31" i="41"/>
  <c r="N32" i="41"/>
  <c r="N33" i="41"/>
  <c r="N34" i="41"/>
  <c r="N35" i="41"/>
  <c r="N36" i="41"/>
  <c r="N37" i="41"/>
  <c r="N38" i="41"/>
  <c r="N39" i="41"/>
  <c r="N40" i="41"/>
  <c r="N41" i="41"/>
  <c r="N42" i="41"/>
  <c r="N43" i="41"/>
  <c r="N44" i="41"/>
  <c r="N45" i="41"/>
  <c r="N46" i="41"/>
  <c r="N47" i="41"/>
  <c r="N48" i="41"/>
  <c r="N49" i="41"/>
  <c r="N50" i="41"/>
  <c r="N17" i="41"/>
  <c r="N18" i="40"/>
  <c r="N19" i="40"/>
  <c r="N20" i="40"/>
  <c r="N21" i="40"/>
  <c r="N22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39" i="40"/>
  <c r="N40" i="40"/>
  <c r="N41" i="40"/>
  <c r="N42" i="40"/>
  <c r="N43" i="40"/>
  <c r="N44" i="40"/>
  <c r="N45" i="40"/>
  <c r="N46" i="40"/>
  <c r="N47" i="40"/>
  <c r="N48" i="40"/>
  <c r="N49" i="40"/>
  <c r="N50" i="40"/>
  <c r="N51" i="40"/>
  <c r="N17" i="40"/>
  <c r="N18" i="39"/>
  <c r="N19" i="39"/>
  <c r="N20" i="39"/>
  <c r="N21" i="39"/>
  <c r="N22" i="39"/>
  <c r="N23" i="39"/>
  <c r="N24" i="39"/>
  <c r="N25" i="39"/>
  <c r="N26" i="39"/>
  <c r="N27" i="39"/>
  <c r="N28" i="39"/>
  <c r="N29" i="39"/>
  <c r="N30" i="39"/>
  <c r="N31" i="39"/>
  <c r="N32" i="39"/>
  <c r="N33" i="39"/>
  <c r="N34" i="39"/>
  <c r="N35" i="39"/>
  <c r="N36" i="39"/>
  <c r="N37" i="39"/>
  <c r="N38" i="39"/>
  <c r="N39" i="39"/>
  <c r="N40" i="39"/>
  <c r="N41" i="39"/>
  <c r="N42" i="39"/>
  <c r="N43" i="39"/>
  <c r="N44" i="39"/>
  <c r="N45" i="39"/>
  <c r="N46" i="39"/>
  <c r="N47" i="39"/>
  <c r="N48" i="39"/>
  <c r="N49" i="39"/>
  <c r="N50" i="39"/>
  <c r="N51" i="39"/>
  <c r="N17" i="39"/>
  <c r="N52" i="39" s="1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N46" i="38"/>
  <c r="N47" i="38"/>
  <c r="N48" i="38"/>
  <c r="N49" i="38"/>
  <c r="N50" i="38"/>
  <c r="N51" i="38"/>
  <c r="N18" i="37"/>
  <c r="N19" i="37"/>
  <c r="N20" i="37"/>
  <c r="N21" i="37"/>
  <c r="N22" i="37"/>
  <c r="N23" i="37"/>
  <c r="N24" i="37"/>
  <c r="N25" i="37"/>
  <c r="N26" i="37"/>
  <c r="N27" i="37"/>
  <c r="N28" i="37"/>
  <c r="N29" i="37"/>
  <c r="N30" i="37"/>
  <c r="N31" i="37"/>
  <c r="N32" i="37"/>
  <c r="N33" i="37"/>
  <c r="N34" i="37"/>
  <c r="N35" i="37"/>
  <c r="N36" i="37"/>
  <c r="N37" i="37"/>
  <c r="N38" i="37"/>
  <c r="N39" i="37"/>
  <c r="N40" i="37"/>
  <c r="N41" i="37"/>
  <c r="N42" i="37"/>
  <c r="N43" i="37"/>
  <c r="N44" i="37"/>
  <c r="N45" i="37"/>
  <c r="N46" i="37"/>
  <c r="N47" i="37"/>
  <c r="N48" i="37"/>
  <c r="N49" i="37"/>
  <c r="N50" i="37"/>
  <c r="N51" i="37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17" i="35"/>
  <c r="N52" i="35" s="1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17" i="34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17" i="33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17" i="32"/>
  <c r="N52" i="31"/>
  <c r="N52" i="30"/>
  <c r="N52" i="29"/>
  <c r="N17" i="28"/>
  <c r="N18" i="28"/>
  <c r="N19" i="28"/>
  <c r="N20" i="28"/>
  <c r="N21" i="28"/>
  <c r="N22" i="28"/>
  <c r="N23" i="28"/>
  <c r="N24" i="28"/>
  <c r="N25" i="28"/>
  <c r="N26" i="28"/>
  <c r="N27" i="28"/>
  <c r="N28" i="28"/>
  <c r="N42" i="28"/>
  <c r="N43" i="28"/>
  <c r="N44" i="28"/>
  <c r="N45" i="28"/>
  <c r="N46" i="28"/>
  <c r="N48" i="28"/>
  <c r="N49" i="28"/>
  <c r="N50" i="28"/>
  <c r="N51" i="28"/>
  <c r="N35" i="28"/>
  <c r="N36" i="28"/>
  <c r="N37" i="28"/>
  <c r="N38" i="28"/>
  <c r="N39" i="28"/>
  <c r="N40" i="28"/>
  <c r="N41" i="28"/>
  <c r="N30" i="28"/>
  <c r="N31" i="28"/>
  <c r="N32" i="28"/>
  <c r="N33" i="28"/>
  <c r="N34" i="28"/>
  <c r="N29" i="28"/>
  <c r="N52" i="27"/>
  <c r="N52" i="26"/>
  <c r="N52" i="24"/>
  <c r="N52" i="23"/>
  <c r="N52" i="22"/>
  <c r="N52" i="21"/>
  <c r="N51" i="20"/>
  <c r="N52" i="19"/>
  <c r="N52" i="18"/>
  <c r="N52" i="16"/>
  <c r="N52" i="15"/>
  <c r="N52" i="13"/>
  <c r="N52" i="12"/>
  <c r="N52" i="11"/>
  <c r="N52" i="10"/>
  <c r="N52" i="8"/>
  <c r="N52" i="7"/>
  <c r="N52" i="6"/>
  <c r="N17" i="6"/>
  <c r="N52" i="5"/>
  <c r="N17" i="5"/>
  <c r="N52" i="4"/>
  <c r="N52" i="3"/>
  <c r="N52" i="2"/>
  <c r="N19" i="1"/>
  <c r="N20" i="1"/>
  <c r="N21" i="1"/>
  <c r="N22" i="1"/>
  <c r="N5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18" i="1"/>
  <c r="N17" i="1"/>
  <c r="E133" i="28"/>
  <c r="E155" i="28"/>
  <c r="E163" i="4"/>
  <c r="O52" i="8" l="1"/>
  <c r="O52" i="10"/>
  <c r="O52" i="11"/>
  <c r="O52" i="15"/>
  <c r="Q52" i="33"/>
  <c r="O17" i="1"/>
  <c r="O52" i="1" s="1"/>
  <c r="B52" i="1"/>
  <c r="O52" i="2"/>
  <c r="O52" i="3"/>
  <c r="O52" i="4"/>
  <c r="P52" i="25"/>
  <c r="Q52" i="35"/>
  <c r="E52" i="20"/>
  <c r="O50" i="25"/>
  <c r="O52" i="25" s="1"/>
  <c r="C52" i="25"/>
  <c r="N50" i="25"/>
  <c r="N52" i="25" s="1"/>
  <c r="N52" i="40"/>
  <c r="N52" i="45"/>
  <c r="P52" i="15"/>
  <c r="P52" i="28"/>
  <c r="O52" i="5"/>
  <c r="O52" i="6"/>
  <c r="P52" i="1"/>
  <c r="P52" i="2"/>
  <c r="P52" i="3"/>
  <c r="P52" i="4"/>
  <c r="P52" i="12"/>
  <c r="P52" i="13"/>
  <c r="P52" i="16"/>
  <c r="P52" i="18"/>
  <c r="P52" i="19"/>
  <c r="O52" i="20"/>
  <c r="O52" i="21"/>
  <c r="O52" i="22"/>
  <c r="O52" i="23"/>
  <c r="O52" i="24"/>
  <c r="O52" i="34"/>
  <c r="O17" i="37"/>
  <c r="O52" i="37" s="1"/>
  <c r="N17" i="37"/>
  <c r="N52" i="37" s="1"/>
  <c r="B52" i="37"/>
  <c r="Q52" i="40"/>
  <c r="N52" i="38"/>
  <c r="Q52" i="5"/>
  <c r="Q52" i="11"/>
  <c r="R52" i="31"/>
  <c r="Q52" i="32"/>
  <c r="R52" i="33"/>
  <c r="P52" i="34"/>
  <c r="O17" i="38"/>
  <c r="O52" i="38" s="1"/>
  <c r="R52" i="46"/>
  <c r="O52" i="32"/>
  <c r="P52" i="38"/>
  <c r="P52" i="35"/>
  <c r="O52" i="39"/>
  <c r="P52" i="41"/>
  <c r="B52" i="38"/>
  <c r="N52" i="33"/>
  <c r="N52" i="41"/>
  <c r="N52" i="44"/>
  <c r="N52" i="46"/>
  <c r="R52" i="28"/>
  <c r="R51" i="32"/>
  <c r="Q52" i="37"/>
  <c r="Q52" i="46"/>
  <c r="R52" i="29"/>
  <c r="N52" i="28"/>
  <c r="N52" i="42"/>
  <c r="P52" i="40"/>
  <c r="R52" i="40"/>
  <c r="N52" i="34"/>
  <c r="R52" i="32"/>
  <c r="N52" i="32"/>
  <c r="N50" i="20"/>
  <c r="N52" i="20" s="1"/>
  <c r="P52" i="20"/>
</calcChain>
</file>

<file path=xl/connections.xml><?xml version="1.0" encoding="utf-8"?>
<connections xmlns="http://schemas.openxmlformats.org/spreadsheetml/2006/main">
  <connection id="1" name="02353002" type="6" refreshedVersion="3" background="1" saveData="1">
    <textPr codePage="932" sourceFile="C:\Documents and Settings\MARCIO\Desktop\precipitação_piquiri_projeto\02353002.txt" delimited="0" decimal="," thousands=".">
      <textFields count="12">
        <textField/>
        <textField position="4"/>
        <textField position="16"/>
        <textField position="25"/>
        <textField position="32"/>
        <textField position="41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2" name="02353005" type="6" refreshedVersion="3" background="1" saveData="1">
    <textPr sourceFile="C:\Documents and Settings\MARCIO\Desktop\precipitação_piquiri_projeto\02353005.txt" delimited="0" decimal="," thousands=".">
      <textFields count="12">
        <textField type="text"/>
        <textField position="4"/>
        <textField position="16"/>
        <textField position="25"/>
        <textField position="33"/>
        <textField position="40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" name="02353006" type="6" refreshedVersion="3" background="1" saveData="1">
    <textPr codePage="932" sourceFile="C:\Documents and Settings\MARCIO\Desktop\precipitação_piquiri_projeto\02353006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4" name="02353016" type="6" refreshedVersion="3" background="1" saveData="1">
    <textPr codePage="932" sourceFile="C:\Documents and Settings\MARCIO\Desktop\precipitação_piquiri_projeto\02353016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5" name="02353047" type="6" refreshedVersion="3" background="1" saveData="1">
    <textPr codePage="932" sourceFile="C:\Documents and Settings\MARCIO\Desktop\precipitação_piquiri_projeto\02353047.txt" delimited="0" decimal="," thousands=".">
      <textFields count="11">
        <textField/>
        <textField position="4"/>
        <textField position="16"/>
        <textField position="25"/>
        <textField type="text"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6" name="02451010" type="6" refreshedVersion="3" background="1" saveData="1">
    <textPr codePage="932" sourceFile="C:\Documents and Settings\MARCIO\Desktop\precipitação_piquiri_projeto\02451010.txt" delimited="0" decimal="," thousands=".">
      <textFields count="11">
        <textField/>
        <textField position="4"/>
        <textField position="16"/>
        <textField position="25"/>
        <textField position="32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7" name="02451021" type="6" refreshedVersion="3" background="1" saveData="1">
    <textPr codePage="932" sourceFile="C:\Documents and Settings\MARCIO\Desktop\precipitação_piquiri_projeto\02451021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8" name="02452000" type="6" refreshedVersion="3" background="1" saveData="1">
    <textPr sourceFile="C:\Documents and Settings\MARCIO\Desktop\precipitação_piquiri_projeto\02452000.txt" delimited="0" decimal="," thousands=".">
      <textFields count="11">
        <textField/>
        <textField position="4"/>
        <textField position="16"/>
        <textField position="25"/>
        <textField position="32"/>
        <textField position="56"/>
        <textField position="65"/>
        <textField position="73"/>
        <textField position="81"/>
        <textField position="89"/>
        <textField position="97"/>
      </textFields>
    </textPr>
  </connection>
  <connection id="9" name="02452001" type="6" refreshedVersion="3" background="1" saveData="1">
    <textPr sourceFile="C:\Documents and Settings\MARCIO\Desktop\precipitação_piquiri_projeto\02452001.txt" delimited="0" decimal="," thousands=".">
      <textFields count="12">
        <textField/>
        <textField position="4"/>
        <textField position="16"/>
        <textField position="25"/>
        <textField position="32"/>
        <textField position="40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10" name="02452009" type="6" refreshedVersion="3" background="1" saveData="1">
    <textPr codePage="932" sourceFile="C:\Documents and Settings\MARCIO\Desktop\precipitação_piquiri_projeto\02452009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11" name="02452010" type="6" refreshedVersion="3" background="1" saveData="1">
    <textPr codePage="932" sourceFile="C:\Documents and Settings\MARCIO\Desktop\precipitação_piquiri_projeto\02452010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12" name="02452011" type="6" refreshedVersion="3" background="1" saveData="1">
    <textPr codePage="932" sourceFile="C:\Documents and Settings\MARCIO\Desktop\precipitação_piquiri_projeto\02452011.txt" delimited="0" decimal="," thousands=".">
      <textFields count="12">
        <textField/>
        <textField position="4"/>
        <textField position="16"/>
        <textField position="25"/>
        <textField position="32"/>
        <textField position="41"/>
        <textField position="56"/>
        <textField position="65"/>
        <textField position="72"/>
        <textField position="80"/>
        <textField position="88"/>
        <textField position="96"/>
      </textFields>
    </textPr>
  </connection>
  <connection id="13" name="02452012" type="6" refreshedVersion="3" background="1" saveData="1">
    <textPr sourceFile="C:\Documents and Settings\MARCIO\Desktop\precipitação_piquiri_projeto\02452012.txt" delimited="0" decimal="," thousands=".">
      <textFields count="11">
        <textField/>
        <textField position="4"/>
        <textField position="16"/>
        <textField position="25"/>
        <textField position="32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14" name="02452015" type="6" refreshedVersion="3" background="1" saveData="1">
    <textPr codePage="932" sourceFile="C:\Documents and Settings\MARCIO\Desktop\precipitação_piquiri_projeto\02452015.txt" delimited="0" decimal="," thousands=".">
      <textFields count="11">
        <textField/>
        <textField position="4"/>
        <textField position="16"/>
        <textField position="25"/>
        <textField position="33"/>
        <textField position="56"/>
        <textField position="64"/>
        <textField position="73"/>
        <textField position="80"/>
        <textField position="89"/>
        <textField position="97"/>
      </textFields>
    </textPr>
  </connection>
  <connection id="15" name="02452016" type="6" refreshedVersion="3" background="1" saveData="1">
    <textPr codePage="932" sourceFile="C:\Documents and Settings\MARCIO\Desktop\precipitação_piquiri_projeto\02452016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16" name="02452019" type="6" refreshedVersion="3" background="1" saveData="1">
    <textPr codePage="932" sourceFile="C:\Documents and Settings\MARCIO\Desktop\precipitação_piquiri_projeto\02452019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17" name="02452029" type="6" refreshedVersion="3" background="1" saveData="1">
    <textPr codePage="932" sourceFile="C:\Documents and Settings\MARCIO\Desktop\precipitação_piquiri_projeto\02452029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18" name="02452033" type="6" refreshedVersion="3" background="1" saveData="1">
    <textPr codePage="932" sourceFile="C:\Documents and Settings\MARCIO\Desktop\precipitação_piquiri_projeto\02452033.txt" delimited="0" decimal="," thousands=".">
      <textFields count="11">
        <textField/>
        <textField position="4"/>
        <textField position="16"/>
        <textField position="25"/>
        <textField position="33"/>
        <textField position="56"/>
        <textField position="65"/>
        <textField position="73"/>
        <textField position="81"/>
        <textField position="89"/>
        <textField position="97"/>
      </textFields>
    </textPr>
  </connection>
  <connection id="19" name="02452035" type="6" refreshedVersion="3" background="1" saveData="1">
    <textPr sourceFile="C:\Documents and Settings\MARCIO\Desktop\precipitação_piquiri_projeto\02452035.txt" delimited="0" decimal="," thousands=".">
      <textFields count="12">
        <textField/>
        <textField position="4"/>
        <textField position="16"/>
        <textField position="25"/>
        <textField position="33"/>
        <textField position="40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20" name="02452040" type="6" refreshedVersion="3" background="1" saveData="1">
    <textPr sourceFile="C:\Documents and Settings\MARCIO\Desktop\precipitação_piquiri_projeto\02452040.txt" delimited="0" decimal="," thousands=".">
      <textFields count="12">
        <textField/>
        <textField position="4"/>
        <textField position="16"/>
        <textField position="25"/>
        <textField position="33"/>
        <textField position="40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21" name="02453000" type="6" refreshedVersion="3" background="1" saveData="1">
    <textPr sourceFile="C:\Documents and Settings\MARCIO\Desktop\precipitação_piquiri_projeto\02453000.txt" delimited="0" decimal="," thousands=".">
      <textFields count="12">
        <textField/>
        <textField position="4"/>
        <textField position="16"/>
        <textField position="25"/>
        <textField position="33"/>
        <textField position="40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22" name="02453001" type="6" refreshedVersion="3" background="1" saveData="1">
    <textPr sourceFile="C:\Documents and Settings\MARCIO\Desktop\precipitação_piquiri_projeto\02453001.txt" delimited="0" decimal="," thousands=".">
      <textFields count="12">
        <textField/>
        <textField position="4"/>
        <textField position="16"/>
        <textField position="25"/>
        <textField position="33"/>
        <textField position="40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23" name="02453008" type="6" refreshedVersion="3" background="1" saveData="1">
    <textPr codePage="932" sourceFile="C:\Documents and Settings\MARCIO\Desktop\precipitação_piquiri_projeto\02453008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24" name="02453009" type="6" refreshedVersion="3" background="1" saveData="1">
    <textPr codePage="932" sourceFile="C:\Documents and Settings\MARCIO\Desktop\precipitação_piquiri_projeto\02453009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0"/>
        <textField position="89"/>
        <textField position="97"/>
      </textFields>
    </textPr>
  </connection>
  <connection id="25" name="02453010" type="6" refreshedVersion="3" background="1" saveData="1">
    <textPr codePage="932" sourceFile="C:\Documents and Settings\MARCIO\Desktop\precipitação_piquiri_projeto\02453010.txt" delimited="0" decimal="," thousands=".">
      <textFields count="11">
        <textField/>
        <textField position="4"/>
        <textField position="16"/>
        <textField position="25"/>
        <textField position="32"/>
        <textField position="57"/>
        <textField position="65"/>
        <textField position="73"/>
        <textField position="81"/>
        <textField position="88"/>
        <textField position="97"/>
      </textFields>
    </textPr>
  </connection>
  <connection id="26" name="02453012" type="6" refreshedVersion="3" background="1" saveData="1">
    <textPr codePage="932" sourceFile="C:\Documents and Settings\MARCIO\Desktop\precipitação_piquiri_projeto\02453012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27" name="02453013" type="6" refreshedVersion="3" background="1" saveData="1">
    <textPr codePage="932" sourceFile="C:\Documents and Settings\MARCIO\Desktop\precipitação_piquiri_projeto\02453013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28" name="02453014" type="6" refreshedVersion="3" background="1" saveData="1">
    <textPr codePage="932" sourceFile="C:\Documents and Settings\MARCIO\Desktop\precipitação_piquiri_projeto\02453014.txt" delimited="0" decimal="," thousands=".">
      <textFields count="11">
        <textField/>
        <textField position="4"/>
        <textField position="16"/>
        <textField position="24"/>
        <textField position="33"/>
        <textField position="57"/>
        <textField position="64"/>
        <textField position="72"/>
        <textField position="80"/>
        <textField position="89"/>
        <textField position="97"/>
      </textFields>
    </textPr>
  </connection>
  <connection id="29" name="02453016" type="6" refreshedVersion="3" background="1" saveData="1">
    <textPr sourceFile="C:\Documents and Settings\MARCIO\Desktop\precipitação_piquiri_projeto\02453016.txt" delimited="0" decimal="," thousands=".">
      <textFields count="12">
        <textField/>
        <textField position="4"/>
        <textField position="16"/>
        <textField position="25"/>
        <textField position="33"/>
        <textField position="40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0" name="02453030" type="6" refreshedVersion="3" background="1" saveData="1">
    <textPr codePage="932" sourceFile="C:\Documents and Settings\MARCIO\Desktop\precipitação_piquiri_projeto\02453030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1" name="02453037" type="6" refreshedVersion="3" background="1" saveData="1">
    <textPr codePage="932" sourceFile="C:\Documents and Settings\MARCIO\Desktop\precipitação_piquiri_projeto\02453037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2" name="02453047" type="6" refreshedVersion="3" background="1" saveData="1">
    <textPr codePage="932" sourceFile="C:\Documents and Settings\MARCIO\Desktop\precipitação_piquiri_projeto\02453047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3" name="02453048" type="6" refreshedVersion="3" background="1" saveData="1">
    <textPr codePage="932" sourceFile="C:\Documents and Settings\MARCIO\Desktop\precipitação_piquiri_projeto\02453048.txt" delimited="0" decimal="," thousands=".">
      <textFields count="11">
        <textField/>
        <textField position="4"/>
        <textField position="16"/>
        <textField position="25"/>
        <textField position="32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4" name="02453050" type="6" refreshedVersion="3" background="1" saveData="1">
    <textPr codePage="932" sourceFile="C:\Documents and Settings\MARCIO\Desktop\precipitação_piquiri_projeto\02453050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5" name="02453052" type="6" refreshedVersion="3" background="1" saveData="1">
    <textPr codePage="932" sourceFile="C:\Documents and Settings\MARCIO\Desktop\precipitação_piquiri_projeto\02453052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8"/>
        <textField position="96"/>
      </textFields>
    </textPr>
  </connection>
  <connection id="36" name="02453056" type="6" refreshedVersion="3" background="1" saveData="1">
    <textPr codePage="932" sourceFile="C:\Documents and Settings\MARCIO\Desktop\precipitação_piquiri_projeto\02453056.txt" delimited="0" decimal="," thousands=".">
      <textFields count="11">
        <textField/>
        <textField position="4"/>
        <textField position="16"/>
        <textField position="25"/>
        <textField position="32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7" name="02551009" type="6" refreshedVersion="3" background="1" saveData="1">
    <textPr codePage="932" sourceFile="C:\Documents and Settings\MARCIO\Desktop\precipitação_piquiri_projeto\02551009.txt" delimited="0" decimal="," thousands=".">
      <textFields count="11">
        <textField/>
        <textField position="4"/>
        <textField position="16"/>
        <textField position="25"/>
        <textField position="32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8" name="02552006" type="6" refreshedVersion="3" background="1" saveData="1">
    <textPr codePage="932" sourceFile="C:\Documents and Settings\MARCIO\Desktop\precipitação_piquiri_projeto\02552006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39" name="02552008" type="6" refreshedVersion="3" background="1" saveData="1">
    <textPr codePage="932" sourceFile="C:\Documents and Settings\MARCIO\Desktop\precipitação_piquiri_projeto\02552008.txt" delimited="0" decimal="," thousands=".">
      <textFields count="11">
        <textField/>
        <textField position="4"/>
        <textField position="16"/>
        <textField position="25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  <connection id="40" name="02552019" type="6" refreshedVersion="3" background="1" saveData="1">
    <textPr codePage="932" sourceFile="C:\Documents and Settings\MARCIO\Desktop\precipitação_piquiri_projeto\02552019.txt" delimited="0" decimal="," thousands=".">
      <textFields count="11">
        <textField/>
        <textField position="4"/>
        <textField position="16"/>
        <textField position="24"/>
        <textField position="33"/>
        <textField position="57"/>
        <textField position="65"/>
        <textField position="73"/>
        <textField position="81"/>
        <textField position="89"/>
        <textField position="97"/>
      </textFields>
    </textPr>
  </connection>
</connections>
</file>

<file path=xl/sharedStrings.xml><?xml version="1.0" encoding="utf-8"?>
<sst xmlns="http://schemas.openxmlformats.org/spreadsheetml/2006/main" count="8270" uniqueCount="3206">
  <si>
    <t>C</t>
  </si>
  <si>
    <t>igo ANEEL:</t>
  </si>
  <si>
    <t>Esta鈬o:</t>
  </si>
  <si>
    <t>CANAﾃ</t>
  </si>
  <si>
    <t>Munic厓io:</t>
  </si>
  <si>
    <t>Tuneiras do Oeste</t>
  </si>
  <si>
    <t>Bacia:</t>
  </si>
  <si>
    <t>Piquiri</t>
  </si>
  <si>
    <t>Sub-bacia:</t>
  </si>
  <si>
    <t>Latitude:</t>
  </si>
  <si>
    <t>Longitude:</t>
  </si>
  <si>
    <t>Altitude:</t>
  </si>
  <si>
    <t>459 m</t>
  </si>
  <si>
    <t>Tipo:</t>
  </si>
  <si>
    <t>P</t>
  </si>
  <si>
    <t>Entidade:</t>
  </si>
  <si>
    <t>IN</t>
  </si>
  <si>
    <t>ST. DAS ﾁGUAS DO PR</t>
  </si>
  <si>
    <t>Data</t>
  </si>
  <si>
    <t>instala鈬o:</t>
  </si>
  <si>
    <t>ALTU</t>
  </si>
  <si>
    <t>RAS MENSAIS</t>
  </si>
  <si>
    <t>(mm)</t>
  </si>
  <si>
    <t>Ano</t>
  </si>
  <si>
    <t>Jan</t>
  </si>
  <si>
    <t>Fev</t>
  </si>
  <si>
    <t>Mar</t>
  </si>
  <si>
    <t>Abr     Mai     Jun</t>
  </si>
  <si>
    <t>Jul</t>
  </si>
  <si>
    <t>Ago</t>
  </si>
  <si>
    <t>Set</t>
  </si>
  <si>
    <t>Out</t>
  </si>
  <si>
    <t>Nov</t>
  </si>
  <si>
    <t>Dez</t>
  </si>
  <si>
    <t>-</t>
  </si>
  <si>
    <t>M馘</t>
  </si>
  <si>
    <t>M痊i</t>
  </si>
  <si>
    <t>M匤i</t>
  </si>
  <si>
    <t>D. p</t>
  </si>
  <si>
    <t>ad.:    49,7</t>
  </si>
  <si>
    <t>Obs.</t>
  </si>
  <si>
    <t>: (*) Valor</t>
  </si>
  <si>
    <t>total con</t>
  </si>
  <si>
    <t>sistido</t>
  </si>
  <si>
    <t>(-) Sem le</t>
  </si>
  <si>
    <t>ituras</t>
  </si>
  <si>
    <t>RESU</t>
  </si>
  <si>
    <t>MO ANUAL (mm</t>
  </si>
  <si>
    <t>)</t>
  </si>
  <si>
    <t>T.</t>
  </si>
  <si>
    <t>Anual</t>
  </si>
  <si>
    <t>M痊ima        Dia m痊ima</t>
  </si>
  <si>
    <t>Dia</t>
  </si>
  <si>
    <t>s chuva</t>
  </si>
  <si>
    <t>-                 -</t>
  </si>
  <si>
    <t>71,6        01/10/1977</t>
  </si>
  <si>
    <t>76,2        20/07/1978</t>
  </si>
  <si>
    <t>66,0        12/03/1979</t>
  </si>
  <si>
    <t>80,8        21/05/1980</t>
  </si>
  <si>
    <t>91,8        27/04/1981</t>
  </si>
  <si>
    <t>159,0        12/06/1982</t>
  </si>
  <si>
    <t>89,4        18/09/1983</t>
  </si>
  <si>
    <t>72,0        02/12/1984</t>
  </si>
  <si>
    <t>87,3        22/05/1985</t>
  </si>
  <si>
    <t>91,2        17/12/1986</t>
  </si>
  <si>
    <t>107,6        07/02/1987</t>
  </si>
  <si>
    <t>118,6        13/04/1988</t>
  </si>
  <si>
    <t>74,0        15/01/1989</t>
  </si>
  <si>
    <t>85,0        09/04/1990</t>
  </si>
  <si>
    <t>87,5        20/04/1992</t>
  </si>
  <si>
    <t>104,6        20/06/1994</t>
  </si>
  <si>
    <t>78,2        28/09/1995</t>
  </si>
  <si>
    <t>90,8        07/12/1996</t>
  </si>
  <si>
    <t>91,4        19/06/1998</t>
  </si>
  <si>
    <t>101,5        06/05/1999</t>
  </si>
  <si>
    <t>82,0        13/09/2000</t>
  </si>
  <si>
    <t>62,0        15/02/2001</t>
  </si>
  <si>
    <t>94,1        18/05/2002</t>
  </si>
  <si>
    <t>71,4        27/11/2003</t>
  </si>
  <si>
    <t>75,0        19/10/2004</t>
  </si>
  <si>
    <t>54,4        16/10/2005</t>
  </si>
  <si>
    <t>99,5        21/12/2006</t>
  </si>
  <si>
    <t>61,1        10/11/2007</t>
  </si>
  <si>
    <t>127,9        23/02/2008</t>
  </si>
  <si>
    <t>116,1        15/10/2009</t>
  </si>
  <si>
    <t>110,5        18/05/2010</t>
  </si>
  <si>
    <t>M馘ia</t>
  </si>
  <si>
    <t>:          1</t>
  </si>
  <si>
    <t>M痊im</t>
  </si>
  <si>
    <t>a:         2</t>
  </si>
  <si>
    <t>M匤im</t>
  </si>
  <si>
    <t>a:         1</t>
  </si>
  <si>
    <t>D. P</t>
  </si>
  <si>
    <t>ad:</t>
  </si>
  <si>
    <t>DIAS</t>
  </si>
  <si>
    <t>DE CHUVA</t>
  </si>
  <si>
    <t>9      10       9</t>
  </si>
  <si>
    <t>5       5       8</t>
  </si>
  <si>
    <t>1       6       5</t>
  </si>
  <si>
    <t>7      10       1</t>
  </si>
  <si>
    <t>6       7       5</t>
  </si>
  <si>
    <t>6       2       9</t>
  </si>
  <si>
    <t>3       6      14</t>
  </si>
  <si>
    <t>13      13      16</t>
  </si>
  <si>
    <t>6       8       3</t>
  </si>
  <si>
    <t>11       5       2</t>
  </si>
  <si>
    <t>5      14       2</t>
  </si>
  <si>
    <t>11      12       6</t>
  </si>
  <si>
    <t>7       9       6</t>
  </si>
  <si>
    <t>4       7       7</t>
  </si>
  <si>
    <t>11      10       7</t>
  </si>
  <si>
    <t>2       3       2</t>
  </si>
  <si>
    <t>8      15       6</t>
  </si>
  <si>
    <t>-       5       4</t>
  </si>
  <si>
    <t>8       7       6</t>
  </si>
  <si>
    <t>4       4       6</t>
  </si>
  <si>
    <t>5       6       4</t>
  </si>
  <si>
    <t>-       4      10</t>
  </si>
  <si>
    <t>10       6       3</t>
  </si>
  <si>
    <t>4       5       9</t>
  </si>
  <si>
    <t>2       6       9</t>
  </si>
  <si>
    <t>7       7       6</t>
  </si>
  <si>
    <t>4      11       1</t>
  </si>
  <si>
    <t>6       3       3</t>
  </si>
  <si>
    <t>7      13       8</t>
  </si>
  <si>
    <t>8       4       4</t>
  </si>
  <si>
    <t>3       1       4</t>
  </si>
  <si>
    <t>7       5       1</t>
  </si>
  <si>
    <t>5       3       9</t>
  </si>
  <si>
    <t>0       9       8</t>
  </si>
  <si>
    <t>5       4       2</t>
  </si>
  <si>
    <t>8       -       -</t>
  </si>
  <si>
    <t>ia:    10,2</t>
  </si>
  <si>
    <t>6,1     7,0     5,9</t>
  </si>
  <si>
    <t>ma:      22</t>
  </si>
  <si>
    <t>13      15      16</t>
  </si>
  <si>
    <t>ma:       4</t>
  </si>
  <si>
    <t>0       1       1</t>
  </si>
  <si>
    <t>ad.:     3,0</t>
  </si>
  <si>
    <t>1,9     2,2     1,9</t>
  </si>
  <si>
    <t>BALSA DO</t>
  </si>
  <si>
    <t>GOIO ERE</t>
  </si>
  <si>
    <t>Mariluz</t>
  </si>
  <si>
    <t>320 m</t>
  </si>
  <si>
    <t>ANA</t>
  </si>
  <si>
    <t>Abr</t>
  </si>
  <si>
    <t>Mai     Jun</t>
  </si>
  <si>
    <t>138,1*</t>
  </si>
  <si>
    <t>-       -</t>
  </si>
  <si>
    <t>ia:   157,6</t>
  </si>
  <si>
    <t>120,9   104,1</t>
  </si>
  <si>
    <t>ma:   443,1</t>
  </si>
  <si>
    <t>452,4   417,2</t>
  </si>
  <si>
    <t>ma:    36,5</t>
  </si>
  <si>
    <t>6,4     0,0</t>
  </si>
  <si>
    <t>42,8    36,1</t>
  </si>
  <si>
    <t>M痊ima</t>
  </si>
  <si>
    <t>Dia m痊ima</t>
  </si>
  <si>
    <t>a:</t>
  </si>
  <si>
    <t>6       5</t>
  </si>
  <si>
    <t>5       5</t>
  </si>
  <si>
    <t>3       9</t>
  </si>
  <si>
    <t>1       5</t>
  </si>
  <si>
    <t>3       4</t>
  </si>
  <si>
    <t>7       8</t>
  </si>
  <si>
    <t>10      12</t>
  </si>
  <si>
    <t>4       5</t>
  </si>
  <si>
    <t>7       7</t>
  </si>
  <si>
    <t>2       5</t>
  </si>
  <si>
    <t>7       9</t>
  </si>
  <si>
    <t>6       3</t>
  </si>
  <si>
    <t>3       5</t>
  </si>
  <si>
    <t>3       1</t>
  </si>
  <si>
    <t>8       0</t>
  </si>
  <si>
    <t>7       3</t>
  </si>
  <si>
    <t>1       8</t>
  </si>
  <si>
    <t>5      12</t>
  </si>
  <si>
    <t>11      11</t>
  </si>
  <si>
    <t>8       3</t>
  </si>
  <si>
    <t>5       2</t>
  </si>
  <si>
    <t>11       0</t>
  </si>
  <si>
    <t>5       3</t>
  </si>
  <si>
    <t>10       4</t>
  </si>
  <si>
    <t>6       6</t>
  </si>
  <si>
    <t>4       3</t>
  </si>
  <si>
    <t>13       4</t>
  </si>
  <si>
    <t>7       6</t>
  </si>
  <si>
    <t>11       5</t>
  </si>
  <si>
    <t>4      12</t>
  </si>
  <si>
    <t>5       9</t>
  </si>
  <si>
    <t>6       8</t>
  </si>
  <si>
    <t>9       1</t>
  </si>
  <si>
    <t>2       2</t>
  </si>
  <si>
    <t>3       3</t>
  </si>
  <si>
    <t>1       2</t>
  </si>
  <si>
    <t>5       1</t>
  </si>
  <si>
    <t>2       8</t>
  </si>
  <si>
    <t>5       6</t>
  </si>
  <si>
    <t>4       1</t>
  </si>
  <si>
    <t>ia:     8,8</t>
  </si>
  <si>
    <t>5,6     5,0</t>
  </si>
  <si>
    <t>ma:      19</t>
  </si>
  <si>
    <t>13      12</t>
  </si>
  <si>
    <t>ma:       3</t>
  </si>
  <si>
    <t>1       0</t>
  </si>
  <si>
    <t>ad.:     2,6</t>
  </si>
  <si>
    <t>1,7     1,6</t>
  </si>
  <si>
    <t>ódigo ANEEL:</t>
  </si>
  <si>
    <t>Estação:</t>
  </si>
  <si>
    <t>XAMBRE</t>
  </si>
  <si>
    <t>Município:</t>
  </si>
  <si>
    <t>Xambrê</t>
  </si>
  <si>
    <t>412 m</t>
  </si>
  <si>
    <t>INS</t>
  </si>
  <si>
    <t>T. DAS</t>
  </si>
  <si>
    <t>ÁGUAS DO PR</t>
  </si>
  <si>
    <t>instalação: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</si>
  <si>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</si>
  <si>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</si>
  <si>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</si>
  <si>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</si>
  <si>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</si>
  <si>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</si>
  <si>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</si>
  <si>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</si>
  <si>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</si>
  <si>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</si>
  <si>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</si>
  <si>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</si>
  <si>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</si>
  <si>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</si>
  <si>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</si>
  <si>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</si>
  <si>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</si>
  <si>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</si>
  <si>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</si>
  <si>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</si>
  <si>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</si>
  <si>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</si>
  <si>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</si>
  <si>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</si>
  <si>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</si>
  <si>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</si>
  <si>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</si>
  <si>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</si>
  <si>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</si>
  <si>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</si>
  <si>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</si>
  <si>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</si>
  <si>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</si>
  <si>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</si>
  <si>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</si>
  <si>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</si>
  <si>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</si>
  <si>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</si>
  <si>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</si>
  <si>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</si>
  <si>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</si>
  <si>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</si>
  <si>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</si>
  <si>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</si>
  <si>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</si>
  <si>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Mé</t>
  </si>
  <si>
    <t>dia:   154,0</t>
  </si>
  <si>
    <t>134,4   102,1</t>
  </si>
  <si>
    <t>Máx</t>
  </si>
  <si>
    <t>ima:   399,3</t>
  </si>
  <si>
    <t>398,0   382,6</t>
  </si>
  <si>
    <t>Mín</t>
  </si>
  <si>
    <t>ima:    39,4</t>
  </si>
  <si>
    <t>13,5     0,0</t>
  </si>
  <si>
    <t>ad.:    48,5</t>
  </si>
  <si>
    <t>47,2    35,6</t>
  </si>
  <si>
    <t>M</t>
  </si>
  <si>
    <t>áxima</t>
  </si>
  <si>
    <t>Dia máxima</t>
  </si>
  <si>
    <t>D</t>
  </si>
  <si>
    <t>ias chuv</t>
  </si>
  <si>
    <t>a</t>
  </si>
  <si>
    <t>Médi</t>
  </si>
  <si>
    <t>Máxi</t>
  </si>
  <si>
    <t>ma:</t>
  </si>
  <si>
    <t>Míni</t>
  </si>
  <si>
    <t>1       6</t>
  </si>
  <si>
    <t>4       4</t>
  </si>
  <si>
    <t>8       5</t>
  </si>
  <si>
    <t>5      11</t>
  </si>
  <si>
    <t>9      12</t>
  </si>
  <si>
    <t>5       4</t>
  </si>
  <si>
    <t>2       9</t>
  </si>
  <si>
    <t>4       8</t>
  </si>
  <si>
    <t>6       4</t>
  </si>
  <si>
    <t>7       1</t>
  </si>
  <si>
    <t>7       5</t>
  </si>
  <si>
    <t>3       6</t>
  </si>
  <si>
    <t>5      13</t>
  </si>
  <si>
    <t>14      16</t>
  </si>
  <si>
    <t>7       2</t>
  </si>
  <si>
    <t>15       3</t>
  </si>
  <si>
    <t>17       8</t>
  </si>
  <si>
    <t>11       7</t>
  </si>
  <si>
    <t>5       8</t>
  </si>
  <si>
    <t>10       3</t>
  </si>
  <si>
    <t>8       4</t>
  </si>
  <si>
    <t>4       2</t>
  </si>
  <si>
    <t>5      10</t>
  </si>
  <si>
    <t>4       7</t>
  </si>
  <si>
    <t>1       3</t>
  </si>
  <si>
    <t>dia:     8,5</t>
  </si>
  <si>
    <t>5,9     5,4</t>
  </si>
  <si>
    <t>ima:      22</t>
  </si>
  <si>
    <t>17      16</t>
  </si>
  <si>
    <t>ima:       3</t>
  </si>
  <si>
    <t>ad.:     2,5</t>
  </si>
  <si>
    <t>1,9     1,8</t>
  </si>
  <si>
    <t>MARILUZ</t>
  </si>
  <si>
    <t>345 m</t>
  </si>
  <si>
    <t>T. DAS ﾁGUAS DO PR</t>
  </si>
  <si>
    <t>ia:   181,2</t>
  </si>
  <si>
    <t>111,8   139,3   105,9</t>
  </si>
  <si>
    <t>ma:   446,3</t>
  </si>
  <si>
    <t>472,9   437,9   336,6</t>
  </si>
  <si>
    <t>ma:    26,6</t>
  </si>
  <si>
    <t>0,0    18,2     0,0</t>
  </si>
  <si>
    <t>ad.:    56,2</t>
  </si>
  <si>
    <t>39,8    51,1    36,1</t>
  </si>
  <si>
    <t>痊ima        Dia m痊ima</t>
  </si>
  <si>
    <t>125,0        20/04/1968</t>
  </si>
  <si>
    <t>132,0        29/09/1969</t>
  </si>
  <si>
    <t>138,0        12/12/1970</t>
  </si>
  <si>
    <t>104,5        29/07/1971</t>
  </si>
  <si>
    <t>82,2        26/09/1972</t>
  </si>
  <si>
    <t>58,1        13/12/1973</t>
  </si>
  <si>
    <t>75,0        19/03/1974</t>
  </si>
  <si>
    <t>76,1        27/02/1975</t>
  </si>
  <si>
    <t>115,0        05/06/1976</t>
  </si>
  <si>
    <t>87,2        24/11/1977</t>
  </si>
  <si>
    <t>81,4        07/09/1978</t>
  </si>
  <si>
    <t>84,1        20/12/1979</t>
  </si>
  <si>
    <t>78,0        26/02/1980</t>
  </si>
  <si>
    <t>100,2        01/12/1981</t>
  </si>
  <si>
    <t>69,2        22/11/1982</t>
  </si>
  <si>
    <t>84,2        18/09/1983</t>
  </si>
  <si>
    <t>63,8        26/09/1984</t>
  </si>
  <si>
    <t>95,4        21/05/1985</t>
  </si>
  <si>
    <t>78,4        13/05/1986</t>
  </si>
  <si>
    <t>106,6        13/01/1987</t>
  </si>
  <si>
    <t>168,8        28/12/1988</t>
  </si>
  <si>
    <t>75,0        30/07/1989</t>
  </si>
  <si>
    <t>68,2        10/01/1990</t>
  </si>
  <si>
    <t>62,6        31/01/1991</t>
  </si>
  <si>
    <t>80,9        20/04/1992</t>
  </si>
  <si>
    <t>123,8        20/01/1993</t>
  </si>
  <si>
    <t>102,7        03/07/1994</t>
  </si>
  <si>
    <t>81,9        09/01/1995</t>
  </si>
  <si>
    <t>98,6        15/03/1996</t>
  </si>
  <si>
    <t>108,3        15/12/1997</t>
  </si>
  <si>
    <t>149,5        05/10/2000</t>
  </si>
  <si>
    <t>67,6        15/02/2001</t>
  </si>
  <si>
    <t>95,7        20/05/2002</t>
  </si>
  <si>
    <t>84,2        27/10/2003</t>
  </si>
  <si>
    <t>92,0        13/05/2004</t>
  </si>
  <si>
    <t>70,0        25/04/2005</t>
  </si>
  <si>
    <t>125,7        21/12/2006</t>
  </si>
  <si>
    <t>101,5        03/03/2007</t>
  </si>
  <si>
    <t>72,0        04/01/2008</t>
  </si>
  <si>
    <t>124,5        15/10/2009</t>
  </si>
  <si>
    <t>104,4        23/04/2010</t>
  </si>
  <si>
    <t>-       1      13</t>
  </si>
  <si>
    <t>7       6       4</t>
  </si>
  <si>
    <t>14      14      13</t>
  </si>
  <si>
    <t>5       6       7</t>
  </si>
  <si>
    <t>3       5       6</t>
  </si>
  <si>
    <t>3       4       4</t>
  </si>
  <si>
    <t>6       5       5</t>
  </si>
  <si>
    <t>4       3       7</t>
  </si>
  <si>
    <t>8       7       8</t>
  </si>
  <si>
    <t>5       5       6</t>
  </si>
  <si>
    <t>0       3       2</t>
  </si>
  <si>
    <t>7       7       0</t>
  </si>
  <si>
    <t>2       6       2</t>
  </si>
  <si>
    <t>4       2       8</t>
  </si>
  <si>
    <t>3       5      11</t>
  </si>
  <si>
    <t>9      14      18</t>
  </si>
  <si>
    <t>5       8       2</t>
  </si>
  <si>
    <t>9       5       2</t>
  </si>
  <si>
    <t>8      16       2</t>
  </si>
  <si>
    <t>7      15       2</t>
  </si>
  <si>
    <t>2       3       7</t>
  </si>
  <si>
    <t>8      12       5</t>
  </si>
  <si>
    <t>4       3       5</t>
  </si>
  <si>
    <t>5      18       7</t>
  </si>
  <si>
    <t>5       5       5</t>
  </si>
  <si>
    <t>2       7       4</t>
  </si>
  <si>
    <t>4       2       4</t>
  </si>
  <si>
    <t>4       3       1</t>
  </si>
  <si>
    <t>2       4      12</t>
  </si>
  <si>
    <t>16       5       2</t>
  </si>
  <si>
    <t>3       6       9</t>
  </si>
  <si>
    <t>10       6       7</t>
  </si>
  <si>
    <t>2      11       1</t>
  </si>
  <si>
    <t>5       3       4</t>
  </si>
  <si>
    <t>8      16       8</t>
  </si>
  <si>
    <t>9       5       3</t>
  </si>
  <si>
    <t>5       2       5</t>
  </si>
  <si>
    <t>8       9       1</t>
  </si>
  <si>
    <t>7       4       7</t>
  </si>
  <si>
    <t>2       9      11</t>
  </si>
  <si>
    <t>6       4       2</t>
  </si>
  <si>
    <t>9       -       -</t>
  </si>
  <si>
    <t>5,7     6,7     5,8</t>
  </si>
  <si>
    <t>ma:      20</t>
  </si>
  <si>
    <t>16      18      18</t>
  </si>
  <si>
    <t>0       1       0</t>
  </si>
  <si>
    <t>1,8     2,2     2,0</t>
  </si>
  <si>
    <t>PEROLA</t>
  </si>
  <si>
    <t>P駻ola</t>
  </si>
  <si>
    <t>438 m</t>
  </si>
  <si>
    <t>ia:   167,2</t>
  </si>
  <si>
    <t>107,6   154,4    97,0</t>
  </si>
  <si>
    <t>ma:   439,6</t>
  </si>
  <si>
    <t>325,0   467,8   527,8</t>
  </si>
  <si>
    <t>ma:    34,5</t>
  </si>
  <si>
    <t>4,0    12,4     0,5</t>
  </si>
  <si>
    <t>ad.:    52,6</t>
  </si>
  <si>
    <t>37,0    53,3    38,3</t>
  </si>
  <si>
    <t>67,3        21/06/1977</t>
  </si>
  <si>
    <t>84,6        20/07/1978</t>
  </si>
  <si>
    <t>79,0        30/11/1979</t>
  </si>
  <si>
    <t>106,6        26/02/1980</t>
  </si>
  <si>
    <t>100,7        27/04/1981</t>
  </si>
  <si>
    <t>101,0        12/06/1982</t>
  </si>
  <si>
    <t>87,2        06/06/1983</t>
  </si>
  <si>
    <t>75,2        26/09/1984</t>
  </si>
  <si>
    <t>104,1        20/05/1985</t>
  </si>
  <si>
    <t>69,7        13/05/1986</t>
  </si>
  <si>
    <t>76,7        13/01/1987</t>
  </si>
  <si>
    <t>67,6        27/04/1988</t>
  </si>
  <si>
    <t>80,0        18/10/1990</t>
  </si>
  <si>
    <t>130,9        30/01/1991</t>
  </si>
  <si>
    <t>164,6        01/05/1992</t>
  </si>
  <si>
    <t>98,8        18/11/1993</t>
  </si>
  <si>
    <t>125,3        18/11/1994</t>
  </si>
  <si>
    <t>86,3        26/12/1995</t>
  </si>
  <si>
    <t>80,4        03/10/1996</t>
  </si>
  <si>
    <t>85,8        15/12/1997</t>
  </si>
  <si>
    <t>109,2        15/05/1998</t>
  </si>
  <si>
    <t>170,0        05/05/1999</t>
  </si>
  <si>
    <t>75,5        28/02/2000</t>
  </si>
  <si>
    <t>52,1        15/02/2001</t>
  </si>
  <si>
    <t>121,0        20/05/2002</t>
  </si>
  <si>
    <t>129,6        06/12/2003</t>
  </si>
  <si>
    <t>91,6        16/11/2004</t>
  </si>
  <si>
    <t>81,3        18/12/2005</t>
  </si>
  <si>
    <t>104,5        21/12/2006</t>
  </si>
  <si>
    <t>72,3        13/10/2007</t>
  </si>
  <si>
    <t>136,3        11/02/2008</t>
  </si>
  <si>
    <t>76,4        24/07/2009</t>
  </si>
  <si>
    <t>123,5        18/05/2010</t>
  </si>
  <si>
    <t>8       9       6</t>
  </si>
  <si>
    <t>4       4       5</t>
  </si>
  <si>
    <t>1       5       4</t>
  </si>
  <si>
    <t>10       9       1</t>
  </si>
  <si>
    <t>4       8       7</t>
  </si>
  <si>
    <t>5       1       6</t>
  </si>
  <si>
    <t>2       4       9</t>
  </si>
  <si>
    <t>11      14      16</t>
  </si>
  <si>
    <t>6       9       4</t>
  </si>
  <si>
    <t>12       4       4</t>
  </si>
  <si>
    <t>8      10       2</t>
  </si>
  <si>
    <t>9      10       7</t>
  </si>
  <si>
    <t>8       9       4</t>
  </si>
  <si>
    <t>7       5       8</t>
  </si>
  <si>
    <t>11      11       8</t>
  </si>
  <si>
    <t>2       2       6</t>
  </si>
  <si>
    <t>9      17       7</t>
  </si>
  <si>
    <t>4       6       3</t>
  </si>
  <si>
    <t>5       3       3</t>
  </si>
  <si>
    <t>7       5       3</t>
  </si>
  <si>
    <t>2       4      11</t>
  </si>
  <si>
    <t>12       3       2</t>
  </si>
  <si>
    <t>6       3       8</t>
  </si>
  <si>
    <t>4       6       6</t>
  </si>
  <si>
    <t>5       4       3</t>
  </si>
  <si>
    <t>6      15       8</t>
  </si>
  <si>
    <t>9       5       5</t>
  </si>
  <si>
    <t>6       2       5</t>
  </si>
  <si>
    <t>6       4       8</t>
  </si>
  <si>
    <t>1      10      12</t>
  </si>
  <si>
    <t>5       5       3</t>
  </si>
  <si>
    <t>10       -       -</t>
  </si>
  <si>
    <t>ia:     9,4</t>
  </si>
  <si>
    <t>6,3     6,8     5,7</t>
  </si>
  <si>
    <t>ma:      18</t>
  </si>
  <si>
    <t>12      17      16</t>
  </si>
  <si>
    <t>1       1       1</t>
  </si>
  <si>
    <t>ad.:     2,8</t>
  </si>
  <si>
    <t>2,0     2,2     1,8</t>
  </si>
  <si>
    <t>02353047</t>
  </si>
  <si>
    <t>GUAIPORﾃ</t>
  </si>
  <si>
    <t>Cafezal do Sul</t>
  </si>
  <si>
    <t>3</t>
  </si>
  <si>
    <t>384 m</t>
  </si>
  <si>
    <t>10/01/1976</t>
  </si>
  <si>
    <t>ia:   175,2</t>
  </si>
  <si>
    <t>114,4   166,2    97,5</t>
  </si>
  <si>
    <t>ma:   307,9</t>
  </si>
  <si>
    <t>451,1   577,5   273,6</t>
  </si>
  <si>
    <t>ma:     4,3</t>
  </si>
  <si>
    <t>0,0    22,4     0,0</t>
  </si>
  <si>
    <t>ad.:    53,0</t>
  </si>
  <si>
    <t>40,9    58,0    32,9</t>
  </si>
  <si>
    <t>126,6        25/11/1977</t>
  </si>
  <si>
    <t>98,4        05/09/1978</t>
  </si>
  <si>
    <t>106,4        13/09/1979</t>
  </si>
  <si>
    <t>86,8        27/02/1980</t>
  </si>
  <si>
    <t>90,2        07/12/1981</t>
  </si>
  <si>
    <t>107,0        12/06/1982</t>
  </si>
  <si>
    <t>84,8        06/09/1983</t>
  </si>
  <si>
    <t>82,0        26/09/1984</t>
  </si>
  <si>
    <t>55,6        06/04/1985</t>
  </si>
  <si>
    <t>70,4        03/12/1986</t>
  </si>
  <si>
    <t>81,4        06/11/1987</t>
  </si>
  <si>
    <t>89,4        23/10/1988</t>
  </si>
  <si>
    <t>138,8        10/09/1989</t>
  </si>
  <si>
    <t>92,6        23/11/1990</t>
  </si>
  <si>
    <t>124,7        26/11/1991</t>
  </si>
  <si>
    <t>130,4        01/05/1992</t>
  </si>
  <si>
    <t>84,5        07/11/1993</t>
  </si>
  <si>
    <t>83,5        20/06/1994</t>
  </si>
  <si>
    <t>165,6        02/10/1996</t>
  </si>
  <si>
    <t>98,6        03/02/1997</t>
  </si>
  <si>
    <t>87,6        10/11/1998</t>
  </si>
  <si>
    <t>93,0        06/05/1999</t>
  </si>
  <si>
    <t>102,5        13/11/2000</t>
  </si>
  <si>
    <t>102,4        30/11/2001</t>
  </si>
  <si>
    <t>121,8        21/05/2002</t>
  </si>
  <si>
    <t>111,1        06/12/2003</t>
  </si>
  <si>
    <t>85,6        16/11/2004</t>
  </si>
  <si>
    <t>66,4        25/01/2005</t>
  </si>
  <si>
    <t>89,2        21/12/2006</t>
  </si>
  <si>
    <t>94,6        10/11/2007</t>
  </si>
  <si>
    <t>95,2        07/11/2008</t>
  </si>
  <si>
    <t>78,6        15/10/2009</t>
  </si>
  <si>
    <t>109,5        18/05/2010</t>
  </si>
  <si>
    <t>98,0</t>
  </si>
  <si>
    <t>39,8</t>
  </si>
  <si>
    <t>55,6</t>
  </si>
  <si>
    <t>27,1</t>
  </si>
  <si>
    <t>5       3       5</t>
  </si>
  <si>
    <t>5       3       6</t>
  </si>
  <si>
    <t>1       2       4</t>
  </si>
  <si>
    <t>7       9       0</t>
  </si>
  <si>
    <t>2       6       4</t>
  </si>
  <si>
    <t>6       2       7</t>
  </si>
  <si>
    <t>0       5      11</t>
  </si>
  <si>
    <t>7      14      13</t>
  </si>
  <si>
    <t>5       7       5</t>
  </si>
  <si>
    <t>8       5       1</t>
  </si>
  <si>
    <t>4      11       2</t>
  </si>
  <si>
    <t>8      10       4</t>
  </si>
  <si>
    <t>6      10       5</t>
  </si>
  <si>
    <t>5       6       6</t>
  </si>
  <si>
    <t>2       2       7</t>
  </si>
  <si>
    <t>5      13       6</t>
  </si>
  <si>
    <t>4       5       5</t>
  </si>
  <si>
    <t>2       -       4</t>
  </si>
  <si>
    <t>4       6       2</t>
  </si>
  <si>
    <t>1       4       9</t>
  </si>
  <si>
    <t>11       3       3</t>
  </si>
  <si>
    <t>5       4       8</t>
  </si>
  <si>
    <t>4       8       8</t>
  </si>
  <si>
    <t>6       6       5</t>
  </si>
  <si>
    <t>1      10       0</t>
  </si>
  <si>
    <t>4       3       3</t>
  </si>
  <si>
    <t>6      12       5</t>
  </si>
  <si>
    <t>6       4       4</t>
  </si>
  <si>
    <t>2       1       4</t>
  </si>
  <si>
    <t>7       5       0</t>
  </si>
  <si>
    <t>1      11       8</t>
  </si>
  <si>
    <t>ia:     9,0</t>
  </si>
  <si>
    <t>4,8     6,1     5,0</t>
  </si>
  <si>
    <t>11      14      13</t>
  </si>
  <si>
    <t>ma:       1</t>
  </si>
  <si>
    <t>ad.:     2,7</t>
  </si>
  <si>
    <t>1,5     1,9     1,6</t>
  </si>
  <si>
    <t>SA</t>
  </si>
  <si>
    <t>NTA MARIA DO OESTE</t>
  </si>
  <si>
    <t>Sa</t>
  </si>
  <si>
    <t>nta Maria do Oeste</t>
  </si>
  <si>
    <t>900 m</t>
  </si>
  <si>
    <t>ia:   203,8</t>
  </si>
  <si>
    <t>133,5   168,0   141,7</t>
  </si>
  <si>
    <t>ma:   372,7</t>
  </si>
  <si>
    <t>297,0   517,8   379,0</t>
  </si>
  <si>
    <t>ma:    60,8</t>
  </si>
  <si>
    <t>2,3     3,6     6,7</t>
  </si>
  <si>
    <t>ad.:    61,7</t>
  </si>
  <si>
    <t>42,4    59,3    46,2</t>
  </si>
  <si>
    <t>57,0        27/04/1968</t>
  </si>
  <si>
    <t>106,0        26/05/1969</t>
  </si>
  <si>
    <t>85,0        12/12/1970</t>
  </si>
  <si>
    <t>74,5        25/05/1971</t>
  </si>
  <si>
    <t>66,2        28/09/1972</t>
  </si>
  <si>
    <t>74,3        25/06/1973</t>
  </si>
  <si>
    <t>110,7        29/08/1974</t>
  </si>
  <si>
    <t>55,0        17/03/1975</t>
  </si>
  <si>
    <t>78,8        27/07/1976</t>
  </si>
  <si>
    <t>69,2        25/01/1977</t>
  </si>
  <si>
    <t>108,8        11/03/1978</t>
  </si>
  <si>
    <t>159,0        24/02/1979</t>
  </si>
  <si>
    <t>96,0        09/09/1980</t>
  </si>
  <si>
    <t>117,1        27/04/1981</t>
  </si>
  <si>
    <t>95,4        02/10/1982</t>
  </si>
  <si>
    <t>124,4        09/06/1983</t>
  </si>
  <si>
    <t>125,4        13/12/1984</t>
  </si>
  <si>
    <t>59,0        01/07/1985</t>
  </si>
  <si>
    <t>83,4        21/04/1986</t>
  </si>
  <si>
    <t>98,8        08/05/1987</t>
  </si>
  <si>
    <t>119,0        23/05/1988</t>
  </si>
  <si>
    <t>80,8        30/07/1989</t>
  </si>
  <si>
    <t>153,4        27/08/1990</t>
  </si>
  <si>
    <t>72,4        21/06/1991</t>
  </si>
  <si>
    <t>113,4        29/05/1992</t>
  </si>
  <si>
    <t>120,5        26/11/1993</t>
  </si>
  <si>
    <t>75,7        12/05/1994</t>
  </si>
  <si>
    <t>71,9        10/01/1995</t>
  </si>
  <si>
    <t>87,1        28/03/1996</t>
  </si>
  <si>
    <t>104,0        20/06/1997</t>
  </si>
  <si>
    <t>95,3        16/01/1998</t>
  </si>
  <si>
    <t>92,2        15/04/1999</t>
  </si>
  <si>
    <t>108,8        05/10/2000</t>
  </si>
  <si>
    <t>61,4        26/06/2001</t>
  </si>
  <si>
    <t>141,9        19/05/2002</t>
  </si>
  <si>
    <t>77,4        17/11/2003</t>
  </si>
  <si>
    <t>66,0        25/10/2004</t>
  </si>
  <si>
    <t>68,1        01/09/2005</t>
  </si>
  <si>
    <t>87,5        07/12/2006</t>
  </si>
  <si>
    <t>97,6        20/01/2007</t>
  </si>
  <si>
    <t>124,4        05/10/2008</t>
  </si>
  <si>
    <t>154,3        23/09/2009</t>
  </si>
  <si>
    <t>62,8        23/04/2010</t>
  </si>
  <si>
    <t>-       2       9</t>
  </si>
  <si>
    <t>9      11       6</t>
  </si>
  <si>
    <t>7       5       9</t>
  </si>
  <si>
    <t>9      11      12</t>
  </si>
  <si>
    <t>7       4      10</t>
  </si>
  <si>
    <t>9       7       8</t>
  </si>
  <si>
    <t>9       4       9</t>
  </si>
  <si>
    <t>5       5       9</t>
  </si>
  <si>
    <t>8      12       7</t>
  </si>
  <si>
    <t>6       7       9</t>
  </si>
  <si>
    <t>1       4       4</t>
  </si>
  <si>
    <t>9      11       4</t>
  </si>
  <si>
    <t>7       9       8</t>
  </si>
  <si>
    <t>11       4      11</t>
  </si>
  <si>
    <t>7       6      12</t>
  </si>
  <si>
    <t>11      15      17</t>
  </si>
  <si>
    <t>10      10       6</t>
  </si>
  <si>
    <t>12       7       3</t>
  </si>
  <si>
    <t>9      16       2</t>
  </si>
  <si>
    <t>12      16       6</t>
  </si>
  <si>
    <t>14      18       8</t>
  </si>
  <si>
    <t>10       9      11</t>
  </si>
  <si>
    <t>14       7       8</t>
  </si>
  <si>
    <t>12       6      10</t>
  </si>
  <si>
    <t>6      15       7</t>
  </si>
  <si>
    <t>6      10       7</t>
  </si>
  <si>
    <t>7       8       7</t>
  </si>
  <si>
    <t>10       5      10</t>
  </si>
  <si>
    <t>6       6      13</t>
  </si>
  <si>
    <t>14       6       6</t>
  </si>
  <si>
    <t>9       6      12</t>
  </si>
  <si>
    <t>6       8      11</t>
  </si>
  <si>
    <t>10      13       8</t>
  </si>
  <si>
    <t>8      14       4</t>
  </si>
  <si>
    <t>7       3       6</t>
  </si>
  <si>
    <t>8      16       7</t>
  </si>
  <si>
    <t>10       6       9</t>
  </si>
  <si>
    <t>7       2       8</t>
  </si>
  <si>
    <t>8      11       4</t>
  </si>
  <si>
    <t>11       5      13</t>
  </si>
  <si>
    <t>4      12      10</t>
  </si>
  <si>
    <t>9       8       5</t>
  </si>
  <si>
    <t>ia:    15,2</t>
  </si>
  <si>
    <t>8,5     8,4     8,2</t>
  </si>
  <si>
    <t>ma:      25</t>
  </si>
  <si>
    <t>14      18      17</t>
  </si>
  <si>
    <t>ma:       8</t>
  </si>
  <si>
    <t>1       2       2</t>
  </si>
  <si>
    <t>ad.:     4,4</t>
  </si>
  <si>
    <t>2,5     2,6     2,4</t>
  </si>
  <si>
    <t>BARRA GRANDE</t>
  </si>
  <si>
    <t>San</t>
  </si>
  <si>
    <t>ta Maria do Oeste</t>
  </si>
  <si>
    <t>929 m</t>
  </si>
  <si>
    <t>ia:   223,7</t>
  </si>
  <si>
    <t>149,8   180,1   134,4</t>
  </si>
  <si>
    <t>ma:   457,8</t>
  </si>
  <si>
    <t>349,2   493,8   371,9</t>
  </si>
  <si>
    <t>ma:    15,3</t>
  </si>
  <si>
    <t>0,0    16,9     1,8</t>
  </si>
  <si>
    <t>ad.:    67,9</t>
  </si>
  <si>
    <t>47,6    61,1    44,0</t>
  </si>
  <si>
    <t>104,0        08/12/1976</t>
  </si>
  <si>
    <t>78,4        05/01/1977</t>
  </si>
  <si>
    <t>119,0        16/05/1978</t>
  </si>
  <si>
    <t>200,0        24/02/1979</t>
  </si>
  <si>
    <t>91,8        09/09/1980</t>
  </si>
  <si>
    <t>131,8        01/12/1981</t>
  </si>
  <si>
    <t>102,2        09/07/1982</t>
  </si>
  <si>
    <t>127,8        28/05/1983</t>
  </si>
  <si>
    <t>106,4        13/12/1984</t>
  </si>
  <si>
    <t>83,0        07/01/1985</t>
  </si>
  <si>
    <t>75,2        21/04/1986</t>
  </si>
  <si>
    <t>69,0        20/05/1987</t>
  </si>
  <si>
    <t>56,5        13/04/1988</t>
  </si>
  <si>
    <t>85,0        15/01/1989</t>
  </si>
  <si>
    <t>68,0        29/09/1990</t>
  </si>
  <si>
    <t>93,9        06/10/1991</t>
  </si>
  <si>
    <t>114,5        29/05/1992</t>
  </si>
  <si>
    <t>92,4        14/05/1993</t>
  </si>
  <si>
    <t>106,2        20/06/1994</t>
  </si>
  <si>
    <t>68,8        20/04/1995</t>
  </si>
  <si>
    <t>69,0        12/11/1996</t>
  </si>
  <si>
    <t>66,7        27/06/1997</t>
  </si>
  <si>
    <t>115,2        27/09/1998</t>
  </si>
  <si>
    <t>69,9        15/04/1999</t>
  </si>
  <si>
    <t>142,5        05/10/2000</t>
  </si>
  <si>
    <t>74,2        10/02/2001</t>
  </si>
  <si>
    <t>111,0        29/01/2002</t>
  </si>
  <si>
    <t>96,5        27/10/2003</t>
  </si>
  <si>
    <t>73,9        13/05/2004</t>
  </si>
  <si>
    <t>81,6        16/06/2005</t>
  </si>
  <si>
    <t>90,8        02/09/2006</t>
  </si>
  <si>
    <t>99,3        26/04/2007</t>
  </si>
  <si>
    <t>86,0        02/10/2008</t>
  </si>
  <si>
    <t>143,1        23/09/2009</t>
  </si>
  <si>
    <t>102,6        23/04/2010</t>
  </si>
  <si>
    <t>:          2</t>
  </si>
  <si>
    <t>5       6       8</t>
  </si>
  <si>
    <t>8      10       9</t>
  </si>
  <si>
    <t>6       7       8</t>
  </si>
  <si>
    <t>0       4       5</t>
  </si>
  <si>
    <t>8      12       4</t>
  </si>
  <si>
    <t>6      11       8</t>
  </si>
  <si>
    <t>9       3      10</t>
  </si>
  <si>
    <t>7       6      15</t>
  </si>
  <si>
    <t>12      20      17</t>
  </si>
  <si>
    <t>11      10       6</t>
  </si>
  <si>
    <t>14       5       2</t>
  </si>
  <si>
    <t>10      13       4</t>
  </si>
  <si>
    <t>10      15       5</t>
  </si>
  <si>
    <t>12      15       7</t>
  </si>
  <si>
    <t>9       8       7</t>
  </si>
  <si>
    <t>12      10      11</t>
  </si>
  <si>
    <t>8       6      10</t>
  </si>
  <si>
    <t>8      18      12</t>
  </si>
  <si>
    <t>6       9       9</t>
  </si>
  <si>
    <t>8       7       5</t>
  </si>
  <si>
    <t>8       6       9</t>
  </si>
  <si>
    <t>7       5       7</t>
  </si>
  <si>
    <t>6       5      15</t>
  </si>
  <si>
    <t>12       6       4</t>
  </si>
  <si>
    <t>6       4      15</t>
  </si>
  <si>
    <t>4       6      12</t>
  </si>
  <si>
    <t>9      10       8</t>
  </si>
  <si>
    <t>5      15       1</t>
  </si>
  <si>
    <t>6       2       6</t>
  </si>
  <si>
    <t>7      15       9</t>
  </si>
  <si>
    <t>2       1       6</t>
  </si>
  <si>
    <t>7      10       4</t>
  </si>
  <si>
    <t>11       6      12</t>
  </si>
  <si>
    <t>5      12      11</t>
  </si>
  <si>
    <t>12       -       -</t>
  </si>
  <si>
    <t>ia:    12,8</t>
  </si>
  <si>
    <t>7,8     8,6     8,2</t>
  </si>
  <si>
    <t>ma:      26</t>
  </si>
  <si>
    <t>14      20      17</t>
  </si>
  <si>
    <t>ad.:     3,9</t>
  </si>
  <si>
    <t>2,3     2,7     2,5</t>
  </si>
  <si>
    <t>BALSA DO CANTU</t>
  </si>
  <si>
    <t>Altamira do Paraná</t>
  </si>
  <si>
    <t>360 m</t>
  </si>
  <si>
    <t>PPR</t>
  </si>
  <si>
    <t>-       -       -</t>
  </si>
  <si>
    <t>224,3*</t>
  </si>
  <si>
    <t>293,1*</t>
  </si>
  <si>
    <t>dia:   197,7</t>
  </si>
  <si>
    <t>136,9   164,6   135,4</t>
  </si>
  <si>
    <t>ima:   478,7</t>
  </si>
  <si>
    <t>420,7   577,0   398,3</t>
  </si>
  <si>
    <t>ima:    14,7</t>
  </si>
  <si>
    <t>0,0     1,4     0,3</t>
  </si>
  <si>
    <t>ad.:    63,3</t>
  </si>
  <si>
    <t>45,1    58,3    44,7</t>
  </si>
  <si>
    <t>Máxima        Dia máxima</t>
  </si>
  <si>
    <t>89,6        14/01/1968</t>
  </si>
  <si>
    <t>78,8        29/09/1969</t>
  </si>
  <si>
    <t>62,4        01/07/1970</t>
  </si>
  <si>
    <t>922,8*</t>
  </si>
  <si>
    <t>60,3        12/08/1972</t>
  </si>
  <si>
    <t>70,3        08/03/1973</t>
  </si>
  <si>
    <t>83,2        24/03/1974</t>
  </si>
  <si>
    <t>74,6        06/12/1975</t>
  </si>
  <si>
    <t>102,2        05/06/1976</t>
  </si>
  <si>
    <t>72,2        08/03/1977</t>
  </si>
  <si>
    <t>77,8        21/11/1978</t>
  </si>
  <si>
    <t>89,4        24/02/1979</t>
  </si>
  <si>
    <t>90,2        28/02/1980</t>
  </si>
  <si>
    <t>98,6        02/12/1981</t>
  </si>
  <si>
    <t>100,8        18/07/1982</t>
  </si>
  <si>
    <t>102,2        18/09/1983</t>
  </si>
  <si>
    <t>107,0        29/01/1984</t>
  </si>
  <si>
    <t>87,8        23/03/1985</t>
  </si>
  <si>
    <t>124,8        21/04/1986</t>
  </si>
  <si>
    <t>98,4        06/11/1987</t>
  </si>
  <si>
    <t>79,4        20/04/1988</t>
  </si>
  <si>
    <t>95,0        30/07/1989</t>
  </si>
  <si>
    <t>155,0        29/05/1992</t>
  </si>
  <si>
    <t>91,0        13/05/1993</t>
  </si>
  <si>
    <t>86,8        12/05/1994</t>
  </si>
  <si>
    <t>113,8        12/01/1995</t>
  </si>
  <si>
    <t>91,0        13/10/1996</t>
  </si>
  <si>
    <t>116,5        20/06/1997</t>
  </si>
  <si>
    <t>166,4        31/03/1998</t>
  </si>
  <si>
    <t>167,3        07/05/1999</t>
  </si>
  <si>
    <t>93,2        05/12/2000</t>
  </si>
  <si>
    <t>79,1        08/11/2001</t>
  </si>
  <si>
    <t>131,5        07/03/2002</t>
  </si>
  <si>
    <t>131,6        17/11/2003</t>
  </si>
  <si>
    <t>85,2        05/11/2004</t>
  </si>
  <si>
    <t>110,9        01/10/2005</t>
  </si>
  <si>
    <t>81,8        23/03/2006</t>
  </si>
  <si>
    <t>99,2        05/01/2007</t>
  </si>
  <si>
    <t>96,5        24/07/2008</t>
  </si>
  <si>
    <t>110,6        23/09/2009</t>
  </si>
  <si>
    <t>107,6        18/05/2010</t>
  </si>
  <si>
    <t>4       5      11</t>
  </si>
  <si>
    <t>7      10       6</t>
  </si>
  <si>
    <t>5       5       4</t>
  </si>
  <si>
    <t>9       8       9</t>
  </si>
  <si>
    <t>5       3      10</t>
  </si>
  <si>
    <t>7       8       6</t>
  </si>
  <si>
    <t>4       2       7</t>
  </si>
  <si>
    <t>0       3       4</t>
  </si>
  <si>
    <t>5      10       1</t>
  </si>
  <si>
    <t>1      10       8</t>
  </si>
  <si>
    <t>5       1       5</t>
  </si>
  <si>
    <t>3       5      13</t>
  </si>
  <si>
    <t>8      14      14</t>
  </si>
  <si>
    <t>7       9       3</t>
  </si>
  <si>
    <t>12       5       2</t>
  </si>
  <si>
    <t>10      14       2</t>
  </si>
  <si>
    <t>11      16       7</t>
  </si>
  <si>
    <t>9      15       5</t>
  </si>
  <si>
    <t>9       9       7</t>
  </si>
  <si>
    <t>13       9      13</t>
  </si>
  <si>
    <t>6       6      10</t>
  </si>
  <si>
    <t>7      17       7</t>
  </si>
  <si>
    <t>5       4       5</t>
  </si>
  <si>
    <t>6       6       7</t>
  </si>
  <si>
    <t>16      15      10</t>
  </si>
  <si>
    <t>15      18      18</t>
  </si>
  <si>
    <t>14      13      23</t>
  </si>
  <si>
    <t>25      18      19</t>
  </si>
  <si>
    <t>17      20      26</t>
  </si>
  <si>
    <t>20      22      18</t>
  </si>
  <si>
    <t>18      20      21</t>
  </si>
  <si>
    <t>7      24      11</t>
  </si>
  <si>
    <t>14      11      17</t>
  </si>
  <si>
    <t>19      25      20</t>
  </si>
  <si>
    <t>12      20      13</t>
  </si>
  <si>
    <t>5       2       7</t>
  </si>
  <si>
    <t>12      14       6</t>
  </si>
  <si>
    <t>10       9      17</t>
  </si>
  <si>
    <t>2      11       9</t>
  </si>
  <si>
    <t>13       1       -</t>
  </si>
  <si>
    <t>dia:    12,7</t>
  </si>
  <si>
    <t>9,2    10,5     9,8</t>
  </si>
  <si>
    <t>ima:      25</t>
  </si>
  <si>
    <t>25      25      26</t>
  </si>
  <si>
    <t>ima:       2</t>
  </si>
  <si>
    <t>3,0     3,5     3,2</t>
  </si>
  <si>
    <t>PONTE D</t>
  </si>
  <si>
    <t>O GOIO BANG</t>
  </si>
  <si>
    <t>Ubiratã</t>
  </si>
  <si>
    <t>dia:   187,1</t>
  </si>
  <si>
    <t>146,3   122,3</t>
  </si>
  <si>
    <t>ima:   426,3</t>
  </si>
  <si>
    <t>449,2   356,0</t>
  </si>
  <si>
    <t>ima:    44,8</t>
  </si>
  <si>
    <t>11,6     0,0</t>
  </si>
  <si>
    <t>ad.:    57,6</t>
  </si>
  <si>
    <t>50,0    40,2</t>
  </si>
  <si>
    <t>Máxima</t>
  </si>
  <si>
    <t>3       2</t>
  </si>
  <si>
    <t>10       7</t>
  </si>
  <si>
    <t>7      10</t>
  </si>
  <si>
    <t>6       7</t>
  </si>
  <si>
    <t>4       9</t>
  </si>
  <si>
    <t>11       1</t>
  </si>
  <si>
    <t>3      11</t>
  </si>
  <si>
    <t>7      11</t>
  </si>
  <si>
    <t>12       3</t>
  </si>
  <si>
    <t>14       6</t>
  </si>
  <si>
    <t>8       6</t>
  </si>
  <si>
    <t>15       5</t>
  </si>
  <si>
    <t>6      10</t>
  </si>
  <si>
    <t>4       6</t>
  </si>
  <si>
    <t>3       7</t>
  </si>
  <si>
    <t>8       8</t>
  </si>
  <si>
    <t>9       8</t>
  </si>
  <si>
    <t>13       2</t>
  </si>
  <si>
    <t>16       8</t>
  </si>
  <si>
    <t>10       0</t>
  </si>
  <si>
    <t>3      10</t>
  </si>
  <si>
    <t>dia:    10,2</t>
  </si>
  <si>
    <t>6,9     5,9</t>
  </si>
  <si>
    <t>ima:      19</t>
  </si>
  <si>
    <t>16      11</t>
  </si>
  <si>
    <t>ima:       4</t>
  </si>
  <si>
    <t>2,1     1,8</t>
  </si>
  <si>
    <t>UBIRATﾃ</t>
  </si>
  <si>
    <t>Ubirat・</t>
  </si>
  <si>
    <t>509 m</t>
  </si>
  <si>
    <t>ia:   193,3</t>
  </si>
  <si>
    <t>134,6   153,9   133,7</t>
  </si>
  <si>
    <t>ma:   483,4</t>
  </si>
  <si>
    <t>417,8   412,3   337,0</t>
  </si>
  <si>
    <t>ma:    13,1</t>
  </si>
  <si>
    <t>0,0    10,9     2,7</t>
  </si>
  <si>
    <t>ad.:    60,5</t>
  </si>
  <si>
    <t>44,8    52,1    43,5</t>
  </si>
  <si>
    <t>954,0*</t>
  </si>
  <si>
    <t>99,5        05/06/1967</t>
  </si>
  <si>
    <t>64,8        05/03/1968</t>
  </si>
  <si>
    <t>76,2        29/09/1969</t>
  </si>
  <si>
    <t>96,8        23/12/1970</t>
  </si>
  <si>
    <t>93,0        08/01/1971</t>
  </si>
  <si>
    <t>98,8        29/12/1972</t>
  </si>
  <si>
    <t>76,2        24/06/1973</t>
  </si>
  <si>
    <t>64,6        27/11/1974</t>
  </si>
  <si>
    <t>51,6        05/02/1975</t>
  </si>
  <si>
    <t>81,4        21/03/1976</t>
  </si>
  <si>
    <t>91,0        06/11/1977</t>
  </si>
  <si>
    <t>78,0        10/03/1978</t>
  </si>
  <si>
    <t>78,0        23/09/1979</t>
  </si>
  <si>
    <t>93,8        28/09/1980</t>
  </si>
  <si>
    <t>139,5        27/04/1981</t>
  </si>
  <si>
    <t>104,0        12/06/1982</t>
  </si>
  <si>
    <t>159,8        18/09/1983</t>
  </si>
  <si>
    <t>75,0        29/01/1984</t>
  </si>
  <si>
    <t>81,0        01/07/1985</t>
  </si>
  <si>
    <t>98,0        01/01/1986</t>
  </si>
  <si>
    <t>120,0        05/02/1987</t>
  </si>
  <si>
    <t>90,0        20/01/1988</t>
  </si>
  <si>
    <t>81,5        30/07/1989</t>
  </si>
  <si>
    <t>100,2        22/03/1990</t>
  </si>
  <si>
    <t>91,0        02/03/1991</t>
  </si>
  <si>
    <t>85,5        23/05/1992</t>
  </si>
  <si>
    <t>100,0        01/10/1993</t>
  </si>
  <si>
    <t>100,8        12/05/1994</t>
  </si>
  <si>
    <t>106,0        20/04/1995</t>
  </si>
  <si>
    <t>76,8        04/09/1996</t>
  </si>
  <si>
    <t>105,3        20/06/1997</t>
  </si>
  <si>
    <t>109,5        27/02/1998</t>
  </si>
  <si>
    <t>97,7        13/12/1999</t>
  </si>
  <si>
    <t>66,0        15/09/2000</t>
  </si>
  <si>
    <t>83,7        24/01/2001</t>
  </si>
  <si>
    <t>74,3        18/05/2002</t>
  </si>
  <si>
    <t>77,2        09/10/2003</t>
  </si>
  <si>
    <t>71,4        14/10/2004</t>
  </si>
  <si>
    <t>65,7        17/10/2005</t>
  </si>
  <si>
    <t>105,5        21/12/2006</t>
  </si>
  <si>
    <t>100,0        10/11/2007</t>
  </si>
  <si>
    <t>105,2        05/10/2008</t>
  </si>
  <si>
    <t>133,5        23/09/2009</t>
  </si>
  <si>
    <t>97,8        13/01/2010</t>
  </si>
  <si>
    <t>-       7       4</t>
  </si>
  <si>
    <t>0       2       6</t>
  </si>
  <si>
    <t>4       5       8</t>
  </si>
  <si>
    <t>5      10       8</t>
  </si>
  <si>
    <t>7       9       7</t>
  </si>
  <si>
    <t>3       4       7</t>
  </si>
  <si>
    <t>5       4       7</t>
  </si>
  <si>
    <t>2       3       4</t>
  </si>
  <si>
    <t>12      13       2</t>
  </si>
  <si>
    <t>5       9       8</t>
  </si>
  <si>
    <t>9       6      10</t>
  </si>
  <si>
    <t>5       7      13</t>
  </si>
  <si>
    <t>11      16      15</t>
  </si>
  <si>
    <t>9      11       5</t>
  </si>
  <si>
    <t>13       7       2</t>
  </si>
  <si>
    <t>10      13       2</t>
  </si>
  <si>
    <t>12      16       7</t>
  </si>
  <si>
    <t>12      15       5</t>
  </si>
  <si>
    <t>9       7      10</t>
  </si>
  <si>
    <t>14       9      11</t>
  </si>
  <si>
    <t>9       7       9</t>
  </si>
  <si>
    <t>9      18       9</t>
  </si>
  <si>
    <t>8       9       7</t>
  </si>
  <si>
    <t>6       8       6</t>
  </si>
  <si>
    <t>7       4       8</t>
  </si>
  <si>
    <t>13       5       5</t>
  </si>
  <si>
    <t>14       6       8</t>
  </si>
  <si>
    <t>11       6      11</t>
  </si>
  <si>
    <t>5      10      12</t>
  </si>
  <si>
    <t>10      10       7</t>
  </si>
  <si>
    <t>4      13       2</t>
  </si>
  <si>
    <t>7       4       4</t>
  </si>
  <si>
    <t>4      18       8</t>
  </si>
  <si>
    <t>4       1       4</t>
  </si>
  <si>
    <t>9       8       1</t>
  </si>
  <si>
    <t>10       5      12</t>
  </si>
  <si>
    <t>4      10       8</t>
  </si>
  <si>
    <t>ia:    12,0</t>
  </si>
  <si>
    <t>7,4     8,1     7,0</t>
  </si>
  <si>
    <t>ma:      24</t>
  </si>
  <si>
    <t>14      18      15</t>
  </si>
  <si>
    <t>ad.:     3,5</t>
  </si>
  <si>
    <t>2,3     2,5     2,1</t>
  </si>
  <si>
    <t>JANIOPOLIS</t>
  </si>
  <si>
    <t>Janiolis</t>
  </si>
  <si>
    <t>350 m</t>
  </si>
  <si>
    <t>ia:   183,7</t>
  </si>
  <si>
    <t>118,2   152,0   112,8</t>
  </si>
  <si>
    <t>ma:   406,5</t>
  </si>
  <si>
    <t>353,7   479,7   392,3</t>
  </si>
  <si>
    <t>ma:    45,8</t>
  </si>
  <si>
    <t>9,2    20,1     0,0</t>
  </si>
  <si>
    <t>ad.:    57,5</t>
  </si>
  <si>
    <t>38,2    52,9    38,2</t>
  </si>
  <si>
    <t>112,4        26/12/1968</t>
  </si>
  <si>
    <t>364,3*</t>
  </si>
  <si>
    <t>80,6        13/12/1970</t>
  </si>
  <si>
    <t>84,1        30/07/1971</t>
  </si>
  <si>
    <t>87,7        03/04/1972</t>
  </si>
  <si>
    <t>82,2        25/06/1973</t>
  </si>
  <si>
    <t>58,8        18/02/1974</t>
  </si>
  <si>
    <t>94,0        04/10/1975</t>
  </si>
  <si>
    <t>105,9        08/01/1976</t>
  </si>
  <si>
    <t>80,2        18/01/1977</t>
  </si>
  <si>
    <t>87,4        16/05/1978</t>
  </si>
  <si>
    <t>75,8        07/05/1979</t>
  </si>
  <si>
    <t>91,5        29/02/1980</t>
  </si>
  <si>
    <t>104,0        27/04/1981</t>
  </si>
  <si>
    <t>166,0        12/06/1982</t>
  </si>
  <si>
    <t>118,2        18/09/1983</t>
  </si>
  <si>
    <t>70,6        26/09/1984</t>
  </si>
  <si>
    <t>104,2        21/05/1985</t>
  </si>
  <si>
    <t>73,0        18/12/1986</t>
  </si>
  <si>
    <t>70,4        10/04/1987</t>
  </si>
  <si>
    <t>73,3        28/12/1988</t>
  </si>
  <si>
    <t>110,1        29/12/1989</t>
  </si>
  <si>
    <t>87,6        29/09/1990</t>
  </si>
  <si>
    <t>90,7        12/12/1991</t>
  </si>
  <si>
    <t>117,4        12/10/1992</t>
  </si>
  <si>
    <t>77,1        13/05/1993</t>
  </si>
  <si>
    <t>76,5        25/03/1994</t>
  </si>
  <si>
    <t>75,3        30/03/1995</t>
  </si>
  <si>
    <t>95,0        03/12/1996</t>
  </si>
  <si>
    <t>83,1        15/12/1997</t>
  </si>
  <si>
    <t>85,9        31/03/1998</t>
  </si>
  <si>
    <t>89,6        07/05/1999</t>
  </si>
  <si>
    <t>115,7        05/10/2000</t>
  </si>
  <si>
    <t>48,3        18/01/2001</t>
  </si>
  <si>
    <t>99,9        19/05/2002</t>
  </si>
  <si>
    <t>77,8        28/11/2003</t>
  </si>
  <si>
    <t>82,5        25/05/2004</t>
  </si>
  <si>
    <t>198,9        20/01/2005</t>
  </si>
  <si>
    <t>83,2        10/04/2006</t>
  </si>
  <si>
    <t>99,1        10/11/2007</t>
  </si>
  <si>
    <t>80,1        08/08/2008</t>
  </si>
  <si>
    <t>118,4        15/10/2009</t>
  </si>
  <si>
    <t>104,4        21/01/2010</t>
  </si>
  <si>
    <t>-       1       5</t>
  </si>
  <si>
    <t>3       2       2</t>
  </si>
  <si>
    <t>5       8       5</t>
  </si>
  <si>
    <t>4       8      10</t>
  </si>
  <si>
    <t>7      10      11</t>
  </si>
  <si>
    <t>5       4       4</t>
  </si>
  <si>
    <t>7       6       7</t>
  </si>
  <si>
    <t>6       7       6</t>
  </si>
  <si>
    <t>10       8       7</t>
  </si>
  <si>
    <t>1       3       5</t>
  </si>
  <si>
    <t>6       9       0</t>
  </si>
  <si>
    <t>7       3       8</t>
  </si>
  <si>
    <t>4       6      14</t>
  </si>
  <si>
    <t>10      11      14</t>
  </si>
  <si>
    <t>6       9       5</t>
  </si>
  <si>
    <t>11       7       2</t>
  </si>
  <si>
    <t>7      13       2</t>
  </si>
  <si>
    <t>10      15       7</t>
  </si>
  <si>
    <t>12      15       8</t>
  </si>
  <si>
    <t>14      10       9</t>
  </si>
  <si>
    <t>4       7       9</t>
  </si>
  <si>
    <t>8      16       6</t>
  </si>
  <si>
    <t>8       5       5</t>
  </si>
  <si>
    <t>6       4       6</t>
  </si>
  <si>
    <t>9       7       5</t>
  </si>
  <si>
    <t>5       5      13</t>
  </si>
  <si>
    <t>11       9       9</t>
  </si>
  <si>
    <t>7       8      12</t>
  </si>
  <si>
    <t>4       9      11</t>
  </si>
  <si>
    <t>10       9       8</t>
  </si>
  <si>
    <t>6      13       0</t>
  </si>
  <si>
    <t>8      16      11</t>
  </si>
  <si>
    <t>13       4      11</t>
  </si>
  <si>
    <t>4       2       5</t>
  </si>
  <si>
    <t>9       4      12</t>
  </si>
  <si>
    <t>1      11      10</t>
  </si>
  <si>
    <t>6       5       3</t>
  </si>
  <si>
    <t>ia:    12,1</t>
  </si>
  <si>
    <t>7,0     7,6     7,0</t>
  </si>
  <si>
    <t>ma:      23</t>
  </si>
  <si>
    <t>14      16      14</t>
  </si>
  <si>
    <t>1       1       0</t>
  </si>
  <si>
    <t>ad.:     3,6</t>
  </si>
  <si>
    <t>2,1     2,4     2,2</t>
  </si>
  <si>
    <t>ALTAMIRA DO PARANA</t>
  </si>
  <si>
    <t>650 m</t>
  </si>
  <si>
    <t>ST. DAS ÁGUAS DO PR</t>
  </si>
  <si>
    <t>267,0*</t>
  </si>
  <si>
    <t>dia:   214,2</t>
  </si>
  <si>
    <t>134,8   165,0   138,3</t>
  </si>
  <si>
    <t>ima:   454,7</t>
  </si>
  <si>
    <t>358,4   556,4   358,0</t>
  </si>
  <si>
    <t>ima:    31,4</t>
  </si>
  <si>
    <t>0,0     5,9     2,4</t>
  </si>
  <si>
    <t>ad.:    67,2</t>
  </si>
  <si>
    <t>45,3    58,3    45,2</t>
  </si>
  <si>
    <t>86,2        03/12/1967</t>
  </si>
  <si>
    <t>73,5        17/10/1968</t>
  </si>
  <si>
    <t>74,1        29/09/1969</t>
  </si>
  <si>
    <t>153,1        30/12/1970</t>
  </si>
  <si>
    <t>98,0        04/07/1971</t>
  </si>
  <si>
    <t>80,0        03/10/1972</t>
  </si>
  <si>
    <t>64,0        27/08/1973</t>
  </si>
  <si>
    <t>74,0        25/06/1974</t>
  </si>
  <si>
    <t>82,0        06/12/1975</t>
  </si>
  <si>
    <t>109,2        16/12/1976</t>
  </si>
  <si>
    <t>52,7        21/03/1977</t>
  </si>
  <si>
    <t>137,0        25/12/1978</t>
  </si>
  <si>
    <t>98,8        04/12/1979</t>
  </si>
  <si>
    <t>82,8        21/05/1980</t>
  </si>
  <si>
    <t>110,6        27/04/1981</t>
  </si>
  <si>
    <t>96,6        18/07/1982</t>
  </si>
  <si>
    <t>111,6        19/04/1983</t>
  </si>
  <si>
    <t>99,3        30/01/1984</t>
  </si>
  <si>
    <t>77,4        01/07/1985</t>
  </si>
  <si>
    <t>115,6        21/04/1986</t>
  </si>
  <si>
    <t>130,6        08/05/1987</t>
  </si>
  <si>
    <t>74,2        23/05/1988</t>
  </si>
  <si>
    <t>112,4        29/04/1989</t>
  </si>
  <si>
    <t>103,6        20/08/1990</t>
  </si>
  <si>
    <t>99,0        10/12/1991</t>
  </si>
  <si>
    <t>123,0        29/05/1992</t>
  </si>
  <si>
    <t>99,2        01/10/1993</t>
  </si>
  <si>
    <t>116,0        20/06/1994</t>
  </si>
  <si>
    <t>80,2        11/11/1995</t>
  </si>
  <si>
    <t>102,6        10/02/1996</t>
  </si>
  <si>
    <t>98,0        20/06/1997</t>
  </si>
  <si>
    <t>156,3        28/02/1998</t>
  </si>
  <si>
    <t>87,8        16/04/1999</t>
  </si>
  <si>
    <t>87,5        31/01/2000</t>
  </si>
  <si>
    <t>66,0        13/01/2001</t>
  </si>
  <si>
    <t>103,5        19/05/2002</t>
  </si>
  <si>
    <t>118,0        24/01/2003</t>
  </si>
  <si>
    <t>100,0        05/11/2004</t>
  </si>
  <si>
    <t>95,7        03/01/2005</t>
  </si>
  <si>
    <t>132,5        07/06/2006</t>
  </si>
  <si>
    <t>94,9        05/10/2008</t>
  </si>
  <si>
    <t>124,3        12/12/2009</t>
  </si>
  <si>
    <t>122,9        24/04/2010</t>
  </si>
  <si>
    <t>3       3       1</t>
  </si>
  <si>
    <t>3       2       5</t>
  </si>
  <si>
    <t>6       6       6</t>
  </si>
  <si>
    <t>4       4       9</t>
  </si>
  <si>
    <t>5       8       8</t>
  </si>
  <si>
    <t>3       2       3</t>
  </si>
  <si>
    <t>6       6       8</t>
  </si>
  <si>
    <t>5       6       5</t>
  </si>
  <si>
    <t>0       2       3</t>
  </si>
  <si>
    <t>7       9       1</t>
  </si>
  <si>
    <t>4      10       7</t>
  </si>
  <si>
    <t>8       3      10</t>
  </si>
  <si>
    <t>10      12      14</t>
  </si>
  <si>
    <t>9      10       4</t>
  </si>
  <si>
    <t>12       6       2</t>
  </si>
  <si>
    <t>8      12       2</t>
  </si>
  <si>
    <t>9      14       6</t>
  </si>
  <si>
    <t>11      11       4</t>
  </si>
  <si>
    <t>7       1       5</t>
  </si>
  <si>
    <t>5       5      11</t>
  </si>
  <si>
    <t>17       5       4</t>
  </si>
  <si>
    <t>8       8      16</t>
  </si>
  <si>
    <t>6       6       9</t>
  </si>
  <si>
    <t>9       8       6</t>
  </si>
  <si>
    <t>2      12       1</t>
  </si>
  <si>
    <t>6       3       4</t>
  </si>
  <si>
    <t>9      18       8</t>
  </si>
  <si>
    <t>11       4       9</t>
  </si>
  <si>
    <t>3       1       8</t>
  </si>
  <si>
    <t>15      13       4</t>
  </si>
  <si>
    <t>3       5       8</t>
  </si>
  <si>
    <t>2       4       2</t>
  </si>
  <si>
    <t>7       -       -</t>
  </si>
  <si>
    <t>dia:    10,5</t>
  </si>
  <si>
    <t>6,5     6,6     6,2</t>
  </si>
  <si>
    <t>ima:      23</t>
  </si>
  <si>
    <t>17      18      16</t>
  </si>
  <si>
    <t>ad.:     3,2</t>
  </si>
  <si>
    <t>2,1     2,2     2,0</t>
  </si>
  <si>
    <t>CAMPINA</t>
  </si>
  <si>
    <t>DA LAGOA</t>
  </si>
  <si>
    <t>Campina</t>
  </si>
  <si>
    <t>da Lagoa</t>
  </si>
  <si>
    <t>618 m</t>
  </si>
  <si>
    <t>142,4*</t>
  </si>
  <si>
    <t>ia:   195,1</t>
  </si>
  <si>
    <t>156,1   122,7</t>
  </si>
  <si>
    <t>ma:   545,1</t>
  </si>
  <si>
    <t>452,3   294,9</t>
  </si>
  <si>
    <t>ma:    28,5</t>
  </si>
  <si>
    <t>10,4     2,1</t>
  </si>
  <si>
    <t>ad.:    62,0</t>
  </si>
  <si>
    <t>53,0    40,3</t>
  </si>
  <si>
    <t>775,1*</t>
  </si>
  <si>
    <t>9      19</t>
  </si>
  <si>
    <t>9       7</t>
  </si>
  <si>
    <t>14      13</t>
  </si>
  <si>
    <t>6       2</t>
  </si>
  <si>
    <t>10       5</t>
  </si>
  <si>
    <t>12       4</t>
  </si>
  <si>
    <t>6       9</t>
  </si>
  <si>
    <t>9       6</t>
  </si>
  <si>
    <t>6      13</t>
  </si>
  <si>
    <t>4      10</t>
  </si>
  <si>
    <t>14       2</t>
  </si>
  <si>
    <t>17       6</t>
  </si>
  <si>
    <t>2       7</t>
  </si>
  <si>
    <t>10       1</t>
  </si>
  <si>
    <t>10       9</t>
  </si>
  <si>
    <t>ia:    11,0</t>
  </si>
  <si>
    <t>6,7     6,5</t>
  </si>
  <si>
    <t>17      19</t>
  </si>
  <si>
    <t>2       1</t>
  </si>
  <si>
    <t>ad.:     3,3</t>
  </si>
  <si>
    <t>2,1     2,0</t>
  </si>
  <si>
    <t>PALMITAL</t>
  </si>
  <si>
    <t>Palmital</t>
  </si>
  <si>
    <t>890 m</t>
  </si>
  <si>
    <t>ia:   219,1</t>
  </si>
  <si>
    <t>135,9   171,6   152,6</t>
  </si>
  <si>
    <t>ma:   500,2</t>
  </si>
  <si>
    <t>406,2   572,6   534,8</t>
  </si>
  <si>
    <t>ma:    27,2</t>
  </si>
  <si>
    <t>0,0     0,9     1,7</t>
  </si>
  <si>
    <t>44,4    60,7    52,1</t>
  </si>
  <si>
    <t>60,0        28/10/1966</t>
  </si>
  <si>
    <t>90,0        05/06/1967</t>
  </si>
  <si>
    <t>63,0        23/12/1968</t>
  </si>
  <si>
    <t>85,0        28/09/1969</t>
  </si>
  <si>
    <t>123,0        11/12/1970</t>
  </si>
  <si>
    <t>129,5        03/07/1971</t>
  </si>
  <si>
    <t>75,0        27/08/1972</t>
  </si>
  <si>
    <t>97,2        10/01/1973</t>
  </si>
  <si>
    <t>183,7        31/10/1974</t>
  </si>
  <si>
    <t>62,0        03/02/1975</t>
  </si>
  <si>
    <t>114,2        18/01/1976</t>
  </si>
  <si>
    <t>96,6        17/10/1977</t>
  </si>
  <si>
    <t>94,0        02/01/1978</t>
  </si>
  <si>
    <t>115,8        25/02/1979</t>
  </si>
  <si>
    <t>116,0        09/09/1980</t>
  </si>
  <si>
    <t>150,6        01/12/1981</t>
  </si>
  <si>
    <t>95,0        11/11/1982</t>
  </si>
  <si>
    <t>82,2        20/05/1983</t>
  </si>
  <si>
    <t>104,0        29/01/1984</t>
  </si>
  <si>
    <t>94,6        05/04/1985</t>
  </si>
  <si>
    <t>95,6        21/04/1986</t>
  </si>
  <si>
    <t>97,0        20/05/1987</t>
  </si>
  <si>
    <t>104,2        25/04/1988</t>
  </si>
  <si>
    <t>120,8        02/03/1989</t>
  </si>
  <si>
    <t>132,4        16/07/1990</t>
  </si>
  <si>
    <t>132,4        16/07/1991</t>
  </si>
  <si>
    <t>116,6        29/05/1992</t>
  </si>
  <si>
    <t>97,3        14/05/1993</t>
  </si>
  <si>
    <t>100,1        10/01/1995</t>
  </si>
  <si>
    <t>82,4        09/02/1996</t>
  </si>
  <si>
    <t>112,0        20/06/1997</t>
  </si>
  <si>
    <t>78,1        27/09/1998</t>
  </si>
  <si>
    <t>74,5        15/09/1999</t>
  </si>
  <si>
    <t>96,2        05/10/2000</t>
  </si>
  <si>
    <t>55,4        07/01/2001</t>
  </si>
  <si>
    <t>119,4        29/01/2002</t>
  </si>
  <si>
    <t>79,3        17/11/2003</t>
  </si>
  <si>
    <t>78,0        14/03/2004</t>
  </si>
  <si>
    <t>79,2        29/10/2005</t>
  </si>
  <si>
    <t>121,1        26/04/2007</t>
  </si>
  <si>
    <t>73,9        13/04/2008</t>
  </si>
  <si>
    <t>132,6        23/09/2009</t>
  </si>
  <si>
    <t>103,5        25/02/2010</t>
  </si>
  <si>
    <t>-      10       7</t>
  </si>
  <si>
    <t>1       1       6</t>
  </si>
  <si>
    <t>1       2       6</t>
  </si>
  <si>
    <t>10       7       4</t>
  </si>
  <si>
    <t>4       9       6</t>
  </si>
  <si>
    <t>3       3       5</t>
  </si>
  <si>
    <t>5       5       7</t>
  </si>
  <si>
    <t>5       2       6</t>
  </si>
  <si>
    <t>7      10       5</t>
  </si>
  <si>
    <t>6       4      10</t>
  </si>
  <si>
    <t>0       3       5</t>
  </si>
  <si>
    <t>8      12       3</t>
  </si>
  <si>
    <t>8       8       5</t>
  </si>
  <si>
    <t>6       1       9</t>
  </si>
  <si>
    <t>3       6      16</t>
  </si>
  <si>
    <t>10      18      20</t>
  </si>
  <si>
    <t>12       9       8</t>
  </si>
  <si>
    <t>18       7       3</t>
  </si>
  <si>
    <t>8      13       5</t>
  </si>
  <si>
    <t>11      17       9</t>
  </si>
  <si>
    <t>14       8       7</t>
  </si>
  <si>
    <t>18       9      12</t>
  </si>
  <si>
    <t>8      17       9</t>
  </si>
  <si>
    <t>9       9       6</t>
  </si>
  <si>
    <t>6      11      10</t>
  </si>
  <si>
    <t>6       5       8</t>
  </si>
  <si>
    <t>12       6       5</t>
  </si>
  <si>
    <t>5       6      15</t>
  </si>
  <si>
    <t>14       4       6</t>
  </si>
  <si>
    <t>9       8      14</t>
  </si>
  <si>
    <t>6      11      12</t>
  </si>
  <si>
    <t>4      13       3</t>
  </si>
  <si>
    <t>11       8       9</t>
  </si>
  <si>
    <t>7       3       7</t>
  </si>
  <si>
    <t>10       6      13</t>
  </si>
  <si>
    <t>8      11      11</t>
  </si>
  <si>
    <t>9       8       4</t>
  </si>
  <si>
    <t>11       -       -</t>
  </si>
  <si>
    <t>ia:    13,7</t>
  </si>
  <si>
    <t>7,8     8,0     7,7</t>
  </si>
  <si>
    <t>18      18      20</t>
  </si>
  <si>
    <t>0       1       3</t>
  </si>
  <si>
    <t>ad.:     4,0</t>
  </si>
  <si>
    <t>2,4     2,5     2,4</t>
  </si>
  <si>
    <t>RONCADOR</t>
  </si>
  <si>
    <t>Roncador</t>
  </si>
  <si>
    <t>723 m</t>
  </si>
  <si>
    <t>ia:   218,8</t>
  </si>
  <si>
    <t>136,5   166,8   132,2</t>
  </si>
  <si>
    <t>ma:   419,9</t>
  </si>
  <si>
    <t>342,2   421,7   359,6</t>
  </si>
  <si>
    <t>ma:    32,5</t>
  </si>
  <si>
    <t>5,0     7,4     0,0</t>
  </si>
  <si>
    <t>ad.:    65,5</t>
  </si>
  <si>
    <t>43,6    56,4    42,6</t>
  </si>
  <si>
    <t>Di</t>
  </si>
  <si>
    <t>as chuva</t>
  </si>
  <si>
    <t>50,0        29/06/1966</t>
  </si>
  <si>
    <t>99,4        01/03/1967</t>
  </si>
  <si>
    <t>70,0        28/04/1968</t>
  </si>
  <si>
    <t>100,0        29/09/1969</t>
  </si>
  <si>
    <t>98,0        12/12/1970</t>
  </si>
  <si>
    <t>77,4        30/07/1971</t>
  </si>
  <si>
    <t>68,2        30/12/1972</t>
  </si>
  <si>
    <t>109,0        25/06/1973</t>
  </si>
  <si>
    <t>110,0        29/08/1974</t>
  </si>
  <si>
    <t>59,0        19/01/1975</t>
  </si>
  <si>
    <t>125,6        28/05/1976</t>
  </si>
  <si>
    <t>92,2        16/06/1977</t>
  </si>
  <si>
    <t>89,8        16/05/1978</t>
  </si>
  <si>
    <t>96,0        24/02/1979</t>
  </si>
  <si>
    <t>93,8        21/05/1980</t>
  </si>
  <si>
    <t>114,2        27/04/1981</t>
  </si>
  <si>
    <t>94,0        24/06/1982</t>
  </si>
  <si>
    <t>85,0        19/04/1983</t>
  </si>
  <si>
    <t>103,0        30/01/1984</t>
  </si>
  <si>
    <t>85,0        07/03/1985</t>
  </si>
  <si>
    <t>94,5        13/05/1986</t>
  </si>
  <si>
    <t>77,2        06/11/1987</t>
  </si>
  <si>
    <t>78,0        26/04/1988</t>
  </si>
  <si>
    <t>85,4        26/07/1989</t>
  </si>
  <si>
    <t>93,0        16/07/1990</t>
  </si>
  <si>
    <t>74,9        06/06/1991</t>
  </si>
  <si>
    <t>92,3        01/05/1992</t>
  </si>
  <si>
    <t>119,3        01/10/1993</t>
  </si>
  <si>
    <t>90,4        12/05/1994</t>
  </si>
  <si>
    <t>77,0        12/12/1995</t>
  </si>
  <si>
    <t>103,7        13/01/1996</t>
  </si>
  <si>
    <t>97,4        18/02/1997</t>
  </si>
  <si>
    <t>92,5        31/01/1998</t>
  </si>
  <si>
    <t>103,9        07/05/1999</t>
  </si>
  <si>
    <t>126,9        25/03/2000</t>
  </si>
  <si>
    <t>64,9        01/02/2001</t>
  </si>
  <si>
    <t>98,2        29/01/2002</t>
  </si>
  <si>
    <t>67,8        17/11/2003</t>
  </si>
  <si>
    <t>76,4        11/11/2004</t>
  </si>
  <si>
    <t>96,6        25/05/2005</t>
  </si>
  <si>
    <t>111,4        21/12/2006</t>
  </si>
  <si>
    <t>112,0        10/11/2007</t>
  </si>
  <si>
    <t>79,5        05/10/2008</t>
  </si>
  <si>
    <t>113,5        20/10/2009</t>
  </si>
  <si>
    <t>118,7        23/04/2010</t>
  </si>
  <si>
    <t>-       5       3</t>
  </si>
  <si>
    <t>2       2       8</t>
  </si>
  <si>
    <t>7      10      10</t>
  </si>
  <si>
    <t>4       8      12</t>
  </si>
  <si>
    <t>8      10      12</t>
  </si>
  <si>
    <t>7       7       9</t>
  </si>
  <si>
    <t>5       5      10</t>
  </si>
  <si>
    <t>6       8       7</t>
  </si>
  <si>
    <t>1       3       4</t>
  </si>
  <si>
    <t>7      10       3</t>
  </si>
  <si>
    <t>4       8       5</t>
  </si>
  <si>
    <t>8       3       8</t>
  </si>
  <si>
    <t>10      13      15</t>
  </si>
  <si>
    <t>8       8       2</t>
  </si>
  <si>
    <t>13       6       2</t>
  </si>
  <si>
    <t>7      14       5</t>
  </si>
  <si>
    <t>14      12       5</t>
  </si>
  <si>
    <t>11       5       7</t>
  </si>
  <si>
    <t>11       6       7</t>
  </si>
  <si>
    <t>6      13       5</t>
  </si>
  <si>
    <t>7       7       5</t>
  </si>
  <si>
    <t>6       3       6</t>
  </si>
  <si>
    <t>8       4       5</t>
  </si>
  <si>
    <t>7       5      13</t>
  </si>
  <si>
    <t>15       6       6</t>
  </si>
  <si>
    <t>6      10      10</t>
  </si>
  <si>
    <t>9      12       7</t>
  </si>
  <si>
    <t>4      15       0</t>
  </si>
  <si>
    <t>6       4       5</t>
  </si>
  <si>
    <t>9      15       8</t>
  </si>
  <si>
    <t>12       4      10</t>
  </si>
  <si>
    <t>6       3       7</t>
  </si>
  <si>
    <t>13      10       3</t>
  </si>
  <si>
    <t>11       5      11</t>
  </si>
  <si>
    <t>3      10       7</t>
  </si>
  <si>
    <t>6       6       4</t>
  </si>
  <si>
    <t>ia:    13,5</t>
  </si>
  <si>
    <t>7,2     7,5     6,8</t>
  </si>
  <si>
    <t>15      15      15</t>
  </si>
  <si>
    <t>ma:       5</t>
  </si>
  <si>
    <t>1       2       0</t>
  </si>
  <si>
    <t>2,2     2,3     2,1</t>
  </si>
  <si>
    <t>LARANJAL</t>
  </si>
  <si>
    <t>Laranjal</t>
  </si>
  <si>
    <t>741 m</t>
  </si>
  <si>
    <t>ia:   210,2</t>
  </si>
  <si>
    <t>136,7   174,6   127,2</t>
  </si>
  <si>
    <t>ma:   626,1</t>
  </si>
  <si>
    <t>358,6   530,2   377,2</t>
  </si>
  <si>
    <t>ma:    42,2</t>
  </si>
  <si>
    <t>0,0     0,0     6,1</t>
  </si>
  <si>
    <t>ad.:    66,0</t>
  </si>
  <si>
    <t>44,2    61,1    43,2</t>
  </si>
  <si>
    <t>128,2        27/05/1976</t>
  </si>
  <si>
    <t>82,6        03/02/1977</t>
  </si>
  <si>
    <t>90,3        15/07/1978</t>
  </si>
  <si>
    <t>119,1        11/02/1979</t>
  </si>
  <si>
    <t>94,3        19/12/1980</t>
  </si>
  <si>
    <t>107,3        26/04/1981</t>
  </si>
  <si>
    <t>94,4        12/06/1982</t>
  </si>
  <si>
    <t>80,6        18/09/1983</t>
  </si>
  <si>
    <t>146,0        29/01/1984</t>
  </si>
  <si>
    <t>62,4        24/03/1985</t>
  </si>
  <si>
    <t>79,6        21/04/1986</t>
  </si>
  <si>
    <t>129,8        08/05/1987</t>
  </si>
  <si>
    <t>70,8        23/05/1988</t>
  </si>
  <si>
    <t>109,2        29/04/1989</t>
  </si>
  <si>
    <t>91,3        16/07/1990</t>
  </si>
  <si>
    <t>155,0        28/01/1991</t>
  </si>
  <si>
    <t>109,4        20/06/1994</t>
  </si>
  <si>
    <t>148,9        12/01/1995</t>
  </si>
  <si>
    <t>92,7        09/02/1996</t>
  </si>
  <si>
    <t>154,4        20/06/1997</t>
  </si>
  <si>
    <t>99,2        16/04/1999</t>
  </si>
  <si>
    <t>114,2        01/02/2000</t>
  </si>
  <si>
    <t>78,5        19/02/2001</t>
  </si>
  <si>
    <t>109,4        07/03/2002</t>
  </si>
  <si>
    <t>116,3        17/11/2003</t>
  </si>
  <si>
    <t>88,0        15/06/2005</t>
  </si>
  <si>
    <t>81,1        23/12/2006</t>
  </si>
  <si>
    <t>94,6        26/04/2007</t>
  </si>
  <si>
    <t>85,9        05/10/2008</t>
  </si>
  <si>
    <t>11       9       5</t>
  </si>
  <si>
    <t>6       4       7</t>
  </si>
  <si>
    <t>0       2       4</t>
  </si>
  <si>
    <t>6      11       2</t>
  </si>
  <si>
    <t>2       9       4</t>
  </si>
  <si>
    <t>4       4      12</t>
  </si>
  <si>
    <t>5      10      16</t>
  </si>
  <si>
    <t>6       7       4</t>
  </si>
  <si>
    <t>13       6       1</t>
  </si>
  <si>
    <t>6      10       2</t>
  </si>
  <si>
    <t>10      12       4</t>
  </si>
  <si>
    <t>11      13       5</t>
  </si>
  <si>
    <t>7       6       5</t>
  </si>
  <si>
    <t>4       0       2</t>
  </si>
  <si>
    <t>6      12       -</t>
  </si>
  <si>
    <t>5       5       -</t>
  </si>
  <si>
    <t>5       6       3</t>
  </si>
  <si>
    <t>4       6       8</t>
  </si>
  <si>
    <t>12       3       5</t>
  </si>
  <si>
    <t>8       7       9</t>
  </si>
  <si>
    <t>5       7       9</t>
  </si>
  <si>
    <t>2      13       3</t>
  </si>
  <si>
    <t>3       3       3</t>
  </si>
  <si>
    <t>6       8       5</t>
  </si>
  <si>
    <t>4       5       6</t>
  </si>
  <si>
    <t>9      10       3</t>
  </si>
  <si>
    <t>8       4       7</t>
  </si>
  <si>
    <t>8       6       4</t>
  </si>
  <si>
    <t>6       -       -</t>
  </si>
  <si>
    <t>ia:    10,4</t>
  </si>
  <si>
    <t>6,1     6,3     5,3</t>
  </si>
  <si>
    <t>ma:       2</t>
  </si>
  <si>
    <t>0       0       1</t>
  </si>
  <si>
    <t>1,9     2,0     1,6</t>
  </si>
  <si>
    <t>FAROL</t>
  </si>
  <si>
    <t>Farol</t>
  </si>
  <si>
    <t>582 m</t>
  </si>
  <si>
    <t>ia:   185,1</t>
  </si>
  <si>
    <t>ma:   383,9</t>
  </si>
  <si>
    <t>ma:    45,5</t>
  </si>
  <si>
    <t>81,4        08/12/1976</t>
  </si>
  <si>
    <t>103,0        18/01/1977</t>
  </si>
  <si>
    <t>87,0        16/05/1978</t>
  </si>
  <si>
    <t>78,8        15/08/1979</t>
  </si>
  <si>
    <t>76,2        26/02/1980</t>
  </si>
  <si>
    <t>82,1        27/04/1981</t>
  </si>
  <si>
    <t>141,1        12/06/1982</t>
  </si>
  <si>
    <t>131,5        18/09/1983</t>
  </si>
  <si>
    <t>84,9        13/12/1984</t>
  </si>
  <si>
    <t>141,3        21/05/1985</t>
  </si>
  <si>
    <t>66,8        30/05/1986</t>
  </si>
  <si>
    <t>83,0        18/12/1987</t>
  </si>
  <si>
    <t>82,0        13/04/1988</t>
  </si>
  <si>
    <t>95,8        31/03/1989</t>
  </si>
  <si>
    <t>92,2        29/09/1990</t>
  </si>
  <si>
    <t>86,0        12/12/1991</t>
  </si>
  <si>
    <t>110,4        20/04/1992</t>
  </si>
  <si>
    <t>71,7        06/12/1993</t>
  </si>
  <si>
    <t>109,0        20/06/1994</t>
  </si>
  <si>
    <t>104,2        30/03/1995</t>
  </si>
  <si>
    <t>129,4        10/04/1996</t>
  </si>
  <si>
    <t>70,5        01/10/1997</t>
  </si>
  <si>
    <t>84,1        17/04/1998</t>
  </si>
  <si>
    <t>105,8        20/02/1999</t>
  </si>
  <si>
    <t>83,1        13/09/2000</t>
  </si>
  <si>
    <t>67,0        20/10/2001</t>
  </si>
  <si>
    <t>74,0        21/05/2002</t>
  </si>
  <si>
    <t>82,0        24/10/2004</t>
  </si>
  <si>
    <t>99,6        20/01/2005</t>
  </si>
  <si>
    <t>82,3        24/09/2006</t>
  </si>
  <si>
    <t>108,3        10/11/2007</t>
  </si>
  <si>
    <t>56,0        14/08/2008</t>
  </si>
  <si>
    <t>125,0        15/10/2009</t>
  </si>
  <si>
    <t>119,0        16/10/2010</t>
  </si>
  <si>
    <t>9       9       8</t>
  </si>
  <si>
    <t>5       4       9</t>
  </si>
  <si>
    <t>0       5       5</t>
  </si>
  <si>
    <t>5       8       3</t>
  </si>
  <si>
    <t>9       3       8</t>
  </si>
  <si>
    <t>6       7      15</t>
  </si>
  <si>
    <t>10      14      16</t>
  </si>
  <si>
    <t>11       6       2</t>
  </si>
  <si>
    <t>7      14       2</t>
  </si>
  <si>
    <t>11      15       7</t>
  </si>
  <si>
    <t>6       4       9</t>
  </si>
  <si>
    <t>7       4       5</t>
  </si>
  <si>
    <t>3       5      12</t>
  </si>
  <si>
    <t>11       7       5</t>
  </si>
  <si>
    <t>2       8      10</t>
  </si>
  <si>
    <t>0      11       0</t>
  </si>
  <si>
    <t>5       -       -</t>
  </si>
  <si>
    <t>5      13       5</t>
  </si>
  <si>
    <t>7       4       3</t>
  </si>
  <si>
    <t>2       2       4</t>
  </si>
  <si>
    <t>4       6       0</t>
  </si>
  <si>
    <t>0       8       7</t>
  </si>
  <si>
    <t>2       2       1</t>
  </si>
  <si>
    <t>4       -       -</t>
  </si>
  <si>
    <t>6,1     7,3     5,9</t>
  </si>
  <si>
    <t>11      15      16</t>
  </si>
  <si>
    <t>0       2       0</t>
  </si>
  <si>
    <t>PRIMAVERA</t>
  </si>
  <si>
    <t>Juranda</t>
  </si>
  <si>
    <t>513 m</t>
  </si>
  <si>
    <t>ia:   180,4</t>
  </si>
  <si>
    <t>124,3   170,6   116,7</t>
  </si>
  <si>
    <t>ma:   355,8</t>
  </si>
  <si>
    <t>371,2   430,0   328,2</t>
  </si>
  <si>
    <t>ma:    15,4</t>
  </si>
  <si>
    <t>2,0    13,0     0,0</t>
  </si>
  <si>
    <t>ad.:    55,6</t>
  </si>
  <si>
    <t>41,2    57,3    39,4</t>
  </si>
  <si>
    <t>100,0        05/06/1976</t>
  </si>
  <si>
    <t>107,0        06/11/1977</t>
  </si>
  <si>
    <t>106,0        07/09/1978</t>
  </si>
  <si>
    <t>85,0        21/05/1980</t>
  </si>
  <si>
    <t>131,8        27/04/1981</t>
  </si>
  <si>
    <t>114,2        12/06/1982</t>
  </si>
  <si>
    <t>143,4        18/09/1983</t>
  </si>
  <si>
    <t>92,5        28/09/1984</t>
  </si>
  <si>
    <t>186,0        03/06/1985</t>
  </si>
  <si>
    <t>81,5        18/05/1986</t>
  </si>
  <si>
    <t>98,3        12/06/1987</t>
  </si>
  <si>
    <t>169,7        23/05/1988</t>
  </si>
  <si>
    <t>85,0        29/12/1989</t>
  </si>
  <si>
    <t>109,1        29/09/1990</t>
  </si>
  <si>
    <t>138,4        15/08/1991</t>
  </si>
  <si>
    <t>98,4        12/10/1992</t>
  </si>
  <si>
    <t>88,4        01/10/1993</t>
  </si>
  <si>
    <t>91,7        12/05/1994</t>
  </si>
  <si>
    <t>79,5        20/04/1995</t>
  </si>
  <si>
    <t>67,9        27/12/1996</t>
  </si>
  <si>
    <t>110,3        05/06/1997</t>
  </si>
  <si>
    <t>94,8        28/02/1998</t>
  </si>
  <si>
    <t>122,2        07/05/1999</t>
  </si>
  <si>
    <t>84,0        05/10/2000</t>
  </si>
  <si>
    <t>53,3        22/12/2001</t>
  </si>
  <si>
    <t>77,5        29/01/2002</t>
  </si>
  <si>
    <t>75,1        12/12/2003</t>
  </si>
  <si>
    <t>104,5        26/05/2004</t>
  </si>
  <si>
    <t>136,0        24/05/2005</t>
  </si>
  <si>
    <t>102,5        21/12/2006</t>
  </si>
  <si>
    <t>83,4        21/02/2007</t>
  </si>
  <si>
    <t>78,5        24/07/2008</t>
  </si>
  <si>
    <t>88,0        15/10/2009</t>
  </si>
  <si>
    <t>110,7        13/01/2010</t>
  </si>
  <si>
    <t>8      11       8</t>
  </si>
  <si>
    <t>1       5       5</t>
  </si>
  <si>
    <t>7       2       7</t>
  </si>
  <si>
    <t>3       6      11</t>
  </si>
  <si>
    <t>9      17      15</t>
  </si>
  <si>
    <t>10       7       3</t>
  </si>
  <si>
    <t>5      10       2</t>
  </si>
  <si>
    <t>7       7      11</t>
  </si>
  <si>
    <t>6      12       4</t>
  </si>
  <si>
    <t>2       1       1</t>
  </si>
  <si>
    <t>7      12       5</t>
  </si>
  <si>
    <t>7       6       6</t>
  </si>
  <si>
    <t>5       4       6</t>
  </si>
  <si>
    <t>3       5      15</t>
  </si>
  <si>
    <t>12       7       6</t>
  </si>
  <si>
    <t>6       5      10</t>
  </si>
  <si>
    <t>8      10       7</t>
  </si>
  <si>
    <t>2      13       0</t>
  </si>
  <si>
    <t>9       4       6</t>
  </si>
  <si>
    <t>4       1       3</t>
  </si>
  <si>
    <t>6       4       1</t>
  </si>
  <si>
    <t>7       5      10</t>
  </si>
  <si>
    <t>2      11       8</t>
  </si>
  <si>
    <t>ia:     9,8</t>
  </si>
  <si>
    <t>5,9     6,8     6,2</t>
  </si>
  <si>
    <t>12      17      15</t>
  </si>
  <si>
    <t>1,8     2,1     2,0</t>
  </si>
  <si>
    <t>GUARANI</t>
  </si>
  <si>
    <t>Mamborê</t>
  </si>
  <si>
    <t>dia:   215,3</t>
  </si>
  <si>
    <t>198,0   146,9</t>
  </si>
  <si>
    <t>ima:   460,5</t>
  </si>
  <si>
    <t>547,8   564,4</t>
  </si>
  <si>
    <t>ima:    18,8</t>
  </si>
  <si>
    <t>25,4     0,0</t>
  </si>
  <si>
    <t>ad.:    67,4</t>
  </si>
  <si>
    <t>65,9    51,8</t>
  </si>
  <si>
    <t>14      11</t>
  </si>
  <si>
    <t>6      12</t>
  </si>
  <si>
    <t>2       3</t>
  </si>
  <si>
    <t>11       4</t>
  </si>
  <si>
    <t>6      14</t>
  </si>
  <si>
    <t>11      15</t>
  </si>
  <si>
    <t>8       2</t>
  </si>
  <si>
    <t>12       2</t>
  </si>
  <si>
    <t>13       5</t>
  </si>
  <si>
    <t>19       6</t>
  </si>
  <si>
    <t>7      12</t>
  </si>
  <si>
    <t>10       8</t>
  </si>
  <si>
    <t>5       7</t>
  </si>
  <si>
    <t>17       9</t>
  </si>
  <si>
    <t>7      14</t>
  </si>
  <si>
    <t>13       0</t>
  </si>
  <si>
    <t>15       9</t>
  </si>
  <si>
    <t>8       1</t>
  </si>
  <si>
    <t>8       7</t>
  </si>
  <si>
    <t>dia:    11,3</t>
  </si>
  <si>
    <t>8,1     6,9</t>
  </si>
  <si>
    <t>ima:      21</t>
  </si>
  <si>
    <t>19      15</t>
  </si>
  <si>
    <t>ad.:     3,4</t>
  </si>
  <si>
    <t>2,5     2,2</t>
  </si>
  <si>
    <t>PENSAMENTO</t>
  </si>
  <si>
    <t>638 m</t>
  </si>
  <si>
    <t>dia:   169,1</t>
  </si>
  <si>
    <t>166,4   109,3</t>
  </si>
  <si>
    <t>ima:   373,0</t>
  </si>
  <si>
    <t>411,5   360,0</t>
  </si>
  <si>
    <t>ima:    33,3</t>
  </si>
  <si>
    <t>17,8     0,3</t>
  </si>
  <si>
    <t>ad.:    53,8</t>
  </si>
  <si>
    <t>55,1    37,9</t>
  </si>
  <si>
    <t>11       8</t>
  </si>
  <si>
    <t>3       8</t>
  </si>
  <si>
    <t>7      13</t>
  </si>
  <si>
    <t>12      15</t>
  </si>
  <si>
    <t>12       1</t>
  </si>
  <si>
    <t>14       4</t>
  </si>
  <si>
    <t>14       5</t>
  </si>
  <si>
    <t>13       7</t>
  </si>
  <si>
    <t>8       9</t>
  </si>
  <si>
    <t>10       6</t>
  </si>
  <si>
    <t>13       1</t>
  </si>
  <si>
    <t>13       8</t>
  </si>
  <si>
    <t>2       4</t>
  </si>
  <si>
    <t>9       9</t>
  </si>
  <si>
    <t>dia:    11,5</t>
  </si>
  <si>
    <t>7,7     6,5</t>
  </si>
  <si>
    <t>ima:      20</t>
  </si>
  <si>
    <t>14      15</t>
  </si>
  <si>
    <t>2,3     2,0</t>
  </si>
  <si>
    <t>BA</t>
  </si>
  <si>
    <t>LSA DO</t>
  </si>
  <si>
    <t>SANTA MARIA</t>
  </si>
  <si>
    <t>Iporã</t>
  </si>
  <si>
    <t>270 m</t>
  </si>
  <si>
    <t>dia:   158,3</t>
  </si>
  <si>
    <t>139,6   100,1</t>
  </si>
  <si>
    <t>ima:   351,7</t>
  </si>
  <si>
    <t>398,8   270,6</t>
  </si>
  <si>
    <t>ima:     0,5</t>
  </si>
  <si>
    <t>20,8     0,0</t>
  </si>
  <si>
    <t>ad.:    50,9</t>
  </si>
  <si>
    <t>48,7    34,1</t>
  </si>
  <si>
    <t>8      10</t>
  </si>
  <si>
    <t>6       1</t>
  </si>
  <si>
    <t>9       5</t>
  </si>
  <si>
    <t>7       4</t>
  </si>
  <si>
    <t>4      11</t>
  </si>
  <si>
    <t>12       5</t>
  </si>
  <si>
    <t>dia:     9,4</t>
  </si>
  <si>
    <t>7,0     6,3</t>
  </si>
  <si>
    <t>17      15</t>
  </si>
  <si>
    <t>ima:       1</t>
  </si>
  <si>
    <t>ad.:     2,9</t>
  </si>
  <si>
    <t>2,2     2,0</t>
  </si>
  <si>
    <t>PONTE</t>
  </si>
  <si>
    <t>DO PIQUIRI</t>
  </si>
  <si>
    <t>310 m</t>
  </si>
  <si>
    <t>dia:   183,5</t>
  </si>
  <si>
    <t>162,1   123,3</t>
  </si>
  <si>
    <t>ima:   436,0</t>
  </si>
  <si>
    <t>450,2   453,8</t>
  </si>
  <si>
    <t>ima:    19,9</t>
  </si>
  <si>
    <t>9,1     0,0</t>
  </si>
  <si>
    <t>ad.:    57,3</t>
  </si>
  <si>
    <t>57,0    42,2</t>
  </si>
  <si>
    <t>10      10</t>
  </si>
  <si>
    <t>11       3</t>
  </si>
  <si>
    <t>15       7</t>
  </si>
  <si>
    <t>9       4</t>
  </si>
  <si>
    <t>2       6</t>
  </si>
  <si>
    <t>9       0</t>
  </si>
  <si>
    <t>dia:     9,7</t>
  </si>
  <si>
    <t>7,0     6,2</t>
  </si>
  <si>
    <t>15      15</t>
  </si>
  <si>
    <t>ALTO PIQUIRI</t>
  </si>
  <si>
    <t>Alto Piquiri</t>
  </si>
  <si>
    <t>427 m</t>
  </si>
  <si>
    <t>ia:   180,0</t>
  </si>
  <si>
    <t>121,8   141,7   108,7</t>
  </si>
  <si>
    <t>ma:   365,5</t>
  </si>
  <si>
    <t>405,5   442,8   329,3</t>
  </si>
  <si>
    <t>ma:     5,5</t>
  </si>
  <si>
    <t>6,9     3,5     0,0</t>
  </si>
  <si>
    <t>ad.:    55,5</t>
  </si>
  <si>
    <t>42,0    48,7    36,5</t>
  </si>
  <si>
    <t>105,0        26/04/1968</t>
  </si>
  <si>
    <t>191,0        28/09/1969</t>
  </si>
  <si>
    <t>120,0        11/12/1970</t>
  </si>
  <si>
    <t>72,0        29/07/1971</t>
  </si>
  <si>
    <t>73,0        03/10/1972</t>
  </si>
  <si>
    <t>61,0        30/03/1973</t>
  </si>
  <si>
    <t>125,0        07/01/1974</t>
  </si>
  <si>
    <t>66,2        16/07/1975</t>
  </si>
  <si>
    <t>96,0        06/06/1976</t>
  </si>
  <si>
    <t>75,3        28/11/1977</t>
  </si>
  <si>
    <t>75,0        20/07/1978</t>
  </si>
  <si>
    <t>78,2        14/09/1979</t>
  </si>
  <si>
    <t>98,0        26/02/1980</t>
  </si>
  <si>
    <t>95,0        01/12/1981</t>
  </si>
  <si>
    <t>114,6        12/05/1982</t>
  </si>
  <si>
    <t>93,4        06/09/1983</t>
  </si>
  <si>
    <t>84,2        26/09/1984</t>
  </si>
  <si>
    <t>77,1        16/04/1985</t>
  </si>
  <si>
    <t>92,8        13/05/1986</t>
  </si>
  <si>
    <t>72,5        13/01/1987</t>
  </si>
  <si>
    <t>75,0        23/10/1988</t>
  </si>
  <si>
    <t>86,8        22/08/1989</t>
  </si>
  <si>
    <t>122,0        10/01/1990</t>
  </si>
  <si>
    <t>76,0        30/01/1991</t>
  </si>
  <si>
    <t>130,3        01/05/1992</t>
  </si>
  <si>
    <t>112,5        01/10/1993</t>
  </si>
  <si>
    <t>104,2        28/12/1994</t>
  </si>
  <si>
    <t>90,0        12/11/1995</t>
  </si>
  <si>
    <t>96,7        03/10/1996</t>
  </si>
  <si>
    <t>94,9        20/09/1997</t>
  </si>
  <si>
    <t>118,1        14/05/1998</t>
  </si>
  <si>
    <t>130,7        06/05/1999</t>
  </si>
  <si>
    <t>98,3        27/08/2000</t>
  </si>
  <si>
    <t>97,0        08/10/2001</t>
  </si>
  <si>
    <t>157,8        20/05/2002</t>
  </si>
  <si>
    <t>91,5        27/11/2003</t>
  </si>
  <si>
    <t>101,1        15/11/2004</t>
  </si>
  <si>
    <t>79,2        17/10/2005</t>
  </si>
  <si>
    <t>91,2        03/03/2007</t>
  </si>
  <si>
    <t>117,2        23/02/2008</t>
  </si>
  <si>
    <t>103,3        27/11/2009</t>
  </si>
  <si>
    <t>104,6        13/01/2010</t>
  </si>
  <si>
    <t>-       1       6</t>
  </si>
  <si>
    <t>3       4       5</t>
  </si>
  <si>
    <t>8      13       6</t>
  </si>
  <si>
    <t>4       4      13</t>
  </si>
  <si>
    <t>7      10      15</t>
  </si>
  <si>
    <t>7       8       8</t>
  </si>
  <si>
    <t>11       8      10</t>
  </si>
  <si>
    <t>8       9       9</t>
  </si>
  <si>
    <t>1       3       6</t>
  </si>
  <si>
    <t>4       9       7</t>
  </si>
  <si>
    <t>6       1      10</t>
  </si>
  <si>
    <t>11      17      17</t>
  </si>
  <si>
    <t>8       8       4</t>
  </si>
  <si>
    <t>10       6       2</t>
  </si>
  <si>
    <t>10      13       3</t>
  </si>
  <si>
    <t>8      14       7</t>
  </si>
  <si>
    <t>4       6       9</t>
  </si>
  <si>
    <t>8       6       7</t>
  </si>
  <si>
    <t>8      18       5</t>
  </si>
  <si>
    <t>5      10       7</t>
  </si>
  <si>
    <t>4       3       4</t>
  </si>
  <si>
    <t>11       5       4</t>
  </si>
  <si>
    <t>4       4       8</t>
  </si>
  <si>
    <t>2       7       6</t>
  </si>
  <si>
    <t>2      11       0</t>
  </si>
  <si>
    <t>7      12       4</t>
  </si>
  <si>
    <t>8       4       6</t>
  </si>
  <si>
    <t>11       7       1</t>
  </si>
  <si>
    <t>4       5       7</t>
  </si>
  <si>
    <t>2       8       8</t>
  </si>
  <si>
    <t>5       3       2</t>
  </si>
  <si>
    <t>6,2     7,0     6,7</t>
  </si>
  <si>
    <t>ma:      21</t>
  </si>
  <si>
    <t>11      18      17</t>
  </si>
  <si>
    <t>ad.:     3,1</t>
  </si>
  <si>
    <t>1,9     2,2     2,1</t>
  </si>
  <si>
    <t>PORTO FORMOSA</t>
  </si>
  <si>
    <t>430 m</t>
  </si>
  <si>
    <t>162,0*</t>
  </si>
  <si>
    <t>ia:   171,7</t>
  </si>
  <si>
    <t>102,1   130,2   104,8</t>
  </si>
  <si>
    <t>ma:   341,0</t>
  </si>
  <si>
    <t>335,2   382,1   333,6</t>
  </si>
  <si>
    <t>ma:     0,0</t>
  </si>
  <si>
    <t>0,0    16,1     0,0</t>
  </si>
  <si>
    <t>34,9    43,9    36,4</t>
  </si>
  <si>
    <t>177,8*</t>
  </si>
  <si>
    <t>83,4        24/12/1968</t>
  </si>
  <si>
    <t>98,4        30/09/1969</t>
  </si>
  <si>
    <t>72,4        02/10/1970</t>
  </si>
  <si>
    <t>70,0        27/09/1971</t>
  </si>
  <si>
    <t>75,0        03/10/1972</t>
  </si>
  <si>
    <t>90,0        08/03/1973</t>
  </si>
  <si>
    <t>58,0        10/01/1974</t>
  </si>
  <si>
    <t>60,0        17/03/1975</t>
  </si>
  <si>
    <t>70,0        05/06/1976</t>
  </si>
  <si>
    <t>86,5        16/03/1977</t>
  </si>
  <si>
    <t>85,0        05/05/1979</t>
  </si>
  <si>
    <t>68,8        15/03/1980</t>
  </si>
  <si>
    <t>77,4        27/04/1981</t>
  </si>
  <si>
    <t>126,2        17/07/1982</t>
  </si>
  <si>
    <t>175,0        28/06/1983</t>
  </si>
  <si>
    <t>103,0        03/11/1984</t>
  </si>
  <si>
    <t>63,8        01/07/1985</t>
  </si>
  <si>
    <t>83,2        31/01/1986</t>
  </si>
  <si>
    <t>58,4        13/01/1987</t>
  </si>
  <si>
    <t>80,0        29/04/1989</t>
  </si>
  <si>
    <t>270,0        26/08/1990</t>
  </si>
  <si>
    <t>57,4        28/09/1991</t>
  </si>
  <si>
    <t>170,3*</t>
  </si>
  <si>
    <t>42,0        11/01/1993</t>
  </si>
  <si>
    <t>58,2        12/05/1994</t>
  </si>
  <si>
    <t>85,6        24/03/1995</t>
  </si>
  <si>
    <t>50,9        07/12/1996</t>
  </si>
  <si>
    <t>110,0        20/06/1997</t>
  </si>
  <si>
    <t>90,7        14/05/1998</t>
  </si>
  <si>
    <t>95,8        06/05/1999</t>
  </si>
  <si>
    <t>75,0        12/09/2000</t>
  </si>
  <si>
    <t>80,0        12/11/2001</t>
  </si>
  <si>
    <t>83,0        26/01/2002</t>
  </si>
  <si>
    <t>143,7        27/11/2003</t>
  </si>
  <si>
    <t>70,6        15/11/2004</t>
  </si>
  <si>
    <t>95,5        20/01/2005</t>
  </si>
  <si>
    <t>92,0        21/12/2006</t>
  </si>
  <si>
    <t>82,9        10/11/2007</t>
  </si>
  <si>
    <t>90,7        24/02/2008</t>
  </si>
  <si>
    <t>176,0        15/10/2009</t>
  </si>
  <si>
    <t>110,4        28/03/2010</t>
  </si>
  <si>
    <t>0       1       5</t>
  </si>
  <si>
    <t>4       4       4</t>
  </si>
  <si>
    <t>9       7       6</t>
  </si>
  <si>
    <t>4       2      10</t>
  </si>
  <si>
    <t>5       9       7</t>
  </si>
  <si>
    <t>7       9       9</t>
  </si>
  <si>
    <t>3       3       6</t>
  </si>
  <si>
    <t>7       5       5</t>
  </si>
  <si>
    <t>1       2       3</t>
  </si>
  <si>
    <t>3       8       7</t>
  </si>
  <si>
    <t>2       6      13</t>
  </si>
  <si>
    <t>10      18      17</t>
  </si>
  <si>
    <t>8       7       4</t>
  </si>
  <si>
    <t>9       5       1</t>
  </si>
  <si>
    <t>6       9       3</t>
  </si>
  <si>
    <t>9       9       5</t>
  </si>
  <si>
    <t>3       5       5</t>
  </si>
  <si>
    <t>7       4       9</t>
  </si>
  <si>
    <t>11       9       4</t>
  </si>
  <si>
    <t>3       6       5</t>
  </si>
  <si>
    <t>3       1       2</t>
  </si>
  <si>
    <t>0       3      11</t>
  </si>
  <si>
    <t>10       2       3</t>
  </si>
  <si>
    <t>7       5      11</t>
  </si>
  <si>
    <t>4       9       8</t>
  </si>
  <si>
    <t>7       6       8</t>
  </si>
  <si>
    <t>1      12       0</t>
  </si>
  <si>
    <t>7      15       5</t>
  </si>
  <si>
    <t>10       4       8</t>
  </si>
  <si>
    <t>4       2       3</t>
  </si>
  <si>
    <t>9       8       2</t>
  </si>
  <si>
    <t>8       5      10</t>
  </si>
  <si>
    <t>1      10      10</t>
  </si>
  <si>
    <t>ia:     9,6</t>
  </si>
  <si>
    <t>5,5     5,9     6,0</t>
  </si>
  <si>
    <t>12      18      17</t>
  </si>
  <si>
    <t>ma:       0</t>
  </si>
  <si>
    <t>1,8     1,9     1,9</t>
  </si>
  <si>
    <t>FORMOSA DO OESTE</t>
  </si>
  <si>
    <t>Formosa do Oeste</t>
  </si>
  <si>
    <t>370 m</t>
  </si>
  <si>
    <t>119,5   163,3   117,1</t>
  </si>
  <si>
    <t>ma:   446,8</t>
  </si>
  <si>
    <t>355,3   505,0   384,4</t>
  </si>
  <si>
    <t>ma:     2,2</t>
  </si>
  <si>
    <t>0,0    12,3     0,0</t>
  </si>
  <si>
    <t>ad.:    57,8</t>
  </si>
  <si>
    <t>40,4    57,8    39,6</t>
  </si>
  <si>
    <t>68,9        16/01/1968</t>
  </si>
  <si>
    <t>115,0        28/09/1969</t>
  </si>
  <si>
    <t>111,0        14/02/1970</t>
  </si>
  <si>
    <t>83,0        21/06/1971</t>
  </si>
  <si>
    <t>683,3*</t>
  </si>
  <si>
    <t>79,0        07/03/1973</t>
  </si>
  <si>
    <t>78,8        09/01/1974</t>
  </si>
  <si>
    <t>146,0        05/10/1975</t>
  </si>
  <si>
    <t>86,6        08/12/1976</t>
  </si>
  <si>
    <t>80,0        07/12/1977</t>
  </si>
  <si>
    <t>96,0        31/10/1978</t>
  </si>
  <si>
    <t>111,2        15/12/1979</t>
  </si>
  <si>
    <t>64,6        11/05/1980</t>
  </si>
  <si>
    <t>113,4        27/04/1981</t>
  </si>
  <si>
    <t>148,2        12/06/1982</t>
  </si>
  <si>
    <t>142,3        18/09/1983</t>
  </si>
  <si>
    <t>70,3        03/11/1984</t>
  </si>
  <si>
    <t>60,6        21/05/1985</t>
  </si>
  <si>
    <t>82,4        01/01/1986</t>
  </si>
  <si>
    <t>81,4        19/05/1987</t>
  </si>
  <si>
    <t>64,6        08/04/1988</t>
  </si>
  <si>
    <t>81,0        30/07/1989</t>
  </si>
  <si>
    <t>60,5        24/05/1990</t>
  </si>
  <si>
    <t>86,5        30/01/1991</t>
  </si>
  <si>
    <t>55,7        21/02/1993</t>
  </si>
  <si>
    <t>76,9        28/09/1995</t>
  </si>
  <si>
    <t>110,3        23/01/1996</t>
  </si>
  <si>
    <t>79,0        22/05/1997</t>
  </si>
  <si>
    <t>89,7        19/06/1998</t>
  </si>
  <si>
    <t>91,4        06/05/1999</t>
  </si>
  <si>
    <t>71,3        15/02/2000</t>
  </si>
  <si>
    <t>62,3        23/02/2001</t>
  </si>
  <si>
    <t>103,6        18/05/2002</t>
  </si>
  <si>
    <t>83,0        27/11/2003</t>
  </si>
  <si>
    <t>88,6        25/05/2004</t>
  </si>
  <si>
    <t>79,6        17/10/2005</t>
  </si>
  <si>
    <t>79,1        24/09/2006</t>
  </si>
  <si>
    <t>111,1        10/11/2007</t>
  </si>
  <si>
    <t>94,9        15/08/2008</t>
  </si>
  <si>
    <t>117,8        15/10/2009</t>
  </si>
  <si>
    <t>80,0        23/12/2010</t>
  </si>
  <si>
    <t>-       2       5</t>
  </si>
  <si>
    <t>7       8       5</t>
  </si>
  <si>
    <t>4       3       9</t>
  </si>
  <si>
    <t>4      10       9</t>
  </si>
  <si>
    <t>2       3       5</t>
  </si>
  <si>
    <t>6       7       7</t>
  </si>
  <si>
    <t>1       6       6</t>
  </si>
  <si>
    <t>3       4      11</t>
  </si>
  <si>
    <t>10      15      17</t>
  </si>
  <si>
    <t>8       7       2</t>
  </si>
  <si>
    <t>12      10       2</t>
  </si>
  <si>
    <t>10      19       1</t>
  </si>
  <si>
    <t>15      17       7</t>
  </si>
  <si>
    <t>13      19      12</t>
  </si>
  <si>
    <t>6      10      12</t>
  </si>
  <si>
    <t>12      17       7</t>
  </si>
  <si>
    <t>6       7      11</t>
  </si>
  <si>
    <t>4       4       7</t>
  </si>
  <si>
    <t>3       6      12</t>
  </si>
  <si>
    <t>12       8       5</t>
  </si>
  <si>
    <t>6       5      13</t>
  </si>
  <si>
    <t>1      13       0</t>
  </si>
  <si>
    <t>8       5       9</t>
  </si>
  <si>
    <t>5       1      10</t>
  </si>
  <si>
    <t>10       4      11</t>
  </si>
  <si>
    <t>0      10       7</t>
  </si>
  <si>
    <t>6       4       3</t>
  </si>
  <si>
    <t>ia:    10,7</t>
  </si>
  <si>
    <t>6,8     8,0     7,2</t>
  </si>
  <si>
    <t>ma:      29</t>
  </si>
  <si>
    <t>15      19      17</t>
  </si>
  <si>
    <t>2,1     2,6     2,3</t>
  </si>
  <si>
    <t>CORBELIA</t>
  </si>
  <si>
    <t>Corb駘ia</t>
  </si>
  <si>
    <t>696 m</t>
  </si>
  <si>
    <t>ia:   199,3</t>
  </si>
  <si>
    <t>146,1   170,8   137,2</t>
  </si>
  <si>
    <t>ma:   440,1</t>
  </si>
  <si>
    <t>480,4   488,5   339,9</t>
  </si>
  <si>
    <t>ma:     3,6</t>
  </si>
  <si>
    <t>4,2    11,4     8,2</t>
  </si>
  <si>
    <t>49,7    60,4    45,1</t>
  </si>
  <si>
    <t>220,9*</t>
  </si>
  <si>
    <t>119,0        05/06/1967</t>
  </si>
  <si>
    <t>96,8        27/04/1968</t>
  </si>
  <si>
    <t>125,0        28/09/1969</t>
  </si>
  <si>
    <t>75,0        21/12/1970</t>
  </si>
  <si>
    <t>84,0        09/03/1971</t>
  </si>
  <si>
    <t>77,0        25/11/1972</t>
  </si>
  <si>
    <t>80,4        30/04/1973</t>
  </si>
  <si>
    <t>93,2        29/08/1974</t>
  </si>
  <si>
    <t>940,7*</t>
  </si>
  <si>
    <t>77,6        16/12/1976</t>
  </si>
  <si>
    <t>96,1        04/01/1977</t>
  </si>
  <si>
    <t>58,4        10/11/1978</t>
  </si>
  <si>
    <t>75,6        13/02/1979</t>
  </si>
  <si>
    <t>106,6        21/05/1980</t>
  </si>
  <si>
    <t>112,4        27/04/1981</t>
  </si>
  <si>
    <t>105,2        24/10/1982</t>
  </si>
  <si>
    <t>117,6        18/09/1983</t>
  </si>
  <si>
    <t>103,4        29/01/1984</t>
  </si>
  <si>
    <t>60,2        11/04/1985</t>
  </si>
  <si>
    <t>107,8        18/05/1986</t>
  </si>
  <si>
    <t>100,0        05/02/1987</t>
  </si>
  <si>
    <t>85,8        13/04/1988</t>
  </si>
  <si>
    <t>141,0        29/03/1989</t>
  </si>
  <si>
    <t>101,6        29/09/1990</t>
  </si>
  <si>
    <t>99,2        06/06/1991</t>
  </si>
  <si>
    <t>136,9        29/05/1992</t>
  </si>
  <si>
    <t>98,6        01/12/1993</t>
  </si>
  <si>
    <t>133,3        20/06/1994</t>
  </si>
  <si>
    <t>106,8        08/07/1995</t>
  </si>
  <si>
    <t>66,3        13/10/1996</t>
  </si>
  <si>
    <t>172,2        13/11/1997</t>
  </si>
  <si>
    <t>131,4        27/09/1998</t>
  </si>
  <si>
    <t>76,8        03/02/1999</t>
  </si>
  <si>
    <t>147,7        15/02/2000</t>
  </si>
  <si>
    <t>80,6        19/07/2001</t>
  </si>
  <si>
    <t>80,8        20/05/2002</t>
  </si>
  <si>
    <t>74,9        17/11/2003</t>
  </si>
  <si>
    <t>77,2        13/05/2004</t>
  </si>
  <si>
    <t>88,9        12/01/2005</t>
  </si>
  <si>
    <t>61,2        15/04/2006</t>
  </si>
  <si>
    <t>132,5        06/12/2007</t>
  </si>
  <si>
    <t>81,3        05/10/2008</t>
  </si>
  <si>
    <t>142,5        23/09/2009</t>
  </si>
  <si>
    <t>103,7        23/04/2010</t>
  </si>
  <si>
    <t>a:         3</t>
  </si>
  <si>
    <t>-       9       3</t>
  </si>
  <si>
    <t>2       3       3</t>
  </si>
  <si>
    <t>7       7       3</t>
  </si>
  <si>
    <t>1       4      10</t>
  </si>
  <si>
    <t>4       7       8</t>
  </si>
  <si>
    <t>3       4       8</t>
  </si>
  <si>
    <t>8       8       9</t>
  </si>
  <si>
    <t>7      10       7</t>
  </si>
  <si>
    <t>1       2       5</t>
  </si>
  <si>
    <t>10      11       2</t>
  </si>
  <si>
    <t>8       4       9</t>
  </si>
  <si>
    <t>10      20      16</t>
  </si>
  <si>
    <t>10       8       4</t>
  </si>
  <si>
    <t>15       7       3</t>
  </si>
  <si>
    <t>7      13       3</t>
  </si>
  <si>
    <t>10      17       7</t>
  </si>
  <si>
    <t>13      18       7</t>
  </si>
  <si>
    <t>13       9       8</t>
  </si>
  <si>
    <t>8       4       8</t>
  </si>
  <si>
    <t>12      14      12</t>
  </si>
  <si>
    <t>10       7       5</t>
  </si>
  <si>
    <t>9       5       6</t>
  </si>
  <si>
    <t>5       6      12</t>
  </si>
  <si>
    <t>14       4       7</t>
  </si>
  <si>
    <t>8       5      15</t>
  </si>
  <si>
    <t>3      11       3</t>
  </si>
  <si>
    <t>7       8      11</t>
  </si>
  <si>
    <t>4       1       9</t>
  </si>
  <si>
    <t>10       9       4</t>
  </si>
  <si>
    <t>8       4      10</t>
  </si>
  <si>
    <t>2      10       7</t>
  </si>
  <si>
    <t>ia:    11,2</t>
  </si>
  <si>
    <t>7,1     7,6     7,1</t>
  </si>
  <si>
    <t>15      20      16</t>
  </si>
  <si>
    <t>1       1       2</t>
  </si>
  <si>
    <t>2,2     2,4     2,2</t>
  </si>
  <si>
    <t>SALTO SAPUCAI</t>
  </si>
  <si>
    <t>Iguatu</t>
  </si>
  <si>
    <t>730 m</t>
  </si>
  <si>
    <t>ia:   197,7</t>
  </si>
  <si>
    <t>131,8   149,3   131,5</t>
  </si>
  <si>
    <t>ma:   424,5</t>
  </si>
  <si>
    <t>432,2   407,1   343,8</t>
  </si>
  <si>
    <t>ma:    32,7</t>
  </si>
  <si>
    <t>0,0     6,2     4,4</t>
  </si>
  <si>
    <t>ad.:    60,1</t>
  </si>
  <si>
    <t>43,9    49,3    43,1</t>
  </si>
  <si>
    <t>103,4        07/10/1965</t>
  </si>
  <si>
    <t>100,0        29/06/1966</t>
  </si>
  <si>
    <t>80,0        23/02/1967</t>
  </si>
  <si>
    <t>86,0        28/04/1968</t>
  </si>
  <si>
    <t>102,0        22/10/1969</t>
  </si>
  <si>
    <t>103,8        11/12/1970</t>
  </si>
  <si>
    <t>89,0        23/04/1971</t>
  </si>
  <si>
    <t>85,0        13/02/1972</t>
  </si>
  <si>
    <t>124,2        08/03/1973</t>
  </si>
  <si>
    <t>88,6        28/08/1974</t>
  </si>
  <si>
    <t>878,4*</t>
  </si>
  <si>
    <t>119,0        16/12/1976</t>
  </si>
  <si>
    <t>64,4        21/03/1977</t>
  </si>
  <si>
    <t>57,6        16/05/1978</t>
  </si>
  <si>
    <t>85,6        04/12/1979</t>
  </si>
  <si>
    <t>105,8        20/05/1980</t>
  </si>
  <si>
    <t>112,8        06/12/1981</t>
  </si>
  <si>
    <t>90,6        17/07/1982</t>
  </si>
  <si>
    <t>115,0        18/09/1983</t>
  </si>
  <si>
    <t>94,0        29/01/1984</t>
  </si>
  <si>
    <t>55,0        23/03/1985</t>
  </si>
  <si>
    <t>82,1        18/05/1986</t>
  </si>
  <si>
    <t>101,8        08/05/1987</t>
  </si>
  <si>
    <t>98,8        02/07/1989</t>
  </si>
  <si>
    <t>122,2        29/09/1990</t>
  </si>
  <si>
    <t>79,6        30/01/1991</t>
  </si>
  <si>
    <t>72,3        12/10/1992</t>
  </si>
  <si>
    <t>140,4        01/12/1993</t>
  </si>
  <si>
    <t>66,1        20/06/1994</t>
  </si>
  <si>
    <t>62,6        08/07/1995</t>
  </si>
  <si>
    <t>67,4        22/01/1996</t>
  </si>
  <si>
    <t>92,1        21/06/1997</t>
  </si>
  <si>
    <t>255,9        19/06/1998</t>
  </si>
  <si>
    <t>79,2        06/05/1999</t>
  </si>
  <si>
    <t>118,7        16/02/2000</t>
  </si>
  <si>
    <t>54,9        26/08/2001</t>
  </si>
  <si>
    <t>81,9        13/01/2002</t>
  </si>
  <si>
    <t>62,1        23/01/2003</t>
  </si>
  <si>
    <t>82,7        25/10/2004</t>
  </si>
  <si>
    <t>70,0        25/01/2005</t>
  </si>
  <si>
    <t>89,4        01/01/2006</t>
  </si>
  <si>
    <t>117,4        06/12/2007</t>
  </si>
  <si>
    <t>93,9        05/10/2008</t>
  </si>
  <si>
    <t>161,3        12/12/2009</t>
  </si>
  <si>
    <t>122,5        23/04/2010</t>
  </si>
  <si>
    <t>0       3      12</t>
  </si>
  <si>
    <t>8       3       3</t>
  </si>
  <si>
    <t>7       9      10</t>
  </si>
  <si>
    <t>2       4       6</t>
  </si>
  <si>
    <t>9      13       2</t>
  </si>
  <si>
    <t>5       8       7</t>
  </si>
  <si>
    <t>5       6      13</t>
  </si>
  <si>
    <t>9      20      14</t>
  </si>
  <si>
    <t>7       9       4</t>
  </si>
  <si>
    <t>12       7       1</t>
  </si>
  <si>
    <t>8      14       3</t>
  </si>
  <si>
    <t>9      15       6</t>
  </si>
  <si>
    <t>13       8      11</t>
  </si>
  <si>
    <t>8      14       9</t>
  </si>
  <si>
    <t>5       7       7</t>
  </si>
  <si>
    <t>9       4       4</t>
  </si>
  <si>
    <t>12       4       6</t>
  </si>
  <si>
    <t>8       6      11</t>
  </si>
  <si>
    <t>5      13       7</t>
  </si>
  <si>
    <t>9       5       9</t>
  </si>
  <si>
    <t>11       9       1</t>
  </si>
  <si>
    <t>7       2      10</t>
  </si>
  <si>
    <t>7       5       4</t>
  </si>
  <si>
    <t>ia:    10,8</t>
  </si>
  <si>
    <t>6,7     7,3     6,8</t>
  </si>
  <si>
    <t>13      20      14</t>
  </si>
  <si>
    <t>2,0     2,3     2,1</t>
  </si>
  <si>
    <t>PONTE TOURINHO</t>
  </si>
  <si>
    <t>Campo Bonito</t>
  </si>
  <si>
    <t>700 m</t>
  </si>
  <si>
    <t>172,5*</t>
  </si>
  <si>
    <t>ia:   207,6</t>
  </si>
  <si>
    <t>134,8   169,9   134,5</t>
  </si>
  <si>
    <t>ma:   489,1</t>
  </si>
  <si>
    <t>476,1   489,4   411,4</t>
  </si>
  <si>
    <t>ma:    36,8</t>
  </si>
  <si>
    <t>0,0     8,4     0,0</t>
  </si>
  <si>
    <t>ad.:    62,7</t>
  </si>
  <si>
    <t>43,9    59,8    44,4</t>
  </si>
  <si>
    <t>total co</t>
  </si>
  <si>
    <t>nsistido</t>
  </si>
  <si>
    <t>92,4        05/06/1967</t>
  </si>
  <si>
    <t>414,6*</t>
  </si>
  <si>
    <t>116,4        22/10/1969</t>
  </si>
  <si>
    <t>154,8        12/12/1970</t>
  </si>
  <si>
    <t>750,1*</t>
  </si>
  <si>
    <t>78,6        10/09/1972</t>
  </si>
  <si>
    <t>048,8*</t>
  </si>
  <si>
    <t>113,4        16/02/1974</t>
  </si>
  <si>
    <t>56,2        11/01/1975</t>
  </si>
  <si>
    <t>84,0        28/05/1976</t>
  </si>
  <si>
    <t>92,2        04/12/1977</t>
  </si>
  <si>
    <t>75,6        08/09/1978</t>
  </si>
  <si>
    <t>111,2        13/05/1979</t>
  </si>
  <si>
    <t>119,0        27/04/1981</t>
  </si>
  <si>
    <t>118,0        18/07/1982</t>
  </si>
  <si>
    <t>116,0        22/10/1983</t>
  </si>
  <si>
    <t>145,4        29/01/1984</t>
  </si>
  <si>
    <t>81,2        22/05/1985</t>
  </si>
  <si>
    <t>133,6        18/05/1986</t>
  </si>
  <si>
    <t>94,8        19/05/1987</t>
  </si>
  <si>
    <t>69,7        23/04/1988</t>
  </si>
  <si>
    <t>83,3        12/11/1989</t>
  </si>
  <si>
    <t>85,0        29/09/1990</t>
  </si>
  <si>
    <t>119,7        30/01/1991</t>
  </si>
  <si>
    <t>103,8        29/05/1992</t>
  </si>
  <si>
    <t>128,7        14/05/1993</t>
  </si>
  <si>
    <t>168,4        20/06/1994</t>
  </si>
  <si>
    <t>94,4        08/07/1995</t>
  </si>
  <si>
    <t>99,1        23/01/1996</t>
  </si>
  <si>
    <t>258,3*</t>
  </si>
  <si>
    <t>107,2        27/09/1998</t>
  </si>
  <si>
    <t>84,4        06/05/1999</t>
  </si>
  <si>
    <t>222,7*</t>
  </si>
  <si>
    <t>114,4        22/12/2001</t>
  </si>
  <si>
    <t>77,8        26/01/2002</t>
  </si>
  <si>
    <t>116,6        17/11/2003</t>
  </si>
  <si>
    <t>92,4        25/10/2004</t>
  </si>
  <si>
    <t>85,0        01/10/2005</t>
  </si>
  <si>
    <t>64,2        15/04/2006</t>
  </si>
  <si>
    <t>152,5        26/04/2007</t>
  </si>
  <si>
    <t>85,8        02/05/2008</t>
  </si>
  <si>
    <t>103,6        12/12/2009</t>
  </si>
  <si>
    <t>2       3       8</t>
  </si>
  <si>
    <t>4       4       3</t>
  </si>
  <si>
    <t>4       4      10</t>
  </si>
  <si>
    <t>6       5       7</t>
  </si>
  <si>
    <t>0       2       5</t>
  </si>
  <si>
    <t>6       9       2</t>
  </si>
  <si>
    <t>3      10       4</t>
  </si>
  <si>
    <t>6       4      14</t>
  </si>
  <si>
    <t>12       4       1</t>
  </si>
  <si>
    <t>4       8       1</t>
  </si>
  <si>
    <t>7      14       4</t>
  </si>
  <si>
    <t>5      11       7</t>
  </si>
  <si>
    <t>3       3       4</t>
  </si>
  <si>
    <t>10       7       8</t>
  </si>
  <si>
    <t>7       4       6</t>
  </si>
  <si>
    <t>6      13       6</t>
  </si>
  <si>
    <t>5       7       6</t>
  </si>
  <si>
    <t>8       2       5</t>
  </si>
  <si>
    <t>10       5       3</t>
  </si>
  <si>
    <t>13       4       5</t>
  </si>
  <si>
    <t>3       2       4</t>
  </si>
  <si>
    <t>6      11       5</t>
  </si>
  <si>
    <t>4       1       5</t>
  </si>
  <si>
    <t>9       5       0</t>
  </si>
  <si>
    <t>ia:     9,9</t>
  </si>
  <si>
    <t>5,8     5,8     5,5</t>
  </si>
  <si>
    <t>ma:      17</t>
  </si>
  <si>
    <t>13      16      14</t>
  </si>
  <si>
    <t>1,8     1,9     1,7</t>
  </si>
  <si>
    <t>GOIOERE</t>
  </si>
  <si>
    <t>Goioerê</t>
  </si>
  <si>
    <t>497 m</t>
  </si>
  <si>
    <t>61,5*</t>
  </si>
  <si>
    <t>dia:   177,2</t>
  </si>
  <si>
    <t>152,3   121,8</t>
  </si>
  <si>
    <t>ima:   324,1</t>
  </si>
  <si>
    <t>431,3   373,6</t>
  </si>
  <si>
    <t>ima:    13,2</t>
  </si>
  <si>
    <t>21,0     0,0</t>
  </si>
  <si>
    <t>ad.:    54,2</t>
  </si>
  <si>
    <t>51,8    41,6</t>
  </si>
  <si>
    <t>404,9*</t>
  </si>
  <si>
    <t>828,6*</t>
  </si>
  <si>
    <t>1       7</t>
  </si>
  <si>
    <t>12       9</t>
  </si>
  <si>
    <t>9      10</t>
  </si>
  <si>
    <t>10       2</t>
  </si>
  <si>
    <t>14      14</t>
  </si>
  <si>
    <t>15       2</t>
  </si>
  <si>
    <t>14       7</t>
  </si>
  <si>
    <t>5      14</t>
  </si>
  <si>
    <t>3      12</t>
  </si>
  <si>
    <t>11       9</t>
  </si>
  <si>
    <t>dia:    11,9</t>
  </si>
  <si>
    <t>7,3     6,7</t>
  </si>
  <si>
    <t>16      14</t>
  </si>
  <si>
    <t>2,3     2,1</t>
  </si>
  <si>
    <t>BRAGANTINA</t>
  </si>
  <si>
    <t>As</t>
  </si>
  <si>
    <t>sis Chateaubriand</t>
  </si>
  <si>
    <t>501 m</t>
  </si>
  <si>
    <t>ia:   179,9</t>
  </si>
  <si>
    <t>127,7   166,7   116,2</t>
  </si>
  <si>
    <t>ma:   520,1</t>
  </si>
  <si>
    <t>436,6   509,1   483,2</t>
  </si>
  <si>
    <t>ma:     5,2</t>
  </si>
  <si>
    <t>4,8     8,2     5,8</t>
  </si>
  <si>
    <t>ad.:    57,9</t>
  </si>
  <si>
    <t>43,4    59,1    42,1</t>
  </si>
  <si>
    <t>67,4        01/11/1976</t>
  </si>
  <si>
    <t>61,8        05/01/1977</t>
  </si>
  <si>
    <t>80,4        27/12/1978</t>
  </si>
  <si>
    <t>85,4        09/03/1979</t>
  </si>
  <si>
    <t>640,3*</t>
  </si>
  <si>
    <t>91,4        07/01/1981</t>
  </si>
  <si>
    <t>70,0        04/02/1982</t>
  </si>
  <si>
    <t>162,3        17/09/1983</t>
  </si>
  <si>
    <t>140,1        29/01/1984</t>
  </si>
  <si>
    <t>26,4        20/10/1985</t>
  </si>
  <si>
    <t>92,2        16/09/1986</t>
  </si>
  <si>
    <t>137,0        14/04/1987</t>
  </si>
  <si>
    <t>55,8        13/04/1988</t>
  </si>
  <si>
    <t>83,6        22/08/1989</t>
  </si>
  <si>
    <t>892,7*</t>
  </si>
  <si>
    <t>89,0        30/01/1991</t>
  </si>
  <si>
    <t>137,7        27/02/1992</t>
  </si>
  <si>
    <t>107,9        14/05/1993</t>
  </si>
  <si>
    <t>76,4        26/01/1994</t>
  </si>
  <si>
    <t>722,1*</t>
  </si>
  <si>
    <t>122,5        22/01/1996</t>
  </si>
  <si>
    <t>103,4        21/05/1997</t>
  </si>
  <si>
    <t>87,1        14/05/1998</t>
  </si>
  <si>
    <t>91,3        06/05/1999</t>
  </si>
  <si>
    <t>72,7        04/12/2000</t>
  </si>
  <si>
    <t>66,7        09/04/2001</t>
  </si>
  <si>
    <t>96,5        20/05/2002</t>
  </si>
  <si>
    <t>113,2        21/02/2003</t>
  </si>
  <si>
    <t>89,7        24/04/2004</t>
  </si>
  <si>
    <t>112,2        05/10/2005</t>
  </si>
  <si>
    <t>103,9        07/12/2006</t>
  </si>
  <si>
    <t>108,0        20/01/2007</t>
  </si>
  <si>
    <t>124,3        05/10/2008</t>
  </si>
  <si>
    <t>112,0        12/12/2009</t>
  </si>
  <si>
    <t>98,9        23/04/2010</t>
  </si>
  <si>
    <t>5       9       6</t>
  </si>
  <si>
    <t>10      11       1</t>
  </si>
  <si>
    <t>12       6      30</t>
  </si>
  <si>
    <t>2       6       8</t>
  </si>
  <si>
    <t>9      20      17</t>
  </si>
  <si>
    <t>5       7       2</t>
  </si>
  <si>
    <t>6      11       3</t>
  </si>
  <si>
    <t>9      15       7</t>
  </si>
  <si>
    <t>8       6       6</t>
  </si>
  <si>
    <t>5       3       8</t>
  </si>
  <si>
    <t>7      13       6</t>
  </si>
  <si>
    <t>4       7       4</t>
  </si>
  <si>
    <t>-       4       5</t>
  </si>
  <si>
    <t>2       5       8</t>
  </si>
  <si>
    <t>9       3       4</t>
  </si>
  <si>
    <t>6       5       4</t>
  </si>
  <si>
    <t>4       9       2</t>
  </si>
  <si>
    <t>6      13       4</t>
  </si>
  <si>
    <t>ia:     8,0</t>
  </si>
  <si>
    <t>6,0     6,9     6,0</t>
  </si>
  <si>
    <t>12      20      30</t>
  </si>
  <si>
    <t>1,8     2,2     2,2</t>
  </si>
  <si>
    <t>PALMITOPOLIS</t>
  </si>
  <si>
    <t>Nova Aurora</t>
  </si>
  <si>
    <t>544 m</t>
  </si>
  <si>
    <t>ia:   183,8</t>
  </si>
  <si>
    <t>136,6   171,7   117,4</t>
  </si>
  <si>
    <t>ma:   519,8</t>
  </si>
  <si>
    <t>485,9   475,8   382,8</t>
  </si>
  <si>
    <t>ma:    13,6</t>
  </si>
  <si>
    <t>6,2     9,8     4,6</t>
  </si>
  <si>
    <t>ad.:    59,8</t>
  </si>
  <si>
    <t>45,7    59,1    39,3</t>
  </si>
  <si>
    <t>90,0        07/12/1976</t>
  </si>
  <si>
    <t>100,0        04/01/1977</t>
  </si>
  <si>
    <t>57,2        20/07/1978</t>
  </si>
  <si>
    <t>103,0        07/05/1979</t>
  </si>
  <si>
    <t>71,8        29/09/1980</t>
  </si>
  <si>
    <t>108,8        27/04/1981</t>
  </si>
  <si>
    <t>71,4        11/06/1982</t>
  </si>
  <si>
    <t>167,2        18/09/1983</t>
  </si>
  <si>
    <t>70,4        30/04/1984</t>
  </si>
  <si>
    <t>52,4        11/04/1985</t>
  </si>
  <si>
    <t>115,2        18/05/1986</t>
  </si>
  <si>
    <t>138,4        14/04/1987</t>
  </si>
  <si>
    <t>80,0        25/02/1988</t>
  </si>
  <si>
    <t>86,8        02/07/1989</t>
  </si>
  <si>
    <t>270,4*</t>
  </si>
  <si>
    <t>550,1*</t>
  </si>
  <si>
    <t>138,4        27/02/1992</t>
  </si>
  <si>
    <t>87,1        01/12/1993</t>
  </si>
  <si>
    <t>107,0        20/06/1994</t>
  </si>
  <si>
    <t>97,2        12/01/1995</t>
  </si>
  <si>
    <t>84,2        11/02/1996</t>
  </si>
  <si>
    <t>123,7        21/05/1997</t>
  </si>
  <si>
    <t>98,8        24/04/1998</t>
  </si>
  <si>
    <t>90,6        05/05/1999</t>
  </si>
  <si>
    <t>118,5        15/02/2000</t>
  </si>
  <si>
    <t>93,1        30/11/2001</t>
  </si>
  <si>
    <t>89,1        21/05/2002</t>
  </si>
  <si>
    <t>100,3        06/06/2003</t>
  </si>
  <si>
    <t>94,4        19/10/2004</t>
  </si>
  <si>
    <t>70,3        04/10/2005</t>
  </si>
  <si>
    <t>105,4        04/11/2006</t>
  </si>
  <si>
    <t>107,5        14/10/2007</t>
  </si>
  <si>
    <t>73,2        05/10/2008</t>
  </si>
  <si>
    <t>138,0        15/10/2009</t>
  </si>
  <si>
    <t>98,3        23/04/2010</t>
  </si>
  <si>
    <t>1       4       3</t>
  </si>
  <si>
    <t>7      11       1</t>
  </si>
  <si>
    <t>6      10       9</t>
  </si>
  <si>
    <t>5       5       2</t>
  </si>
  <si>
    <t>3       7       2</t>
  </si>
  <si>
    <t>4       9       3</t>
  </si>
  <si>
    <t>7       9       2</t>
  </si>
  <si>
    <t>5       1       -</t>
  </si>
  <si>
    <t>8      12       6</t>
  </si>
  <si>
    <t>4       3       6</t>
  </si>
  <si>
    <t>8       4       3</t>
  </si>
  <si>
    <t>2       7       9</t>
  </si>
  <si>
    <t>13       4       6</t>
  </si>
  <si>
    <t>5       8       6</t>
  </si>
  <si>
    <t>2      13       1</t>
  </si>
  <si>
    <t>5       2       2</t>
  </si>
  <si>
    <t>5      11       6</t>
  </si>
  <si>
    <t>2       1       3</t>
  </si>
  <si>
    <t>10       4      10</t>
  </si>
  <si>
    <t>3      11       8</t>
  </si>
  <si>
    <t>ia:     8,1</t>
  </si>
  <si>
    <t>5,6     6,2     5,2</t>
  </si>
  <si>
    <t>13      13      11</t>
  </si>
  <si>
    <t>1,7     1,9     1,6</t>
  </si>
  <si>
    <t>VILA MARIPﾁ</t>
  </si>
  <si>
    <t>Marip・</t>
  </si>
  <si>
    <t>394 m</t>
  </si>
  <si>
    <t>96,6*</t>
  </si>
  <si>
    <t>ia:   153,3</t>
  </si>
  <si>
    <t>128,1   152,6   106,9</t>
  </si>
  <si>
    <t>ma:   413,6</t>
  </si>
  <si>
    <t>335,4   372,7   317,0</t>
  </si>
  <si>
    <t>ma:     3,0</t>
  </si>
  <si>
    <t>2,2    11,5     1,5</t>
  </si>
  <si>
    <t>ad.:    48,3</t>
  </si>
  <si>
    <t>41,6    50,9    36,3</t>
  </si>
  <si>
    <t>84,8        11/02/1977</t>
  </si>
  <si>
    <t>57,0        21/07/1978</t>
  </si>
  <si>
    <t>129,6        07/05/1979</t>
  </si>
  <si>
    <t>88,5        21/05/1980</t>
  </si>
  <si>
    <t>106,8        23/12/1981</t>
  </si>
  <si>
    <t>172,6        23/02/1982</t>
  </si>
  <si>
    <t>179,6        18/09/1983</t>
  </si>
  <si>
    <t>73,4        26/03/1984</t>
  </si>
  <si>
    <t>78,0        22/05/1985</t>
  </si>
  <si>
    <t>101,0        18/05/1986</t>
  </si>
  <si>
    <t>103,4        05/02/1987</t>
  </si>
  <si>
    <t>102,4        26/04/1988</t>
  </si>
  <si>
    <t>96,2        30/07/1989</t>
  </si>
  <si>
    <t>894,6*</t>
  </si>
  <si>
    <t>568,2*</t>
  </si>
  <si>
    <t>118,4        27/02/1992</t>
  </si>
  <si>
    <t>83,2        04/03/1993</t>
  </si>
  <si>
    <t>123,0        26/01/1994</t>
  </si>
  <si>
    <t>101,5        28/09/1995</t>
  </si>
  <si>
    <t>120,0        15/03/1996</t>
  </si>
  <si>
    <t>86,2        26/10/1997</t>
  </si>
  <si>
    <t>98,6        14/05/1998</t>
  </si>
  <si>
    <t>92,4        07/05/1999</t>
  </si>
  <si>
    <t>119,9        15/02/2000</t>
  </si>
  <si>
    <t>88,9        10/04/2001</t>
  </si>
  <si>
    <t>93,5        02/03/2002</t>
  </si>
  <si>
    <t>78,2        10/04/2003</t>
  </si>
  <si>
    <t>83,3        24/10/2004</t>
  </si>
  <si>
    <t>90,0        26/10/2005</t>
  </si>
  <si>
    <t>75,2        06/10/2006</t>
  </si>
  <si>
    <t>120,6        18/03/2007</t>
  </si>
  <si>
    <t>66,8        05/10/2008</t>
  </si>
  <si>
    <t>129,4        12/12/2009</t>
  </si>
  <si>
    <t>76,5        18/05/2010</t>
  </si>
  <si>
    <t>11      10       1</t>
  </si>
  <si>
    <t>4       8       6</t>
  </si>
  <si>
    <t>7       3       5</t>
  </si>
  <si>
    <t>7      14      15</t>
  </si>
  <si>
    <t>7       6       2</t>
  </si>
  <si>
    <t>11      15       3</t>
  </si>
  <si>
    <t>6      11       6</t>
  </si>
  <si>
    <t>6       5       6</t>
  </si>
  <si>
    <t>7      14       6</t>
  </si>
  <si>
    <t>2       4      10</t>
  </si>
  <si>
    <t>5       9      11</t>
  </si>
  <si>
    <t>6      13       1</t>
  </si>
  <si>
    <t>6      16       6</t>
  </si>
  <si>
    <t>4       1       8</t>
  </si>
  <si>
    <t>8       5      11</t>
  </si>
  <si>
    <t>3      12      10</t>
  </si>
  <si>
    <t>7       8       3</t>
  </si>
  <si>
    <t>ia:     9,5</t>
  </si>
  <si>
    <t>6,6     7,7     6,2</t>
  </si>
  <si>
    <t>2,0     2,4     2,0</t>
  </si>
  <si>
    <t>ALTO SANTA Fﾉ</t>
  </si>
  <si>
    <t>Nova Santa Rosa</t>
  </si>
  <si>
    <t>341 m</t>
  </si>
  <si>
    <t>ia:   178,5</t>
  </si>
  <si>
    <t>143,4   161,7   103,8</t>
  </si>
  <si>
    <t>ma:   457,0</t>
  </si>
  <si>
    <t>398,5   409,6   236,9</t>
  </si>
  <si>
    <t>ma:    17,8</t>
  </si>
  <si>
    <t>0,0    12,2     0,0</t>
  </si>
  <si>
    <t>ad.:    54,7</t>
  </si>
  <si>
    <t>47,4    54,2    34,1</t>
  </si>
  <si>
    <t>87,8        07/12/1977</t>
  </si>
  <si>
    <t>73,2        21/07/1978</t>
  </si>
  <si>
    <t>102,2        07/05/1979</t>
  </si>
  <si>
    <t>69,8        20/05/1980</t>
  </si>
  <si>
    <t>467,6*</t>
  </si>
  <si>
    <t>131,0        18/07/1982</t>
  </si>
  <si>
    <t>104,7        31/01/1983</t>
  </si>
  <si>
    <t>106,3        07/12/1984</t>
  </si>
  <si>
    <t>90,3        16/03/1985</t>
  </si>
  <si>
    <t>86,7        21/02/1986</t>
  </si>
  <si>
    <t>134,7        14/04/1987</t>
  </si>
  <si>
    <t>89,2        19/12/1988</t>
  </si>
  <si>
    <t>83,6        30/07/1989</t>
  </si>
  <si>
    <t>021,2*</t>
  </si>
  <si>
    <t>122,7        30/01/1991</t>
  </si>
  <si>
    <t>117,1        27/02/1992</t>
  </si>
  <si>
    <t>102,9        13/05/1993</t>
  </si>
  <si>
    <t>108,6        28/12/1994</t>
  </si>
  <si>
    <t>82,9        28/09/1995</t>
  </si>
  <si>
    <t>83,2        15/03/1996</t>
  </si>
  <si>
    <t>89,7        26/10/1997</t>
  </si>
  <si>
    <t>89,0        14/05/1998</t>
  </si>
  <si>
    <t>93,8        06/05/1999</t>
  </si>
  <si>
    <t>63,9        24/12/2000</t>
  </si>
  <si>
    <t>109,9        30/11/2001</t>
  </si>
  <si>
    <t>94,9        04/11/2002</t>
  </si>
  <si>
    <t>107,7        27/01/2003</t>
  </si>
  <si>
    <t>83,7        25/10/2004</t>
  </si>
  <si>
    <t>131,5        26/10/2005</t>
  </si>
  <si>
    <t>88,0        15/04/2006</t>
  </si>
  <si>
    <t>72,1        10/11/2007</t>
  </si>
  <si>
    <t>121,7        05/10/2008</t>
  </si>
  <si>
    <t>47,9        09/05/2009</t>
  </si>
  <si>
    <t>83,1        18/05/2010</t>
  </si>
  <si>
    <t>8       8       7</t>
  </si>
  <si>
    <t>3       4       6</t>
  </si>
  <si>
    <t>9      12       0</t>
  </si>
  <si>
    <t>7       5      14</t>
  </si>
  <si>
    <t>10      19      15</t>
  </si>
  <si>
    <t>9       9       4</t>
  </si>
  <si>
    <t>9       6       1</t>
  </si>
  <si>
    <t>7      13       4</t>
  </si>
  <si>
    <t>10      13       6</t>
  </si>
  <si>
    <t>10      10       4</t>
  </si>
  <si>
    <t>8       5       4</t>
  </si>
  <si>
    <t>13       7       6</t>
  </si>
  <si>
    <t>6       4      11</t>
  </si>
  <si>
    <t>7       9      12</t>
  </si>
  <si>
    <t>7       7       7</t>
  </si>
  <si>
    <t>1      10       6</t>
  </si>
  <si>
    <t>6,7     7,4     5,9</t>
  </si>
  <si>
    <t>15      19      15</t>
  </si>
  <si>
    <t>2,1     2,3     1,9</t>
  </si>
  <si>
    <t>BRASILANDIA</t>
  </si>
  <si>
    <t>B</t>
  </si>
  <si>
    <t>rasil穗dia do Sul</t>
  </si>
  <si>
    <t>396 m</t>
  </si>
  <si>
    <t>ia:   159,7</t>
  </si>
  <si>
    <t>129,3   166,2   102,0</t>
  </si>
  <si>
    <t>ma:   289,9</t>
  </si>
  <si>
    <t>445,5   502,1   386,3</t>
  </si>
  <si>
    <t>ma:    10,0</t>
  </si>
  <si>
    <t>0,3    10,2     1,1</t>
  </si>
  <si>
    <t>ad.:    48,8</t>
  </si>
  <si>
    <t>45,8    57,4    36,2</t>
  </si>
  <si>
    <t>75,5        18/01/1977</t>
  </si>
  <si>
    <t>74,0        25/12/1978</t>
  </si>
  <si>
    <t>96,6        04/05/1979</t>
  </si>
  <si>
    <t>77,2        21/05/1980</t>
  </si>
  <si>
    <t>120,0        01/12/1981</t>
  </si>
  <si>
    <t>160,0        12/05/1982</t>
  </si>
  <si>
    <t>113,0        18/03/1983</t>
  </si>
  <si>
    <t>74,8        13/12/1984</t>
  </si>
  <si>
    <t>65,8        23/05/1985</t>
  </si>
  <si>
    <t>138,0        15/01/1986</t>
  </si>
  <si>
    <t>56,0        12/06/1987</t>
  </si>
  <si>
    <t>100,0        27/04/1988</t>
  </si>
  <si>
    <t>77,2        01/09/1989</t>
  </si>
  <si>
    <t>64,0        20/04/1990</t>
  </si>
  <si>
    <t>107,0        30/01/1991</t>
  </si>
  <si>
    <t>103,1        23/05/1992</t>
  </si>
  <si>
    <t>98,4        13/05/1993</t>
  </si>
  <si>
    <t>70,1        20/06/1994</t>
  </si>
  <si>
    <t>106,1        15/11/1995</t>
  </si>
  <si>
    <t>127,9        02/10/1996</t>
  </si>
  <si>
    <t>100,5        14/12/1997</t>
  </si>
  <si>
    <t>95,9        19/06/1998</t>
  </si>
  <si>
    <t>76,4        06/05/1999</t>
  </si>
  <si>
    <t>140,7        15/02/2000</t>
  </si>
  <si>
    <t>62,8        08/10/2001</t>
  </si>
  <si>
    <t>119,0        19/05/2002</t>
  </si>
  <si>
    <t>120,9        27/11/2003</t>
  </si>
  <si>
    <t>100,7        24/05/2004</t>
  </si>
  <si>
    <t>128,6        24/05/2005</t>
  </si>
  <si>
    <t>125,0        21/12/2006</t>
  </si>
  <si>
    <t>90,3        09/11/2007</t>
  </si>
  <si>
    <t>86,9        07/11/2008</t>
  </si>
  <si>
    <t>92,0        15/10/2009</t>
  </si>
  <si>
    <t>96,1        23/12/2010</t>
  </si>
  <si>
    <t>9      12       2</t>
  </si>
  <si>
    <t>2       8       7</t>
  </si>
  <si>
    <t>9      20      18</t>
  </si>
  <si>
    <t>8       5       2</t>
  </si>
  <si>
    <t>6       5       1</t>
  </si>
  <si>
    <t>8      10       1</t>
  </si>
  <si>
    <t>7      12       6</t>
  </si>
  <si>
    <t>8      10       5</t>
  </si>
  <si>
    <t>11       5       3</t>
  </si>
  <si>
    <t>10      15       6</t>
  </si>
  <si>
    <t>3       6       4</t>
  </si>
  <si>
    <t>6       3       2</t>
  </si>
  <si>
    <t>9       7       3</t>
  </si>
  <si>
    <t>3       4       9</t>
  </si>
  <si>
    <t>4       6       5</t>
  </si>
  <si>
    <t>2      10       2</t>
  </si>
  <si>
    <t>5       1       4</t>
  </si>
  <si>
    <t>5       4       1</t>
  </si>
  <si>
    <t>6,0     6,6     5,3</t>
  </si>
  <si>
    <t>13      20      18</t>
  </si>
  <si>
    <t>1,8     2,1     1,8</t>
  </si>
  <si>
    <t>RIO BONITO</t>
  </si>
  <si>
    <t>Francisco Alves</t>
  </si>
  <si>
    <t>302 m</t>
  </si>
  <si>
    <t>ia:   156,4</t>
  </si>
  <si>
    <t>124,6   160,1   103,1</t>
  </si>
  <si>
    <t>ma:   371,6</t>
  </si>
  <si>
    <t>441,5   559,4   321,8</t>
  </si>
  <si>
    <t>ma:    16,2</t>
  </si>
  <si>
    <t>4,8    27,1     0,2</t>
  </si>
  <si>
    <t>ad.:    50,4</t>
  </si>
  <si>
    <t>45,5    57,1    36,2</t>
  </si>
  <si>
    <t>75,0        31/01/1977</t>
  </si>
  <si>
    <t>86,2        04/11/1978</t>
  </si>
  <si>
    <t>107,4        07/05/1979</t>
  </si>
  <si>
    <t>134,2        20/05/1980</t>
  </si>
  <si>
    <t>136,0        01/12/1981</t>
  </si>
  <si>
    <t>74,8        22/06/1982</t>
  </si>
  <si>
    <t>558,5*</t>
  </si>
  <si>
    <t>477,4*</t>
  </si>
  <si>
    <t>827,9*</t>
  </si>
  <si>
    <t>171,4        13/05/1986</t>
  </si>
  <si>
    <t>67,0        05/02/1987</t>
  </si>
  <si>
    <t>84,3        23/10/1988</t>
  </si>
  <si>
    <t>67,0        03/01/1989</t>
  </si>
  <si>
    <t>957,3*</t>
  </si>
  <si>
    <t>82,5        29/09/1991</t>
  </si>
  <si>
    <t>159,2        27/02/1992</t>
  </si>
  <si>
    <t>75,8        01/10/1993</t>
  </si>
  <si>
    <t>86,8        26/05/1994</t>
  </si>
  <si>
    <t>81,0        20/04/1995</t>
  </si>
  <si>
    <t>80,2        12/12/1996</t>
  </si>
  <si>
    <t>85,8        26/10/1997</t>
  </si>
  <si>
    <t>78,0        15/05/1998</t>
  </si>
  <si>
    <t>79,7        07/05/1999</t>
  </si>
  <si>
    <t>95,3        15/02/2000</t>
  </si>
  <si>
    <t>67,2        14/01/2001</t>
  </si>
  <si>
    <t>100,2        19/05/2002</t>
  </si>
  <si>
    <t>95,4        11/02/2003</t>
  </si>
  <si>
    <t>120,8        19/10/2004</t>
  </si>
  <si>
    <t>126,7        23/01/2005</t>
  </si>
  <si>
    <t>88,7        21/12/2006</t>
  </si>
  <si>
    <t>70,0        12/01/2007</t>
  </si>
  <si>
    <t>57,7        07/11/2008</t>
  </si>
  <si>
    <t>573,5*</t>
  </si>
  <si>
    <t>99,4        18/05/2010</t>
  </si>
  <si>
    <t>12      17       -</t>
  </si>
  <si>
    <t>8       8       1</t>
  </si>
  <si>
    <t>6       1       7</t>
  </si>
  <si>
    <t>5       4      11</t>
  </si>
  <si>
    <t>10      11       9</t>
  </si>
  <si>
    <t>4       1       2</t>
  </si>
  <si>
    <t>9       3       3</t>
  </si>
  <si>
    <t>10      15       9</t>
  </si>
  <si>
    <t>6       8       8</t>
  </si>
  <si>
    <t>7       6      13</t>
  </si>
  <si>
    <t>16       6       6</t>
  </si>
  <si>
    <t>4       8       9</t>
  </si>
  <si>
    <t>4      11       3</t>
  </si>
  <si>
    <t>6      14      10</t>
  </si>
  <si>
    <t>4       1       6</t>
  </si>
  <si>
    <t>9       7       1</t>
  </si>
  <si>
    <t>10       4       9</t>
  </si>
  <si>
    <t>-       8      10</t>
  </si>
  <si>
    <t>4       5       2</t>
  </si>
  <si>
    <t>ia:     9,3</t>
  </si>
  <si>
    <t>6,4     6,8     6,2</t>
  </si>
  <si>
    <t>16      17      13</t>
  </si>
  <si>
    <t>2,0     2,2     1,9</t>
  </si>
  <si>
    <t>SAO JOﾃO DO OESTE</t>
  </si>
  <si>
    <t>Cascavel</t>
  </si>
  <si>
    <t>662 m</t>
  </si>
  <si>
    <t>ia:   192,4</t>
  </si>
  <si>
    <t>156,2   194,6   131,0</t>
  </si>
  <si>
    <t>ma:   373,0</t>
  </si>
  <si>
    <t>499,9   550,4   320,2</t>
  </si>
  <si>
    <t>ma:    43,4</t>
  </si>
  <si>
    <t>4,3     6,7     5,1</t>
  </si>
  <si>
    <t>ad.:    58,4</t>
  </si>
  <si>
    <t>51,6    68,6    42,8</t>
  </si>
  <si>
    <t>85,8        06/11/1976</t>
  </si>
  <si>
    <t>104,0        06/11/1977</t>
  </si>
  <si>
    <t>71,2        25/03/1978</t>
  </si>
  <si>
    <t>91,6        07/05/1979</t>
  </si>
  <si>
    <t>106,8        21/05/1980</t>
  </si>
  <si>
    <t>122,1        23/12/1981</t>
  </si>
  <si>
    <t>116,6        18/07/1982</t>
  </si>
  <si>
    <t>143,8        18/09/1983</t>
  </si>
  <si>
    <t>127,4        29/01/1984</t>
  </si>
  <si>
    <t>75,6        15/02/1985</t>
  </si>
  <si>
    <t>115,6        16/09/1986</t>
  </si>
  <si>
    <t>121,0        08/05/1987</t>
  </si>
  <si>
    <t>58,6        01/03/1988</t>
  </si>
  <si>
    <t>90,0        29/03/1989</t>
  </si>
  <si>
    <t>98,0        02/01/1990</t>
  </si>
  <si>
    <t>153,3*</t>
  </si>
  <si>
    <t>134,2        29/05/1992</t>
  </si>
  <si>
    <t>153,8        13/05/1993</t>
  </si>
  <si>
    <t>140,8        20/06/1994</t>
  </si>
  <si>
    <t>71,7        08/07/1995</t>
  </si>
  <si>
    <t>160,2        22/01/1996</t>
  </si>
  <si>
    <t>131,0        13/11/1997</t>
  </si>
  <si>
    <t>116,2        22/03/1998</t>
  </si>
  <si>
    <t>130,0        16/04/1999</t>
  </si>
  <si>
    <t>91,5        14/01/2000</t>
  </si>
  <si>
    <t>64,9        13/02/2001</t>
  </si>
  <si>
    <t>152,0        18/05/2002</t>
  </si>
  <si>
    <t>159,2*</t>
  </si>
  <si>
    <t>94,0        13/10/2004</t>
  </si>
  <si>
    <t>89,2        31/08/2005</t>
  </si>
  <si>
    <t>140,3        28/01/2006</t>
  </si>
  <si>
    <t>110,5        26/04/2007</t>
  </si>
  <si>
    <t>106,1        05/10/2008</t>
  </si>
  <si>
    <t>81,1        12/12/2009</t>
  </si>
  <si>
    <t>152,1        25/04/2010</t>
  </si>
  <si>
    <t>7      11       4</t>
  </si>
  <si>
    <t>4       4      11</t>
  </si>
  <si>
    <t>8      15       9</t>
  </si>
  <si>
    <t>5       8       1</t>
  </si>
  <si>
    <t>6      12       7</t>
  </si>
  <si>
    <t>8      14      10</t>
  </si>
  <si>
    <t>3       7       5</t>
  </si>
  <si>
    <t>5       3       7</t>
  </si>
  <si>
    <t>10       4       5</t>
  </si>
  <si>
    <t>4       5      10</t>
  </si>
  <si>
    <t>7       7      10</t>
  </si>
  <si>
    <t>6      13       2</t>
  </si>
  <si>
    <t>5      12       5</t>
  </si>
  <si>
    <t>8       6       8</t>
  </si>
  <si>
    <t>5       1       7</t>
  </si>
  <si>
    <t>11      11       2</t>
  </si>
  <si>
    <t>9       2      10</t>
  </si>
  <si>
    <t>2       8       5</t>
  </si>
  <si>
    <t>6,8     7,0     6,0</t>
  </si>
  <si>
    <t>12      15      11</t>
  </si>
  <si>
    <t>CAMPINA DO SIMﾃO</t>
  </si>
  <si>
    <t>Campina do Sim縊</t>
  </si>
  <si>
    <t>1056 m</t>
  </si>
  <si>
    <t>ia:   188,1</t>
  </si>
  <si>
    <t>114,8   145,6   133,5</t>
  </si>
  <si>
    <t>ma:   351,9</t>
  </si>
  <si>
    <t>324,4   493,7   471,8</t>
  </si>
  <si>
    <t>ma:    41,7</t>
  </si>
  <si>
    <t>0,0    15,7    12,0</t>
  </si>
  <si>
    <t>ad.:    56,8</t>
  </si>
  <si>
    <t>37,0    52,5    44,8</t>
  </si>
  <si>
    <t>61,4        23/12/1968</t>
  </si>
  <si>
    <t>69,4        26/05/1969</t>
  </si>
  <si>
    <t>75,2        23/06/1970</t>
  </si>
  <si>
    <t>116,6        25/05/1971</t>
  </si>
  <si>
    <t>77,0        04/10/1972</t>
  </si>
  <si>
    <t>72,8        25/06/1973</t>
  </si>
  <si>
    <t>60,2        28/11/1974</t>
  </si>
  <si>
    <t>147,0        05/10/1975</t>
  </si>
  <si>
    <t>73,4        01/12/1976</t>
  </si>
  <si>
    <t>72,3        04/12/1977</t>
  </si>
  <si>
    <t>77,0        11/03/1978</t>
  </si>
  <si>
    <t>68,6        29/10/1979</t>
  </si>
  <si>
    <t>69,0        20/12/1980</t>
  </si>
  <si>
    <t>75,0        23/12/1981</t>
  </si>
  <si>
    <t>108,0        21/11/1982</t>
  </si>
  <si>
    <t>783,5*</t>
  </si>
  <si>
    <t>96,2        13/12/1984</t>
  </si>
  <si>
    <t>85,0        14/12/1985</t>
  </si>
  <si>
    <t>88,1        30/05/1986</t>
  </si>
  <si>
    <t>97,0        24/10/1987</t>
  </si>
  <si>
    <t>73,2        22/05/1988</t>
  </si>
  <si>
    <t>83,5        05/10/1989</t>
  </si>
  <si>
    <t>62,5        17/07/1990</t>
  </si>
  <si>
    <t>83,8        30/01/1991</t>
  </si>
  <si>
    <t>91,5        23/11/1992</t>
  </si>
  <si>
    <t>65,1        23/02/1993</t>
  </si>
  <si>
    <t>80,3        24/05/1994</t>
  </si>
  <si>
    <t>104,9        31/12/1995</t>
  </si>
  <si>
    <t>707,8*</t>
  </si>
  <si>
    <t>903,6*</t>
  </si>
  <si>
    <t>112,0        23/04/1998</t>
  </si>
  <si>
    <t>104,3        14/09/1999</t>
  </si>
  <si>
    <t>62,6        05/10/2000</t>
  </si>
  <si>
    <t>123,0        08/10/2001</t>
  </si>
  <si>
    <t>94,7        19/05/2002</t>
  </si>
  <si>
    <t>111,2        17/11/2003</t>
  </si>
  <si>
    <t>109,5        13/10/2004</t>
  </si>
  <si>
    <t>109,9        17/10/2005</t>
  </si>
  <si>
    <t>85,5        07/12/2006</t>
  </si>
  <si>
    <t>94,6        13/03/2007</t>
  </si>
  <si>
    <t>104,0        05/10/2008</t>
  </si>
  <si>
    <t>86,4        23/09/2009</t>
  </si>
  <si>
    <t>103,6        25/01/2010</t>
  </si>
  <si>
    <t>-       3       9</t>
  </si>
  <si>
    <t>13      11       9</t>
  </si>
  <si>
    <t>6       6      12</t>
  </si>
  <si>
    <t>10      11      13</t>
  </si>
  <si>
    <t>7       3      10</t>
  </si>
  <si>
    <t>6      10       8</t>
  </si>
  <si>
    <t>9       5       8</t>
  </si>
  <si>
    <t>4      10       6</t>
  </si>
  <si>
    <t>7       2       9</t>
  </si>
  <si>
    <t>5       5      12</t>
  </si>
  <si>
    <t>11      13      15</t>
  </si>
  <si>
    <t>13       6       4</t>
  </si>
  <si>
    <t>4      12       9</t>
  </si>
  <si>
    <t>2       2       3</t>
  </si>
  <si>
    <t>4       9      13</t>
  </si>
  <si>
    <t>18       5       3</t>
  </si>
  <si>
    <t>7       7      17</t>
  </si>
  <si>
    <t>9       7       7</t>
  </si>
  <si>
    <t>3      15       2</t>
  </si>
  <si>
    <t>8      18      10</t>
  </si>
  <si>
    <t>15       9       9</t>
  </si>
  <si>
    <t>6      13       7</t>
  </si>
  <si>
    <t>11       6       8</t>
  </si>
  <si>
    <t>5       9       9</t>
  </si>
  <si>
    <t>ia:    13,3</t>
  </si>
  <si>
    <t>7,2     7,4     7,7</t>
  </si>
  <si>
    <t>18      18      17</t>
  </si>
  <si>
    <t>0       2       2</t>
  </si>
  <si>
    <t>2,2     2,3     2,3</t>
  </si>
  <si>
    <t>E</t>
  </si>
  <si>
    <t>TA  - GUARANIAﾇﾚ</t>
  </si>
  <si>
    <t>Guarania鋺</t>
  </si>
  <si>
    <t>920 m</t>
  </si>
  <si>
    <t>ia:   209,2</t>
  </si>
  <si>
    <t>153,1   171,5   144,2</t>
  </si>
  <si>
    <t>ma:   492,8</t>
  </si>
  <si>
    <t>464,3   504,0   324,0</t>
  </si>
  <si>
    <t>ma:    14,2</t>
  </si>
  <si>
    <t>1,0    10,2     5,3</t>
  </si>
  <si>
    <t>ad.:    64,3</t>
  </si>
  <si>
    <t>51,0    59,5    45,5</t>
  </si>
  <si>
    <t>93,4        29/04/1965</t>
  </si>
  <si>
    <t>81,6        29/06/1966</t>
  </si>
  <si>
    <t>65,6        01/03/1967</t>
  </si>
  <si>
    <t>103,4        28/04/1968</t>
  </si>
  <si>
    <t>126,2        15/06/1969</t>
  </si>
  <si>
    <t>124,8        12/12/1970</t>
  </si>
  <si>
    <t>66,4        30/07/1971</t>
  </si>
  <si>
    <t>85,6        03/10/1972</t>
  </si>
  <si>
    <t>85,0        25/01/1973</t>
  </si>
  <si>
    <t>77,6        29/08/1974</t>
  </si>
  <si>
    <t>64,4        11/01/1975</t>
  </si>
  <si>
    <t>95,0        05/06/1976</t>
  </si>
  <si>
    <t>100,8        04/01/1977</t>
  </si>
  <si>
    <t>78,4        28/03/1978</t>
  </si>
  <si>
    <t>162,6        25/02/1979</t>
  </si>
  <si>
    <t>83,8        21/05/1980</t>
  </si>
  <si>
    <t>100,1        06/12/1981</t>
  </si>
  <si>
    <t>107,2        18/07/1982</t>
  </si>
  <si>
    <t>109,2        22/10/1983</t>
  </si>
  <si>
    <t>101,0        29/01/1984</t>
  </si>
  <si>
    <t>67,2        01/07/1985</t>
  </si>
  <si>
    <t>88,8        18/05/1986</t>
  </si>
  <si>
    <t>126,4        08/05/1987</t>
  </si>
  <si>
    <t>73,0        23/05/1988</t>
  </si>
  <si>
    <t>114,2        29/04/1989</t>
  </si>
  <si>
    <t>390,6*</t>
  </si>
  <si>
    <t>79,0        01/11/1991</t>
  </si>
  <si>
    <t>158,3        29/05/1992</t>
  </si>
  <si>
    <t>125,1        13/05/1993</t>
  </si>
  <si>
    <t>136,1        20/06/1994</t>
  </si>
  <si>
    <t>98,5        20/04/1995</t>
  </si>
  <si>
    <t>88,6        22/01/1996</t>
  </si>
  <si>
    <t>110,4        21/08/1997</t>
  </si>
  <si>
    <t>130,7        01/04/1998</t>
  </si>
  <si>
    <t>77,6        16/04/1999</t>
  </si>
  <si>
    <t>88,2        31/01/2000</t>
  </si>
  <si>
    <t>72,1        22/12/2001</t>
  </si>
  <si>
    <t>85,1        18/05/2002</t>
  </si>
  <si>
    <t>113,1        17/11/2003</t>
  </si>
  <si>
    <t>121,9        25/10/2004</t>
  </si>
  <si>
    <t>100,3        03/01/2005</t>
  </si>
  <si>
    <t>71,9        15/04/2006</t>
  </si>
  <si>
    <t>209,0        26/04/2007</t>
  </si>
  <si>
    <t>83,7        05/10/2008</t>
  </si>
  <si>
    <t>128,2        23/09/2009</t>
  </si>
  <si>
    <t>122,8        13/01/2010</t>
  </si>
  <si>
    <t>10      11       7</t>
  </si>
  <si>
    <t>1       2       7</t>
  </si>
  <si>
    <t>10      11       8</t>
  </si>
  <si>
    <t>10       8      12</t>
  </si>
  <si>
    <t>7       8       9</t>
  </si>
  <si>
    <t>1       3       7</t>
  </si>
  <si>
    <t>8      11       2</t>
  </si>
  <si>
    <t>6      12       8</t>
  </si>
  <si>
    <t>4       7      16</t>
  </si>
  <si>
    <t>14      19      17</t>
  </si>
  <si>
    <t>14       6       5</t>
  </si>
  <si>
    <t>13      10       2</t>
  </si>
  <si>
    <t>16       8       8</t>
  </si>
  <si>
    <t>11       7       7</t>
  </si>
  <si>
    <t>5       6      10</t>
  </si>
  <si>
    <t>6       9       8</t>
  </si>
  <si>
    <t>10      14       8</t>
  </si>
  <si>
    <t>9      10       2</t>
  </si>
  <si>
    <t>11       7      14</t>
  </si>
  <si>
    <t>4      11      10</t>
  </si>
  <si>
    <t>7       7       4</t>
  </si>
  <si>
    <t>7,9     7,9     7,5</t>
  </si>
  <si>
    <t>16      19      17</t>
  </si>
  <si>
    <t>2,4     2,4     2,3</t>
  </si>
  <si>
    <t>MARQUINHOS</t>
  </si>
  <si>
    <t>Marquinho</t>
  </si>
  <si>
    <t>872 m</t>
  </si>
  <si>
    <t>ia:   226,3</t>
  </si>
  <si>
    <t>150,2   176,6   159,8</t>
  </si>
  <si>
    <t>ma:   447,0</t>
  </si>
  <si>
    <t>497,4   487,2   417,0</t>
  </si>
  <si>
    <t>ma:    21,2</t>
  </si>
  <si>
    <t>0,0     6,0     6,8</t>
  </si>
  <si>
    <t>ad.:    69,6</t>
  </si>
  <si>
    <t>49,4    61,8    52,3</t>
  </si>
  <si>
    <t>90,0        23/10/1968</t>
  </si>
  <si>
    <t>100,2        17/06/1969</t>
  </si>
  <si>
    <t>94,2        31/12/1970</t>
  </si>
  <si>
    <t>115,0        26/05/1971</t>
  </si>
  <si>
    <t>78,0        04/06/1972</t>
  </si>
  <si>
    <t>88,0        24/01/1973</t>
  </si>
  <si>
    <t>77,0        18/02/1974</t>
  </si>
  <si>
    <t>97,0        11/01/1975</t>
  </si>
  <si>
    <t>82,2        16/12/1976</t>
  </si>
  <si>
    <t>80,0        02/12/1977</t>
  </si>
  <si>
    <t>75,0        25/12/1978</t>
  </si>
  <si>
    <t>94,0        29/10/1979</t>
  </si>
  <si>
    <t>191,0        24/01/1980</t>
  </si>
  <si>
    <t>126,0        01/12/1981</t>
  </si>
  <si>
    <t>88,0        18/07/1982</t>
  </si>
  <si>
    <t>115,0        04/03/1983</t>
  </si>
  <si>
    <t>132,7        29/01/1984</t>
  </si>
  <si>
    <t>56,9        02/07/1985</t>
  </si>
  <si>
    <t>149,8        18/05/1986</t>
  </si>
  <si>
    <t>149,4        08/05/1987</t>
  </si>
  <si>
    <t>113,0        22/05/1988</t>
  </si>
  <si>
    <t>100,0        08/06/1989</t>
  </si>
  <si>
    <t>90,0        09/04/1990</t>
  </si>
  <si>
    <t>128,7        10/12/1991</t>
  </si>
  <si>
    <t>113,2        29/05/1992</t>
  </si>
  <si>
    <t>128,5        13/05/1993</t>
  </si>
  <si>
    <t>150,8        31/12/1994</t>
  </si>
  <si>
    <t>113,6        12/01/1995</t>
  </si>
  <si>
    <t>109,1        23/01/1996</t>
  </si>
  <si>
    <t>117,6        20/06/1997</t>
  </si>
  <si>
    <t>105,5        01/04/1998</t>
  </si>
  <si>
    <t>112,9        16/04/1999</t>
  </si>
  <si>
    <t>105,1        01/02/2000</t>
  </si>
  <si>
    <t>102,3        19/02/2001</t>
  </si>
  <si>
    <t>80,5        26/11/2002</t>
  </si>
  <si>
    <t>110,0        12/12/2003</t>
  </si>
  <si>
    <t>84,5        27/06/2004</t>
  </si>
  <si>
    <t>109,5        01/10/2005</t>
  </si>
  <si>
    <t>91,8        23/12/2006</t>
  </si>
  <si>
    <t>131,0        26/04/2007</t>
  </si>
  <si>
    <t>114,8        05/10/2008</t>
  </si>
  <si>
    <t>115,9        23/09/2009</t>
  </si>
  <si>
    <t>101,8        24/03/2010</t>
  </si>
  <si>
    <t>-       1       4</t>
  </si>
  <si>
    <t>13      13       9</t>
  </si>
  <si>
    <t>5       1       3</t>
  </si>
  <si>
    <t>6       5       9</t>
  </si>
  <si>
    <t>6       7      10</t>
  </si>
  <si>
    <t>10      12       8</t>
  </si>
  <si>
    <t>0       4       7</t>
  </si>
  <si>
    <t>7       3      13</t>
  </si>
  <si>
    <t>3       6      13</t>
  </si>
  <si>
    <t>6      15      18</t>
  </si>
  <si>
    <t>16       7       3</t>
  </si>
  <si>
    <t>10       9       2</t>
  </si>
  <si>
    <t>9      13       4</t>
  </si>
  <si>
    <t>7      14       7</t>
  </si>
  <si>
    <t>13       4       4</t>
  </si>
  <si>
    <t>3       7      10</t>
  </si>
  <si>
    <t>4      12       2</t>
  </si>
  <si>
    <t>12      16      10</t>
  </si>
  <si>
    <t>11       9      10</t>
  </si>
  <si>
    <t>8       6      12</t>
  </si>
  <si>
    <t>6       9      10</t>
  </si>
  <si>
    <t>7,0     7,1     7,0</t>
  </si>
  <si>
    <t>16      16      18</t>
  </si>
  <si>
    <t>0       1       2</t>
  </si>
  <si>
    <t>2,1     2,2     2,2</t>
  </si>
  <si>
    <t>(CAMPO</t>
  </si>
  <si>
    <t>VERDE) F</t>
  </si>
  <si>
    <t>AXINAL DOS INDIOS</t>
  </si>
  <si>
    <t>L</t>
  </si>
  <si>
    <t>aranjeiras do Sul</t>
  </si>
  <si>
    <t>785 m</t>
  </si>
  <si>
    <t>ia:   214,6</t>
  </si>
  <si>
    <t>170,5   193,3   156,0</t>
  </si>
  <si>
    <t>ma:   498,9</t>
  </si>
  <si>
    <t>594,9   610,5   355,0</t>
  </si>
  <si>
    <t>ma:    39,4</t>
  </si>
  <si>
    <t>0,0     7,8    10,9</t>
  </si>
  <si>
    <t>ad.:    66,1</t>
  </si>
  <si>
    <t>58,2    68,4    51,1</t>
  </si>
  <si>
    <t>83,7        06/11/1976</t>
  </si>
  <si>
    <t>97,0        04/01/1977</t>
  </si>
  <si>
    <t>84,1        24/07/1978</t>
  </si>
  <si>
    <t>117,2        25/02/1979</t>
  </si>
  <si>
    <t>121,4        24/01/1980</t>
  </si>
  <si>
    <t>124,0        01/12/1981</t>
  </si>
  <si>
    <t>118,4        11/06/1982</t>
  </si>
  <si>
    <t>148,2        18/09/1983</t>
  </si>
  <si>
    <t>97,8        30/01/1984</t>
  </si>
  <si>
    <t>65,2        01/07/1985</t>
  </si>
  <si>
    <t>132,6        18/05/1986</t>
  </si>
  <si>
    <t>224,4        08/05/1987</t>
  </si>
  <si>
    <t>143,0        23/05/1988</t>
  </si>
  <si>
    <t>144,9*</t>
  </si>
  <si>
    <t>91,6        19/08/1990</t>
  </si>
  <si>
    <t>83,4        06/06/1991</t>
  </si>
  <si>
    <t>198,1        29/05/1992</t>
  </si>
  <si>
    <t>287,5        30/07/1993</t>
  </si>
  <si>
    <t>178,1        31/12/1994</t>
  </si>
  <si>
    <t>93,1        10/01/1995</t>
  </si>
  <si>
    <t>108,8        29/12/1996</t>
  </si>
  <si>
    <t>123,1        14/06/1997</t>
  </si>
  <si>
    <t>126,9        04/12/1998</t>
  </si>
  <si>
    <t>63,7        11/12/1999</t>
  </si>
  <si>
    <t>119,4        15/09/2000</t>
  </si>
  <si>
    <t>98,7        12/01/2001</t>
  </si>
  <si>
    <t>70,7        26/11/2002</t>
  </si>
  <si>
    <t>105,0        17/11/2003</t>
  </si>
  <si>
    <t>100,9        13/10/2004</t>
  </si>
  <si>
    <t>74,5        21/05/2005</t>
  </si>
  <si>
    <t>59,4        23/12/2006</t>
  </si>
  <si>
    <t>147,5        26/04/2007</t>
  </si>
  <si>
    <t>99,2        05/10/2008</t>
  </si>
  <si>
    <t>90,6        23/09/2009</t>
  </si>
  <si>
    <t>100,6        25/04/2010</t>
  </si>
  <si>
    <t>16      10      14</t>
  </si>
  <si>
    <t>8      12       9</t>
  </si>
  <si>
    <t>7      10       9</t>
  </si>
  <si>
    <t>7       6      14</t>
  </si>
  <si>
    <t>12      15      17</t>
  </si>
  <si>
    <t>13       7       5</t>
  </si>
  <si>
    <t>9      15       4</t>
  </si>
  <si>
    <t>13      16       8</t>
  </si>
  <si>
    <t>14      11      11</t>
  </si>
  <si>
    <t>18      13      12</t>
  </si>
  <si>
    <t>11       8      13</t>
  </si>
  <si>
    <t>8      20      10</t>
  </si>
  <si>
    <t>9      11      10</t>
  </si>
  <si>
    <t>7      11      10</t>
  </si>
  <si>
    <t>14       6      10</t>
  </si>
  <si>
    <t>16       6       8</t>
  </si>
  <si>
    <t>12       7      17</t>
  </si>
  <si>
    <t>5      13      13</t>
  </si>
  <si>
    <t>10      10      10</t>
  </si>
  <si>
    <t>9      12       4</t>
  </si>
  <si>
    <t>12      19      12</t>
  </si>
  <si>
    <t>14       9      13</t>
  </si>
  <si>
    <t>12      12       5</t>
  </si>
  <si>
    <t>14       7      15</t>
  </si>
  <si>
    <t>6      12      10</t>
  </si>
  <si>
    <t>10      11       6</t>
  </si>
  <si>
    <t>15       -       -</t>
  </si>
  <si>
    <t>ia:    15,4</t>
  </si>
  <si>
    <t>10,1     9,9     9,9</t>
  </si>
  <si>
    <t>ma:      27</t>
  </si>
  <si>
    <t>18      20      17</t>
  </si>
  <si>
    <t>ad.:     4,5</t>
  </si>
  <si>
    <t>3,0     3,0     2,9</t>
  </si>
  <si>
    <t>23°54' 24"</t>
  </si>
  <si>
    <t>52°57' 17"</t>
  </si>
  <si>
    <t>3°55' 00"</t>
  </si>
  <si>
    <t>3°07' 59"</t>
  </si>
  <si>
    <t>23°58' 59"</t>
  </si>
  <si>
    <t>53°10' 00"</t>
  </si>
  <si>
    <t>23°47' 49"</t>
  </si>
  <si>
    <t>53°40' 32"</t>
  </si>
  <si>
    <t>23°56' 29"</t>
  </si>
  <si>
    <t>53°35' 11"</t>
  </si>
  <si>
    <t>24°55' 59"</t>
  </si>
  <si>
    <t>51°52' 59"</t>
  </si>
  <si>
    <t>24°46' 45"</t>
  </si>
  <si>
    <t>51°57' 16"</t>
  </si>
  <si>
    <t>24°32' 00"</t>
  </si>
  <si>
    <t>52°59' 25"</t>
  </si>
  <si>
    <t>24°07' 59"</t>
  </si>
  <si>
    <t>52°46' 00"</t>
  </si>
  <si>
    <t>24°35' 30"</t>
  </si>
  <si>
    <t>52°16' 34"</t>
  </si>
  <si>
    <t>24°53' 04"</t>
  </si>
  <si>
    <t>52°12' 10"</t>
  </si>
  <si>
    <t>24°53' 09"</t>
  </si>
  <si>
    <t>52°28' 26"</t>
  </si>
  <si>
    <t>24°05' 26"</t>
  </si>
  <si>
    <t>52°37' 17"</t>
  </si>
  <si>
    <t>24°20' 46"</t>
  </si>
  <si>
    <t>52°55' 57"</t>
  </si>
  <si>
    <t>24°00' 53"</t>
  </si>
  <si>
    <t>53°26' 23"</t>
  </si>
  <si>
    <t>24°12' 00"</t>
  </si>
  <si>
    <t>53°19' 59"</t>
  </si>
  <si>
    <t>24°16' 59"</t>
  </si>
  <si>
    <t>53°19' 00"</t>
  </si>
  <si>
    <t>24°47' 55"</t>
  </si>
  <si>
    <t>53°17' 29"</t>
  </si>
  <si>
    <t>24°37' 59"</t>
  </si>
  <si>
    <t>53°06' 00"</t>
  </si>
  <si>
    <t>24°52' 59"</t>
  </si>
  <si>
    <t>53°04' 00"</t>
  </si>
  <si>
    <t>24°36' 40"</t>
  </si>
  <si>
    <t>53°36' 51"</t>
  </si>
  <si>
    <t>24°34' 23"</t>
  </si>
  <si>
    <t>53°22' 48"</t>
  </si>
  <si>
    <t>24°25' 21"</t>
  </si>
  <si>
    <t>53°49' 38"</t>
  </si>
  <si>
    <t>24°23' 24"</t>
  </si>
  <si>
    <t>53°57' 21"</t>
  </si>
  <si>
    <t>24°11' 54"</t>
  </si>
  <si>
    <t>53°31' 32"</t>
  </si>
  <si>
    <t>24°05' 42"</t>
  </si>
  <si>
    <t>53°57' 52"</t>
  </si>
  <si>
    <t>24°57' 43"</t>
  </si>
  <si>
    <t>53°14' 36"</t>
  </si>
  <si>
    <t>25°06' 33"</t>
  </si>
  <si>
    <t>51°48' 23"</t>
  </si>
  <si>
    <t>25°04' 59"</t>
  </si>
  <si>
    <t>52°52' 59"</t>
  </si>
  <si>
    <t>25°06' 44"</t>
  </si>
  <si>
    <t>52°15' 30"</t>
  </si>
  <si>
    <t>25°13' 21"</t>
  </si>
  <si>
    <t>52°25' 52"</t>
  </si>
  <si>
    <t>Mai</t>
  </si>
  <si>
    <t>Jun</t>
  </si>
  <si>
    <t>5    42,0</t>
  </si>
  <si>
    <t>23° 44' 0"</t>
  </si>
  <si>
    <t>53° 29' 11"</t>
  </si>
  <si>
    <t>24° 45' 00"</t>
  </si>
  <si>
    <t>52° 42' 00"</t>
  </si>
  <si>
    <t>24° 36' 39"</t>
  </si>
  <si>
    <t>52° 56' 31"</t>
  </si>
  <si>
    <t>24°35' 59"</t>
  </si>
  <si>
    <t>52°48' 15"</t>
  </si>
  <si>
    <t>24° 48' 00"</t>
  </si>
  <si>
    <t>24° 25' 59"</t>
  </si>
  <si>
    <t>52° 33' 00"</t>
  </si>
  <si>
    <t>24° 19' 00"</t>
  </si>
  <si>
    <t>52° 39' 00"</t>
  </si>
  <si>
    <t>24° 10' 00"</t>
  </si>
  <si>
    <t>53° 43' 59"</t>
  </si>
  <si>
    <t>24° 31' 00"</t>
  </si>
  <si>
    <t>53° 10' 00"</t>
  </si>
  <si>
    <t>24° 11' 36"</t>
  </si>
  <si>
    <t>53° 01' 55"</t>
  </si>
  <si>
    <t>Total</t>
  </si>
  <si>
    <t>Ver</t>
  </si>
  <si>
    <t>Prim</t>
  </si>
  <si>
    <t>Inv</t>
  </si>
  <si>
    <t>MEDIA</t>
  </si>
  <si>
    <t>media</t>
  </si>
  <si>
    <t>55,8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</si>
</sst>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2353002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02452009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02452010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2452011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02452012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02452015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2452016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02452019" connectionId="1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02452029" connectionId="1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2452033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02452035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2353005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02452040" connectionId="2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02453000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02453001" connectionId="2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02453008" connectionId="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02453009" connectionId="2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02453010" connectionId="2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02453012" connectionId="2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02453013" connectionId="2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02453014" connectionId="2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02453016" connectionId="2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2353006" connectionId="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02453030" connectionId="3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02453037" connectionId="3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02453047" connectionId="3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02453048" connectionId="3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02453050" connectionId="3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02453052" connectionId="3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02453056" connectionId="3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02551009" connectionId="3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02552006" connectionId="3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02552008" connectionId="3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2353016" connectionId="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02552019" connectionId="4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2353047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2451010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245102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2452000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245200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abSelected="1" workbookViewId="0">
      <selection activeCell="F18" sqref="F18"/>
    </sheetView>
  </sheetViews>
  <sheetFormatPr defaultRowHeight="15" x14ac:dyDescent="0.25"/>
  <cols>
    <col min="5" max="5" width="8.28515625" customWidth="1"/>
    <col min="6" max="6" width="8.140625" customWidth="1"/>
  </cols>
  <sheetData>
    <row r="1" spans="1:18" x14ac:dyDescent="0.25">
      <c r="A1" t="s">
        <v>0</v>
      </c>
      <c r="B1" t="s">
        <v>1</v>
      </c>
      <c r="E1">
        <v>2352026</v>
      </c>
    </row>
    <row r="2" spans="1:18" x14ac:dyDescent="0.25">
      <c r="B2" t="s">
        <v>2</v>
      </c>
      <c r="E2" t="s">
        <v>3</v>
      </c>
    </row>
    <row r="3" spans="1:18" x14ac:dyDescent="0.25">
      <c r="B3" t="s">
        <v>4</v>
      </c>
      <c r="E3" t="s">
        <v>5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3115</v>
      </c>
    </row>
    <row r="7" spans="1:18" x14ac:dyDescent="0.25">
      <c r="B7" t="s">
        <v>10</v>
      </c>
      <c r="E7" t="s">
        <v>3116</v>
      </c>
    </row>
    <row r="8" spans="1:18" x14ac:dyDescent="0.25">
      <c r="B8" t="s">
        <v>11</v>
      </c>
      <c r="E8" t="s">
        <v>12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16</v>
      </c>
      <c r="E10" t="s">
        <v>17</v>
      </c>
    </row>
    <row r="11" spans="1:18" x14ac:dyDescent="0.25">
      <c r="A11" t="s">
        <v>18</v>
      </c>
      <c r="B11" t="s">
        <v>19</v>
      </c>
      <c r="E11" s="1">
        <v>27766</v>
      </c>
      <c r="F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 s="4">
        <f>AVERAGE(B18:B51)</f>
        <v>162.12941176470591</v>
      </c>
      <c r="C17">
        <v>149.9</v>
      </c>
      <c r="D17">
        <v>156.5</v>
      </c>
      <c r="E17">
        <v>132.30000000000001</v>
      </c>
      <c r="F17">
        <v>82</v>
      </c>
      <c r="G17">
        <v>160.30000000000001</v>
      </c>
      <c r="H17">
        <v>18.5</v>
      </c>
      <c r="I17">
        <v>112.8</v>
      </c>
      <c r="J17">
        <v>75.3</v>
      </c>
      <c r="K17">
        <v>141.5</v>
      </c>
      <c r="L17">
        <v>136.4</v>
      </c>
      <c r="M17">
        <v>206.7</v>
      </c>
      <c r="N17">
        <f>SUM(C17:M17)</f>
        <v>1372.2</v>
      </c>
      <c r="O17" s="4">
        <f>SUM(B17:D17)</f>
        <v>468.52941176470591</v>
      </c>
      <c r="P17" s="4">
        <f>SUM(E17:G17)</f>
        <v>374.6</v>
      </c>
      <c r="Q17" s="4">
        <f>SUM(H17:J17)</f>
        <v>206.60000000000002</v>
      </c>
      <c r="R17" s="4">
        <f>SUM(K17:M17)</f>
        <v>484.59999999999997</v>
      </c>
    </row>
    <row r="18" spans="1:18" x14ac:dyDescent="0.25">
      <c r="A18">
        <v>1977</v>
      </c>
      <c r="B18">
        <v>262.5</v>
      </c>
      <c r="C18">
        <v>121.3</v>
      </c>
      <c r="D18">
        <v>101.3</v>
      </c>
      <c r="E18">
        <v>38.200000000000003</v>
      </c>
      <c r="F18">
        <v>32.200000000000003</v>
      </c>
      <c r="G18">
        <v>124.8</v>
      </c>
      <c r="H18">
        <v>35.6</v>
      </c>
      <c r="I18">
        <v>68.3</v>
      </c>
      <c r="J18">
        <v>89.3</v>
      </c>
      <c r="K18">
        <v>100.2</v>
      </c>
      <c r="L18">
        <v>314.8</v>
      </c>
      <c r="M18">
        <v>200.7</v>
      </c>
      <c r="N18">
        <f>SUM(B18:M18)</f>
        <v>1489.2</v>
      </c>
      <c r="O18" s="4">
        <f t="shared" ref="O18:O51" si="0">SUM(B18:D18)</f>
        <v>485.1</v>
      </c>
      <c r="P18" s="4">
        <f t="shared" ref="P18:P51" si="1">SUM(E18:G18)</f>
        <v>195.2</v>
      </c>
      <c r="Q18" s="4">
        <f t="shared" ref="Q18:Q51" si="2">SUM(H18:J18)</f>
        <v>193.2</v>
      </c>
      <c r="R18" s="4">
        <f t="shared" ref="R18:R51" si="3">SUM(K18:M18)</f>
        <v>615.70000000000005</v>
      </c>
    </row>
    <row r="19" spans="1:18" x14ac:dyDescent="0.25">
      <c r="A19">
        <v>1978</v>
      </c>
      <c r="B19">
        <v>90.4</v>
      </c>
      <c r="C19">
        <v>84.6</v>
      </c>
      <c r="D19">
        <v>111.9</v>
      </c>
      <c r="E19">
        <v>27.2</v>
      </c>
      <c r="F19">
        <v>77</v>
      </c>
      <c r="G19">
        <v>26.1</v>
      </c>
      <c r="H19">
        <v>145.1</v>
      </c>
      <c r="I19">
        <v>60.1</v>
      </c>
      <c r="J19">
        <v>206</v>
      </c>
      <c r="K19">
        <v>51.3</v>
      </c>
      <c r="L19">
        <v>263</v>
      </c>
      <c r="M19">
        <v>158.4</v>
      </c>
      <c r="N19">
        <f t="shared" ref="N19:N51" si="4">SUM(B19:M19)</f>
        <v>1301.0999999999999</v>
      </c>
      <c r="O19" s="4">
        <f t="shared" si="0"/>
        <v>286.89999999999998</v>
      </c>
      <c r="P19" s="4">
        <f t="shared" si="1"/>
        <v>130.30000000000001</v>
      </c>
      <c r="Q19" s="4">
        <f t="shared" si="2"/>
        <v>411.2</v>
      </c>
      <c r="R19" s="4">
        <f t="shared" si="3"/>
        <v>472.70000000000005</v>
      </c>
    </row>
    <row r="20" spans="1:18" x14ac:dyDescent="0.25">
      <c r="A20">
        <v>1979</v>
      </c>
      <c r="B20">
        <v>89.2</v>
      </c>
      <c r="C20">
        <v>176.8</v>
      </c>
      <c r="D20">
        <v>99.9</v>
      </c>
      <c r="E20">
        <v>159.5</v>
      </c>
      <c r="F20">
        <v>204.3</v>
      </c>
      <c r="G20">
        <v>3.7</v>
      </c>
      <c r="H20">
        <v>67.7</v>
      </c>
      <c r="I20">
        <v>86.4</v>
      </c>
      <c r="J20">
        <v>235</v>
      </c>
      <c r="K20">
        <v>153.30000000000001</v>
      </c>
      <c r="L20">
        <v>146.5</v>
      </c>
      <c r="M20">
        <v>226.2</v>
      </c>
      <c r="N20">
        <f t="shared" si="4"/>
        <v>1648.5</v>
      </c>
      <c r="O20" s="4">
        <f t="shared" si="0"/>
        <v>365.9</v>
      </c>
      <c r="P20" s="4">
        <f t="shared" si="1"/>
        <v>367.5</v>
      </c>
      <c r="Q20" s="4">
        <f t="shared" si="2"/>
        <v>389.1</v>
      </c>
      <c r="R20" s="4">
        <f t="shared" si="3"/>
        <v>526</v>
      </c>
    </row>
    <row r="21" spans="1:18" x14ac:dyDescent="0.25">
      <c r="A21">
        <v>1980</v>
      </c>
      <c r="B21">
        <v>72.8</v>
      </c>
      <c r="C21">
        <v>200</v>
      </c>
      <c r="D21">
        <v>119.4</v>
      </c>
      <c r="E21">
        <v>81.5</v>
      </c>
      <c r="F21">
        <v>204.6</v>
      </c>
      <c r="G21">
        <v>46.1</v>
      </c>
      <c r="H21">
        <v>108.1</v>
      </c>
      <c r="I21">
        <v>71.599999999999994</v>
      </c>
      <c r="J21">
        <v>127.6</v>
      </c>
      <c r="K21">
        <v>143.30000000000001</v>
      </c>
      <c r="L21">
        <v>71.5</v>
      </c>
      <c r="M21">
        <v>182.8</v>
      </c>
      <c r="N21">
        <f t="shared" si="4"/>
        <v>1429.3</v>
      </c>
      <c r="O21" s="4">
        <f t="shared" si="0"/>
        <v>392.20000000000005</v>
      </c>
      <c r="P21" s="4">
        <f t="shared" si="1"/>
        <v>332.20000000000005</v>
      </c>
      <c r="Q21" s="4">
        <f t="shared" si="2"/>
        <v>307.29999999999995</v>
      </c>
      <c r="R21" s="4">
        <f t="shared" si="3"/>
        <v>397.6</v>
      </c>
    </row>
    <row r="22" spans="1:18" x14ac:dyDescent="0.25">
      <c r="A22">
        <v>1981</v>
      </c>
      <c r="B22">
        <v>119.7</v>
      </c>
      <c r="C22">
        <v>304.39999999999998</v>
      </c>
      <c r="D22">
        <v>124.7</v>
      </c>
      <c r="E22">
        <v>159.6</v>
      </c>
      <c r="F22">
        <v>8.6</v>
      </c>
      <c r="G22">
        <v>161.19999999999999</v>
      </c>
      <c r="H22">
        <v>18.3</v>
      </c>
      <c r="I22">
        <v>31.2</v>
      </c>
      <c r="J22">
        <v>67.2</v>
      </c>
      <c r="K22">
        <v>192.5</v>
      </c>
      <c r="L22">
        <v>94</v>
      </c>
      <c r="M22">
        <v>410</v>
      </c>
      <c r="N22">
        <f t="shared" si="4"/>
        <v>1691.4</v>
      </c>
      <c r="O22" s="4">
        <f t="shared" si="0"/>
        <v>548.79999999999995</v>
      </c>
      <c r="P22" s="4">
        <f t="shared" si="1"/>
        <v>329.4</v>
      </c>
      <c r="Q22" s="4">
        <f t="shared" si="2"/>
        <v>116.7</v>
      </c>
      <c r="R22" s="4">
        <f t="shared" si="3"/>
        <v>696.5</v>
      </c>
    </row>
    <row r="23" spans="1:18" x14ac:dyDescent="0.25">
      <c r="A23">
        <v>1982</v>
      </c>
      <c r="B23">
        <v>55.7</v>
      </c>
      <c r="C23">
        <v>91.5</v>
      </c>
      <c r="D23">
        <v>50.8</v>
      </c>
      <c r="E23">
        <v>69.7</v>
      </c>
      <c r="F23">
        <v>164.1</v>
      </c>
      <c r="G23">
        <v>390.8</v>
      </c>
      <c r="H23">
        <v>184.2</v>
      </c>
      <c r="I23">
        <v>101.4</v>
      </c>
      <c r="J23">
        <v>37.1</v>
      </c>
      <c r="K23">
        <v>206</v>
      </c>
      <c r="L23">
        <v>362</v>
      </c>
      <c r="M23">
        <v>274.5</v>
      </c>
      <c r="N23">
        <f t="shared" si="4"/>
        <v>1987.8</v>
      </c>
      <c r="O23" s="4">
        <f t="shared" si="0"/>
        <v>198</v>
      </c>
      <c r="P23" s="4">
        <f t="shared" si="1"/>
        <v>624.6</v>
      </c>
      <c r="Q23" s="4">
        <f t="shared" si="2"/>
        <v>322.70000000000005</v>
      </c>
      <c r="R23" s="4">
        <f t="shared" si="3"/>
        <v>842.5</v>
      </c>
    </row>
    <row r="24" spans="1:18" x14ac:dyDescent="0.25">
      <c r="A24">
        <v>1983</v>
      </c>
      <c r="B24">
        <v>201.8</v>
      </c>
      <c r="C24">
        <v>109.2</v>
      </c>
      <c r="D24">
        <v>376.5</v>
      </c>
      <c r="E24">
        <v>205</v>
      </c>
      <c r="F24">
        <v>315</v>
      </c>
      <c r="G24">
        <v>199</v>
      </c>
      <c r="H24">
        <v>56.1</v>
      </c>
      <c r="I24">
        <v>0</v>
      </c>
      <c r="J24">
        <v>373.1</v>
      </c>
      <c r="K24">
        <v>199.2</v>
      </c>
      <c r="L24">
        <v>178.5</v>
      </c>
      <c r="M24">
        <v>119.6</v>
      </c>
      <c r="N24">
        <f t="shared" si="4"/>
        <v>2332.9999999999995</v>
      </c>
      <c r="O24" s="4">
        <f t="shared" si="0"/>
        <v>687.5</v>
      </c>
      <c r="P24" s="4">
        <f t="shared" si="1"/>
        <v>719</v>
      </c>
      <c r="Q24" s="4">
        <f t="shared" si="2"/>
        <v>429.20000000000005</v>
      </c>
      <c r="R24" s="4">
        <f t="shared" si="3"/>
        <v>497.29999999999995</v>
      </c>
    </row>
    <row r="25" spans="1:18" x14ac:dyDescent="0.25">
      <c r="A25">
        <v>1984</v>
      </c>
      <c r="B25">
        <v>77.099999999999994</v>
      </c>
      <c r="C25">
        <v>75.2</v>
      </c>
      <c r="D25">
        <v>102.1</v>
      </c>
      <c r="E25">
        <v>139.30000000000001</v>
      </c>
      <c r="F25">
        <v>105.8</v>
      </c>
      <c r="G25">
        <v>19.3</v>
      </c>
      <c r="H25">
        <v>44</v>
      </c>
      <c r="I25">
        <v>64.900000000000006</v>
      </c>
      <c r="J25">
        <v>185.3</v>
      </c>
      <c r="K25">
        <v>69.2</v>
      </c>
      <c r="L25">
        <v>146.6</v>
      </c>
      <c r="M25">
        <v>339.2</v>
      </c>
      <c r="N25">
        <f t="shared" si="4"/>
        <v>1368</v>
      </c>
      <c r="O25" s="4">
        <f t="shared" si="0"/>
        <v>254.4</v>
      </c>
      <c r="P25" s="4">
        <f t="shared" si="1"/>
        <v>264.40000000000003</v>
      </c>
      <c r="Q25" s="4">
        <f t="shared" si="2"/>
        <v>294.20000000000005</v>
      </c>
      <c r="R25" s="4">
        <f t="shared" si="3"/>
        <v>555</v>
      </c>
    </row>
    <row r="26" spans="1:18" x14ac:dyDescent="0.25">
      <c r="A26">
        <v>1985</v>
      </c>
      <c r="B26">
        <v>59.6</v>
      </c>
      <c r="C26">
        <v>148.9</v>
      </c>
      <c r="D26">
        <v>139.30000000000001</v>
      </c>
      <c r="E26">
        <v>239.8</v>
      </c>
      <c r="F26">
        <v>212.1</v>
      </c>
      <c r="G26">
        <v>22.5</v>
      </c>
      <c r="H26">
        <v>63.3</v>
      </c>
      <c r="I26">
        <v>36.1</v>
      </c>
      <c r="J26">
        <v>78.5</v>
      </c>
      <c r="K26">
        <v>89.3</v>
      </c>
      <c r="L26">
        <v>84.6</v>
      </c>
      <c r="M26">
        <v>103.7</v>
      </c>
      <c r="N26">
        <f t="shared" si="4"/>
        <v>1277.7</v>
      </c>
      <c r="O26" s="4">
        <f t="shared" si="0"/>
        <v>347.8</v>
      </c>
      <c r="P26" s="4">
        <f t="shared" si="1"/>
        <v>474.4</v>
      </c>
      <c r="Q26" s="4">
        <f t="shared" si="2"/>
        <v>177.9</v>
      </c>
      <c r="R26" s="4">
        <f t="shared" si="3"/>
        <v>277.59999999999997</v>
      </c>
    </row>
    <row r="27" spans="1:18" x14ac:dyDescent="0.25">
      <c r="A27">
        <v>1986</v>
      </c>
      <c r="B27">
        <v>175.9</v>
      </c>
      <c r="C27">
        <v>197.9</v>
      </c>
      <c r="D27">
        <v>78.099999999999994</v>
      </c>
      <c r="E27">
        <v>77.5</v>
      </c>
      <c r="F27">
        <v>355.8</v>
      </c>
      <c r="G27">
        <v>14</v>
      </c>
      <c r="H27">
        <v>45.6</v>
      </c>
      <c r="I27">
        <v>246.4</v>
      </c>
      <c r="J27">
        <v>38.9</v>
      </c>
      <c r="K27">
        <v>60.5</v>
      </c>
      <c r="L27">
        <v>111.3</v>
      </c>
      <c r="M27">
        <v>278.3</v>
      </c>
      <c r="N27">
        <f t="shared" si="4"/>
        <v>1680.2</v>
      </c>
      <c r="O27" s="4">
        <f t="shared" si="0"/>
        <v>451.9</v>
      </c>
      <c r="P27" s="4">
        <f t="shared" si="1"/>
        <v>447.3</v>
      </c>
      <c r="Q27" s="4">
        <f t="shared" si="2"/>
        <v>330.9</v>
      </c>
      <c r="R27" s="4">
        <f t="shared" si="3"/>
        <v>450.1</v>
      </c>
    </row>
    <row r="28" spans="1:18" x14ac:dyDescent="0.25">
      <c r="A28">
        <v>1987</v>
      </c>
      <c r="B28">
        <v>143.6</v>
      </c>
      <c r="C28">
        <v>331.4</v>
      </c>
      <c r="D28">
        <v>51.9</v>
      </c>
      <c r="E28">
        <v>168.9</v>
      </c>
      <c r="F28">
        <v>265.7</v>
      </c>
      <c r="G28">
        <v>64</v>
      </c>
      <c r="H28">
        <v>92.2</v>
      </c>
      <c r="I28">
        <v>42</v>
      </c>
      <c r="J28">
        <v>68.099999999999994</v>
      </c>
      <c r="K28">
        <v>100.9</v>
      </c>
      <c r="L28">
        <v>193.7</v>
      </c>
      <c r="M28">
        <v>152.5</v>
      </c>
      <c r="N28">
        <f t="shared" si="4"/>
        <v>1674.9</v>
      </c>
      <c r="O28" s="4">
        <f t="shared" si="0"/>
        <v>526.9</v>
      </c>
      <c r="P28" s="4">
        <f t="shared" si="1"/>
        <v>498.6</v>
      </c>
      <c r="Q28" s="4">
        <f t="shared" si="2"/>
        <v>202.29999999999998</v>
      </c>
      <c r="R28" s="4">
        <f t="shared" si="3"/>
        <v>447.1</v>
      </c>
    </row>
    <row r="29" spans="1:18" x14ac:dyDescent="0.25">
      <c r="A29">
        <v>1988</v>
      </c>
      <c r="B29">
        <v>63.5</v>
      </c>
      <c r="C29">
        <v>154.19999999999999</v>
      </c>
      <c r="D29">
        <v>46.9</v>
      </c>
      <c r="E29">
        <v>311.60000000000002</v>
      </c>
      <c r="F29">
        <v>105.7</v>
      </c>
      <c r="G29">
        <v>84</v>
      </c>
      <c r="H29">
        <v>0</v>
      </c>
      <c r="I29">
        <v>0</v>
      </c>
      <c r="J29">
        <v>3.2</v>
      </c>
      <c r="K29">
        <v>229.1</v>
      </c>
      <c r="L29">
        <v>34.299999999999997</v>
      </c>
      <c r="M29">
        <v>248.6</v>
      </c>
      <c r="N29">
        <f t="shared" si="4"/>
        <v>1281.1000000000001</v>
      </c>
      <c r="O29" s="4">
        <f t="shared" si="0"/>
        <v>264.59999999999997</v>
      </c>
      <c r="P29" s="4">
        <f t="shared" si="1"/>
        <v>501.3</v>
      </c>
      <c r="Q29" s="4">
        <f t="shared" si="2"/>
        <v>3.2</v>
      </c>
      <c r="R29" s="4">
        <f t="shared" si="3"/>
        <v>512</v>
      </c>
    </row>
    <row r="30" spans="1:18" x14ac:dyDescent="0.25">
      <c r="A30">
        <v>1989</v>
      </c>
      <c r="B30">
        <v>388.8</v>
      </c>
      <c r="C30">
        <v>124.7</v>
      </c>
      <c r="D30">
        <v>180.4</v>
      </c>
      <c r="E30">
        <v>98.2</v>
      </c>
      <c r="F30">
        <v>50.5</v>
      </c>
      <c r="G30">
        <v>100.9</v>
      </c>
      <c r="H30">
        <v>71.400000000000006</v>
      </c>
      <c r="I30">
        <v>156.80000000000001</v>
      </c>
      <c r="J30">
        <v>231.4</v>
      </c>
      <c r="K30">
        <v>131</v>
      </c>
      <c r="L30">
        <v>84.6</v>
      </c>
      <c r="M30">
        <v>100.6</v>
      </c>
      <c r="N30">
        <f t="shared" si="4"/>
        <v>1719.3</v>
      </c>
      <c r="O30" s="4">
        <f t="shared" si="0"/>
        <v>693.9</v>
      </c>
      <c r="P30" s="4">
        <f t="shared" si="1"/>
        <v>249.6</v>
      </c>
      <c r="Q30" s="4">
        <f t="shared" si="2"/>
        <v>459.6</v>
      </c>
      <c r="R30" s="4">
        <f t="shared" si="3"/>
        <v>316.2</v>
      </c>
    </row>
    <row r="31" spans="1:18" x14ac:dyDescent="0.25">
      <c r="A31">
        <v>1990</v>
      </c>
      <c r="B31">
        <v>233.9</v>
      </c>
      <c r="C31">
        <v>19</v>
      </c>
      <c r="D31">
        <v>128.19999999999999</v>
      </c>
      <c r="E31">
        <v>186.6</v>
      </c>
      <c r="F31">
        <v>224.6</v>
      </c>
      <c r="G31">
        <v>141.69999999999999</v>
      </c>
      <c r="H31">
        <v>150.6</v>
      </c>
      <c r="I31">
        <v>107.7</v>
      </c>
      <c r="J31">
        <v>298</v>
      </c>
      <c r="K31">
        <v>189.2</v>
      </c>
      <c r="L31">
        <v>141.80000000000001</v>
      </c>
      <c r="M31">
        <v>102.5</v>
      </c>
      <c r="N31">
        <f t="shared" si="4"/>
        <v>1923.8</v>
      </c>
      <c r="O31" s="4">
        <f t="shared" si="0"/>
        <v>381.1</v>
      </c>
      <c r="P31" s="4">
        <f t="shared" si="1"/>
        <v>552.9</v>
      </c>
      <c r="Q31" s="4">
        <f t="shared" si="2"/>
        <v>556.29999999999995</v>
      </c>
      <c r="R31" s="4">
        <f t="shared" si="3"/>
        <v>433.5</v>
      </c>
    </row>
    <row r="32" spans="1:18" x14ac:dyDescent="0.25">
      <c r="A32">
        <v>1991</v>
      </c>
      <c r="B32">
        <v>209.8</v>
      </c>
      <c r="C32">
        <v>24</v>
      </c>
      <c r="D32">
        <v>95.2</v>
      </c>
      <c r="E32">
        <v>32</v>
      </c>
      <c r="F32">
        <v>48</v>
      </c>
      <c r="G32">
        <v>33.200000000000003</v>
      </c>
      <c r="H32">
        <v>16.100000000000001</v>
      </c>
      <c r="I32">
        <v>0</v>
      </c>
      <c r="J32">
        <v>269.3</v>
      </c>
      <c r="K32">
        <v>53.9</v>
      </c>
      <c r="L32">
        <v>161.5</v>
      </c>
      <c r="M32">
        <v>372</v>
      </c>
      <c r="N32">
        <f t="shared" si="4"/>
        <v>1315</v>
      </c>
      <c r="O32" s="4">
        <f t="shared" si="0"/>
        <v>329</v>
      </c>
      <c r="P32" s="4">
        <f t="shared" si="1"/>
        <v>113.2</v>
      </c>
      <c r="Q32" s="4">
        <f t="shared" si="2"/>
        <v>285.40000000000003</v>
      </c>
      <c r="R32" s="4">
        <f t="shared" si="3"/>
        <v>587.4</v>
      </c>
    </row>
    <row r="33" spans="1:18" x14ac:dyDescent="0.25">
      <c r="A33">
        <v>1992</v>
      </c>
      <c r="B33">
        <v>54.4</v>
      </c>
      <c r="C33">
        <v>211.6</v>
      </c>
      <c r="D33">
        <v>224.7</v>
      </c>
      <c r="E33">
        <v>307.10000000000002</v>
      </c>
      <c r="F33">
        <v>523.70000000000005</v>
      </c>
      <c r="G33">
        <v>94.4</v>
      </c>
      <c r="H33">
        <v>146.1</v>
      </c>
      <c r="I33">
        <v>107</v>
      </c>
      <c r="J33">
        <v>167.6</v>
      </c>
      <c r="K33">
        <v>154.30000000000001</v>
      </c>
      <c r="L33">
        <v>211</v>
      </c>
      <c r="M33">
        <v>90.3</v>
      </c>
      <c r="N33">
        <f t="shared" si="4"/>
        <v>2292.1999999999998</v>
      </c>
      <c r="O33" s="4">
        <f t="shared" si="0"/>
        <v>490.7</v>
      </c>
      <c r="P33" s="4">
        <f t="shared" si="1"/>
        <v>925.2</v>
      </c>
      <c r="Q33" s="4">
        <f t="shared" si="2"/>
        <v>420.7</v>
      </c>
      <c r="R33" s="4">
        <f t="shared" si="3"/>
        <v>455.6</v>
      </c>
    </row>
    <row r="34" spans="1:18" x14ac:dyDescent="0.25">
      <c r="A34">
        <v>1993</v>
      </c>
      <c r="B34">
        <v>251.5</v>
      </c>
      <c r="C34">
        <v>104.8</v>
      </c>
      <c r="D34">
        <v>105.4</v>
      </c>
      <c r="E34">
        <v>65.599999999999994</v>
      </c>
      <c r="F34">
        <v>165.6</v>
      </c>
      <c r="G34">
        <v>104.2</v>
      </c>
      <c r="H34">
        <v>67.400000000000006</v>
      </c>
      <c r="I34">
        <v>0</v>
      </c>
      <c r="J34">
        <v>225.3</v>
      </c>
      <c r="K34">
        <v>140.9</v>
      </c>
      <c r="L34">
        <v>88.6</v>
      </c>
      <c r="M34">
        <v>117.8</v>
      </c>
      <c r="N34">
        <f t="shared" si="4"/>
        <v>1437.1000000000001</v>
      </c>
      <c r="O34" s="4">
        <f t="shared" si="0"/>
        <v>461.70000000000005</v>
      </c>
      <c r="P34" s="4">
        <f t="shared" si="1"/>
        <v>335.4</v>
      </c>
      <c r="Q34" s="4">
        <f t="shared" si="2"/>
        <v>292.70000000000005</v>
      </c>
      <c r="R34" s="4">
        <f t="shared" si="3"/>
        <v>347.3</v>
      </c>
    </row>
    <row r="35" spans="1:18" x14ac:dyDescent="0.25">
      <c r="A35">
        <v>1994</v>
      </c>
      <c r="B35">
        <v>122.6</v>
      </c>
      <c r="C35">
        <v>194</v>
      </c>
      <c r="D35">
        <v>106.3</v>
      </c>
      <c r="E35">
        <v>139</v>
      </c>
      <c r="F35">
        <v>150.5</v>
      </c>
      <c r="G35">
        <v>183.5</v>
      </c>
      <c r="H35">
        <v>109.6</v>
      </c>
      <c r="I35">
        <v>0</v>
      </c>
      <c r="J35">
        <v>31.6</v>
      </c>
      <c r="K35">
        <v>125.1</v>
      </c>
      <c r="L35">
        <v>193.2</v>
      </c>
      <c r="M35">
        <v>166.1</v>
      </c>
      <c r="N35">
        <f t="shared" si="4"/>
        <v>1521.5</v>
      </c>
      <c r="O35" s="4">
        <f t="shared" si="0"/>
        <v>422.90000000000003</v>
      </c>
      <c r="P35" s="4">
        <f t="shared" si="1"/>
        <v>473</v>
      </c>
      <c r="Q35" s="4">
        <f t="shared" si="2"/>
        <v>141.19999999999999</v>
      </c>
      <c r="R35" s="4">
        <f t="shared" si="3"/>
        <v>484.4</v>
      </c>
    </row>
    <row r="36" spans="1:18" x14ac:dyDescent="0.25">
      <c r="A36">
        <v>1995</v>
      </c>
      <c r="B36">
        <v>257.39999999999998</v>
      </c>
      <c r="C36">
        <v>120.7</v>
      </c>
      <c r="D36">
        <v>141.69999999999999</v>
      </c>
      <c r="E36">
        <v>98.2</v>
      </c>
      <c r="F36">
        <v>37.799999999999997</v>
      </c>
      <c r="G36">
        <v>112.4</v>
      </c>
      <c r="H36">
        <v>75.2</v>
      </c>
      <c r="I36">
        <v>12.3</v>
      </c>
      <c r="J36">
        <v>156.80000000000001</v>
      </c>
      <c r="K36">
        <v>303.60000000000002</v>
      </c>
      <c r="L36">
        <v>30.2</v>
      </c>
      <c r="M36">
        <v>120.4</v>
      </c>
      <c r="N36">
        <f t="shared" si="4"/>
        <v>1466.7</v>
      </c>
      <c r="O36" s="4">
        <f t="shared" si="0"/>
        <v>519.79999999999995</v>
      </c>
      <c r="P36" s="4">
        <f t="shared" si="1"/>
        <v>248.4</v>
      </c>
      <c r="Q36" s="4">
        <f t="shared" si="2"/>
        <v>244.3</v>
      </c>
      <c r="R36" s="4">
        <f t="shared" si="3"/>
        <v>454.20000000000005</v>
      </c>
    </row>
    <row r="37" spans="1:18" x14ac:dyDescent="0.25">
      <c r="A37">
        <v>1996</v>
      </c>
      <c r="B37">
        <v>212.1</v>
      </c>
      <c r="C37">
        <v>117.9</v>
      </c>
      <c r="D37">
        <v>179.1</v>
      </c>
      <c r="E37">
        <v>47.6</v>
      </c>
      <c r="F37">
        <v>73.400000000000006</v>
      </c>
      <c r="G37">
        <v>32.9</v>
      </c>
      <c r="H37">
        <v>8.6999999999999993</v>
      </c>
      <c r="I37">
        <v>28.7</v>
      </c>
      <c r="J37">
        <v>102.8</v>
      </c>
      <c r="K37">
        <v>200.2</v>
      </c>
      <c r="L37">
        <v>44.1</v>
      </c>
      <c r="M37">
        <v>308.39999999999998</v>
      </c>
      <c r="N37">
        <f t="shared" si="4"/>
        <v>1355.9</v>
      </c>
      <c r="O37" s="4">
        <f t="shared" si="0"/>
        <v>509.1</v>
      </c>
      <c r="P37" s="4">
        <f t="shared" si="1"/>
        <v>153.9</v>
      </c>
      <c r="Q37" s="4">
        <f t="shared" si="2"/>
        <v>140.19999999999999</v>
      </c>
      <c r="R37" s="4">
        <f t="shared" si="3"/>
        <v>552.69999999999993</v>
      </c>
    </row>
    <row r="38" spans="1:18" x14ac:dyDescent="0.25">
      <c r="A38">
        <v>1997</v>
      </c>
      <c r="B38">
        <v>178.9</v>
      </c>
      <c r="C38">
        <v>199.8</v>
      </c>
      <c r="D38">
        <v>119.9</v>
      </c>
      <c r="E38">
        <v>28.4</v>
      </c>
      <c r="F38">
        <v>98.4</v>
      </c>
      <c r="G38">
        <v>234.1</v>
      </c>
      <c r="H38">
        <v>32.1</v>
      </c>
      <c r="I38">
        <v>72.5</v>
      </c>
      <c r="J38">
        <v>141.1</v>
      </c>
      <c r="K38">
        <v>212</v>
      </c>
      <c r="L38">
        <v>179.4</v>
      </c>
      <c r="M38">
        <v>245.4</v>
      </c>
      <c r="N38">
        <f t="shared" si="4"/>
        <v>1742.0000000000002</v>
      </c>
      <c r="O38" s="4">
        <f t="shared" si="0"/>
        <v>498.6</v>
      </c>
      <c r="P38" s="4">
        <f t="shared" si="1"/>
        <v>360.9</v>
      </c>
      <c r="Q38" s="4">
        <f t="shared" si="2"/>
        <v>245.7</v>
      </c>
      <c r="R38" s="4">
        <f t="shared" si="3"/>
        <v>636.79999999999995</v>
      </c>
    </row>
    <row r="39" spans="1:18" x14ac:dyDescent="0.25">
      <c r="A39">
        <v>1998</v>
      </c>
      <c r="B39">
        <v>87</v>
      </c>
      <c r="C39">
        <v>134</v>
      </c>
      <c r="D39">
        <v>107</v>
      </c>
      <c r="E39">
        <v>353.7</v>
      </c>
      <c r="F39">
        <v>70.5</v>
      </c>
      <c r="G39">
        <v>122</v>
      </c>
      <c r="H39">
        <v>22</v>
      </c>
      <c r="I39">
        <v>161.5</v>
      </c>
      <c r="J39">
        <v>341.5</v>
      </c>
      <c r="K39">
        <v>197.8</v>
      </c>
      <c r="L39">
        <v>99</v>
      </c>
      <c r="M39">
        <v>126.8</v>
      </c>
      <c r="N39">
        <f t="shared" si="4"/>
        <v>1822.8</v>
      </c>
      <c r="O39" s="4">
        <f t="shared" si="0"/>
        <v>328</v>
      </c>
      <c r="P39" s="4">
        <f t="shared" si="1"/>
        <v>546.20000000000005</v>
      </c>
      <c r="Q39" s="4">
        <f t="shared" si="2"/>
        <v>525</v>
      </c>
      <c r="R39" s="4">
        <f t="shared" si="3"/>
        <v>423.6</v>
      </c>
    </row>
    <row r="40" spans="1:18" x14ac:dyDescent="0.25">
      <c r="A40">
        <v>1999</v>
      </c>
      <c r="B40">
        <v>96.8</v>
      </c>
      <c r="C40">
        <v>166.1</v>
      </c>
      <c r="D40">
        <v>84.7</v>
      </c>
      <c r="E40">
        <v>67.099999999999994</v>
      </c>
      <c r="F40">
        <v>167.2</v>
      </c>
      <c r="G40">
        <v>153.1</v>
      </c>
      <c r="H40">
        <v>46.7</v>
      </c>
      <c r="I40">
        <v>1</v>
      </c>
      <c r="J40">
        <v>44.7</v>
      </c>
      <c r="K40">
        <v>61</v>
      </c>
      <c r="L40">
        <v>27.3</v>
      </c>
      <c r="M40">
        <v>155.4</v>
      </c>
      <c r="N40">
        <f t="shared" si="4"/>
        <v>1071.0999999999999</v>
      </c>
      <c r="O40" s="4">
        <f t="shared" si="0"/>
        <v>347.59999999999997</v>
      </c>
      <c r="P40" s="4">
        <f t="shared" si="1"/>
        <v>387.4</v>
      </c>
      <c r="Q40" s="4">
        <f t="shared" si="2"/>
        <v>92.4</v>
      </c>
      <c r="R40" s="4">
        <f t="shared" si="3"/>
        <v>243.7</v>
      </c>
    </row>
    <row r="41" spans="1:18" x14ac:dyDescent="0.25">
      <c r="A41">
        <v>2000</v>
      </c>
      <c r="B41">
        <v>157</v>
      </c>
      <c r="C41">
        <v>307.39999999999998</v>
      </c>
      <c r="D41">
        <v>90.8</v>
      </c>
      <c r="E41">
        <v>58.1</v>
      </c>
      <c r="F41">
        <v>43.7</v>
      </c>
      <c r="G41">
        <v>161.1</v>
      </c>
      <c r="H41">
        <v>96</v>
      </c>
      <c r="I41">
        <v>183.8</v>
      </c>
      <c r="J41">
        <v>203.9</v>
      </c>
      <c r="K41">
        <v>265.7</v>
      </c>
      <c r="L41">
        <v>142.9</v>
      </c>
      <c r="M41">
        <v>236.7</v>
      </c>
      <c r="N41">
        <f t="shared" si="4"/>
        <v>1947.1000000000004</v>
      </c>
      <c r="O41" s="4">
        <f t="shared" si="0"/>
        <v>555.19999999999993</v>
      </c>
      <c r="P41" s="4">
        <f t="shared" si="1"/>
        <v>262.89999999999998</v>
      </c>
      <c r="Q41" s="4">
        <f t="shared" si="2"/>
        <v>483.70000000000005</v>
      </c>
      <c r="R41" s="4">
        <f t="shared" si="3"/>
        <v>645.29999999999995</v>
      </c>
    </row>
    <row r="42" spans="1:18" x14ac:dyDescent="0.25">
      <c r="A42">
        <v>2001</v>
      </c>
      <c r="B42">
        <v>207.5</v>
      </c>
      <c r="C42">
        <v>191.9</v>
      </c>
      <c r="D42">
        <v>156.6</v>
      </c>
      <c r="E42">
        <v>67.8</v>
      </c>
      <c r="F42">
        <v>90</v>
      </c>
      <c r="G42">
        <v>80.400000000000006</v>
      </c>
      <c r="H42">
        <v>47.7</v>
      </c>
      <c r="I42">
        <v>35</v>
      </c>
      <c r="J42">
        <v>76</v>
      </c>
      <c r="K42">
        <v>131</v>
      </c>
      <c r="L42">
        <v>267.5</v>
      </c>
      <c r="M42">
        <v>178.1</v>
      </c>
      <c r="N42">
        <f t="shared" si="4"/>
        <v>1529.5</v>
      </c>
      <c r="O42" s="4">
        <f t="shared" si="0"/>
        <v>556</v>
      </c>
      <c r="P42" s="4">
        <f t="shared" si="1"/>
        <v>238.20000000000002</v>
      </c>
      <c r="Q42" s="4">
        <f t="shared" si="2"/>
        <v>158.69999999999999</v>
      </c>
      <c r="R42" s="4">
        <f t="shared" si="3"/>
        <v>576.6</v>
      </c>
    </row>
    <row r="43" spans="1:18" x14ac:dyDescent="0.25">
      <c r="A43">
        <v>2002</v>
      </c>
      <c r="B43">
        <v>304.60000000000002</v>
      </c>
      <c r="C43">
        <v>57.3</v>
      </c>
      <c r="D43">
        <v>36.4</v>
      </c>
      <c r="E43">
        <v>14.3</v>
      </c>
      <c r="F43">
        <v>440.8</v>
      </c>
      <c r="G43">
        <v>0.3</v>
      </c>
      <c r="H43">
        <v>57.1</v>
      </c>
      <c r="I43">
        <v>79.400000000000006</v>
      </c>
      <c r="J43">
        <v>161.30000000000001</v>
      </c>
      <c r="K43">
        <v>181</v>
      </c>
      <c r="L43">
        <v>272.2</v>
      </c>
      <c r="M43">
        <v>200.7</v>
      </c>
      <c r="N43">
        <f t="shared" si="4"/>
        <v>1805.4</v>
      </c>
      <c r="O43" s="4">
        <f t="shared" si="0"/>
        <v>398.3</v>
      </c>
      <c r="P43" s="4">
        <f t="shared" si="1"/>
        <v>455.40000000000003</v>
      </c>
      <c r="Q43" s="4">
        <f t="shared" si="2"/>
        <v>297.8</v>
      </c>
      <c r="R43" s="4">
        <f t="shared" si="3"/>
        <v>653.9</v>
      </c>
    </row>
    <row r="44" spans="1:18" x14ac:dyDescent="0.25">
      <c r="A44">
        <v>2003</v>
      </c>
      <c r="B44">
        <v>256.60000000000002</v>
      </c>
      <c r="C44">
        <v>186.1</v>
      </c>
      <c r="D44">
        <v>46.2</v>
      </c>
      <c r="E44">
        <v>128.6</v>
      </c>
      <c r="F44">
        <v>34.9</v>
      </c>
      <c r="G44">
        <v>74.5</v>
      </c>
      <c r="H44">
        <v>101.1</v>
      </c>
      <c r="I44">
        <v>41.8</v>
      </c>
      <c r="J44">
        <v>83.3</v>
      </c>
      <c r="K44">
        <v>121</v>
      </c>
      <c r="L44">
        <v>168.5</v>
      </c>
      <c r="M44">
        <v>233.1</v>
      </c>
      <c r="N44">
        <f t="shared" si="4"/>
        <v>1475.6999999999998</v>
      </c>
      <c r="O44" s="4">
        <f t="shared" si="0"/>
        <v>488.90000000000003</v>
      </c>
      <c r="P44" s="4">
        <f t="shared" si="1"/>
        <v>238</v>
      </c>
      <c r="Q44" s="4">
        <f t="shared" si="2"/>
        <v>226.2</v>
      </c>
      <c r="R44" s="4">
        <f t="shared" si="3"/>
        <v>522.6</v>
      </c>
    </row>
    <row r="45" spans="1:18" x14ac:dyDescent="0.25">
      <c r="A45">
        <v>2004</v>
      </c>
      <c r="B45">
        <v>178.2</v>
      </c>
      <c r="C45">
        <v>98.4</v>
      </c>
      <c r="D45">
        <v>59.6</v>
      </c>
      <c r="E45">
        <v>188.5</v>
      </c>
      <c r="F45">
        <v>296.5</v>
      </c>
      <c r="G45">
        <v>116.2</v>
      </c>
      <c r="H45">
        <v>138.69999999999999</v>
      </c>
      <c r="I45">
        <v>3.4</v>
      </c>
      <c r="J45">
        <v>68.2</v>
      </c>
      <c r="K45">
        <v>344.6</v>
      </c>
      <c r="L45">
        <v>243.7</v>
      </c>
      <c r="M45">
        <v>77.3</v>
      </c>
      <c r="N45">
        <f t="shared" si="4"/>
        <v>1813.3000000000002</v>
      </c>
      <c r="O45" s="4">
        <f t="shared" si="0"/>
        <v>336.20000000000005</v>
      </c>
      <c r="P45" s="4">
        <f t="shared" si="1"/>
        <v>601.20000000000005</v>
      </c>
      <c r="Q45" s="4">
        <f t="shared" si="2"/>
        <v>210.3</v>
      </c>
      <c r="R45" s="4">
        <f t="shared" si="3"/>
        <v>665.59999999999991</v>
      </c>
    </row>
    <row r="46" spans="1:18" x14ac:dyDescent="0.25">
      <c r="A46">
        <v>2005</v>
      </c>
      <c r="B46">
        <v>214.5</v>
      </c>
      <c r="C46">
        <v>10.9</v>
      </c>
      <c r="D46">
        <v>56.1</v>
      </c>
      <c r="E46">
        <v>111.5</v>
      </c>
      <c r="F46">
        <v>58.9</v>
      </c>
      <c r="G46">
        <v>118.3</v>
      </c>
      <c r="H46">
        <v>45.2</v>
      </c>
      <c r="I46">
        <v>50.8</v>
      </c>
      <c r="J46">
        <v>128.6</v>
      </c>
      <c r="K46">
        <v>374.5</v>
      </c>
      <c r="L46">
        <v>89.2</v>
      </c>
      <c r="M46">
        <v>62.3</v>
      </c>
      <c r="N46">
        <f t="shared" si="4"/>
        <v>1320.8</v>
      </c>
      <c r="O46" s="4">
        <f t="shared" si="0"/>
        <v>281.5</v>
      </c>
      <c r="P46" s="4">
        <f t="shared" si="1"/>
        <v>288.7</v>
      </c>
      <c r="Q46" s="4">
        <f t="shared" si="2"/>
        <v>224.6</v>
      </c>
      <c r="R46" s="4">
        <f t="shared" si="3"/>
        <v>526</v>
      </c>
    </row>
    <row r="47" spans="1:18" x14ac:dyDescent="0.25">
      <c r="A47">
        <v>2006</v>
      </c>
      <c r="B47">
        <v>123.9</v>
      </c>
      <c r="C47">
        <v>122.6</v>
      </c>
      <c r="D47">
        <v>218.6</v>
      </c>
      <c r="E47">
        <v>133</v>
      </c>
      <c r="F47">
        <v>27.8</v>
      </c>
      <c r="G47">
        <v>30.5</v>
      </c>
      <c r="H47">
        <v>42.2</v>
      </c>
      <c r="I47">
        <v>35.299999999999997</v>
      </c>
      <c r="J47">
        <v>180.3</v>
      </c>
      <c r="K47">
        <v>67.900000000000006</v>
      </c>
      <c r="L47">
        <v>179.5</v>
      </c>
      <c r="M47">
        <v>270.3</v>
      </c>
      <c r="N47">
        <f t="shared" si="4"/>
        <v>1431.8999999999999</v>
      </c>
      <c r="O47" s="4">
        <f t="shared" si="0"/>
        <v>465.1</v>
      </c>
      <c r="P47" s="4">
        <f t="shared" si="1"/>
        <v>191.3</v>
      </c>
      <c r="Q47" s="4">
        <f t="shared" si="2"/>
        <v>257.8</v>
      </c>
      <c r="R47" s="4">
        <f t="shared" si="3"/>
        <v>517.70000000000005</v>
      </c>
    </row>
    <row r="48" spans="1:18" x14ac:dyDescent="0.25">
      <c r="A48">
        <v>2007</v>
      </c>
      <c r="B48">
        <v>193.1</v>
      </c>
      <c r="C48">
        <v>128.80000000000001</v>
      </c>
      <c r="D48">
        <v>54.2</v>
      </c>
      <c r="E48">
        <v>90</v>
      </c>
      <c r="F48">
        <v>86.5</v>
      </c>
      <c r="G48">
        <v>2.1</v>
      </c>
      <c r="H48">
        <v>112.6</v>
      </c>
      <c r="I48">
        <v>18.5</v>
      </c>
      <c r="J48">
        <v>18</v>
      </c>
      <c r="K48">
        <v>23.4</v>
      </c>
      <c r="L48">
        <v>177.7</v>
      </c>
      <c r="M48">
        <v>200.2</v>
      </c>
      <c r="N48">
        <f t="shared" si="4"/>
        <v>1105.0999999999999</v>
      </c>
      <c r="O48" s="4">
        <f t="shared" si="0"/>
        <v>376.09999999999997</v>
      </c>
      <c r="P48" s="4">
        <f t="shared" si="1"/>
        <v>178.6</v>
      </c>
      <c r="Q48" s="4">
        <f t="shared" si="2"/>
        <v>149.1</v>
      </c>
      <c r="R48" s="4">
        <f t="shared" si="3"/>
        <v>401.29999999999995</v>
      </c>
    </row>
    <row r="49" spans="1:18" x14ac:dyDescent="0.25">
      <c r="A49">
        <v>2008</v>
      </c>
      <c r="B49">
        <v>74.7</v>
      </c>
      <c r="C49">
        <v>255.5</v>
      </c>
      <c r="D49">
        <v>82.3</v>
      </c>
      <c r="E49">
        <v>96.8</v>
      </c>
      <c r="F49">
        <v>78.099999999999994</v>
      </c>
      <c r="G49">
        <v>100.9</v>
      </c>
      <c r="H49">
        <v>33.6</v>
      </c>
      <c r="I49">
        <v>268.7</v>
      </c>
      <c r="J49">
        <v>41.9</v>
      </c>
      <c r="K49">
        <v>145.4</v>
      </c>
      <c r="L49">
        <v>108.1</v>
      </c>
      <c r="M49">
        <v>36.200000000000003</v>
      </c>
      <c r="N49">
        <f t="shared" si="4"/>
        <v>1322.2</v>
      </c>
      <c r="O49" s="4">
        <f t="shared" si="0"/>
        <v>412.5</v>
      </c>
      <c r="P49" s="4">
        <f t="shared" si="1"/>
        <v>275.79999999999995</v>
      </c>
      <c r="Q49" s="4">
        <f t="shared" si="2"/>
        <v>344.2</v>
      </c>
      <c r="R49" s="4">
        <f t="shared" si="3"/>
        <v>289.7</v>
      </c>
    </row>
    <row r="50" spans="1:18" x14ac:dyDescent="0.25">
      <c r="A50">
        <v>2009</v>
      </c>
      <c r="B50">
        <v>119.6</v>
      </c>
      <c r="C50">
        <v>127.4</v>
      </c>
      <c r="D50">
        <v>154.19999999999999</v>
      </c>
      <c r="E50">
        <v>0</v>
      </c>
      <c r="F50">
        <v>157.4</v>
      </c>
      <c r="G50">
        <v>143.9</v>
      </c>
      <c r="H50">
        <v>157</v>
      </c>
      <c r="I50">
        <v>95</v>
      </c>
      <c r="J50">
        <v>128.9</v>
      </c>
      <c r="K50">
        <v>316.3</v>
      </c>
      <c r="L50">
        <v>169</v>
      </c>
      <c r="M50">
        <v>156.69999999999999</v>
      </c>
      <c r="N50">
        <f t="shared" si="4"/>
        <v>1725.4</v>
      </c>
      <c r="O50" s="4">
        <f t="shared" si="0"/>
        <v>401.2</v>
      </c>
      <c r="P50" s="4">
        <f t="shared" si="1"/>
        <v>301.3</v>
      </c>
      <c r="Q50" s="4">
        <f t="shared" si="2"/>
        <v>380.9</v>
      </c>
      <c r="R50" s="4">
        <f t="shared" si="3"/>
        <v>642</v>
      </c>
    </row>
    <row r="51" spans="1:18" x14ac:dyDescent="0.25">
      <c r="A51">
        <v>2010</v>
      </c>
      <c r="B51">
        <v>177.7</v>
      </c>
      <c r="C51">
        <v>203.1</v>
      </c>
      <c r="D51">
        <v>116.6</v>
      </c>
      <c r="E51">
        <v>101.6</v>
      </c>
      <c r="F51">
        <v>132.80000000000001</v>
      </c>
      <c r="G51">
        <v>27.6</v>
      </c>
      <c r="H51">
        <v>37.200000000000003</v>
      </c>
      <c r="I51">
        <v>9.6999999999999993</v>
      </c>
      <c r="J51">
        <v>119.5</v>
      </c>
      <c r="K51">
        <v>165.4</v>
      </c>
      <c r="L51">
        <v>134.30000000000001</v>
      </c>
      <c r="M51">
        <v>275.89999999999998</v>
      </c>
      <c r="N51">
        <f t="shared" si="4"/>
        <v>1501.4</v>
      </c>
      <c r="O51" s="4">
        <f t="shared" si="0"/>
        <v>497.4</v>
      </c>
      <c r="P51" s="4">
        <f t="shared" si="1"/>
        <v>262</v>
      </c>
      <c r="Q51" s="4">
        <f t="shared" si="2"/>
        <v>166.4</v>
      </c>
      <c r="R51" s="4">
        <f t="shared" si="3"/>
        <v>575.6</v>
      </c>
    </row>
    <row r="52" spans="1:18" ht="14.25" customHeight="1" x14ac:dyDescent="0.25">
      <c r="A52" t="s">
        <v>3203</v>
      </c>
      <c r="B52" s="4">
        <f>AVERAGE(B17:B51)</f>
        <v>162.12941176470591</v>
      </c>
      <c r="C52" s="4">
        <f t="shared" ref="C52:M52" si="5">AVERAGE(C17:C51)</f>
        <v>150.03714285714287</v>
      </c>
      <c r="D52" s="4">
        <f t="shared" si="5"/>
        <v>117.24285714285715</v>
      </c>
      <c r="E52" s="4">
        <f t="shared" si="5"/>
        <v>120.68</v>
      </c>
      <c r="F52" s="4">
        <f t="shared" si="5"/>
        <v>148.29999999999998</v>
      </c>
      <c r="G52" s="4">
        <f t="shared" si="5"/>
        <v>99.542857142857159</v>
      </c>
      <c r="H52" s="4">
        <f t="shared" si="5"/>
        <v>71.228571428571399</v>
      </c>
      <c r="I52" s="4">
        <f t="shared" si="5"/>
        <v>68.28857142857143</v>
      </c>
      <c r="J52" s="4">
        <f t="shared" si="5"/>
        <v>137.27428571428572</v>
      </c>
      <c r="K52" s="4">
        <f t="shared" si="5"/>
        <v>161.18571428571425</v>
      </c>
      <c r="L52" s="4">
        <f t="shared" si="5"/>
        <v>152.87142857142857</v>
      </c>
      <c r="M52" s="4">
        <f t="shared" si="5"/>
        <v>192.41142857142856</v>
      </c>
      <c r="N52">
        <f>AVERAGE(N17:N51)</f>
        <v>1576.5600000000002</v>
      </c>
      <c r="O52" s="4">
        <f t="shared" ref="O52:R52" si="6">AVERAGE(O17:O51)</f>
        <v>429.40941176470591</v>
      </c>
      <c r="P52" s="4">
        <f t="shared" si="6"/>
        <v>368.52285714285711</v>
      </c>
      <c r="Q52" s="4">
        <f t="shared" si="6"/>
        <v>276.79142857142847</v>
      </c>
      <c r="R52" s="4">
        <f t="shared" si="6"/>
        <v>506.46857142857135</v>
      </c>
    </row>
    <row r="64" spans="1:18" x14ac:dyDescent="0.25">
      <c r="A64" t="s">
        <v>46</v>
      </c>
      <c r="B64" t="s">
        <v>47</v>
      </c>
      <c r="C64" t="s">
        <v>48</v>
      </c>
    </row>
    <row r="66" spans="1:10" x14ac:dyDescent="0.25">
      <c r="A66" t="s">
        <v>23</v>
      </c>
      <c r="B66" t="s">
        <v>49</v>
      </c>
      <c r="C66" t="s">
        <v>50</v>
      </c>
      <c r="E66" t="s">
        <v>51</v>
      </c>
      <c r="G66" t="s">
        <v>52</v>
      </c>
      <c r="I66" t="s">
        <v>53</v>
      </c>
    </row>
    <row r="67" spans="1:10" x14ac:dyDescent="0.25">
      <c r="A67">
        <v>1976</v>
      </c>
      <c r="C67" t="s">
        <v>34</v>
      </c>
      <c r="E67" t="s">
        <v>54</v>
      </c>
      <c r="J67" t="s">
        <v>34</v>
      </c>
    </row>
    <row r="68" spans="1:10" x14ac:dyDescent="0.25">
      <c r="A68">
        <v>1977</v>
      </c>
      <c r="C68">
        <v>1489.2</v>
      </c>
      <c r="E68" t="s">
        <v>55</v>
      </c>
      <c r="I68">
        <v>11</v>
      </c>
      <c r="J68">
        <v>1</v>
      </c>
    </row>
    <row r="69" spans="1:10" x14ac:dyDescent="0.25">
      <c r="A69">
        <v>1978</v>
      </c>
      <c r="C69">
        <v>1301.0999999999999</v>
      </c>
      <c r="E69" t="s">
        <v>56</v>
      </c>
      <c r="I69">
        <v>7</v>
      </c>
      <c r="J69">
        <v>7</v>
      </c>
    </row>
    <row r="70" spans="1:10" x14ac:dyDescent="0.25">
      <c r="A70">
        <v>1979</v>
      </c>
      <c r="C70">
        <v>1648.5</v>
      </c>
      <c r="E70" t="s">
        <v>57</v>
      </c>
      <c r="I70">
        <v>8</v>
      </c>
      <c r="J70">
        <v>1</v>
      </c>
    </row>
    <row r="71" spans="1:10" x14ac:dyDescent="0.25">
      <c r="A71">
        <v>1980</v>
      </c>
      <c r="C71">
        <v>1429.3</v>
      </c>
      <c r="E71" t="s">
        <v>58</v>
      </c>
      <c r="I71">
        <v>9</v>
      </c>
      <c r="J71">
        <v>9</v>
      </c>
    </row>
    <row r="72" spans="1:10" x14ac:dyDescent="0.25">
      <c r="A72">
        <v>1981</v>
      </c>
      <c r="C72">
        <v>1691.4</v>
      </c>
      <c r="E72" t="s">
        <v>59</v>
      </c>
      <c r="I72">
        <v>10</v>
      </c>
      <c r="J72">
        <v>3</v>
      </c>
    </row>
    <row r="73" spans="1:10" x14ac:dyDescent="0.25">
      <c r="A73">
        <v>1982</v>
      </c>
      <c r="C73">
        <v>1987.8</v>
      </c>
      <c r="E73" t="s">
        <v>60</v>
      </c>
      <c r="I73">
        <v>12</v>
      </c>
      <c r="J73">
        <v>3</v>
      </c>
    </row>
    <row r="74" spans="1:10" x14ac:dyDescent="0.25">
      <c r="A74">
        <v>1983</v>
      </c>
      <c r="C74">
        <v>2333</v>
      </c>
      <c r="E74" t="s">
        <v>61</v>
      </c>
      <c r="I74">
        <v>12</v>
      </c>
      <c r="J74">
        <v>8</v>
      </c>
    </row>
    <row r="75" spans="1:10" x14ac:dyDescent="0.25">
      <c r="A75">
        <v>1984</v>
      </c>
      <c r="C75">
        <v>1368</v>
      </c>
      <c r="E75" t="s">
        <v>62</v>
      </c>
      <c r="I75">
        <v>9</v>
      </c>
      <c r="J75">
        <v>3</v>
      </c>
    </row>
    <row r="76" spans="1:10" x14ac:dyDescent="0.25">
      <c r="A76">
        <v>1985</v>
      </c>
      <c r="C76">
        <v>1277.7</v>
      </c>
      <c r="E76" t="s">
        <v>63</v>
      </c>
      <c r="I76">
        <v>7</v>
      </c>
      <c r="J76">
        <v>9</v>
      </c>
    </row>
    <row r="77" spans="1:10" x14ac:dyDescent="0.25">
      <c r="A77">
        <v>1986</v>
      </c>
      <c r="C77">
        <v>1680.2</v>
      </c>
      <c r="E77" t="s">
        <v>64</v>
      </c>
      <c r="I77">
        <v>9</v>
      </c>
      <c r="J77">
        <v>2</v>
      </c>
    </row>
    <row r="78" spans="1:10" x14ac:dyDescent="0.25">
      <c r="A78">
        <v>1987</v>
      </c>
      <c r="C78">
        <v>1674.9</v>
      </c>
      <c r="E78" t="s">
        <v>65</v>
      </c>
      <c r="I78">
        <v>9</v>
      </c>
      <c r="J78">
        <v>9</v>
      </c>
    </row>
    <row r="79" spans="1:10" x14ac:dyDescent="0.25">
      <c r="A79">
        <v>1988</v>
      </c>
      <c r="C79">
        <v>1281.0999999999999</v>
      </c>
      <c r="E79" t="s">
        <v>66</v>
      </c>
      <c r="I79">
        <v>7</v>
      </c>
      <c r="J79">
        <v>7</v>
      </c>
    </row>
    <row r="80" spans="1:10" x14ac:dyDescent="0.25">
      <c r="A80">
        <v>1989</v>
      </c>
      <c r="C80">
        <v>1719.3</v>
      </c>
      <c r="E80" t="s">
        <v>67</v>
      </c>
      <c r="I80">
        <v>9</v>
      </c>
      <c r="J80">
        <v>7</v>
      </c>
    </row>
    <row r="81" spans="1:10" x14ac:dyDescent="0.25">
      <c r="A81">
        <v>1990</v>
      </c>
      <c r="C81">
        <v>1923.8</v>
      </c>
      <c r="E81" t="s">
        <v>68</v>
      </c>
      <c r="I81">
        <v>10</v>
      </c>
      <c r="J81">
        <v>6</v>
      </c>
    </row>
    <row r="82" spans="1:10" x14ac:dyDescent="0.25">
      <c r="A82">
        <v>1991</v>
      </c>
      <c r="C82">
        <v>1315</v>
      </c>
      <c r="E82" t="s">
        <v>54</v>
      </c>
      <c r="J82" t="s">
        <v>34</v>
      </c>
    </row>
    <row r="83" spans="1:10" x14ac:dyDescent="0.25">
      <c r="A83">
        <v>1992</v>
      </c>
      <c r="C83">
        <v>2292.1999999999998</v>
      </c>
      <c r="E83" t="s">
        <v>69</v>
      </c>
      <c r="I83">
        <v>12</v>
      </c>
      <c r="J83">
        <v>1</v>
      </c>
    </row>
    <row r="84" spans="1:10" x14ac:dyDescent="0.25">
      <c r="A84">
        <v>1993</v>
      </c>
      <c r="C84">
        <v>437.1</v>
      </c>
      <c r="E84" t="s">
        <v>54</v>
      </c>
      <c r="J84" t="s">
        <v>34</v>
      </c>
    </row>
    <row r="85" spans="1:10" x14ac:dyDescent="0.25">
      <c r="A85">
        <v>1994</v>
      </c>
      <c r="C85">
        <v>1521.5</v>
      </c>
      <c r="E85" t="s">
        <v>70</v>
      </c>
      <c r="I85">
        <v>9</v>
      </c>
      <c r="J85">
        <v>0</v>
      </c>
    </row>
    <row r="86" spans="1:10" x14ac:dyDescent="0.25">
      <c r="A86">
        <v>1995</v>
      </c>
      <c r="C86">
        <v>1466.7</v>
      </c>
      <c r="E86" t="s">
        <v>71</v>
      </c>
      <c r="I86">
        <v>8</v>
      </c>
      <c r="J86">
        <v>2</v>
      </c>
    </row>
    <row r="87" spans="1:10" x14ac:dyDescent="0.25">
      <c r="A87">
        <v>1996</v>
      </c>
      <c r="C87">
        <v>1355.9</v>
      </c>
      <c r="E87" t="s">
        <v>72</v>
      </c>
      <c r="I87">
        <v>9</v>
      </c>
      <c r="J87">
        <v>4</v>
      </c>
    </row>
    <row r="88" spans="1:10" x14ac:dyDescent="0.25">
      <c r="A88">
        <v>1997</v>
      </c>
      <c r="C88">
        <v>1742</v>
      </c>
      <c r="E88" t="s">
        <v>54</v>
      </c>
      <c r="J88" t="s">
        <v>34</v>
      </c>
    </row>
    <row r="89" spans="1:10" x14ac:dyDescent="0.25">
      <c r="A89">
        <v>1998</v>
      </c>
      <c r="C89">
        <v>1822.8</v>
      </c>
      <c r="E89" t="s">
        <v>73</v>
      </c>
      <c r="I89">
        <v>9</v>
      </c>
      <c r="J89">
        <v>1</v>
      </c>
    </row>
    <row r="90" spans="1:10" x14ac:dyDescent="0.25">
      <c r="A90">
        <v>1999</v>
      </c>
      <c r="C90">
        <v>1071.0999999999999</v>
      </c>
      <c r="E90" t="s">
        <v>74</v>
      </c>
      <c r="I90">
        <v>6</v>
      </c>
      <c r="J90">
        <v>4</v>
      </c>
    </row>
    <row r="91" spans="1:10" x14ac:dyDescent="0.25">
      <c r="A91">
        <v>2000</v>
      </c>
      <c r="C91">
        <v>1947.1</v>
      </c>
      <c r="E91" t="s">
        <v>75</v>
      </c>
      <c r="I91">
        <v>8</v>
      </c>
      <c r="J91">
        <v>8</v>
      </c>
    </row>
    <row r="92" spans="1:10" x14ac:dyDescent="0.25">
      <c r="A92">
        <v>2001</v>
      </c>
      <c r="C92">
        <v>1529.5</v>
      </c>
      <c r="E92" t="s">
        <v>76</v>
      </c>
      <c r="I92">
        <v>9</v>
      </c>
      <c r="J92">
        <v>0</v>
      </c>
    </row>
    <row r="93" spans="1:10" x14ac:dyDescent="0.25">
      <c r="A93">
        <v>2002</v>
      </c>
      <c r="C93">
        <v>1805.4</v>
      </c>
      <c r="E93" t="s">
        <v>77</v>
      </c>
      <c r="I93">
        <v>9</v>
      </c>
      <c r="J93">
        <v>0</v>
      </c>
    </row>
    <row r="94" spans="1:10" x14ac:dyDescent="0.25">
      <c r="A94">
        <v>2003</v>
      </c>
      <c r="C94">
        <v>1475.7</v>
      </c>
      <c r="E94" t="s">
        <v>78</v>
      </c>
      <c r="I94">
        <v>7</v>
      </c>
      <c r="J94">
        <v>3</v>
      </c>
    </row>
    <row r="95" spans="1:10" x14ac:dyDescent="0.25">
      <c r="A95">
        <v>2004</v>
      </c>
      <c r="C95">
        <v>1813.3</v>
      </c>
      <c r="E95" t="s">
        <v>79</v>
      </c>
      <c r="I95">
        <v>7</v>
      </c>
      <c r="J95">
        <v>5</v>
      </c>
    </row>
    <row r="96" spans="1:10" x14ac:dyDescent="0.25">
      <c r="A96">
        <v>2005</v>
      </c>
      <c r="C96">
        <v>1320.8</v>
      </c>
      <c r="E96" t="s">
        <v>80</v>
      </c>
      <c r="I96">
        <v>7</v>
      </c>
      <c r="J96">
        <v>9</v>
      </c>
    </row>
    <row r="97" spans="1:13" x14ac:dyDescent="0.25">
      <c r="A97">
        <v>2006</v>
      </c>
      <c r="C97">
        <v>1431.9</v>
      </c>
      <c r="E97" t="s">
        <v>81</v>
      </c>
      <c r="I97">
        <v>7</v>
      </c>
      <c r="J97">
        <v>4</v>
      </c>
    </row>
    <row r="98" spans="1:13" x14ac:dyDescent="0.25">
      <c r="A98">
        <v>2007</v>
      </c>
      <c r="C98">
        <v>1105.0999999999999</v>
      </c>
      <c r="E98" t="s">
        <v>82</v>
      </c>
      <c r="I98">
        <v>6</v>
      </c>
      <c r="J98">
        <v>4</v>
      </c>
    </row>
    <row r="99" spans="1:13" x14ac:dyDescent="0.25">
      <c r="A99">
        <v>2008</v>
      </c>
      <c r="C99">
        <v>1322.2</v>
      </c>
      <c r="E99" t="s">
        <v>83</v>
      </c>
      <c r="I99">
        <v>6</v>
      </c>
      <c r="J99">
        <v>6</v>
      </c>
    </row>
    <row r="100" spans="1:13" x14ac:dyDescent="0.25">
      <c r="A100">
        <v>2009</v>
      </c>
      <c r="C100">
        <v>1725.4</v>
      </c>
      <c r="E100" t="s">
        <v>84</v>
      </c>
      <c r="I100">
        <v>9</v>
      </c>
      <c r="J100">
        <v>3</v>
      </c>
    </row>
    <row r="101" spans="1:13" x14ac:dyDescent="0.25">
      <c r="A101">
        <v>2010</v>
      </c>
      <c r="C101">
        <v>1501.4</v>
      </c>
      <c r="E101" t="s">
        <v>85</v>
      </c>
      <c r="I101">
        <v>7</v>
      </c>
      <c r="J101">
        <v>1</v>
      </c>
    </row>
    <row r="104" spans="1:13" x14ac:dyDescent="0.25">
      <c r="A104" t="s">
        <v>86</v>
      </c>
      <c r="B104" t="s">
        <v>87</v>
      </c>
      <c r="C104">
        <v>582.6</v>
      </c>
      <c r="E104">
        <v>89.6</v>
      </c>
      <c r="I104">
        <v>89.4</v>
      </c>
    </row>
    <row r="105" spans="1:13" x14ac:dyDescent="0.25">
      <c r="A105" t="s">
        <v>88</v>
      </c>
      <c r="B105" t="s">
        <v>89</v>
      </c>
      <c r="C105">
        <v>333</v>
      </c>
      <c r="E105">
        <v>159</v>
      </c>
      <c r="I105">
        <v>128</v>
      </c>
    </row>
    <row r="106" spans="1:13" x14ac:dyDescent="0.25">
      <c r="A106" t="s">
        <v>90</v>
      </c>
      <c r="B106" t="s">
        <v>91</v>
      </c>
      <c r="C106">
        <v>71.099999999999994</v>
      </c>
      <c r="E106">
        <v>54.4</v>
      </c>
      <c r="I106">
        <v>64</v>
      </c>
    </row>
    <row r="107" spans="1:13" x14ac:dyDescent="0.25">
      <c r="A107" t="s">
        <v>92</v>
      </c>
      <c r="B107" t="s">
        <v>93</v>
      </c>
      <c r="C107">
        <v>292.60000000000002</v>
      </c>
      <c r="E107">
        <v>32.700000000000003</v>
      </c>
      <c r="I107">
        <v>29</v>
      </c>
      <c r="J107">
        <v>8</v>
      </c>
    </row>
    <row r="110" spans="1:13" x14ac:dyDescent="0.25">
      <c r="A110" t="s">
        <v>94</v>
      </c>
      <c r="B110" t="s">
        <v>95</v>
      </c>
    </row>
    <row r="112" spans="1:13" x14ac:dyDescent="0.25">
      <c r="A112" t="s">
        <v>23</v>
      </c>
      <c r="B112" t="s">
        <v>24</v>
      </c>
      <c r="C112" t="s">
        <v>25</v>
      </c>
      <c r="D112" t="s">
        <v>26</v>
      </c>
      <c r="E112" t="s">
        <v>27</v>
      </c>
      <c r="G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</row>
    <row r="113" spans="1:13" x14ac:dyDescent="0.25">
      <c r="A113">
        <v>1976</v>
      </c>
      <c r="B113" t="s">
        <v>34</v>
      </c>
      <c r="C113">
        <v>8</v>
      </c>
      <c r="D113">
        <v>8</v>
      </c>
      <c r="E113" t="s">
        <v>96</v>
      </c>
      <c r="G113">
        <v>3</v>
      </c>
      <c r="I113">
        <v>10</v>
      </c>
      <c r="J113">
        <v>9</v>
      </c>
      <c r="K113">
        <v>8</v>
      </c>
      <c r="L113">
        <v>9</v>
      </c>
      <c r="M113">
        <v>10</v>
      </c>
    </row>
    <row r="114" spans="1:13" x14ac:dyDescent="0.25">
      <c r="A114">
        <v>1977</v>
      </c>
      <c r="B114">
        <v>14</v>
      </c>
      <c r="C114">
        <v>9</v>
      </c>
      <c r="D114">
        <v>12</v>
      </c>
      <c r="E114" t="s">
        <v>97</v>
      </c>
      <c r="G114">
        <v>4</v>
      </c>
      <c r="I114">
        <v>10</v>
      </c>
      <c r="J114">
        <v>11</v>
      </c>
      <c r="K114">
        <v>6</v>
      </c>
      <c r="L114">
        <v>15</v>
      </c>
      <c r="M114">
        <v>12</v>
      </c>
    </row>
    <row r="115" spans="1:13" x14ac:dyDescent="0.25">
      <c r="A115">
        <v>1978</v>
      </c>
      <c r="B115">
        <v>7</v>
      </c>
      <c r="C115">
        <v>4</v>
      </c>
      <c r="D115">
        <v>10</v>
      </c>
      <c r="E115" t="s">
        <v>98</v>
      </c>
      <c r="G115">
        <v>7</v>
      </c>
      <c r="I115">
        <v>6</v>
      </c>
      <c r="J115">
        <v>9</v>
      </c>
      <c r="K115">
        <v>6</v>
      </c>
      <c r="L115">
        <v>11</v>
      </c>
      <c r="M115">
        <v>5</v>
      </c>
    </row>
    <row r="116" spans="1:13" x14ac:dyDescent="0.25">
      <c r="A116">
        <v>1979</v>
      </c>
      <c r="B116">
        <v>5</v>
      </c>
      <c r="C116">
        <v>8</v>
      </c>
      <c r="D116">
        <v>4</v>
      </c>
      <c r="E116" t="s">
        <v>99</v>
      </c>
      <c r="G116">
        <v>5</v>
      </c>
      <c r="I116">
        <v>4</v>
      </c>
      <c r="J116">
        <v>10</v>
      </c>
      <c r="K116">
        <v>8</v>
      </c>
      <c r="L116">
        <v>8</v>
      </c>
      <c r="M116">
        <v>11</v>
      </c>
    </row>
    <row r="117" spans="1:13" x14ac:dyDescent="0.25">
      <c r="A117">
        <v>1980</v>
      </c>
      <c r="B117">
        <v>7</v>
      </c>
      <c r="C117">
        <v>11</v>
      </c>
      <c r="D117">
        <v>10</v>
      </c>
      <c r="E117" t="s">
        <v>100</v>
      </c>
      <c r="G117">
        <v>7</v>
      </c>
      <c r="I117">
        <v>7</v>
      </c>
      <c r="J117">
        <v>13</v>
      </c>
      <c r="K117">
        <v>9</v>
      </c>
      <c r="L117">
        <v>7</v>
      </c>
      <c r="M117">
        <v>10</v>
      </c>
    </row>
    <row r="118" spans="1:13" x14ac:dyDescent="0.25">
      <c r="A118">
        <v>1981</v>
      </c>
      <c r="B118">
        <v>14</v>
      </c>
      <c r="C118">
        <v>14</v>
      </c>
      <c r="D118">
        <v>9</v>
      </c>
      <c r="E118" t="s">
        <v>101</v>
      </c>
      <c r="G118">
        <v>2</v>
      </c>
      <c r="I118">
        <v>4</v>
      </c>
      <c r="J118">
        <v>7</v>
      </c>
      <c r="K118">
        <v>10</v>
      </c>
      <c r="L118">
        <v>8</v>
      </c>
      <c r="M118">
        <v>18</v>
      </c>
    </row>
    <row r="119" spans="1:13" x14ac:dyDescent="0.25">
      <c r="A119">
        <v>1982</v>
      </c>
      <c r="B119">
        <v>4</v>
      </c>
      <c r="C119">
        <v>15</v>
      </c>
      <c r="D119">
        <v>9</v>
      </c>
      <c r="E119" t="s">
        <v>102</v>
      </c>
      <c r="G119">
        <v>10</v>
      </c>
      <c r="I119">
        <v>10</v>
      </c>
      <c r="J119">
        <v>8</v>
      </c>
      <c r="K119">
        <v>13</v>
      </c>
      <c r="L119">
        <v>18</v>
      </c>
      <c r="M119">
        <v>13</v>
      </c>
    </row>
    <row r="120" spans="1:13" x14ac:dyDescent="0.25">
      <c r="A120">
        <v>1983</v>
      </c>
      <c r="B120">
        <v>11</v>
      </c>
      <c r="C120">
        <v>10</v>
      </c>
      <c r="D120">
        <v>10</v>
      </c>
      <c r="E120" t="s">
        <v>103</v>
      </c>
      <c r="G120">
        <v>7</v>
      </c>
      <c r="I120">
        <v>0</v>
      </c>
      <c r="J120">
        <v>16</v>
      </c>
      <c r="K120">
        <v>11</v>
      </c>
      <c r="L120">
        <v>9</v>
      </c>
      <c r="M120">
        <v>12</v>
      </c>
    </row>
    <row r="121" spans="1:13" x14ac:dyDescent="0.25">
      <c r="A121">
        <v>1984</v>
      </c>
      <c r="B121">
        <v>13</v>
      </c>
      <c r="C121">
        <v>7</v>
      </c>
      <c r="D121">
        <v>8</v>
      </c>
      <c r="E121" t="s">
        <v>104</v>
      </c>
      <c r="G121">
        <v>4</v>
      </c>
      <c r="I121">
        <v>7</v>
      </c>
      <c r="J121">
        <v>7</v>
      </c>
      <c r="K121">
        <v>5</v>
      </c>
      <c r="L121">
        <v>10</v>
      </c>
      <c r="M121">
        <v>15</v>
      </c>
    </row>
    <row r="122" spans="1:13" x14ac:dyDescent="0.25">
      <c r="A122">
        <v>1985</v>
      </c>
      <c r="B122">
        <v>4</v>
      </c>
      <c r="C122">
        <v>13</v>
      </c>
      <c r="D122">
        <v>11</v>
      </c>
      <c r="E122" t="s">
        <v>105</v>
      </c>
      <c r="G122">
        <v>4</v>
      </c>
      <c r="I122">
        <v>3</v>
      </c>
      <c r="J122">
        <v>8</v>
      </c>
      <c r="K122">
        <v>7</v>
      </c>
      <c r="L122">
        <v>5</v>
      </c>
      <c r="M122">
        <v>6</v>
      </c>
    </row>
    <row r="123" spans="1:13" x14ac:dyDescent="0.25">
      <c r="A123">
        <v>1986</v>
      </c>
      <c r="B123">
        <v>13</v>
      </c>
      <c r="C123">
        <v>13</v>
      </c>
      <c r="D123">
        <v>8</v>
      </c>
      <c r="E123" t="s">
        <v>106</v>
      </c>
      <c r="G123">
        <v>4</v>
      </c>
      <c r="I123">
        <v>8</v>
      </c>
      <c r="J123">
        <v>6</v>
      </c>
      <c r="K123">
        <v>4</v>
      </c>
      <c r="L123">
        <v>5</v>
      </c>
      <c r="M123">
        <v>10</v>
      </c>
    </row>
    <row r="124" spans="1:13" x14ac:dyDescent="0.25">
      <c r="A124">
        <v>1987</v>
      </c>
      <c r="B124">
        <v>13</v>
      </c>
      <c r="C124">
        <v>11</v>
      </c>
      <c r="D124">
        <v>3</v>
      </c>
      <c r="E124" t="s">
        <v>107</v>
      </c>
      <c r="G124">
        <v>4</v>
      </c>
      <c r="I124">
        <v>4</v>
      </c>
      <c r="J124">
        <v>11</v>
      </c>
      <c r="K124">
        <v>7</v>
      </c>
      <c r="L124">
        <v>8</v>
      </c>
      <c r="M124">
        <v>9</v>
      </c>
    </row>
    <row r="125" spans="1:13" x14ac:dyDescent="0.25">
      <c r="A125">
        <v>1988</v>
      </c>
      <c r="B125">
        <v>6</v>
      </c>
      <c r="C125">
        <v>12</v>
      </c>
      <c r="D125">
        <v>5</v>
      </c>
      <c r="E125" t="s">
        <v>108</v>
      </c>
      <c r="G125">
        <v>0</v>
      </c>
      <c r="I125">
        <v>0</v>
      </c>
      <c r="J125">
        <v>2</v>
      </c>
      <c r="K125">
        <v>11</v>
      </c>
      <c r="L125">
        <v>7</v>
      </c>
      <c r="M125">
        <v>12</v>
      </c>
    </row>
    <row r="126" spans="1:13" x14ac:dyDescent="0.25">
      <c r="A126">
        <v>1989</v>
      </c>
      <c r="B126">
        <v>22</v>
      </c>
      <c r="C126">
        <v>11</v>
      </c>
      <c r="D126">
        <v>8</v>
      </c>
      <c r="E126" t="s">
        <v>109</v>
      </c>
      <c r="G126">
        <v>4</v>
      </c>
      <c r="I126">
        <v>7</v>
      </c>
      <c r="J126">
        <v>10</v>
      </c>
      <c r="K126">
        <v>4</v>
      </c>
      <c r="L126">
        <v>4</v>
      </c>
      <c r="M126">
        <v>9</v>
      </c>
    </row>
    <row r="127" spans="1:13" x14ac:dyDescent="0.25">
      <c r="A127">
        <v>1990</v>
      </c>
      <c r="B127">
        <v>16</v>
      </c>
      <c r="C127">
        <v>2</v>
      </c>
      <c r="D127">
        <v>7</v>
      </c>
      <c r="E127" t="s">
        <v>110</v>
      </c>
      <c r="G127">
        <v>11</v>
      </c>
      <c r="I127">
        <v>6</v>
      </c>
      <c r="J127">
        <v>10</v>
      </c>
      <c r="K127">
        <v>7</v>
      </c>
      <c r="L127">
        <v>11</v>
      </c>
      <c r="M127">
        <v>8</v>
      </c>
    </row>
    <row r="128" spans="1:13" x14ac:dyDescent="0.25">
      <c r="A128">
        <v>1991</v>
      </c>
      <c r="B128">
        <v>6</v>
      </c>
      <c r="C128">
        <v>4</v>
      </c>
      <c r="D128">
        <v>6</v>
      </c>
      <c r="E128" t="s">
        <v>111</v>
      </c>
      <c r="G128" t="s">
        <v>34</v>
      </c>
      <c r="I128">
        <v>0</v>
      </c>
      <c r="J128">
        <v>9</v>
      </c>
      <c r="K128">
        <v>8</v>
      </c>
      <c r="L128">
        <v>9</v>
      </c>
      <c r="M128">
        <v>13</v>
      </c>
    </row>
    <row r="129" spans="1:13" x14ac:dyDescent="0.25">
      <c r="A129">
        <v>1992</v>
      </c>
      <c r="B129">
        <v>6</v>
      </c>
      <c r="C129">
        <v>11</v>
      </c>
      <c r="D129">
        <v>13</v>
      </c>
      <c r="E129" t="s">
        <v>112</v>
      </c>
      <c r="G129">
        <v>8</v>
      </c>
      <c r="I129">
        <v>11</v>
      </c>
      <c r="J129">
        <v>10</v>
      </c>
      <c r="K129">
        <v>11</v>
      </c>
      <c r="L129">
        <v>9</v>
      </c>
      <c r="M129">
        <v>13</v>
      </c>
    </row>
    <row r="130" spans="1:13" x14ac:dyDescent="0.25">
      <c r="A130">
        <v>1993</v>
      </c>
      <c r="B130">
        <v>16</v>
      </c>
      <c r="C130">
        <v>7</v>
      </c>
      <c r="D130">
        <v>6</v>
      </c>
      <c r="E130" t="s">
        <v>113</v>
      </c>
      <c r="G130">
        <v>6</v>
      </c>
      <c r="I130">
        <v>0</v>
      </c>
      <c r="J130">
        <v>12</v>
      </c>
      <c r="K130">
        <v>8</v>
      </c>
      <c r="L130">
        <v>6</v>
      </c>
      <c r="M130">
        <v>11</v>
      </c>
    </row>
    <row r="131" spans="1:13" x14ac:dyDescent="0.25">
      <c r="A131">
        <v>1994</v>
      </c>
      <c r="B131">
        <v>11</v>
      </c>
      <c r="C131">
        <v>12</v>
      </c>
      <c r="D131">
        <v>9</v>
      </c>
      <c r="E131" t="s">
        <v>114</v>
      </c>
      <c r="G131">
        <v>5</v>
      </c>
      <c r="I131">
        <v>0</v>
      </c>
      <c r="J131">
        <v>5</v>
      </c>
      <c r="K131">
        <v>8</v>
      </c>
      <c r="L131">
        <v>11</v>
      </c>
      <c r="M131">
        <v>8</v>
      </c>
    </row>
    <row r="132" spans="1:13" x14ac:dyDescent="0.25">
      <c r="A132">
        <v>1995</v>
      </c>
      <c r="B132">
        <v>19</v>
      </c>
      <c r="C132">
        <v>6</v>
      </c>
      <c r="D132">
        <v>7</v>
      </c>
      <c r="E132" t="s">
        <v>115</v>
      </c>
      <c r="G132">
        <v>4</v>
      </c>
      <c r="I132">
        <v>2</v>
      </c>
      <c r="J132">
        <v>7</v>
      </c>
      <c r="K132">
        <v>10</v>
      </c>
      <c r="L132">
        <v>3</v>
      </c>
      <c r="M132">
        <v>10</v>
      </c>
    </row>
    <row r="133" spans="1:13" x14ac:dyDescent="0.25">
      <c r="A133">
        <v>1996</v>
      </c>
      <c r="B133">
        <v>14</v>
      </c>
      <c r="C133">
        <v>12</v>
      </c>
      <c r="D133">
        <v>11</v>
      </c>
      <c r="E133" t="s">
        <v>116</v>
      </c>
      <c r="G133">
        <v>2</v>
      </c>
      <c r="I133">
        <v>5</v>
      </c>
      <c r="J133">
        <v>6</v>
      </c>
      <c r="K133">
        <v>11</v>
      </c>
      <c r="L133">
        <v>5</v>
      </c>
      <c r="M133">
        <v>13</v>
      </c>
    </row>
    <row r="134" spans="1:13" x14ac:dyDescent="0.25">
      <c r="A134">
        <v>1997</v>
      </c>
      <c r="B134">
        <v>12</v>
      </c>
      <c r="C134">
        <v>8</v>
      </c>
      <c r="D134">
        <v>5</v>
      </c>
      <c r="E134" t="s">
        <v>117</v>
      </c>
      <c r="G134">
        <v>4</v>
      </c>
      <c r="I134">
        <v>6</v>
      </c>
      <c r="J134">
        <v>7</v>
      </c>
      <c r="K134">
        <v>11</v>
      </c>
      <c r="L134">
        <v>12</v>
      </c>
      <c r="M134">
        <v>11</v>
      </c>
    </row>
    <row r="135" spans="1:13" x14ac:dyDescent="0.25">
      <c r="A135">
        <v>1998</v>
      </c>
      <c r="B135">
        <v>6</v>
      </c>
      <c r="C135">
        <v>13</v>
      </c>
      <c r="D135">
        <v>11</v>
      </c>
      <c r="E135" t="s">
        <v>118</v>
      </c>
      <c r="G135">
        <v>2</v>
      </c>
      <c r="I135">
        <v>8</v>
      </c>
      <c r="J135">
        <v>13</v>
      </c>
      <c r="K135">
        <v>8</v>
      </c>
      <c r="L135">
        <v>4</v>
      </c>
      <c r="M135">
        <v>7</v>
      </c>
    </row>
    <row r="136" spans="1:13" x14ac:dyDescent="0.25">
      <c r="A136">
        <v>1999</v>
      </c>
      <c r="B136">
        <v>6</v>
      </c>
      <c r="C136">
        <v>10</v>
      </c>
      <c r="D136">
        <v>6</v>
      </c>
      <c r="E136" t="s">
        <v>119</v>
      </c>
      <c r="G136">
        <v>4</v>
      </c>
      <c r="I136">
        <v>1</v>
      </c>
      <c r="J136">
        <v>4</v>
      </c>
      <c r="K136">
        <v>4</v>
      </c>
      <c r="L136">
        <v>2</v>
      </c>
      <c r="M136">
        <v>9</v>
      </c>
    </row>
    <row r="137" spans="1:13" x14ac:dyDescent="0.25">
      <c r="A137">
        <v>2000</v>
      </c>
      <c r="B137">
        <v>8</v>
      </c>
      <c r="C137">
        <v>11</v>
      </c>
      <c r="D137">
        <v>6</v>
      </c>
      <c r="E137" t="s">
        <v>120</v>
      </c>
      <c r="G137">
        <v>7</v>
      </c>
      <c r="I137">
        <v>7</v>
      </c>
      <c r="J137">
        <v>10</v>
      </c>
      <c r="K137">
        <v>6</v>
      </c>
      <c r="L137">
        <v>7</v>
      </c>
      <c r="M137">
        <v>9</v>
      </c>
    </row>
    <row r="138" spans="1:13" x14ac:dyDescent="0.25">
      <c r="A138">
        <v>2001</v>
      </c>
      <c r="B138">
        <v>9</v>
      </c>
      <c r="C138">
        <v>14</v>
      </c>
      <c r="D138">
        <v>9</v>
      </c>
      <c r="E138" t="s">
        <v>121</v>
      </c>
      <c r="G138">
        <v>3</v>
      </c>
      <c r="I138">
        <v>3</v>
      </c>
      <c r="J138">
        <v>6</v>
      </c>
      <c r="K138">
        <v>6</v>
      </c>
      <c r="L138">
        <v>8</v>
      </c>
      <c r="M138">
        <v>12</v>
      </c>
    </row>
    <row r="139" spans="1:13" x14ac:dyDescent="0.25">
      <c r="A139">
        <v>2002</v>
      </c>
      <c r="B139">
        <v>10</v>
      </c>
      <c r="C139">
        <v>7</v>
      </c>
      <c r="D139">
        <v>5</v>
      </c>
      <c r="E139" t="s">
        <v>122</v>
      </c>
      <c r="G139">
        <v>7</v>
      </c>
      <c r="I139">
        <v>6</v>
      </c>
      <c r="J139">
        <v>8</v>
      </c>
      <c r="K139">
        <v>7</v>
      </c>
      <c r="L139">
        <v>14</v>
      </c>
      <c r="M139">
        <v>10</v>
      </c>
    </row>
    <row r="140" spans="1:13" x14ac:dyDescent="0.25">
      <c r="A140">
        <v>2003</v>
      </c>
      <c r="B140">
        <v>9</v>
      </c>
      <c r="C140">
        <v>12</v>
      </c>
      <c r="D140">
        <v>5</v>
      </c>
      <c r="E140" t="s">
        <v>123</v>
      </c>
      <c r="G140">
        <v>6</v>
      </c>
      <c r="I140">
        <v>3</v>
      </c>
      <c r="J140">
        <v>7</v>
      </c>
      <c r="K140">
        <v>4</v>
      </c>
      <c r="L140">
        <v>6</v>
      </c>
      <c r="M140">
        <v>9</v>
      </c>
    </row>
    <row r="141" spans="1:13" x14ac:dyDescent="0.25">
      <c r="A141">
        <v>2004</v>
      </c>
      <c r="B141">
        <v>6</v>
      </c>
      <c r="C141">
        <v>5</v>
      </c>
      <c r="D141">
        <v>3</v>
      </c>
      <c r="E141" t="s">
        <v>124</v>
      </c>
      <c r="G141">
        <v>8</v>
      </c>
      <c r="I141">
        <v>1</v>
      </c>
      <c r="J141">
        <v>2</v>
      </c>
      <c r="K141">
        <v>8</v>
      </c>
      <c r="L141">
        <v>11</v>
      </c>
      <c r="M141">
        <v>3</v>
      </c>
    </row>
    <row r="142" spans="1:13" x14ac:dyDescent="0.25">
      <c r="A142">
        <v>2005</v>
      </c>
      <c r="B142">
        <v>10</v>
      </c>
      <c r="C142">
        <v>1</v>
      </c>
      <c r="D142">
        <v>7</v>
      </c>
      <c r="E142" t="s">
        <v>125</v>
      </c>
      <c r="G142">
        <v>6</v>
      </c>
      <c r="I142">
        <v>3</v>
      </c>
      <c r="J142">
        <v>11</v>
      </c>
      <c r="K142">
        <v>15</v>
      </c>
      <c r="L142">
        <v>6</v>
      </c>
      <c r="M142">
        <v>4</v>
      </c>
    </row>
    <row r="143" spans="1:13" x14ac:dyDescent="0.25">
      <c r="A143">
        <v>2006</v>
      </c>
      <c r="B143">
        <v>10</v>
      </c>
      <c r="C143">
        <v>6</v>
      </c>
      <c r="D143">
        <v>9</v>
      </c>
      <c r="E143" t="s">
        <v>126</v>
      </c>
      <c r="G143">
        <v>4</v>
      </c>
      <c r="I143">
        <v>3</v>
      </c>
      <c r="J143">
        <v>8</v>
      </c>
      <c r="K143">
        <v>6</v>
      </c>
      <c r="L143">
        <v>10</v>
      </c>
      <c r="M143">
        <v>10</v>
      </c>
    </row>
    <row r="144" spans="1:13" x14ac:dyDescent="0.25">
      <c r="A144">
        <v>2007</v>
      </c>
      <c r="B144">
        <v>13</v>
      </c>
      <c r="C144">
        <v>7</v>
      </c>
      <c r="D144">
        <v>3</v>
      </c>
      <c r="E144" t="s">
        <v>127</v>
      </c>
      <c r="G144">
        <v>5</v>
      </c>
      <c r="I144">
        <v>1</v>
      </c>
      <c r="J144">
        <v>2</v>
      </c>
      <c r="K144">
        <v>5</v>
      </c>
      <c r="L144">
        <v>6</v>
      </c>
      <c r="M144">
        <v>9</v>
      </c>
    </row>
    <row r="145" spans="1:13" x14ac:dyDescent="0.25">
      <c r="A145">
        <v>2008</v>
      </c>
      <c r="B145">
        <v>6</v>
      </c>
      <c r="C145">
        <v>7</v>
      </c>
      <c r="D145">
        <v>4</v>
      </c>
      <c r="E145" t="s">
        <v>128</v>
      </c>
      <c r="G145">
        <v>2</v>
      </c>
      <c r="I145">
        <v>10</v>
      </c>
      <c r="J145">
        <v>3</v>
      </c>
      <c r="K145">
        <v>6</v>
      </c>
      <c r="L145">
        <v>5</v>
      </c>
      <c r="M145">
        <v>6</v>
      </c>
    </row>
    <row r="146" spans="1:13" x14ac:dyDescent="0.25">
      <c r="A146">
        <v>2009</v>
      </c>
      <c r="B146">
        <v>9</v>
      </c>
      <c r="C146">
        <v>7</v>
      </c>
      <c r="D146">
        <v>4</v>
      </c>
      <c r="E146" t="s">
        <v>129</v>
      </c>
      <c r="G146">
        <v>14</v>
      </c>
      <c r="I146">
        <v>6</v>
      </c>
      <c r="J146">
        <v>7</v>
      </c>
      <c r="K146">
        <v>11</v>
      </c>
      <c r="L146">
        <v>8</v>
      </c>
      <c r="M146">
        <v>10</v>
      </c>
    </row>
    <row r="147" spans="1:13" x14ac:dyDescent="0.25">
      <c r="A147">
        <v>2010</v>
      </c>
      <c r="B147">
        <v>11</v>
      </c>
      <c r="C147">
        <v>9</v>
      </c>
      <c r="D147">
        <v>7</v>
      </c>
      <c r="E147" t="s">
        <v>130</v>
      </c>
      <c r="G147">
        <v>4</v>
      </c>
      <c r="I147">
        <v>2</v>
      </c>
      <c r="J147">
        <v>6</v>
      </c>
      <c r="K147">
        <v>9</v>
      </c>
      <c r="L147">
        <v>6</v>
      </c>
      <c r="M147">
        <v>6</v>
      </c>
    </row>
    <row r="148" spans="1:13" x14ac:dyDescent="0.25">
      <c r="A148">
        <v>2011</v>
      </c>
      <c r="B148" t="s">
        <v>34</v>
      </c>
      <c r="C148" t="s">
        <v>34</v>
      </c>
      <c r="D148">
        <v>5</v>
      </c>
      <c r="E148" t="s">
        <v>131</v>
      </c>
      <c r="G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</row>
    <row r="150" spans="1:13" x14ac:dyDescent="0.25">
      <c r="A150" t="s">
        <v>35</v>
      </c>
      <c r="B150" t="s">
        <v>132</v>
      </c>
      <c r="C150">
        <v>9.1</v>
      </c>
      <c r="D150">
        <v>7.3</v>
      </c>
      <c r="E150" t="s">
        <v>133</v>
      </c>
      <c r="G150">
        <v>5.2</v>
      </c>
      <c r="I150">
        <v>4.7</v>
      </c>
      <c r="J150">
        <v>8</v>
      </c>
      <c r="K150">
        <v>7.9</v>
      </c>
      <c r="L150">
        <v>8.1</v>
      </c>
      <c r="M150">
        <v>9.8000000000000007</v>
      </c>
    </row>
    <row r="151" spans="1:13" x14ac:dyDescent="0.25">
      <c r="A151" t="s">
        <v>36</v>
      </c>
      <c r="B151" t="s">
        <v>134</v>
      </c>
      <c r="C151">
        <v>15</v>
      </c>
      <c r="D151">
        <v>13</v>
      </c>
      <c r="E151" t="s">
        <v>135</v>
      </c>
      <c r="G151">
        <v>14</v>
      </c>
      <c r="I151">
        <v>11</v>
      </c>
      <c r="J151">
        <v>16</v>
      </c>
      <c r="K151">
        <v>15</v>
      </c>
      <c r="L151">
        <v>18</v>
      </c>
      <c r="M151">
        <v>18</v>
      </c>
    </row>
    <row r="152" spans="1:13" x14ac:dyDescent="0.25">
      <c r="A152" t="s">
        <v>37</v>
      </c>
      <c r="B152" t="s">
        <v>136</v>
      </c>
      <c r="C152">
        <v>1</v>
      </c>
      <c r="D152">
        <v>3</v>
      </c>
      <c r="E152" t="s">
        <v>137</v>
      </c>
      <c r="G152">
        <v>0</v>
      </c>
      <c r="I152">
        <v>0</v>
      </c>
      <c r="J152">
        <v>2</v>
      </c>
      <c r="K152">
        <v>4</v>
      </c>
      <c r="L152">
        <v>2</v>
      </c>
      <c r="M152">
        <v>3</v>
      </c>
    </row>
    <row r="153" spans="1:13" x14ac:dyDescent="0.25">
      <c r="A153" t="s">
        <v>38</v>
      </c>
      <c r="B153" t="s">
        <v>138</v>
      </c>
      <c r="C153">
        <v>2.7</v>
      </c>
      <c r="D153">
        <v>2.2000000000000002</v>
      </c>
      <c r="E153" t="s">
        <v>139</v>
      </c>
      <c r="G153">
        <v>1.6</v>
      </c>
      <c r="I153">
        <v>1.6</v>
      </c>
      <c r="J153">
        <v>2.4</v>
      </c>
      <c r="K153">
        <v>2.2999999999999998</v>
      </c>
      <c r="L153">
        <v>2.4</v>
      </c>
      <c r="M153">
        <v>2.8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workbookViewId="0">
      <selection activeCell="B25" sqref="B25:M25"/>
    </sheetView>
  </sheetViews>
  <sheetFormatPr defaultRowHeight="15" x14ac:dyDescent="0.25"/>
  <cols>
    <col min="1" max="1" width="5.5703125" bestFit="1" customWidth="1"/>
    <col min="2" max="2" width="15.5703125" bestFit="1" customWidth="1"/>
    <col min="3" max="3" width="8.85546875" bestFit="1" customWidth="1"/>
    <col min="4" max="4" width="7" bestFit="1" customWidth="1"/>
    <col min="5" max="5" width="8.85546875" bestFit="1" customWidth="1"/>
    <col min="6" max="6" width="13.42578125" bestFit="1" customWidth="1"/>
    <col min="7" max="7" width="13.28515625" customWidth="1"/>
    <col min="8" max="8" width="6.7109375" bestFit="1" customWidth="1"/>
    <col min="9" max="9" width="8.140625" bestFit="1" customWidth="1"/>
    <col min="10" max="12" width="6.7109375" bestFit="1" customWidth="1"/>
    <col min="13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207</v>
      </c>
      <c r="F1">
        <v>2452001</v>
      </c>
    </row>
    <row r="2" spans="1:18" x14ac:dyDescent="0.25">
      <c r="B2" t="s">
        <v>208</v>
      </c>
      <c r="E2" t="s">
        <v>884</v>
      </c>
      <c r="F2" t="s">
        <v>885</v>
      </c>
    </row>
    <row r="3" spans="1:18" x14ac:dyDescent="0.25">
      <c r="B3" t="s">
        <v>210</v>
      </c>
      <c r="F3" t="s">
        <v>886</v>
      </c>
    </row>
    <row r="4" spans="1:18" x14ac:dyDescent="0.25">
      <c r="B4" t="s">
        <v>6</v>
      </c>
      <c r="F4" t="s">
        <v>7</v>
      </c>
    </row>
    <row r="5" spans="1:18" x14ac:dyDescent="0.25">
      <c r="B5" t="s">
        <v>8</v>
      </c>
      <c r="F5">
        <v>2</v>
      </c>
    </row>
    <row r="6" spans="1:18" x14ac:dyDescent="0.25">
      <c r="B6" t="s">
        <v>9</v>
      </c>
      <c r="F6" t="s">
        <v>3184</v>
      </c>
    </row>
    <row r="7" spans="1:18" x14ac:dyDescent="0.25">
      <c r="B7" t="s">
        <v>10</v>
      </c>
      <c r="F7" t="s">
        <v>3185</v>
      </c>
    </row>
    <row r="8" spans="1:18" x14ac:dyDescent="0.25">
      <c r="B8" t="s">
        <v>11</v>
      </c>
      <c r="F8" t="s">
        <v>143</v>
      </c>
    </row>
    <row r="9" spans="1:18" x14ac:dyDescent="0.25">
      <c r="B9" t="s">
        <v>13</v>
      </c>
      <c r="F9" t="s">
        <v>14</v>
      </c>
    </row>
    <row r="10" spans="1:18" x14ac:dyDescent="0.25">
      <c r="B10" t="s">
        <v>15</v>
      </c>
      <c r="F10" t="s">
        <v>144</v>
      </c>
    </row>
    <row r="11" spans="1:18" x14ac:dyDescent="0.25">
      <c r="A11" t="s">
        <v>18</v>
      </c>
      <c r="B11" t="s">
        <v>216</v>
      </c>
      <c r="F11" s="1">
        <v>24654</v>
      </c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239.5</v>
      </c>
      <c r="C17">
        <v>170.6</v>
      </c>
      <c r="D17">
        <v>91</v>
      </c>
      <c r="E17">
        <v>142.1</v>
      </c>
      <c r="F17">
        <v>155.6</v>
      </c>
      <c r="G17">
        <v>119.8</v>
      </c>
      <c r="H17">
        <v>41</v>
      </c>
      <c r="I17">
        <v>94.5</v>
      </c>
      <c r="J17">
        <v>108.8</v>
      </c>
      <c r="K17">
        <v>126.1</v>
      </c>
      <c r="L17">
        <v>275.89999999999998</v>
      </c>
      <c r="M17">
        <v>204</v>
      </c>
      <c r="N17">
        <v>1768.9</v>
      </c>
      <c r="O17">
        <f>SUM(B17:D17)</f>
        <v>501.1</v>
      </c>
      <c r="P17">
        <f>SUM(E17:G17)</f>
        <v>417.5</v>
      </c>
      <c r="Q17">
        <f>SUM(H17:J17)</f>
        <v>244.3</v>
      </c>
      <c r="R17">
        <f>SUM(K17:M17)</f>
        <v>606</v>
      </c>
    </row>
    <row r="18" spans="1:18" x14ac:dyDescent="0.25">
      <c r="A18">
        <v>1977</v>
      </c>
      <c r="B18">
        <v>323.39999999999998</v>
      </c>
      <c r="C18">
        <v>87</v>
      </c>
      <c r="D18">
        <v>147.1</v>
      </c>
      <c r="E18">
        <v>72.599999999999994</v>
      </c>
      <c r="F18">
        <v>46.2</v>
      </c>
      <c r="G18">
        <v>149.9</v>
      </c>
      <c r="H18">
        <v>19.8</v>
      </c>
      <c r="I18">
        <v>56.8</v>
      </c>
      <c r="J18">
        <v>102.5</v>
      </c>
      <c r="K18">
        <v>120</v>
      </c>
      <c r="L18">
        <v>299.60000000000002</v>
      </c>
      <c r="M18">
        <v>112.5</v>
      </c>
      <c r="N18">
        <v>1537.4</v>
      </c>
      <c r="O18">
        <f t="shared" ref="O18:O51" si="0">SUM(B18:D18)</f>
        <v>557.5</v>
      </c>
      <c r="P18">
        <f t="shared" ref="P18:P51" si="1">SUM(E18:G18)</f>
        <v>268.7</v>
      </c>
      <c r="Q18">
        <f t="shared" ref="Q18:Q51" si="2">SUM(H18:J18)</f>
        <v>179.1</v>
      </c>
      <c r="R18">
        <f t="shared" ref="R18:R51" si="3">SUM(K18:M18)</f>
        <v>532.1</v>
      </c>
    </row>
    <row r="19" spans="1:18" x14ac:dyDescent="0.25">
      <c r="A19">
        <v>1978</v>
      </c>
      <c r="B19">
        <v>57.8</v>
      </c>
      <c r="C19">
        <v>110.5</v>
      </c>
      <c r="D19">
        <v>76.5</v>
      </c>
      <c r="E19">
        <v>12.2</v>
      </c>
      <c r="F19">
        <v>92.9</v>
      </c>
      <c r="G19">
        <v>114.1</v>
      </c>
      <c r="H19">
        <v>202.9</v>
      </c>
      <c r="I19">
        <v>1.5</v>
      </c>
      <c r="J19">
        <v>158.19999999999999</v>
      </c>
      <c r="K19">
        <v>66.5</v>
      </c>
      <c r="L19">
        <v>194.5</v>
      </c>
      <c r="M19">
        <v>84</v>
      </c>
      <c r="N19">
        <v>1171.5999999999999</v>
      </c>
      <c r="O19">
        <f t="shared" si="0"/>
        <v>244.8</v>
      </c>
      <c r="P19">
        <f t="shared" si="1"/>
        <v>219.2</v>
      </c>
      <c r="Q19">
        <f t="shared" si="2"/>
        <v>362.6</v>
      </c>
      <c r="R19">
        <f t="shared" si="3"/>
        <v>345</v>
      </c>
    </row>
    <row r="20" spans="1:18" x14ac:dyDescent="0.25">
      <c r="A20">
        <v>1979</v>
      </c>
      <c r="B20">
        <v>58.6</v>
      </c>
      <c r="C20">
        <v>98.4</v>
      </c>
      <c r="D20">
        <v>109</v>
      </c>
      <c r="E20">
        <v>33.6</v>
      </c>
      <c r="F20">
        <v>50.4</v>
      </c>
      <c r="G20">
        <v>0.6</v>
      </c>
      <c r="H20">
        <v>6.6</v>
      </c>
      <c r="I20">
        <v>84.8</v>
      </c>
      <c r="J20">
        <v>258.10000000000002</v>
      </c>
      <c r="K20">
        <v>235.9</v>
      </c>
      <c r="L20">
        <v>195.6</v>
      </c>
      <c r="M20">
        <v>215.2</v>
      </c>
      <c r="N20">
        <v>1346.8</v>
      </c>
      <c r="O20">
        <f t="shared" si="0"/>
        <v>266</v>
      </c>
      <c r="P20">
        <f t="shared" si="1"/>
        <v>84.6</v>
      </c>
      <c r="Q20">
        <f t="shared" si="2"/>
        <v>349.5</v>
      </c>
      <c r="R20">
        <f t="shared" si="3"/>
        <v>646.70000000000005</v>
      </c>
    </row>
    <row r="21" spans="1:18" x14ac:dyDescent="0.25">
      <c r="A21">
        <v>1980</v>
      </c>
      <c r="B21">
        <v>223.2</v>
      </c>
      <c r="C21">
        <v>118.2</v>
      </c>
      <c r="D21">
        <v>206.9</v>
      </c>
      <c r="E21">
        <v>34.799999999999997</v>
      </c>
      <c r="F21">
        <v>140</v>
      </c>
      <c r="G21">
        <v>149.4</v>
      </c>
      <c r="H21">
        <v>147.19999999999999</v>
      </c>
      <c r="I21">
        <v>167.1</v>
      </c>
      <c r="J21">
        <v>244.2</v>
      </c>
      <c r="K21">
        <v>182.6</v>
      </c>
      <c r="L21">
        <v>86.3</v>
      </c>
      <c r="M21">
        <v>189.5</v>
      </c>
      <c r="N21">
        <v>1889.4</v>
      </c>
      <c r="O21">
        <f t="shared" si="0"/>
        <v>548.29999999999995</v>
      </c>
      <c r="P21">
        <f t="shared" si="1"/>
        <v>324.20000000000005</v>
      </c>
      <c r="Q21">
        <f t="shared" si="2"/>
        <v>558.5</v>
      </c>
      <c r="R21">
        <f t="shared" si="3"/>
        <v>458.4</v>
      </c>
    </row>
    <row r="22" spans="1:18" x14ac:dyDescent="0.25">
      <c r="A22">
        <v>1981</v>
      </c>
      <c r="B22">
        <v>130.1</v>
      </c>
      <c r="C22">
        <v>309.89999999999998</v>
      </c>
      <c r="D22">
        <v>66.2</v>
      </c>
      <c r="E22">
        <v>139.4</v>
      </c>
      <c r="F22">
        <v>51.8</v>
      </c>
      <c r="G22">
        <v>139.19999999999999</v>
      </c>
      <c r="H22">
        <v>2.2000000000000002</v>
      </c>
      <c r="I22">
        <v>47</v>
      </c>
      <c r="J22">
        <v>36</v>
      </c>
      <c r="K22">
        <v>174</v>
      </c>
      <c r="L22">
        <v>39.799999999999997</v>
      </c>
      <c r="M22">
        <v>306.60000000000002</v>
      </c>
      <c r="N22">
        <v>1442.2</v>
      </c>
      <c r="O22">
        <f t="shared" si="0"/>
        <v>506.2</v>
      </c>
      <c r="P22">
        <f t="shared" si="1"/>
        <v>330.4</v>
      </c>
      <c r="Q22">
        <f t="shared" si="2"/>
        <v>85.2</v>
      </c>
      <c r="R22">
        <f t="shared" si="3"/>
        <v>520.40000000000009</v>
      </c>
    </row>
    <row r="23" spans="1:18" x14ac:dyDescent="0.25">
      <c r="A23">
        <v>1982</v>
      </c>
      <c r="B23">
        <v>52.6</v>
      </c>
      <c r="C23">
        <v>130.4</v>
      </c>
      <c r="D23">
        <v>43.6</v>
      </c>
      <c r="E23">
        <v>252.4</v>
      </c>
      <c r="F23">
        <v>78.8</v>
      </c>
      <c r="G23">
        <v>356</v>
      </c>
      <c r="H23">
        <v>284.39999999999998</v>
      </c>
      <c r="I23">
        <v>89.6</v>
      </c>
      <c r="J23">
        <v>64.900000000000006</v>
      </c>
      <c r="K23">
        <v>283.60000000000002</v>
      </c>
      <c r="L23">
        <v>275</v>
      </c>
      <c r="M23">
        <v>119.6</v>
      </c>
      <c r="N23">
        <v>2030.9</v>
      </c>
      <c r="O23">
        <f t="shared" si="0"/>
        <v>226.6</v>
      </c>
      <c r="P23">
        <f t="shared" si="1"/>
        <v>687.2</v>
      </c>
      <c r="Q23">
        <f t="shared" si="2"/>
        <v>438.9</v>
      </c>
      <c r="R23">
        <f t="shared" si="3"/>
        <v>678.2</v>
      </c>
    </row>
    <row r="24" spans="1:18" x14ac:dyDescent="0.25">
      <c r="A24">
        <v>1983</v>
      </c>
      <c r="B24">
        <v>137.4</v>
      </c>
      <c r="C24">
        <v>160.4</v>
      </c>
      <c r="D24">
        <v>253.4</v>
      </c>
      <c r="E24">
        <v>119.5</v>
      </c>
      <c r="F24">
        <v>285.60000000000002</v>
      </c>
      <c r="G24">
        <v>279</v>
      </c>
      <c r="H24">
        <v>133.5</v>
      </c>
      <c r="I24">
        <v>0.6</v>
      </c>
      <c r="J24">
        <v>294.60000000000002</v>
      </c>
      <c r="K24">
        <v>225.3</v>
      </c>
      <c r="L24">
        <v>176.7</v>
      </c>
      <c r="M24">
        <v>45.1</v>
      </c>
      <c r="N24">
        <v>2111.1</v>
      </c>
      <c r="O24">
        <f t="shared" si="0"/>
        <v>551.20000000000005</v>
      </c>
      <c r="P24">
        <f t="shared" si="1"/>
        <v>684.1</v>
      </c>
      <c r="Q24">
        <f t="shared" si="2"/>
        <v>428.70000000000005</v>
      </c>
      <c r="R24">
        <f t="shared" si="3"/>
        <v>447.1</v>
      </c>
    </row>
    <row r="25" spans="1:18" x14ac:dyDescent="0.25">
      <c r="A25">
        <v>1984</v>
      </c>
      <c r="B25">
        <v>147.1</v>
      </c>
      <c r="C25">
        <v>79.2</v>
      </c>
      <c r="D25">
        <v>193.6</v>
      </c>
      <c r="E25">
        <v>162.9</v>
      </c>
      <c r="F25">
        <v>109.9</v>
      </c>
      <c r="G25">
        <v>55</v>
      </c>
      <c r="H25">
        <v>32.5</v>
      </c>
      <c r="I25">
        <v>102.5</v>
      </c>
      <c r="J25">
        <v>116.3</v>
      </c>
      <c r="K25">
        <v>61.7</v>
      </c>
      <c r="L25">
        <v>203.8</v>
      </c>
      <c r="M25">
        <v>224.9</v>
      </c>
      <c r="N25">
        <v>1489.4</v>
      </c>
      <c r="O25">
        <f t="shared" si="0"/>
        <v>419.9</v>
      </c>
      <c r="P25">
        <f t="shared" si="1"/>
        <v>327.8</v>
      </c>
      <c r="Q25">
        <f t="shared" si="2"/>
        <v>251.3</v>
      </c>
      <c r="R25">
        <f t="shared" si="3"/>
        <v>490.4</v>
      </c>
    </row>
    <row r="26" spans="1:18" x14ac:dyDescent="0.25">
      <c r="A26">
        <v>1985</v>
      </c>
      <c r="B26">
        <v>96</v>
      </c>
      <c r="C26">
        <v>209.8</v>
      </c>
      <c r="D26">
        <v>294.5</v>
      </c>
      <c r="E26">
        <v>258.8</v>
      </c>
      <c r="F26">
        <v>96.8</v>
      </c>
      <c r="G26">
        <v>50.9</v>
      </c>
      <c r="H26">
        <v>70.5</v>
      </c>
      <c r="I26">
        <v>33.700000000000003</v>
      </c>
      <c r="J26">
        <v>56.4</v>
      </c>
      <c r="K26">
        <v>94.6</v>
      </c>
      <c r="L26">
        <v>62.4</v>
      </c>
      <c r="M26">
        <v>144.19999999999999</v>
      </c>
      <c r="N26">
        <v>1468.6</v>
      </c>
      <c r="O26">
        <f t="shared" si="0"/>
        <v>600.29999999999995</v>
      </c>
      <c r="P26">
        <f t="shared" si="1"/>
        <v>406.5</v>
      </c>
      <c r="Q26">
        <f t="shared" si="2"/>
        <v>160.6</v>
      </c>
      <c r="R26">
        <f t="shared" si="3"/>
        <v>301.2</v>
      </c>
    </row>
    <row r="27" spans="1:18" x14ac:dyDescent="0.25">
      <c r="A27">
        <v>1986</v>
      </c>
      <c r="B27">
        <v>226.5</v>
      </c>
      <c r="C27">
        <v>324.39999999999998</v>
      </c>
      <c r="D27">
        <v>140.5</v>
      </c>
      <c r="E27">
        <v>196</v>
      </c>
      <c r="F27">
        <v>328.3</v>
      </c>
      <c r="G27">
        <v>29.1</v>
      </c>
      <c r="H27">
        <v>55.9</v>
      </c>
      <c r="I27">
        <v>71</v>
      </c>
      <c r="J27">
        <v>71.7</v>
      </c>
      <c r="K27">
        <v>56.4</v>
      </c>
      <c r="L27">
        <v>23</v>
      </c>
      <c r="M27">
        <v>103.7</v>
      </c>
      <c r="N27">
        <v>1626.5</v>
      </c>
      <c r="O27">
        <f t="shared" si="0"/>
        <v>691.4</v>
      </c>
      <c r="P27">
        <f t="shared" si="1"/>
        <v>553.4</v>
      </c>
      <c r="Q27">
        <f t="shared" si="2"/>
        <v>198.60000000000002</v>
      </c>
      <c r="R27">
        <f t="shared" si="3"/>
        <v>183.10000000000002</v>
      </c>
    </row>
    <row r="28" spans="1:18" x14ac:dyDescent="0.25">
      <c r="A28">
        <v>1987</v>
      </c>
      <c r="B28">
        <v>84.5</v>
      </c>
      <c r="C28">
        <v>181.1</v>
      </c>
      <c r="D28">
        <v>19.600000000000001</v>
      </c>
      <c r="E28">
        <v>22.1</v>
      </c>
      <c r="F28">
        <v>180</v>
      </c>
      <c r="G28">
        <v>55</v>
      </c>
      <c r="H28">
        <v>86.5</v>
      </c>
      <c r="I28">
        <v>51</v>
      </c>
      <c r="J28">
        <v>38.6</v>
      </c>
      <c r="K28">
        <v>102.9</v>
      </c>
      <c r="L28">
        <v>173.3</v>
      </c>
      <c r="M28">
        <v>241.2</v>
      </c>
      <c r="N28">
        <v>1235.8</v>
      </c>
      <c r="O28">
        <f t="shared" si="0"/>
        <v>285.20000000000005</v>
      </c>
      <c r="P28">
        <f t="shared" si="1"/>
        <v>257.10000000000002</v>
      </c>
      <c r="Q28">
        <f t="shared" si="2"/>
        <v>176.1</v>
      </c>
      <c r="R28">
        <f t="shared" si="3"/>
        <v>517.40000000000009</v>
      </c>
    </row>
    <row r="29" spans="1:18" x14ac:dyDescent="0.25">
      <c r="A29">
        <v>1988</v>
      </c>
      <c r="B29">
        <v>102.7</v>
      </c>
      <c r="C29">
        <v>135.1</v>
      </c>
      <c r="D29">
        <v>113.5</v>
      </c>
      <c r="E29">
        <v>276.7</v>
      </c>
      <c r="F29">
        <v>282.10000000000002</v>
      </c>
      <c r="G29">
        <v>69.3</v>
      </c>
      <c r="H29">
        <v>4.2</v>
      </c>
      <c r="I29">
        <v>3</v>
      </c>
      <c r="J29">
        <v>9.8000000000000007</v>
      </c>
      <c r="K29">
        <v>147</v>
      </c>
      <c r="L29">
        <v>33</v>
      </c>
      <c r="M29">
        <v>133.19999999999999</v>
      </c>
      <c r="N29">
        <v>1309.5999999999999</v>
      </c>
      <c r="O29">
        <f t="shared" si="0"/>
        <v>351.3</v>
      </c>
      <c r="P29">
        <f t="shared" si="1"/>
        <v>628.09999999999991</v>
      </c>
      <c r="Q29">
        <f t="shared" si="2"/>
        <v>17</v>
      </c>
      <c r="R29">
        <f t="shared" si="3"/>
        <v>313.2</v>
      </c>
    </row>
    <row r="30" spans="1:18" x14ac:dyDescent="0.25">
      <c r="A30">
        <v>1989</v>
      </c>
      <c r="B30">
        <v>291.10000000000002</v>
      </c>
      <c r="C30">
        <v>274.7</v>
      </c>
      <c r="D30">
        <v>145.6</v>
      </c>
      <c r="E30">
        <v>134.19999999999999</v>
      </c>
      <c r="F30">
        <v>113.5</v>
      </c>
      <c r="G30">
        <v>95.1</v>
      </c>
      <c r="H30">
        <v>200</v>
      </c>
      <c r="I30">
        <v>178.6</v>
      </c>
      <c r="J30">
        <v>138.19999999999999</v>
      </c>
      <c r="K30">
        <v>162</v>
      </c>
      <c r="L30">
        <v>75.7</v>
      </c>
      <c r="M30">
        <v>122.8</v>
      </c>
      <c r="N30">
        <v>1931.5</v>
      </c>
      <c r="O30">
        <f t="shared" si="0"/>
        <v>711.4</v>
      </c>
      <c r="P30">
        <f t="shared" si="1"/>
        <v>342.79999999999995</v>
      </c>
      <c r="Q30">
        <f t="shared" si="2"/>
        <v>516.79999999999995</v>
      </c>
      <c r="R30">
        <f t="shared" si="3"/>
        <v>360.5</v>
      </c>
    </row>
    <row r="31" spans="1:18" x14ac:dyDescent="0.25">
      <c r="A31">
        <v>1990</v>
      </c>
      <c r="B31">
        <v>250.6</v>
      </c>
      <c r="C31">
        <v>41.4</v>
      </c>
      <c r="D31">
        <v>146.6</v>
      </c>
      <c r="E31">
        <v>231</v>
      </c>
      <c r="F31">
        <v>233.4</v>
      </c>
      <c r="G31">
        <v>120.8</v>
      </c>
      <c r="H31">
        <v>151.6</v>
      </c>
      <c r="I31">
        <v>176.3</v>
      </c>
      <c r="J31">
        <v>288.5</v>
      </c>
      <c r="K31">
        <v>189.9</v>
      </c>
      <c r="L31">
        <v>226.7</v>
      </c>
      <c r="M31">
        <v>130.30000000000001</v>
      </c>
      <c r="N31">
        <v>2187.1</v>
      </c>
      <c r="O31">
        <f t="shared" si="0"/>
        <v>438.6</v>
      </c>
      <c r="P31">
        <f t="shared" si="1"/>
        <v>585.19999999999993</v>
      </c>
      <c r="Q31">
        <f t="shared" si="2"/>
        <v>616.4</v>
      </c>
      <c r="R31">
        <f t="shared" si="3"/>
        <v>546.90000000000009</v>
      </c>
    </row>
    <row r="32" spans="1:18" x14ac:dyDescent="0.25">
      <c r="A32">
        <v>1991</v>
      </c>
      <c r="B32">
        <v>260.2</v>
      </c>
      <c r="C32">
        <v>30.5</v>
      </c>
      <c r="D32">
        <v>316.8</v>
      </c>
      <c r="E32">
        <v>84.4</v>
      </c>
      <c r="F32">
        <v>43.1</v>
      </c>
      <c r="G32">
        <v>178</v>
      </c>
      <c r="H32">
        <v>40.1</v>
      </c>
      <c r="I32">
        <v>56.3</v>
      </c>
      <c r="J32">
        <v>162</v>
      </c>
      <c r="K32">
        <v>214.3</v>
      </c>
      <c r="L32">
        <v>142.1</v>
      </c>
      <c r="M32">
        <v>324.60000000000002</v>
      </c>
      <c r="N32">
        <v>1852.4</v>
      </c>
      <c r="O32">
        <f t="shared" si="0"/>
        <v>607.5</v>
      </c>
      <c r="P32">
        <f t="shared" si="1"/>
        <v>305.5</v>
      </c>
      <c r="Q32">
        <f t="shared" si="2"/>
        <v>258.39999999999998</v>
      </c>
      <c r="R32">
        <f t="shared" si="3"/>
        <v>681</v>
      </c>
    </row>
    <row r="33" spans="1:18" x14ac:dyDescent="0.25">
      <c r="A33">
        <v>1992</v>
      </c>
      <c r="B33">
        <v>44.8</v>
      </c>
      <c r="C33">
        <v>170.5</v>
      </c>
      <c r="D33">
        <v>181.7</v>
      </c>
      <c r="E33">
        <v>230.6</v>
      </c>
      <c r="F33">
        <v>435.1</v>
      </c>
      <c r="G33">
        <v>115</v>
      </c>
      <c r="H33">
        <v>159.6</v>
      </c>
      <c r="I33">
        <v>117.5</v>
      </c>
      <c r="J33">
        <v>112.8</v>
      </c>
      <c r="K33">
        <v>299.5</v>
      </c>
      <c r="L33">
        <v>158.5</v>
      </c>
      <c r="M33">
        <v>121</v>
      </c>
      <c r="N33">
        <v>2146.6</v>
      </c>
      <c r="O33">
        <f t="shared" si="0"/>
        <v>397</v>
      </c>
      <c r="P33">
        <f t="shared" si="1"/>
        <v>780.7</v>
      </c>
      <c r="Q33">
        <f t="shared" si="2"/>
        <v>389.90000000000003</v>
      </c>
      <c r="R33">
        <f t="shared" si="3"/>
        <v>579</v>
      </c>
    </row>
    <row r="34" spans="1:18" x14ac:dyDescent="0.25">
      <c r="A34">
        <v>1993</v>
      </c>
      <c r="B34">
        <v>252.9</v>
      </c>
      <c r="C34">
        <v>81.8</v>
      </c>
      <c r="D34">
        <v>172.2</v>
      </c>
      <c r="E34">
        <v>110.6</v>
      </c>
      <c r="F34">
        <v>211.6</v>
      </c>
      <c r="G34">
        <v>82</v>
      </c>
      <c r="H34">
        <v>161.4</v>
      </c>
      <c r="I34">
        <v>0</v>
      </c>
      <c r="J34">
        <v>297.8</v>
      </c>
      <c r="K34">
        <v>175.1</v>
      </c>
      <c r="L34">
        <v>159.9</v>
      </c>
      <c r="M34">
        <v>148.5</v>
      </c>
      <c r="N34">
        <v>1853.8</v>
      </c>
      <c r="O34">
        <f t="shared" si="0"/>
        <v>506.9</v>
      </c>
      <c r="P34">
        <f t="shared" si="1"/>
        <v>404.2</v>
      </c>
      <c r="Q34">
        <f t="shared" si="2"/>
        <v>459.20000000000005</v>
      </c>
      <c r="R34">
        <f t="shared" si="3"/>
        <v>483.5</v>
      </c>
    </row>
    <row r="35" spans="1:18" x14ac:dyDescent="0.25">
      <c r="A35">
        <v>1994</v>
      </c>
      <c r="B35">
        <v>153.69999999999999</v>
      </c>
      <c r="C35">
        <v>279.89999999999998</v>
      </c>
      <c r="D35">
        <v>114.1</v>
      </c>
      <c r="E35">
        <v>152</v>
      </c>
      <c r="F35">
        <v>189.2</v>
      </c>
      <c r="G35">
        <v>204.2</v>
      </c>
      <c r="H35">
        <v>126.9</v>
      </c>
      <c r="I35">
        <v>10.6</v>
      </c>
      <c r="J35">
        <v>45.8</v>
      </c>
      <c r="K35">
        <v>154.1</v>
      </c>
      <c r="L35">
        <v>145.9</v>
      </c>
      <c r="M35">
        <v>192.7</v>
      </c>
      <c r="N35">
        <v>1769.1</v>
      </c>
      <c r="O35">
        <f t="shared" si="0"/>
        <v>547.69999999999993</v>
      </c>
      <c r="P35">
        <f t="shared" si="1"/>
        <v>545.4</v>
      </c>
      <c r="Q35">
        <f t="shared" si="2"/>
        <v>183.3</v>
      </c>
      <c r="R35">
        <f t="shared" si="3"/>
        <v>492.7</v>
      </c>
    </row>
    <row r="36" spans="1:18" x14ac:dyDescent="0.25">
      <c r="A36">
        <v>1995</v>
      </c>
      <c r="B36">
        <v>224.4</v>
      </c>
      <c r="C36">
        <v>119.6</v>
      </c>
      <c r="D36">
        <v>215.2</v>
      </c>
      <c r="E36">
        <v>194.7</v>
      </c>
      <c r="F36">
        <v>28.1</v>
      </c>
      <c r="G36">
        <v>66.599999999999994</v>
      </c>
      <c r="H36">
        <v>100.2</v>
      </c>
      <c r="I36">
        <v>28.6</v>
      </c>
      <c r="J36">
        <v>188.2</v>
      </c>
      <c r="K36">
        <v>288.39999999999998</v>
      </c>
      <c r="L36">
        <v>123.5</v>
      </c>
      <c r="M36">
        <v>115.2</v>
      </c>
      <c r="N36">
        <v>1692.7</v>
      </c>
      <c r="O36">
        <f t="shared" si="0"/>
        <v>559.20000000000005</v>
      </c>
      <c r="P36">
        <f t="shared" si="1"/>
        <v>289.39999999999998</v>
      </c>
      <c r="Q36">
        <f t="shared" si="2"/>
        <v>317</v>
      </c>
      <c r="R36">
        <f t="shared" si="3"/>
        <v>527.1</v>
      </c>
    </row>
    <row r="37" spans="1:18" x14ac:dyDescent="0.25">
      <c r="A37">
        <v>1996</v>
      </c>
      <c r="B37">
        <v>262.2</v>
      </c>
      <c r="C37">
        <v>127.8</v>
      </c>
      <c r="D37">
        <v>136.69999999999999</v>
      </c>
      <c r="E37">
        <v>90.4</v>
      </c>
      <c r="F37">
        <v>56.8</v>
      </c>
      <c r="G37">
        <v>41.5</v>
      </c>
      <c r="H37">
        <v>31.7</v>
      </c>
      <c r="I37">
        <v>47.2</v>
      </c>
      <c r="J37">
        <v>167.1</v>
      </c>
      <c r="K37">
        <v>218.3</v>
      </c>
      <c r="L37">
        <v>119.9</v>
      </c>
      <c r="M37">
        <v>318.10000000000002</v>
      </c>
      <c r="N37">
        <v>1617.7</v>
      </c>
      <c r="O37">
        <f t="shared" si="0"/>
        <v>526.70000000000005</v>
      </c>
      <c r="P37">
        <f t="shared" si="1"/>
        <v>188.7</v>
      </c>
      <c r="Q37">
        <f t="shared" si="2"/>
        <v>246</v>
      </c>
      <c r="R37">
        <f t="shared" si="3"/>
        <v>656.30000000000007</v>
      </c>
    </row>
    <row r="38" spans="1:18" x14ac:dyDescent="0.25">
      <c r="A38">
        <v>1997</v>
      </c>
      <c r="B38">
        <v>185.1</v>
      </c>
      <c r="C38">
        <v>337.1</v>
      </c>
      <c r="D38">
        <v>51.7</v>
      </c>
      <c r="E38">
        <v>64.599999999999994</v>
      </c>
      <c r="F38">
        <v>172.9</v>
      </c>
      <c r="G38">
        <v>340.8</v>
      </c>
      <c r="H38">
        <v>67.5</v>
      </c>
      <c r="I38">
        <v>65.099999999999994</v>
      </c>
      <c r="J38">
        <v>274.5</v>
      </c>
      <c r="K38">
        <v>204.8</v>
      </c>
      <c r="L38">
        <v>249</v>
      </c>
      <c r="M38">
        <v>203.7</v>
      </c>
      <c r="N38">
        <v>2216.8000000000002</v>
      </c>
      <c r="O38">
        <f t="shared" si="0"/>
        <v>573.90000000000009</v>
      </c>
      <c r="P38">
        <f t="shared" si="1"/>
        <v>578.29999999999995</v>
      </c>
      <c r="Q38">
        <f t="shared" si="2"/>
        <v>407.1</v>
      </c>
      <c r="R38">
        <f t="shared" si="3"/>
        <v>657.5</v>
      </c>
    </row>
    <row r="39" spans="1:18" x14ac:dyDescent="0.25">
      <c r="A39">
        <v>1998</v>
      </c>
      <c r="B39">
        <v>108.7</v>
      </c>
      <c r="C39">
        <v>215.9</v>
      </c>
      <c r="D39">
        <v>181.8</v>
      </c>
      <c r="E39">
        <v>381.7</v>
      </c>
      <c r="F39">
        <v>120.7</v>
      </c>
      <c r="G39">
        <v>94.2</v>
      </c>
      <c r="H39">
        <v>45.1</v>
      </c>
      <c r="I39">
        <v>183.8</v>
      </c>
      <c r="J39">
        <v>279.60000000000002</v>
      </c>
      <c r="K39">
        <v>278.39999999999998</v>
      </c>
      <c r="L39">
        <v>39.799999999999997</v>
      </c>
      <c r="M39">
        <v>144.5</v>
      </c>
      <c r="N39">
        <v>2074.1999999999998</v>
      </c>
      <c r="O39">
        <f t="shared" si="0"/>
        <v>506.40000000000003</v>
      </c>
      <c r="P39">
        <f t="shared" si="1"/>
        <v>596.6</v>
      </c>
      <c r="Q39">
        <f t="shared" si="2"/>
        <v>508.5</v>
      </c>
      <c r="R39">
        <f t="shared" si="3"/>
        <v>462.7</v>
      </c>
    </row>
    <row r="40" spans="1:18" x14ac:dyDescent="0.25">
      <c r="A40">
        <v>1999</v>
      </c>
      <c r="B40">
        <v>92.7</v>
      </c>
      <c r="C40">
        <v>278</v>
      </c>
      <c r="D40">
        <v>94.1</v>
      </c>
      <c r="E40">
        <v>131.1</v>
      </c>
      <c r="F40">
        <v>210</v>
      </c>
      <c r="G40">
        <v>157.5</v>
      </c>
      <c r="H40">
        <v>69.5</v>
      </c>
      <c r="I40">
        <v>3.6</v>
      </c>
      <c r="J40">
        <v>109.1</v>
      </c>
      <c r="K40">
        <v>61.5</v>
      </c>
      <c r="L40">
        <v>42.4</v>
      </c>
      <c r="M40">
        <v>243.4</v>
      </c>
      <c r="N40">
        <v>1492.9</v>
      </c>
      <c r="O40">
        <f t="shared" si="0"/>
        <v>464.79999999999995</v>
      </c>
      <c r="P40">
        <f t="shared" si="1"/>
        <v>498.6</v>
      </c>
      <c r="Q40">
        <f t="shared" si="2"/>
        <v>182.2</v>
      </c>
      <c r="R40">
        <f t="shared" si="3"/>
        <v>347.3</v>
      </c>
    </row>
    <row r="41" spans="1:18" x14ac:dyDescent="0.25">
      <c r="A41">
        <v>2000</v>
      </c>
      <c r="B41">
        <v>159.4</v>
      </c>
      <c r="C41">
        <v>288.10000000000002</v>
      </c>
      <c r="D41">
        <v>131.4</v>
      </c>
      <c r="E41">
        <v>61.9</v>
      </c>
      <c r="F41">
        <v>65</v>
      </c>
      <c r="G41">
        <v>169.8</v>
      </c>
      <c r="H41">
        <v>91.8</v>
      </c>
      <c r="I41">
        <v>111.1</v>
      </c>
      <c r="J41">
        <v>187.7</v>
      </c>
      <c r="K41">
        <v>110.6</v>
      </c>
      <c r="L41">
        <v>174.8</v>
      </c>
      <c r="M41">
        <v>209.1</v>
      </c>
      <c r="N41">
        <v>1760.7</v>
      </c>
      <c r="O41">
        <f t="shared" si="0"/>
        <v>578.9</v>
      </c>
      <c r="P41">
        <f t="shared" si="1"/>
        <v>296.70000000000005</v>
      </c>
      <c r="Q41">
        <f t="shared" si="2"/>
        <v>390.59999999999997</v>
      </c>
      <c r="R41">
        <f t="shared" si="3"/>
        <v>494.5</v>
      </c>
    </row>
    <row r="42" spans="1:18" x14ac:dyDescent="0.25">
      <c r="A42">
        <v>2001</v>
      </c>
      <c r="B42">
        <v>189.1</v>
      </c>
      <c r="C42">
        <v>180.8</v>
      </c>
      <c r="D42">
        <v>78.400000000000006</v>
      </c>
      <c r="E42">
        <v>152.30000000000001</v>
      </c>
      <c r="F42">
        <v>142.4</v>
      </c>
      <c r="G42">
        <v>118.6</v>
      </c>
      <c r="H42">
        <v>111.7</v>
      </c>
      <c r="I42">
        <v>80.8</v>
      </c>
      <c r="J42">
        <v>84.3</v>
      </c>
      <c r="K42">
        <v>73.099999999999994</v>
      </c>
      <c r="L42">
        <v>173.5</v>
      </c>
      <c r="M42">
        <v>168.2</v>
      </c>
      <c r="N42">
        <v>1553.2</v>
      </c>
      <c r="O42">
        <f t="shared" si="0"/>
        <v>448.29999999999995</v>
      </c>
      <c r="P42">
        <f t="shared" si="1"/>
        <v>413.30000000000007</v>
      </c>
      <c r="Q42">
        <f t="shared" si="2"/>
        <v>276.8</v>
      </c>
      <c r="R42">
        <f t="shared" si="3"/>
        <v>414.79999999999995</v>
      </c>
    </row>
    <row r="43" spans="1:18" x14ac:dyDescent="0.25">
      <c r="A43">
        <v>2002</v>
      </c>
      <c r="B43">
        <v>258.89999999999998</v>
      </c>
      <c r="C43">
        <v>88.8</v>
      </c>
      <c r="D43">
        <v>124</v>
      </c>
      <c r="E43">
        <v>13.1</v>
      </c>
      <c r="F43">
        <v>449.2</v>
      </c>
      <c r="G43">
        <v>2.4</v>
      </c>
      <c r="H43">
        <v>79.8</v>
      </c>
      <c r="I43">
        <v>116.7</v>
      </c>
      <c r="J43">
        <v>82</v>
      </c>
      <c r="K43">
        <v>195.4</v>
      </c>
      <c r="L43">
        <v>271.89999999999998</v>
      </c>
      <c r="M43">
        <v>100.6</v>
      </c>
      <c r="N43">
        <v>1782.8</v>
      </c>
      <c r="O43">
        <f t="shared" si="0"/>
        <v>471.7</v>
      </c>
      <c r="P43">
        <f t="shared" si="1"/>
        <v>464.7</v>
      </c>
      <c r="Q43">
        <f t="shared" si="2"/>
        <v>278.5</v>
      </c>
      <c r="R43">
        <f t="shared" si="3"/>
        <v>567.9</v>
      </c>
    </row>
    <row r="44" spans="1:18" x14ac:dyDescent="0.25">
      <c r="A44">
        <v>2003</v>
      </c>
      <c r="B44">
        <v>310.3</v>
      </c>
      <c r="C44">
        <v>221.2</v>
      </c>
      <c r="D44">
        <v>104.2</v>
      </c>
      <c r="E44">
        <v>134.30000000000001</v>
      </c>
      <c r="F44">
        <v>38.9</v>
      </c>
      <c r="G44">
        <v>141.4</v>
      </c>
      <c r="H44">
        <v>101.2</v>
      </c>
      <c r="I44">
        <v>30.4</v>
      </c>
      <c r="J44">
        <v>122.4</v>
      </c>
      <c r="K44">
        <v>124.2</v>
      </c>
      <c r="L44">
        <v>182.8</v>
      </c>
      <c r="M44">
        <v>195.5</v>
      </c>
      <c r="N44">
        <v>1706.8</v>
      </c>
      <c r="O44">
        <f t="shared" si="0"/>
        <v>635.70000000000005</v>
      </c>
      <c r="P44">
        <f t="shared" si="1"/>
        <v>314.60000000000002</v>
      </c>
      <c r="Q44">
        <f t="shared" si="2"/>
        <v>254</v>
      </c>
      <c r="R44">
        <f t="shared" si="3"/>
        <v>502.5</v>
      </c>
    </row>
    <row r="45" spans="1:18" x14ac:dyDescent="0.25">
      <c r="A45">
        <v>2004</v>
      </c>
      <c r="B45">
        <v>133.4</v>
      </c>
      <c r="C45">
        <v>90.9</v>
      </c>
      <c r="D45">
        <v>126.5</v>
      </c>
      <c r="E45">
        <v>156.19999999999999</v>
      </c>
      <c r="F45">
        <v>356.4</v>
      </c>
      <c r="G45">
        <v>99.3</v>
      </c>
      <c r="H45">
        <v>162</v>
      </c>
      <c r="I45">
        <v>14.5</v>
      </c>
      <c r="J45">
        <v>62.3</v>
      </c>
      <c r="K45">
        <v>263.2</v>
      </c>
      <c r="L45">
        <v>200</v>
      </c>
      <c r="M45">
        <v>119.8</v>
      </c>
      <c r="N45">
        <v>1784.5</v>
      </c>
      <c r="O45">
        <f t="shared" si="0"/>
        <v>350.8</v>
      </c>
      <c r="P45">
        <f t="shared" si="1"/>
        <v>611.89999999999986</v>
      </c>
      <c r="Q45">
        <f t="shared" si="2"/>
        <v>238.8</v>
      </c>
      <c r="R45">
        <f t="shared" si="3"/>
        <v>583</v>
      </c>
    </row>
    <row r="46" spans="1:18" x14ac:dyDescent="0.25">
      <c r="A46">
        <v>2005</v>
      </c>
      <c r="B46">
        <v>235.3</v>
      </c>
      <c r="C46">
        <v>38.5</v>
      </c>
      <c r="D46">
        <v>140.19999999999999</v>
      </c>
      <c r="E46">
        <v>141.69999999999999</v>
      </c>
      <c r="F46">
        <v>171.4</v>
      </c>
      <c r="G46">
        <v>175.8</v>
      </c>
      <c r="H46">
        <v>61.4</v>
      </c>
      <c r="I46">
        <v>92.2</v>
      </c>
      <c r="J46">
        <v>308.89999999999998</v>
      </c>
      <c r="K46">
        <v>534.1</v>
      </c>
      <c r="L46">
        <v>78.7</v>
      </c>
      <c r="M46">
        <v>47.1</v>
      </c>
      <c r="N46">
        <v>2025.3</v>
      </c>
      <c r="O46">
        <f t="shared" si="0"/>
        <v>414</v>
      </c>
      <c r="P46">
        <f t="shared" si="1"/>
        <v>488.90000000000003</v>
      </c>
      <c r="Q46">
        <f t="shared" si="2"/>
        <v>462.5</v>
      </c>
      <c r="R46">
        <f t="shared" si="3"/>
        <v>659.90000000000009</v>
      </c>
    </row>
    <row r="47" spans="1:18" x14ac:dyDescent="0.25">
      <c r="A47">
        <v>2006</v>
      </c>
      <c r="B47">
        <v>207.1</v>
      </c>
      <c r="C47">
        <v>174.1</v>
      </c>
      <c r="D47">
        <v>95.4</v>
      </c>
      <c r="E47">
        <v>93.2</v>
      </c>
      <c r="F47">
        <v>11.6</v>
      </c>
      <c r="G47">
        <v>70.8</v>
      </c>
      <c r="H47">
        <v>8</v>
      </c>
      <c r="I47">
        <v>104.8</v>
      </c>
      <c r="J47">
        <v>144.69999999999999</v>
      </c>
      <c r="K47">
        <v>91.9</v>
      </c>
      <c r="L47">
        <v>277.60000000000002</v>
      </c>
      <c r="M47">
        <v>193.8</v>
      </c>
      <c r="N47">
        <v>1473</v>
      </c>
      <c r="O47">
        <f t="shared" si="0"/>
        <v>476.6</v>
      </c>
      <c r="P47">
        <f t="shared" si="1"/>
        <v>175.6</v>
      </c>
      <c r="Q47">
        <f t="shared" si="2"/>
        <v>257.5</v>
      </c>
      <c r="R47">
        <f t="shared" si="3"/>
        <v>563.29999999999995</v>
      </c>
    </row>
    <row r="48" spans="1:18" x14ac:dyDescent="0.25">
      <c r="A48">
        <v>2007</v>
      </c>
      <c r="B48">
        <v>255.6</v>
      </c>
      <c r="C48">
        <v>107.2</v>
      </c>
      <c r="D48">
        <v>268.3</v>
      </c>
      <c r="E48">
        <v>135.19999999999999</v>
      </c>
      <c r="F48">
        <v>152.4</v>
      </c>
      <c r="G48">
        <v>0</v>
      </c>
      <c r="H48">
        <v>136.6</v>
      </c>
      <c r="I48">
        <v>12.9</v>
      </c>
      <c r="J48">
        <v>33.5</v>
      </c>
      <c r="K48">
        <v>113.3</v>
      </c>
      <c r="L48">
        <v>243.2</v>
      </c>
      <c r="M48">
        <v>217.3</v>
      </c>
      <c r="N48">
        <v>1675.5</v>
      </c>
      <c r="O48">
        <f t="shared" si="0"/>
        <v>631.1</v>
      </c>
      <c r="P48">
        <f t="shared" si="1"/>
        <v>287.60000000000002</v>
      </c>
      <c r="Q48">
        <f t="shared" si="2"/>
        <v>183</v>
      </c>
      <c r="R48">
        <f t="shared" si="3"/>
        <v>573.79999999999995</v>
      </c>
    </row>
    <row r="49" spans="1:18" x14ac:dyDescent="0.25">
      <c r="A49">
        <v>2008</v>
      </c>
      <c r="B49">
        <v>146.5</v>
      </c>
      <c r="C49">
        <v>151.4</v>
      </c>
      <c r="D49">
        <v>152.19999999999999</v>
      </c>
      <c r="E49">
        <v>88.4</v>
      </c>
      <c r="F49">
        <v>52.1</v>
      </c>
      <c r="G49">
        <v>120.1</v>
      </c>
      <c r="H49">
        <v>79.2</v>
      </c>
      <c r="I49">
        <v>161.5</v>
      </c>
      <c r="J49">
        <v>58.5</v>
      </c>
      <c r="K49">
        <v>292.5</v>
      </c>
      <c r="L49">
        <v>163</v>
      </c>
      <c r="M49">
        <v>131.80000000000001</v>
      </c>
      <c r="N49">
        <v>1597.2</v>
      </c>
      <c r="O49">
        <f t="shared" si="0"/>
        <v>450.09999999999997</v>
      </c>
      <c r="P49">
        <f t="shared" si="1"/>
        <v>260.60000000000002</v>
      </c>
      <c r="Q49">
        <f t="shared" si="2"/>
        <v>299.2</v>
      </c>
      <c r="R49">
        <f t="shared" si="3"/>
        <v>587.29999999999995</v>
      </c>
    </row>
    <row r="50" spans="1:18" x14ac:dyDescent="0.25">
      <c r="A50">
        <v>2009</v>
      </c>
      <c r="B50">
        <v>208.1</v>
      </c>
      <c r="C50">
        <v>122.7</v>
      </c>
      <c r="D50">
        <v>43.6</v>
      </c>
      <c r="E50">
        <v>13.2</v>
      </c>
      <c r="F50">
        <v>198.3</v>
      </c>
      <c r="G50">
        <v>129.1</v>
      </c>
      <c r="H50">
        <v>247.5</v>
      </c>
      <c r="I50">
        <v>119</v>
      </c>
      <c r="J50">
        <v>223.7</v>
      </c>
      <c r="K50">
        <v>320.8</v>
      </c>
      <c r="L50">
        <v>145.5</v>
      </c>
      <c r="M50">
        <v>267.89999999999998</v>
      </c>
      <c r="N50">
        <v>2039.4</v>
      </c>
      <c r="O50">
        <f t="shared" si="0"/>
        <v>374.40000000000003</v>
      </c>
      <c r="P50">
        <f t="shared" si="1"/>
        <v>340.6</v>
      </c>
      <c r="Q50">
        <f t="shared" si="2"/>
        <v>590.20000000000005</v>
      </c>
      <c r="R50">
        <f t="shared" si="3"/>
        <v>734.2</v>
      </c>
    </row>
    <row r="51" spans="1:18" x14ac:dyDescent="0.25">
      <c r="A51">
        <v>2010</v>
      </c>
      <c r="B51">
        <v>315.5</v>
      </c>
      <c r="C51">
        <v>181.5</v>
      </c>
      <c r="D51">
        <v>199</v>
      </c>
      <c r="E51">
        <v>148.69999999999999</v>
      </c>
      <c r="F51">
        <v>93.4</v>
      </c>
      <c r="G51">
        <v>47.9</v>
      </c>
      <c r="H51">
        <v>100.8</v>
      </c>
      <c r="I51">
        <v>10.7</v>
      </c>
      <c r="J51">
        <v>60.9</v>
      </c>
      <c r="K51">
        <v>225.3</v>
      </c>
      <c r="L51">
        <v>96.2</v>
      </c>
      <c r="M51">
        <v>313.10000000000002</v>
      </c>
      <c r="N51">
        <v>1793</v>
      </c>
      <c r="O51">
        <f t="shared" si="0"/>
        <v>696</v>
      </c>
      <c r="P51">
        <f t="shared" si="1"/>
        <v>290</v>
      </c>
      <c r="Q51">
        <f t="shared" si="2"/>
        <v>172.4</v>
      </c>
      <c r="R51">
        <f t="shared" si="3"/>
        <v>634.6</v>
      </c>
    </row>
    <row r="52" spans="1:18" x14ac:dyDescent="0.25">
      <c r="B52" s="4">
        <f t="shared" ref="B52:M52" si="4">AVERAGE(B17:B51)</f>
        <v>183.57142857142858</v>
      </c>
      <c r="C52" s="4">
        <f t="shared" si="4"/>
        <v>163.35428571428571</v>
      </c>
      <c r="D52" s="4">
        <f t="shared" si="4"/>
        <v>142.14571428571423</v>
      </c>
      <c r="E52" s="4">
        <f t="shared" si="4"/>
        <v>133.33142857142852</v>
      </c>
      <c r="F52" s="4">
        <f t="shared" si="4"/>
        <v>155.53999999999996</v>
      </c>
      <c r="G52" s="4">
        <f t="shared" si="4"/>
        <v>118.2342857142857</v>
      </c>
      <c r="H52" s="4">
        <f t="shared" si="4"/>
        <v>97.737142857142842</v>
      </c>
      <c r="I52" s="4">
        <f t="shared" si="4"/>
        <v>72.151428571428568</v>
      </c>
      <c r="J52" s="4">
        <f t="shared" si="4"/>
        <v>142.64571428571426</v>
      </c>
      <c r="K52" s="4">
        <f t="shared" si="4"/>
        <v>184.78000000000003</v>
      </c>
      <c r="L52" s="4">
        <f t="shared" si="4"/>
        <v>157.98571428571429</v>
      </c>
      <c r="M52" s="4">
        <f t="shared" si="4"/>
        <v>175.79142857142861</v>
      </c>
      <c r="N52" s="4">
        <f>AVERAGE(N17:N51)</f>
        <v>1727.2685714285712</v>
      </c>
      <c r="O52" s="4">
        <f t="shared" ref="O52:R52" si="5">AVERAGE(O17:O51)</f>
        <v>489.07142857142856</v>
      </c>
      <c r="P52" s="4">
        <f t="shared" si="5"/>
        <v>407.10571428571438</v>
      </c>
      <c r="Q52" s="4">
        <f t="shared" si="5"/>
        <v>312.53428571428566</v>
      </c>
      <c r="R52" s="4">
        <f t="shared" si="5"/>
        <v>518.55714285714271</v>
      </c>
    </row>
    <row r="63" spans="1:18" x14ac:dyDescent="0.25">
      <c r="A63" t="s">
        <v>262</v>
      </c>
      <c r="B63" t="s">
        <v>887</v>
      </c>
      <c r="C63">
        <v>160.30000000000001</v>
      </c>
      <c r="D63">
        <v>139.80000000000001</v>
      </c>
      <c r="E63">
        <v>123.5</v>
      </c>
      <c r="F63" t="s">
        <v>888</v>
      </c>
      <c r="H63">
        <v>95</v>
      </c>
      <c r="I63">
        <v>77.8</v>
      </c>
      <c r="J63">
        <v>137.30000000000001</v>
      </c>
      <c r="K63">
        <v>188.3</v>
      </c>
      <c r="L63">
        <v>149.6</v>
      </c>
      <c r="M63">
        <v>175.8</v>
      </c>
    </row>
    <row r="64" spans="1:18" x14ac:dyDescent="0.25">
      <c r="A64" t="s">
        <v>265</v>
      </c>
      <c r="B64" t="s">
        <v>889</v>
      </c>
      <c r="C64">
        <v>337.1</v>
      </c>
      <c r="D64">
        <v>316.8</v>
      </c>
      <c r="E64">
        <v>381.7</v>
      </c>
      <c r="F64" t="s">
        <v>890</v>
      </c>
      <c r="H64">
        <v>284.39999999999998</v>
      </c>
      <c r="I64">
        <v>234.2</v>
      </c>
      <c r="J64">
        <v>308.89999999999998</v>
      </c>
      <c r="K64">
        <v>534.1</v>
      </c>
      <c r="L64">
        <v>299.60000000000002</v>
      </c>
      <c r="M64">
        <v>370.8</v>
      </c>
    </row>
    <row r="65" spans="1:13" x14ac:dyDescent="0.25">
      <c r="A65" t="s">
        <v>268</v>
      </c>
      <c r="B65" t="s">
        <v>891</v>
      </c>
      <c r="C65">
        <v>30.5</v>
      </c>
      <c r="D65">
        <v>19.600000000000001</v>
      </c>
      <c r="E65">
        <v>12.2</v>
      </c>
      <c r="F65" t="s">
        <v>892</v>
      </c>
      <c r="H65">
        <v>2.2000000000000002</v>
      </c>
      <c r="I65">
        <v>0</v>
      </c>
      <c r="J65">
        <v>9.8000000000000007</v>
      </c>
      <c r="K65">
        <v>56.4</v>
      </c>
      <c r="L65">
        <v>23</v>
      </c>
      <c r="M65">
        <v>45.1</v>
      </c>
    </row>
    <row r="66" spans="1:13" x14ac:dyDescent="0.25">
      <c r="A66" t="s">
        <v>38</v>
      </c>
      <c r="B66" t="s">
        <v>893</v>
      </c>
      <c r="C66">
        <v>49.9</v>
      </c>
      <c r="D66">
        <v>43.5</v>
      </c>
      <c r="E66">
        <v>41</v>
      </c>
      <c r="F66" t="s">
        <v>894</v>
      </c>
      <c r="H66">
        <v>32.200000000000003</v>
      </c>
      <c r="I66">
        <v>27.8</v>
      </c>
      <c r="J66">
        <v>45.4</v>
      </c>
      <c r="K66">
        <v>58.1</v>
      </c>
      <c r="L66">
        <v>46.8</v>
      </c>
      <c r="M66">
        <v>53.4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E75" t="s">
        <v>895</v>
      </c>
      <c r="F75" t="s">
        <v>275</v>
      </c>
      <c r="H75" t="s">
        <v>276</v>
      </c>
      <c r="I75" t="s">
        <v>277</v>
      </c>
      <c r="J75" t="s">
        <v>278</v>
      </c>
    </row>
    <row r="76" spans="1:13" x14ac:dyDescent="0.25">
      <c r="A76">
        <v>1967</v>
      </c>
      <c r="C76" t="s">
        <v>34</v>
      </c>
      <c r="E76" t="s">
        <v>34</v>
      </c>
      <c r="F76" t="s">
        <v>34</v>
      </c>
      <c r="J76" t="s">
        <v>34</v>
      </c>
    </row>
    <row r="77" spans="1:13" x14ac:dyDescent="0.25">
      <c r="A77">
        <v>1968</v>
      </c>
      <c r="C77">
        <v>1194.5</v>
      </c>
      <c r="E77">
        <v>80.400000000000006</v>
      </c>
      <c r="F77" s="1">
        <v>24956</v>
      </c>
      <c r="G77" s="1"/>
      <c r="I77">
        <v>6</v>
      </c>
      <c r="J77">
        <v>9</v>
      </c>
    </row>
    <row r="78" spans="1:13" x14ac:dyDescent="0.25">
      <c r="A78">
        <v>1969</v>
      </c>
      <c r="C78">
        <v>1796.7</v>
      </c>
      <c r="E78">
        <v>103.4</v>
      </c>
      <c r="F78" s="1">
        <v>25475</v>
      </c>
      <c r="G78" s="1"/>
      <c r="I78">
        <v>8</v>
      </c>
      <c r="J78">
        <v>2</v>
      </c>
    </row>
    <row r="79" spans="1:13" x14ac:dyDescent="0.25">
      <c r="A79">
        <v>1970</v>
      </c>
      <c r="C79">
        <v>1586.2</v>
      </c>
      <c r="E79">
        <v>120.4</v>
      </c>
      <c r="F79" s="1">
        <v>25924</v>
      </c>
      <c r="G79" s="1"/>
      <c r="I79">
        <v>8</v>
      </c>
      <c r="J79">
        <v>0</v>
      </c>
    </row>
    <row r="80" spans="1:13" x14ac:dyDescent="0.25">
      <c r="A80">
        <v>1971</v>
      </c>
      <c r="C80">
        <v>1680.1</v>
      </c>
      <c r="E80">
        <v>93.6</v>
      </c>
      <c r="F80" s="1">
        <v>26144</v>
      </c>
      <c r="G80" s="1"/>
      <c r="I80">
        <v>9</v>
      </c>
      <c r="J80">
        <v>2</v>
      </c>
    </row>
    <row r="81" spans="1:10" x14ac:dyDescent="0.25">
      <c r="A81">
        <v>1972</v>
      </c>
      <c r="C81">
        <v>1895.9</v>
      </c>
      <c r="E81">
        <v>56.8</v>
      </c>
      <c r="F81" s="1">
        <v>26662</v>
      </c>
      <c r="G81" s="1"/>
      <c r="I81">
        <v>11</v>
      </c>
      <c r="J81">
        <v>1</v>
      </c>
    </row>
    <row r="82" spans="1:10" x14ac:dyDescent="0.25">
      <c r="A82">
        <v>1973</v>
      </c>
      <c r="C82">
        <v>1785.4</v>
      </c>
      <c r="E82">
        <v>79.400000000000006</v>
      </c>
      <c r="F82" s="1">
        <v>26981</v>
      </c>
      <c r="G82" s="1"/>
      <c r="I82">
        <v>10</v>
      </c>
      <c r="J82">
        <v>1</v>
      </c>
    </row>
    <row r="83" spans="1:10" x14ac:dyDescent="0.25">
      <c r="A83">
        <v>1974</v>
      </c>
      <c r="C83">
        <v>1620</v>
      </c>
      <c r="E83">
        <v>72.599999999999994</v>
      </c>
      <c r="F83" s="1">
        <v>27271</v>
      </c>
      <c r="G83" s="1"/>
      <c r="I83">
        <v>8</v>
      </c>
      <c r="J83">
        <v>9</v>
      </c>
    </row>
    <row r="84" spans="1:10" x14ac:dyDescent="0.25">
      <c r="A84">
        <v>1975</v>
      </c>
      <c r="C84">
        <v>1546.8</v>
      </c>
      <c r="E84">
        <v>94.4</v>
      </c>
      <c r="F84" s="1">
        <v>27672</v>
      </c>
      <c r="G84" s="1"/>
      <c r="I84">
        <v>8</v>
      </c>
      <c r="J84">
        <v>9</v>
      </c>
    </row>
    <row r="85" spans="1:10" x14ac:dyDescent="0.25">
      <c r="A85">
        <v>1976</v>
      </c>
      <c r="C85">
        <v>1768.9</v>
      </c>
      <c r="E85">
        <v>68.8</v>
      </c>
      <c r="F85" s="1">
        <v>27916</v>
      </c>
      <c r="G85" s="1"/>
      <c r="I85">
        <v>9</v>
      </c>
      <c r="J85">
        <v>7</v>
      </c>
    </row>
    <row r="86" spans="1:10" x14ac:dyDescent="0.25">
      <c r="A86">
        <v>1977</v>
      </c>
      <c r="C86">
        <v>1537.4</v>
      </c>
      <c r="E86">
        <v>70.599999999999994</v>
      </c>
      <c r="F86" s="1">
        <v>28143</v>
      </c>
      <c r="G86" s="1"/>
      <c r="I86">
        <v>10</v>
      </c>
      <c r="J86">
        <v>0</v>
      </c>
    </row>
    <row r="87" spans="1:10" x14ac:dyDescent="0.25">
      <c r="A87">
        <v>1978</v>
      </c>
      <c r="C87">
        <v>1171.5999999999999</v>
      </c>
      <c r="E87">
        <v>92.7</v>
      </c>
      <c r="F87" s="1">
        <v>28648</v>
      </c>
      <c r="G87" s="1"/>
      <c r="I87">
        <v>6</v>
      </c>
      <c r="J87">
        <v>4</v>
      </c>
    </row>
    <row r="88" spans="1:10" x14ac:dyDescent="0.25">
      <c r="A88">
        <v>1979</v>
      </c>
      <c r="C88">
        <v>1346.8</v>
      </c>
      <c r="E88">
        <v>83</v>
      </c>
      <c r="F88" s="1">
        <v>29158</v>
      </c>
      <c r="G88" s="1"/>
      <c r="I88">
        <v>8</v>
      </c>
      <c r="J88">
        <v>1</v>
      </c>
    </row>
    <row r="89" spans="1:10" x14ac:dyDescent="0.25">
      <c r="A89">
        <v>1980</v>
      </c>
      <c r="C89">
        <v>1889.4</v>
      </c>
      <c r="E89">
        <v>83.3</v>
      </c>
      <c r="F89" s="1">
        <v>29295</v>
      </c>
      <c r="G89" s="1"/>
      <c r="I89">
        <v>9</v>
      </c>
      <c r="J89">
        <v>5</v>
      </c>
    </row>
    <row r="90" spans="1:10" x14ac:dyDescent="0.25">
      <c r="A90">
        <v>1981</v>
      </c>
      <c r="C90">
        <v>1442.2</v>
      </c>
      <c r="E90">
        <v>91</v>
      </c>
      <c r="F90" s="1">
        <v>29921</v>
      </c>
      <c r="G90" s="1"/>
      <c r="I90">
        <v>8</v>
      </c>
      <c r="J90">
        <v>8</v>
      </c>
    </row>
    <row r="91" spans="1:10" x14ac:dyDescent="0.25">
      <c r="A91">
        <v>1982</v>
      </c>
      <c r="C91">
        <v>2030.9</v>
      </c>
      <c r="E91">
        <v>112.2</v>
      </c>
      <c r="F91" s="1">
        <v>30150</v>
      </c>
      <c r="G91" s="1"/>
      <c r="I91">
        <v>9</v>
      </c>
      <c r="J91">
        <v>2</v>
      </c>
    </row>
    <row r="92" spans="1:10" x14ac:dyDescent="0.25">
      <c r="A92">
        <v>1983</v>
      </c>
      <c r="C92">
        <v>2111.1</v>
      </c>
      <c r="E92" t="s">
        <v>34</v>
      </c>
      <c r="F92" t="s">
        <v>34</v>
      </c>
      <c r="J92" t="s">
        <v>34</v>
      </c>
    </row>
    <row r="93" spans="1:10" x14ac:dyDescent="0.25">
      <c r="A93">
        <v>1984</v>
      </c>
      <c r="C93">
        <v>1489.4</v>
      </c>
      <c r="E93">
        <v>62.4</v>
      </c>
      <c r="F93" s="1">
        <v>31029</v>
      </c>
      <c r="G93" s="1"/>
      <c r="I93">
        <v>9</v>
      </c>
      <c r="J93">
        <v>3</v>
      </c>
    </row>
    <row r="94" spans="1:10" x14ac:dyDescent="0.25">
      <c r="A94">
        <v>1985</v>
      </c>
      <c r="C94">
        <v>1468.6</v>
      </c>
      <c r="E94" t="s">
        <v>34</v>
      </c>
      <c r="F94" t="s">
        <v>34</v>
      </c>
      <c r="J94" t="s">
        <v>34</v>
      </c>
    </row>
    <row r="95" spans="1:10" x14ac:dyDescent="0.25">
      <c r="A95">
        <v>1986</v>
      </c>
      <c r="C95">
        <v>1626.5</v>
      </c>
      <c r="E95">
        <v>101.4</v>
      </c>
      <c r="F95" s="1">
        <v>31523</v>
      </c>
      <c r="G95" s="1"/>
      <c r="I95">
        <v>9</v>
      </c>
      <c r="J95">
        <v>2</v>
      </c>
    </row>
    <row r="96" spans="1:10" x14ac:dyDescent="0.25">
      <c r="A96">
        <v>1987</v>
      </c>
      <c r="C96">
        <v>1235.8</v>
      </c>
      <c r="E96">
        <v>68.099999999999994</v>
      </c>
      <c r="F96" s="1">
        <v>32087</v>
      </c>
      <c r="G96" s="1"/>
      <c r="I96">
        <v>7</v>
      </c>
      <c r="J96">
        <v>3</v>
      </c>
    </row>
    <row r="97" spans="1:10" x14ac:dyDescent="0.25">
      <c r="A97">
        <v>1988</v>
      </c>
      <c r="C97">
        <v>1309.5999999999999</v>
      </c>
      <c r="E97">
        <v>60</v>
      </c>
      <c r="F97" s="1">
        <v>32254</v>
      </c>
      <c r="G97" s="1"/>
      <c r="I97">
        <v>8</v>
      </c>
      <c r="J97">
        <v>6</v>
      </c>
    </row>
    <row r="98" spans="1:10" x14ac:dyDescent="0.25">
      <c r="A98">
        <v>1989</v>
      </c>
      <c r="C98">
        <v>1931.5</v>
      </c>
      <c r="E98">
        <v>106.3</v>
      </c>
      <c r="F98" s="1">
        <v>32560</v>
      </c>
      <c r="G98" s="1"/>
      <c r="I98">
        <v>9</v>
      </c>
      <c r="J98">
        <v>3</v>
      </c>
    </row>
    <row r="99" spans="1:10" x14ac:dyDescent="0.25">
      <c r="A99">
        <v>1990</v>
      </c>
      <c r="C99">
        <v>2187.1</v>
      </c>
      <c r="E99">
        <v>84</v>
      </c>
      <c r="F99" s="1">
        <v>33145</v>
      </c>
      <c r="G99" s="1"/>
      <c r="I99">
        <v>10</v>
      </c>
      <c r="J99">
        <v>8</v>
      </c>
    </row>
    <row r="100" spans="1:10" x14ac:dyDescent="0.25">
      <c r="A100">
        <v>1991</v>
      </c>
      <c r="C100">
        <v>1852.4</v>
      </c>
      <c r="E100">
        <v>114.3</v>
      </c>
      <c r="F100" s="1">
        <v>33583</v>
      </c>
      <c r="G100" s="1"/>
      <c r="I100">
        <v>8</v>
      </c>
      <c r="J100">
        <v>0</v>
      </c>
    </row>
    <row r="101" spans="1:10" x14ac:dyDescent="0.25">
      <c r="A101">
        <v>1992</v>
      </c>
      <c r="C101">
        <v>2146.6</v>
      </c>
      <c r="E101">
        <v>103.3</v>
      </c>
      <c r="F101" s="1">
        <v>33934</v>
      </c>
      <c r="G101" s="1"/>
      <c r="I101">
        <v>9</v>
      </c>
      <c r="J101">
        <v>9</v>
      </c>
    </row>
    <row r="102" spans="1:10" x14ac:dyDescent="0.25">
      <c r="A102">
        <v>1993</v>
      </c>
      <c r="C102">
        <v>1853.8</v>
      </c>
      <c r="E102">
        <v>92.2</v>
      </c>
      <c r="F102" s="1">
        <v>34243</v>
      </c>
      <c r="G102" s="1"/>
      <c r="I102">
        <v>6</v>
      </c>
      <c r="J102">
        <v>8</v>
      </c>
    </row>
    <row r="103" spans="1:10" x14ac:dyDescent="0.25">
      <c r="A103">
        <v>1994</v>
      </c>
      <c r="C103">
        <v>1769.1</v>
      </c>
      <c r="E103">
        <v>121.3</v>
      </c>
      <c r="F103" s="1">
        <v>34466</v>
      </c>
      <c r="G103" s="1"/>
      <c r="I103">
        <v>7</v>
      </c>
      <c r="J103">
        <v>3</v>
      </c>
    </row>
    <row r="104" spans="1:10" x14ac:dyDescent="0.25">
      <c r="A104">
        <v>1995</v>
      </c>
      <c r="C104">
        <v>1692.7</v>
      </c>
      <c r="E104">
        <v>112.7</v>
      </c>
      <c r="F104" s="1">
        <v>34809</v>
      </c>
      <c r="G104" s="1"/>
      <c r="I104">
        <v>7</v>
      </c>
      <c r="J104">
        <v>6</v>
      </c>
    </row>
    <row r="105" spans="1:10" x14ac:dyDescent="0.25">
      <c r="A105">
        <v>1996</v>
      </c>
      <c r="C105">
        <v>1617.7</v>
      </c>
      <c r="E105">
        <v>97.1</v>
      </c>
      <c r="F105" s="1">
        <v>35312</v>
      </c>
      <c r="G105" s="1"/>
      <c r="I105">
        <v>8</v>
      </c>
      <c r="J105">
        <v>8</v>
      </c>
    </row>
    <row r="106" spans="1:10" x14ac:dyDescent="0.25">
      <c r="A106">
        <v>1997</v>
      </c>
      <c r="C106">
        <v>2216.8000000000002</v>
      </c>
      <c r="E106">
        <v>161</v>
      </c>
      <c r="F106" s="1">
        <v>35693</v>
      </c>
      <c r="G106" s="1"/>
      <c r="I106">
        <v>8</v>
      </c>
      <c r="J106">
        <v>3</v>
      </c>
    </row>
    <row r="107" spans="1:10" x14ac:dyDescent="0.25">
      <c r="A107">
        <v>1998</v>
      </c>
      <c r="C107">
        <v>2074.1999999999998</v>
      </c>
      <c r="E107">
        <v>81.8</v>
      </c>
      <c r="F107" s="1">
        <v>35929</v>
      </c>
      <c r="G107" s="1"/>
      <c r="I107">
        <v>8</v>
      </c>
      <c r="J107">
        <v>8</v>
      </c>
    </row>
    <row r="108" spans="1:10" x14ac:dyDescent="0.25">
      <c r="A108">
        <v>1999</v>
      </c>
      <c r="C108">
        <v>1492.9</v>
      </c>
      <c r="E108">
        <v>183</v>
      </c>
      <c r="F108" s="1">
        <v>36286</v>
      </c>
      <c r="G108" s="1"/>
      <c r="I108">
        <v>6</v>
      </c>
      <c r="J108">
        <v>8</v>
      </c>
    </row>
    <row r="109" spans="1:10" x14ac:dyDescent="0.25">
      <c r="A109">
        <v>2000</v>
      </c>
      <c r="C109">
        <v>1760.7</v>
      </c>
      <c r="E109">
        <v>69</v>
      </c>
      <c r="F109" s="1">
        <v>36864</v>
      </c>
      <c r="G109" s="1"/>
      <c r="I109">
        <v>10</v>
      </c>
      <c r="J109">
        <v>0</v>
      </c>
    </row>
    <row r="110" spans="1:10" x14ac:dyDescent="0.25">
      <c r="A110">
        <v>2001</v>
      </c>
      <c r="C110">
        <v>1553.2</v>
      </c>
      <c r="E110">
        <v>80.3</v>
      </c>
      <c r="F110" s="1">
        <v>36990</v>
      </c>
      <c r="G110" s="1"/>
      <c r="I110">
        <v>11</v>
      </c>
      <c r="J110">
        <v>1</v>
      </c>
    </row>
    <row r="111" spans="1:10" x14ac:dyDescent="0.25">
      <c r="A111">
        <v>2002</v>
      </c>
      <c r="C111">
        <v>1782.8</v>
      </c>
      <c r="E111">
        <v>94.5</v>
      </c>
      <c r="F111" s="1">
        <v>37537</v>
      </c>
      <c r="G111" s="1"/>
      <c r="I111">
        <v>10</v>
      </c>
      <c r="J111">
        <v>6</v>
      </c>
    </row>
    <row r="112" spans="1:10" x14ac:dyDescent="0.25">
      <c r="A112">
        <v>2003</v>
      </c>
      <c r="C112">
        <v>1706.8</v>
      </c>
      <c r="E112">
        <v>110.4</v>
      </c>
      <c r="F112" s="1">
        <v>37644</v>
      </c>
      <c r="G112" s="1"/>
      <c r="I112">
        <v>8</v>
      </c>
      <c r="J112">
        <v>4</v>
      </c>
    </row>
    <row r="113" spans="1:10" x14ac:dyDescent="0.25">
      <c r="A113">
        <v>2004</v>
      </c>
      <c r="C113">
        <v>1784.5</v>
      </c>
      <c r="E113">
        <v>72.400000000000006</v>
      </c>
      <c r="F113" s="1">
        <v>38120</v>
      </c>
      <c r="G113" s="1"/>
      <c r="I113">
        <v>8</v>
      </c>
      <c r="J113">
        <v>7</v>
      </c>
    </row>
    <row r="114" spans="1:10" x14ac:dyDescent="0.25">
      <c r="A114">
        <v>2005</v>
      </c>
      <c r="C114">
        <v>2025.3</v>
      </c>
      <c r="E114">
        <v>104</v>
      </c>
      <c r="F114" s="1">
        <v>38656</v>
      </c>
      <c r="G114" s="1"/>
      <c r="I114">
        <v>9</v>
      </c>
      <c r="J114">
        <v>3</v>
      </c>
    </row>
    <row r="115" spans="1:10" x14ac:dyDescent="0.25">
      <c r="A115">
        <v>2006</v>
      </c>
      <c r="C115">
        <v>1473</v>
      </c>
      <c r="E115">
        <v>70.2</v>
      </c>
      <c r="F115" s="1">
        <v>39025</v>
      </c>
      <c r="G115" s="1"/>
      <c r="I115">
        <v>7</v>
      </c>
      <c r="J115">
        <v>9</v>
      </c>
    </row>
    <row r="116" spans="1:10" x14ac:dyDescent="0.25">
      <c r="A116">
        <v>2007</v>
      </c>
      <c r="C116">
        <v>1675.5</v>
      </c>
      <c r="E116">
        <v>110.9</v>
      </c>
      <c r="F116" s="1">
        <v>39144</v>
      </c>
      <c r="G116" s="1"/>
      <c r="I116">
        <v>8</v>
      </c>
      <c r="J116">
        <v>1</v>
      </c>
    </row>
    <row r="117" spans="1:10" x14ac:dyDescent="0.25">
      <c r="A117">
        <v>2008</v>
      </c>
      <c r="C117">
        <v>1597.2</v>
      </c>
      <c r="E117">
        <v>90</v>
      </c>
      <c r="F117" s="1">
        <v>39807</v>
      </c>
      <c r="G117" s="1"/>
      <c r="I117">
        <v>8</v>
      </c>
      <c r="J117">
        <v>3</v>
      </c>
    </row>
    <row r="118" spans="1:10" x14ac:dyDescent="0.25">
      <c r="A118">
        <v>2009</v>
      </c>
      <c r="C118">
        <v>2039.4</v>
      </c>
      <c r="E118">
        <v>113.4</v>
      </c>
      <c r="F118" s="1">
        <v>40079</v>
      </c>
      <c r="G118" s="1"/>
      <c r="I118">
        <v>11</v>
      </c>
      <c r="J118">
        <v>7</v>
      </c>
    </row>
    <row r="119" spans="1:10" x14ac:dyDescent="0.25">
      <c r="A119">
        <v>2010</v>
      </c>
      <c r="C119">
        <v>1793</v>
      </c>
      <c r="E119">
        <v>116.3</v>
      </c>
      <c r="F119" s="1">
        <v>40191</v>
      </c>
      <c r="G119" s="1"/>
      <c r="I119">
        <v>9</v>
      </c>
      <c r="J119">
        <v>3</v>
      </c>
    </row>
    <row r="120" spans="1:10" x14ac:dyDescent="0.25">
      <c r="A120">
        <v>2011</v>
      </c>
      <c r="C120" t="s">
        <v>34</v>
      </c>
      <c r="E120" t="s">
        <v>34</v>
      </c>
      <c r="F120" t="s">
        <v>34</v>
      </c>
      <c r="J120" t="s">
        <v>34</v>
      </c>
    </row>
    <row r="122" spans="1:10" x14ac:dyDescent="0.25">
      <c r="A122" t="s">
        <v>279</v>
      </c>
      <c r="B122" t="s">
        <v>158</v>
      </c>
      <c r="C122">
        <v>1710.7</v>
      </c>
      <c r="E122">
        <v>94.7</v>
      </c>
      <c r="I122">
        <v>88</v>
      </c>
      <c r="J122">
        <v>6</v>
      </c>
    </row>
    <row r="123" spans="1:10" x14ac:dyDescent="0.25">
      <c r="A123" t="s">
        <v>280</v>
      </c>
      <c r="B123" t="s">
        <v>281</v>
      </c>
      <c r="C123">
        <v>2216.8000000000002</v>
      </c>
      <c r="E123">
        <v>239.8</v>
      </c>
      <c r="I123">
        <v>117</v>
      </c>
      <c r="J123">
        <v>0</v>
      </c>
    </row>
    <row r="124" spans="1:10" x14ac:dyDescent="0.25">
      <c r="A124" t="s">
        <v>282</v>
      </c>
      <c r="B124" t="s">
        <v>281</v>
      </c>
      <c r="C124">
        <v>1171.5999999999999</v>
      </c>
      <c r="E124">
        <v>56.8</v>
      </c>
      <c r="I124">
        <v>64</v>
      </c>
      <c r="J124">
        <v>0</v>
      </c>
    </row>
    <row r="125" spans="1:10" x14ac:dyDescent="0.25">
      <c r="A125" t="s">
        <v>92</v>
      </c>
      <c r="B125" t="s">
        <v>93</v>
      </c>
      <c r="C125">
        <v>262.7</v>
      </c>
      <c r="E125">
        <v>31.5</v>
      </c>
      <c r="I125">
        <v>22</v>
      </c>
      <c r="J125">
        <v>2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145</v>
      </c>
      <c r="F130" t="s">
        <v>146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34</v>
      </c>
      <c r="F131" t="s">
        <v>148</v>
      </c>
      <c r="H131" t="s">
        <v>34</v>
      </c>
      <c r="I131">
        <v>6</v>
      </c>
      <c r="J131">
        <v>4</v>
      </c>
      <c r="K131">
        <v>5</v>
      </c>
      <c r="L131">
        <v>10</v>
      </c>
      <c r="M131">
        <v>9</v>
      </c>
    </row>
    <row r="132" spans="1:13" x14ac:dyDescent="0.25">
      <c r="A132">
        <v>1968</v>
      </c>
      <c r="B132">
        <v>13</v>
      </c>
      <c r="C132">
        <v>4</v>
      </c>
      <c r="D132">
        <v>8</v>
      </c>
      <c r="E132">
        <v>4</v>
      </c>
      <c r="F132" t="s">
        <v>896</v>
      </c>
      <c r="H132">
        <v>4</v>
      </c>
      <c r="I132">
        <v>5</v>
      </c>
      <c r="J132">
        <v>4</v>
      </c>
      <c r="K132">
        <v>9</v>
      </c>
      <c r="L132">
        <v>4</v>
      </c>
      <c r="M132">
        <v>9</v>
      </c>
    </row>
    <row r="133" spans="1:13" x14ac:dyDescent="0.25">
      <c r="A133">
        <v>1969</v>
      </c>
      <c r="B133">
        <v>9</v>
      </c>
      <c r="C133">
        <v>7</v>
      </c>
      <c r="D133">
        <v>5</v>
      </c>
      <c r="E133">
        <v>10</v>
      </c>
      <c r="F133" t="s">
        <v>285</v>
      </c>
      <c r="H133">
        <v>5</v>
      </c>
      <c r="I133">
        <v>2</v>
      </c>
      <c r="J133">
        <v>7</v>
      </c>
      <c r="K133">
        <v>9</v>
      </c>
      <c r="L133">
        <v>8</v>
      </c>
      <c r="M133">
        <v>7</v>
      </c>
    </row>
    <row r="134" spans="1:13" x14ac:dyDescent="0.25">
      <c r="A134">
        <v>1970</v>
      </c>
      <c r="B134">
        <v>6</v>
      </c>
      <c r="C134">
        <v>8</v>
      </c>
      <c r="D134">
        <v>10</v>
      </c>
      <c r="E134">
        <v>5</v>
      </c>
      <c r="F134" t="s">
        <v>305</v>
      </c>
      <c r="H134">
        <v>3</v>
      </c>
      <c r="I134">
        <v>4</v>
      </c>
      <c r="J134">
        <v>8</v>
      </c>
      <c r="K134">
        <v>7</v>
      </c>
      <c r="L134">
        <v>3</v>
      </c>
      <c r="M134">
        <v>11</v>
      </c>
    </row>
    <row r="135" spans="1:13" x14ac:dyDescent="0.25">
      <c r="A135">
        <v>1971</v>
      </c>
      <c r="B135">
        <v>14</v>
      </c>
      <c r="C135">
        <v>8</v>
      </c>
      <c r="D135">
        <v>5</v>
      </c>
      <c r="E135">
        <v>5</v>
      </c>
      <c r="F135" t="s">
        <v>897</v>
      </c>
      <c r="H135">
        <v>5</v>
      </c>
      <c r="I135">
        <v>1</v>
      </c>
      <c r="J135">
        <v>8</v>
      </c>
      <c r="K135">
        <v>8</v>
      </c>
      <c r="L135">
        <v>7</v>
      </c>
      <c r="M135">
        <v>14</v>
      </c>
    </row>
    <row r="136" spans="1:13" x14ac:dyDescent="0.25">
      <c r="A136">
        <v>1972</v>
      </c>
      <c r="B136">
        <v>13</v>
      </c>
      <c r="C136">
        <v>13</v>
      </c>
      <c r="D136">
        <v>11</v>
      </c>
      <c r="E136">
        <v>4</v>
      </c>
      <c r="F136" t="s">
        <v>294</v>
      </c>
      <c r="H136">
        <v>9</v>
      </c>
      <c r="I136">
        <v>13</v>
      </c>
      <c r="J136">
        <v>13</v>
      </c>
      <c r="K136">
        <v>11</v>
      </c>
      <c r="L136">
        <v>8</v>
      </c>
      <c r="M136">
        <v>7</v>
      </c>
    </row>
    <row r="137" spans="1:13" x14ac:dyDescent="0.25">
      <c r="A137">
        <v>1973</v>
      </c>
      <c r="B137">
        <v>15</v>
      </c>
      <c r="C137">
        <v>7</v>
      </c>
      <c r="D137">
        <v>10</v>
      </c>
      <c r="E137">
        <v>6</v>
      </c>
      <c r="F137" t="s">
        <v>898</v>
      </c>
      <c r="H137">
        <v>6</v>
      </c>
      <c r="I137">
        <v>8</v>
      </c>
      <c r="J137">
        <v>8</v>
      </c>
      <c r="K137">
        <v>10</v>
      </c>
      <c r="L137">
        <v>5</v>
      </c>
      <c r="M137">
        <v>9</v>
      </c>
    </row>
    <row r="138" spans="1:13" x14ac:dyDescent="0.25">
      <c r="A138">
        <v>1974</v>
      </c>
      <c r="B138">
        <v>17</v>
      </c>
      <c r="C138">
        <v>11</v>
      </c>
      <c r="D138">
        <v>9</v>
      </c>
      <c r="E138">
        <v>5</v>
      </c>
      <c r="F138" t="s">
        <v>160</v>
      </c>
      <c r="H138">
        <v>2</v>
      </c>
      <c r="I138">
        <v>9</v>
      </c>
      <c r="J138">
        <v>4</v>
      </c>
      <c r="K138">
        <v>9</v>
      </c>
      <c r="L138">
        <v>5</v>
      </c>
      <c r="M138">
        <v>8</v>
      </c>
    </row>
    <row r="139" spans="1:13" x14ac:dyDescent="0.25">
      <c r="A139">
        <v>1975</v>
      </c>
      <c r="B139">
        <v>6</v>
      </c>
      <c r="C139">
        <v>9</v>
      </c>
      <c r="D139">
        <v>7</v>
      </c>
      <c r="E139">
        <v>7</v>
      </c>
      <c r="F139" t="s">
        <v>186</v>
      </c>
      <c r="H139">
        <v>3</v>
      </c>
      <c r="I139">
        <v>4</v>
      </c>
      <c r="J139">
        <v>4</v>
      </c>
      <c r="K139">
        <v>12</v>
      </c>
      <c r="L139">
        <v>11</v>
      </c>
      <c r="M139">
        <v>13</v>
      </c>
    </row>
    <row r="140" spans="1:13" x14ac:dyDescent="0.25">
      <c r="A140">
        <v>1976</v>
      </c>
      <c r="B140">
        <v>14</v>
      </c>
      <c r="C140">
        <v>7</v>
      </c>
      <c r="D140">
        <v>3</v>
      </c>
      <c r="E140">
        <v>8</v>
      </c>
      <c r="F140" t="s">
        <v>899</v>
      </c>
      <c r="H140">
        <v>4</v>
      </c>
      <c r="I140">
        <v>9</v>
      </c>
      <c r="J140">
        <v>11</v>
      </c>
      <c r="K140">
        <v>7</v>
      </c>
      <c r="L140">
        <v>11</v>
      </c>
      <c r="M140">
        <v>10</v>
      </c>
    </row>
    <row r="141" spans="1:13" x14ac:dyDescent="0.25">
      <c r="A141">
        <v>1977</v>
      </c>
      <c r="B141">
        <v>15</v>
      </c>
      <c r="C141">
        <v>12</v>
      </c>
      <c r="D141">
        <v>10</v>
      </c>
      <c r="E141">
        <v>4</v>
      </c>
      <c r="F141" t="s">
        <v>900</v>
      </c>
      <c r="H141">
        <v>2</v>
      </c>
      <c r="I141">
        <v>8</v>
      </c>
      <c r="J141">
        <v>6</v>
      </c>
      <c r="K141">
        <v>8</v>
      </c>
      <c r="L141">
        <v>12</v>
      </c>
      <c r="M141">
        <v>10</v>
      </c>
    </row>
    <row r="142" spans="1:13" x14ac:dyDescent="0.25">
      <c r="A142">
        <v>1978</v>
      </c>
      <c r="B142">
        <v>9</v>
      </c>
      <c r="C142">
        <v>7</v>
      </c>
      <c r="D142">
        <v>8</v>
      </c>
      <c r="E142">
        <v>2</v>
      </c>
      <c r="F142" t="s">
        <v>184</v>
      </c>
      <c r="H142">
        <v>6</v>
      </c>
      <c r="I142">
        <v>4</v>
      </c>
      <c r="J142">
        <v>6</v>
      </c>
      <c r="K142">
        <v>4</v>
      </c>
      <c r="L142">
        <v>7</v>
      </c>
      <c r="M142">
        <v>4</v>
      </c>
    </row>
    <row r="143" spans="1:13" x14ac:dyDescent="0.25">
      <c r="A143">
        <v>1979</v>
      </c>
      <c r="B143">
        <v>4</v>
      </c>
      <c r="C143">
        <v>5</v>
      </c>
      <c r="D143">
        <v>4</v>
      </c>
      <c r="E143">
        <v>5</v>
      </c>
      <c r="F143" t="s">
        <v>901</v>
      </c>
      <c r="H143">
        <v>5</v>
      </c>
      <c r="I143">
        <v>6</v>
      </c>
      <c r="J143">
        <v>9</v>
      </c>
      <c r="K143">
        <v>10</v>
      </c>
      <c r="L143">
        <v>8</v>
      </c>
      <c r="M143">
        <v>13</v>
      </c>
    </row>
    <row r="144" spans="1:13" x14ac:dyDescent="0.25">
      <c r="A144">
        <v>1980</v>
      </c>
      <c r="B144">
        <v>7</v>
      </c>
      <c r="C144">
        <v>11</v>
      </c>
      <c r="D144">
        <v>7</v>
      </c>
      <c r="E144">
        <v>3</v>
      </c>
      <c r="F144" t="s">
        <v>186</v>
      </c>
      <c r="H144">
        <v>7</v>
      </c>
      <c r="I144">
        <v>7</v>
      </c>
      <c r="J144">
        <v>14</v>
      </c>
      <c r="K144">
        <v>9</v>
      </c>
      <c r="L144">
        <v>8</v>
      </c>
      <c r="M144">
        <v>9</v>
      </c>
    </row>
    <row r="145" spans="1:13" x14ac:dyDescent="0.25">
      <c r="A145">
        <v>1981</v>
      </c>
      <c r="B145">
        <v>11</v>
      </c>
      <c r="C145">
        <v>14</v>
      </c>
      <c r="D145">
        <v>8</v>
      </c>
      <c r="E145">
        <v>9</v>
      </c>
      <c r="F145" t="s">
        <v>902</v>
      </c>
      <c r="H145">
        <v>1</v>
      </c>
      <c r="I145">
        <v>4</v>
      </c>
      <c r="J145">
        <v>4</v>
      </c>
      <c r="K145">
        <v>8</v>
      </c>
      <c r="L145">
        <v>4</v>
      </c>
      <c r="M145">
        <v>11</v>
      </c>
    </row>
    <row r="146" spans="1:13" x14ac:dyDescent="0.25">
      <c r="A146">
        <v>1982</v>
      </c>
      <c r="B146">
        <v>5</v>
      </c>
      <c r="C146">
        <v>8</v>
      </c>
      <c r="D146">
        <v>8</v>
      </c>
      <c r="E146">
        <v>5</v>
      </c>
      <c r="F146" t="s">
        <v>903</v>
      </c>
      <c r="H146">
        <v>8</v>
      </c>
      <c r="I146">
        <v>7</v>
      </c>
      <c r="J146">
        <v>2</v>
      </c>
      <c r="K146">
        <v>12</v>
      </c>
      <c r="L146">
        <v>14</v>
      </c>
      <c r="M146">
        <v>5</v>
      </c>
    </row>
    <row r="147" spans="1:13" x14ac:dyDescent="0.25">
      <c r="A147">
        <v>1983</v>
      </c>
      <c r="B147">
        <v>7</v>
      </c>
      <c r="C147">
        <v>8</v>
      </c>
      <c r="D147">
        <v>9</v>
      </c>
      <c r="E147">
        <v>8</v>
      </c>
      <c r="F147">
        <v>-12</v>
      </c>
      <c r="H147" t="s">
        <v>34</v>
      </c>
      <c r="I147" t="s">
        <v>34</v>
      </c>
      <c r="J147" t="s">
        <v>34</v>
      </c>
      <c r="K147" t="s">
        <v>34</v>
      </c>
      <c r="L147" t="s">
        <v>34</v>
      </c>
      <c r="M147">
        <v>7</v>
      </c>
    </row>
    <row r="148" spans="1:13" x14ac:dyDescent="0.25">
      <c r="A148">
        <v>1984</v>
      </c>
      <c r="B148">
        <v>8</v>
      </c>
      <c r="C148">
        <v>8</v>
      </c>
      <c r="D148">
        <v>10</v>
      </c>
      <c r="E148">
        <v>6</v>
      </c>
      <c r="F148" t="s">
        <v>303</v>
      </c>
      <c r="H148">
        <v>5</v>
      </c>
      <c r="I148">
        <v>10</v>
      </c>
      <c r="J148">
        <v>7</v>
      </c>
      <c r="K148">
        <v>4</v>
      </c>
      <c r="L148">
        <v>12</v>
      </c>
      <c r="M148">
        <v>11</v>
      </c>
    </row>
    <row r="149" spans="1:13" x14ac:dyDescent="0.25">
      <c r="A149">
        <v>1985</v>
      </c>
      <c r="B149">
        <v>7</v>
      </c>
      <c r="C149">
        <v>14</v>
      </c>
      <c r="D149">
        <v>11</v>
      </c>
      <c r="E149">
        <v>10</v>
      </c>
      <c r="F149" t="s">
        <v>304</v>
      </c>
      <c r="H149">
        <v>4</v>
      </c>
      <c r="I149">
        <v>2</v>
      </c>
      <c r="J149">
        <v>5</v>
      </c>
      <c r="K149">
        <v>9</v>
      </c>
      <c r="L149" t="s">
        <v>34</v>
      </c>
      <c r="M149">
        <v>7</v>
      </c>
    </row>
    <row r="150" spans="1:13" x14ac:dyDescent="0.25">
      <c r="A150">
        <v>1986</v>
      </c>
      <c r="B150">
        <v>14</v>
      </c>
      <c r="C150">
        <v>16</v>
      </c>
      <c r="D150">
        <v>10</v>
      </c>
      <c r="E150">
        <v>10</v>
      </c>
      <c r="F150" t="s">
        <v>904</v>
      </c>
      <c r="H150">
        <v>4</v>
      </c>
      <c r="I150">
        <v>5</v>
      </c>
      <c r="J150">
        <v>5</v>
      </c>
      <c r="K150">
        <v>3</v>
      </c>
      <c r="L150">
        <v>4</v>
      </c>
      <c r="M150">
        <v>6</v>
      </c>
    </row>
    <row r="151" spans="1:13" x14ac:dyDescent="0.25">
      <c r="A151">
        <v>1987</v>
      </c>
      <c r="B151">
        <v>6</v>
      </c>
      <c r="C151">
        <v>10</v>
      </c>
      <c r="D151">
        <v>3</v>
      </c>
      <c r="E151">
        <v>4</v>
      </c>
      <c r="F151" t="s">
        <v>302</v>
      </c>
      <c r="H151">
        <v>3</v>
      </c>
      <c r="I151">
        <v>3</v>
      </c>
      <c r="J151">
        <v>8</v>
      </c>
      <c r="K151">
        <v>6</v>
      </c>
      <c r="L151">
        <v>7</v>
      </c>
      <c r="M151">
        <v>10</v>
      </c>
    </row>
    <row r="152" spans="1:13" x14ac:dyDescent="0.25">
      <c r="A152">
        <v>1988</v>
      </c>
      <c r="B152">
        <v>8</v>
      </c>
      <c r="C152">
        <v>12</v>
      </c>
      <c r="D152">
        <v>9</v>
      </c>
      <c r="E152">
        <v>13</v>
      </c>
      <c r="F152" t="s">
        <v>905</v>
      </c>
      <c r="H152">
        <v>1</v>
      </c>
      <c r="I152">
        <v>1</v>
      </c>
      <c r="J152">
        <v>3</v>
      </c>
      <c r="K152">
        <v>6</v>
      </c>
      <c r="L152">
        <v>6</v>
      </c>
      <c r="M152">
        <v>7</v>
      </c>
    </row>
    <row r="153" spans="1:13" x14ac:dyDescent="0.25">
      <c r="A153">
        <v>1989</v>
      </c>
      <c r="B153">
        <v>19</v>
      </c>
      <c r="C153">
        <v>10</v>
      </c>
      <c r="D153">
        <v>5</v>
      </c>
      <c r="E153">
        <v>6</v>
      </c>
      <c r="F153" t="s">
        <v>164</v>
      </c>
      <c r="H153">
        <v>7</v>
      </c>
      <c r="I153">
        <v>8</v>
      </c>
      <c r="J153">
        <v>9</v>
      </c>
      <c r="K153">
        <v>4</v>
      </c>
      <c r="L153">
        <v>5</v>
      </c>
      <c r="M153">
        <v>5</v>
      </c>
    </row>
    <row r="154" spans="1:13" x14ac:dyDescent="0.25">
      <c r="A154">
        <v>1990</v>
      </c>
      <c r="B154">
        <v>16</v>
      </c>
      <c r="C154">
        <v>5</v>
      </c>
      <c r="D154">
        <v>13</v>
      </c>
      <c r="E154">
        <v>10</v>
      </c>
      <c r="F154" t="s">
        <v>906</v>
      </c>
      <c r="H154">
        <v>8</v>
      </c>
      <c r="I154">
        <v>5</v>
      </c>
      <c r="J154">
        <v>10</v>
      </c>
      <c r="K154">
        <v>9</v>
      </c>
      <c r="L154">
        <v>10</v>
      </c>
      <c r="M154">
        <v>8</v>
      </c>
    </row>
    <row r="155" spans="1:13" x14ac:dyDescent="0.25">
      <c r="A155">
        <v>1991</v>
      </c>
      <c r="B155">
        <v>7</v>
      </c>
      <c r="C155">
        <v>4</v>
      </c>
      <c r="D155">
        <v>8</v>
      </c>
      <c r="E155">
        <v>6</v>
      </c>
      <c r="F155" t="s">
        <v>290</v>
      </c>
      <c r="H155">
        <v>3</v>
      </c>
      <c r="I155">
        <v>7</v>
      </c>
      <c r="J155">
        <v>7</v>
      </c>
      <c r="K155">
        <v>12</v>
      </c>
      <c r="L155">
        <v>5</v>
      </c>
      <c r="M155">
        <v>9</v>
      </c>
    </row>
    <row r="156" spans="1:13" x14ac:dyDescent="0.25">
      <c r="A156">
        <v>1992</v>
      </c>
      <c r="B156">
        <v>4</v>
      </c>
      <c r="C156">
        <v>9</v>
      </c>
      <c r="D156">
        <v>14</v>
      </c>
      <c r="E156">
        <v>6</v>
      </c>
      <c r="F156" t="s">
        <v>907</v>
      </c>
      <c r="H156">
        <v>10</v>
      </c>
      <c r="I156">
        <v>7</v>
      </c>
      <c r="J156">
        <v>7</v>
      </c>
      <c r="K156">
        <v>10</v>
      </c>
      <c r="L156">
        <v>7</v>
      </c>
      <c r="M156">
        <v>5</v>
      </c>
    </row>
    <row r="157" spans="1:13" x14ac:dyDescent="0.25">
      <c r="A157">
        <v>1993</v>
      </c>
      <c r="B157">
        <v>10</v>
      </c>
      <c r="C157">
        <v>4</v>
      </c>
      <c r="D157">
        <v>8</v>
      </c>
      <c r="E157">
        <v>6</v>
      </c>
      <c r="F157" t="s">
        <v>288</v>
      </c>
      <c r="H157">
        <v>6</v>
      </c>
      <c r="I157">
        <v>0</v>
      </c>
      <c r="J157">
        <v>9</v>
      </c>
      <c r="K157">
        <v>6</v>
      </c>
      <c r="L157">
        <v>5</v>
      </c>
      <c r="M157">
        <v>5</v>
      </c>
    </row>
    <row r="158" spans="1:13" x14ac:dyDescent="0.25">
      <c r="A158">
        <v>1994</v>
      </c>
      <c r="B158">
        <v>7</v>
      </c>
      <c r="C158">
        <v>9</v>
      </c>
      <c r="D158">
        <v>6</v>
      </c>
      <c r="E158">
        <v>7</v>
      </c>
      <c r="F158" t="s">
        <v>160</v>
      </c>
      <c r="H158">
        <v>5</v>
      </c>
      <c r="I158">
        <v>2</v>
      </c>
      <c r="J158">
        <v>4</v>
      </c>
      <c r="K158">
        <v>7</v>
      </c>
      <c r="L158">
        <v>9</v>
      </c>
      <c r="M158">
        <v>7</v>
      </c>
    </row>
    <row r="159" spans="1:13" x14ac:dyDescent="0.25">
      <c r="A159">
        <v>1995</v>
      </c>
      <c r="B159">
        <v>14</v>
      </c>
      <c r="C159">
        <v>8</v>
      </c>
      <c r="D159">
        <v>7</v>
      </c>
      <c r="E159">
        <v>6</v>
      </c>
      <c r="F159" t="s">
        <v>171</v>
      </c>
      <c r="H159">
        <v>4</v>
      </c>
      <c r="I159">
        <v>2</v>
      </c>
      <c r="J159">
        <v>6</v>
      </c>
      <c r="K159">
        <v>9</v>
      </c>
      <c r="L159">
        <v>5</v>
      </c>
      <c r="M159">
        <v>7</v>
      </c>
    </row>
    <row r="160" spans="1:13" x14ac:dyDescent="0.25">
      <c r="A160">
        <v>1996</v>
      </c>
      <c r="B160">
        <v>13</v>
      </c>
      <c r="C160">
        <v>7</v>
      </c>
      <c r="D160">
        <v>11</v>
      </c>
      <c r="E160">
        <v>6</v>
      </c>
      <c r="F160" t="s">
        <v>170</v>
      </c>
      <c r="H160">
        <v>4</v>
      </c>
      <c r="I160">
        <v>4</v>
      </c>
      <c r="J160">
        <v>5</v>
      </c>
      <c r="K160">
        <v>12</v>
      </c>
      <c r="L160">
        <v>5</v>
      </c>
      <c r="M160">
        <v>12</v>
      </c>
    </row>
    <row r="161" spans="1:13" x14ac:dyDescent="0.25">
      <c r="A161">
        <v>1997</v>
      </c>
      <c r="B161">
        <v>12</v>
      </c>
      <c r="C161">
        <v>9</v>
      </c>
      <c r="D161">
        <v>4</v>
      </c>
      <c r="E161">
        <v>3</v>
      </c>
      <c r="F161" t="s">
        <v>908</v>
      </c>
      <c r="H161">
        <v>3</v>
      </c>
      <c r="I161">
        <v>5</v>
      </c>
      <c r="J161">
        <v>6</v>
      </c>
      <c r="K161">
        <v>8</v>
      </c>
      <c r="L161">
        <v>10</v>
      </c>
      <c r="M161">
        <v>7</v>
      </c>
    </row>
    <row r="162" spans="1:13" x14ac:dyDescent="0.25">
      <c r="A162">
        <v>1998</v>
      </c>
      <c r="B162">
        <v>4</v>
      </c>
      <c r="C162">
        <v>8</v>
      </c>
      <c r="D162">
        <v>8</v>
      </c>
      <c r="E162">
        <v>11</v>
      </c>
      <c r="F162" t="s">
        <v>909</v>
      </c>
      <c r="H162">
        <v>4</v>
      </c>
      <c r="I162">
        <v>10</v>
      </c>
      <c r="J162">
        <v>15</v>
      </c>
      <c r="K162">
        <v>7</v>
      </c>
      <c r="L162">
        <v>4</v>
      </c>
      <c r="M162">
        <v>7</v>
      </c>
    </row>
    <row r="163" spans="1:13" x14ac:dyDescent="0.25">
      <c r="A163">
        <v>1999</v>
      </c>
      <c r="B163">
        <v>5</v>
      </c>
      <c r="C163">
        <v>10</v>
      </c>
      <c r="D163">
        <v>6</v>
      </c>
      <c r="E163">
        <v>5</v>
      </c>
      <c r="F163" t="s">
        <v>910</v>
      </c>
      <c r="H163">
        <v>3</v>
      </c>
      <c r="I163">
        <v>1</v>
      </c>
      <c r="J163">
        <v>6</v>
      </c>
      <c r="K163">
        <v>5</v>
      </c>
      <c r="L163">
        <v>6</v>
      </c>
      <c r="M163">
        <v>11</v>
      </c>
    </row>
    <row r="164" spans="1:13" x14ac:dyDescent="0.25">
      <c r="A164">
        <v>2000</v>
      </c>
      <c r="B164">
        <v>6</v>
      </c>
      <c r="C164">
        <v>10</v>
      </c>
      <c r="D164">
        <v>8</v>
      </c>
      <c r="E164">
        <v>5</v>
      </c>
      <c r="F164" t="s">
        <v>911</v>
      </c>
      <c r="H164">
        <v>7</v>
      </c>
      <c r="I164">
        <v>7</v>
      </c>
      <c r="J164">
        <v>12</v>
      </c>
      <c r="K164">
        <v>7</v>
      </c>
      <c r="L164">
        <v>12</v>
      </c>
      <c r="M164">
        <v>10</v>
      </c>
    </row>
    <row r="165" spans="1:13" x14ac:dyDescent="0.25">
      <c r="A165">
        <v>2001</v>
      </c>
      <c r="B165">
        <v>13</v>
      </c>
      <c r="C165">
        <v>13</v>
      </c>
      <c r="D165">
        <v>10</v>
      </c>
      <c r="E165">
        <v>10</v>
      </c>
      <c r="F165" t="s">
        <v>912</v>
      </c>
      <c r="H165">
        <v>9</v>
      </c>
      <c r="I165">
        <v>5</v>
      </c>
      <c r="J165">
        <v>6</v>
      </c>
      <c r="K165">
        <v>5</v>
      </c>
      <c r="L165">
        <v>12</v>
      </c>
      <c r="M165">
        <v>11</v>
      </c>
    </row>
    <row r="166" spans="1:13" x14ac:dyDescent="0.25">
      <c r="A166">
        <v>2002</v>
      </c>
      <c r="B166">
        <v>12</v>
      </c>
      <c r="C166">
        <v>10</v>
      </c>
      <c r="D166">
        <v>11</v>
      </c>
      <c r="E166">
        <v>4</v>
      </c>
      <c r="F166" t="s">
        <v>913</v>
      </c>
      <c r="H166">
        <v>6</v>
      </c>
      <c r="I166">
        <v>9</v>
      </c>
      <c r="J166">
        <v>7</v>
      </c>
      <c r="K166">
        <v>11</v>
      </c>
      <c r="L166">
        <v>12</v>
      </c>
      <c r="M166">
        <v>9</v>
      </c>
    </row>
    <row r="167" spans="1:13" x14ac:dyDescent="0.25">
      <c r="A167">
        <v>2003</v>
      </c>
      <c r="B167">
        <v>12</v>
      </c>
      <c r="C167">
        <v>17</v>
      </c>
      <c r="D167">
        <v>9</v>
      </c>
      <c r="E167">
        <v>4</v>
      </c>
      <c r="F167" t="s">
        <v>163</v>
      </c>
      <c r="H167">
        <v>3</v>
      </c>
      <c r="I167">
        <v>4</v>
      </c>
      <c r="J167">
        <v>5</v>
      </c>
      <c r="K167">
        <v>6</v>
      </c>
      <c r="L167">
        <v>7</v>
      </c>
      <c r="M167">
        <v>10</v>
      </c>
    </row>
    <row r="168" spans="1:13" x14ac:dyDescent="0.25">
      <c r="A168">
        <v>2004</v>
      </c>
      <c r="B168">
        <v>7</v>
      </c>
      <c r="C168">
        <v>5</v>
      </c>
      <c r="D168">
        <v>4</v>
      </c>
      <c r="E168">
        <v>8</v>
      </c>
      <c r="F168" t="s">
        <v>914</v>
      </c>
      <c r="H168">
        <v>11</v>
      </c>
      <c r="I168">
        <v>1</v>
      </c>
      <c r="J168">
        <v>2</v>
      </c>
      <c r="K168">
        <v>9</v>
      </c>
      <c r="L168">
        <v>10</v>
      </c>
      <c r="M168">
        <v>6</v>
      </c>
    </row>
    <row r="169" spans="1:13" x14ac:dyDescent="0.25">
      <c r="A169">
        <v>2005</v>
      </c>
      <c r="B169">
        <v>13</v>
      </c>
      <c r="C169">
        <v>6</v>
      </c>
      <c r="D169">
        <v>5</v>
      </c>
      <c r="E169">
        <v>6</v>
      </c>
      <c r="F169" t="s">
        <v>290</v>
      </c>
      <c r="H169">
        <v>5</v>
      </c>
      <c r="I169">
        <v>3</v>
      </c>
      <c r="J169">
        <v>15</v>
      </c>
      <c r="K169">
        <v>17</v>
      </c>
      <c r="L169">
        <v>7</v>
      </c>
      <c r="M169">
        <v>4</v>
      </c>
    </row>
    <row r="170" spans="1:13" x14ac:dyDescent="0.25">
      <c r="A170">
        <v>2006</v>
      </c>
      <c r="B170">
        <v>14</v>
      </c>
      <c r="C170">
        <v>9</v>
      </c>
      <c r="D170">
        <v>6</v>
      </c>
      <c r="E170">
        <v>3</v>
      </c>
      <c r="F170" t="s">
        <v>162</v>
      </c>
      <c r="H170">
        <v>2</v>
      </c>
      <c r="I170">
        <v>5</v>
      </c>
      <c r="J170">
        <v>8</v>
      </c>
      <c r="K170">
        <v>7</v>
      </c>
      <c r="L170">
        <v>10</v>
      </c>
      <c r="M170">
        <v>9</v>
      </c>
    </row>
    <row r="171" spans="1:13" x14ac:dyDescent="0.25">
      <c r="A171">
        <v>2007</v>
      </c>
      <c r="B171">
        <v>10</v>
      </c>
      <c r="C171">
        <v>8</v>
      </c>
      <c r="D171">
        <v>7</v>
      </c>
      <c r="E171">
        <v>9</v>
      </c>
      <c r="F171" t="s">
        <v>915</v>
      </c>
      <c r="H171">
        <v>7</v>
      </c>
      <c r="I171">
        <v>1</v>
      </c>
      <c r="J171">
        <v>3</v>
      </c>
      <c r="K171">
        <v>7</v>
      </c>
      <c r="L171">
        <v>7</v>
      </c>
      <c r="M171">
        <v>12</v>
      </c>
    </row>
    <row r="172" spans="1:13" x14ac:dyDescent="0.25">
      <c r="A172">
        <v>2008</v>
      </c>
      <c r="B172">
        <v>8</v>
      </c>
      <c r="C172">
        <v>7</v>
      </c>
      <c r="D172">
        <v>8</v>
      </c>
      <c r="E172">
        <v>6</v>
      </c>
      <c r="F172" t="s">
        <v>916</v>
      </c>
      <c r="H172">
        <v>5</v>
      </c>
      <c r="I172">
        <v>12</v>
      </c>
      <c r="J172">
        <v>5</v>
      </c>
      <c r="K172">
        <v>10</v>
      </c>
      <c r="L172">
        <v>6</v>
      </c>
      <c r="M172">
        <v>3</v>
      </c>
    </row>
    <row r="173" spans="1:13" x14ac:dyDescent="0.25">
      <c r="A173">
        <v>2009</v>
      </c>
      <c r="B173">
        <v>10</v>
      </c>
      <c r="C173">
        <v>12</v>
      </c>
      <c r="D173">
        <v>5</v>
      </c>
      <c r="E173">
        <v>5</v>
      </c>
      <c r="F173" t="s">
        <v>906</v>
      </c>
      <c r="H173">
        <v>12</v>
      </c>
      <c r="I173">
        <v>8</v>
      </c>
      <c r="J173">
        <v>13</v>
      </c>
      <c r="K173">
        <v>12</v>
      </c>
      <c r="L173">
        <v>12</v>
      </c>
      <c r="M173">
        <v>14</v>
      </c>
    </row>
    <row r="174" spans="1:13" x14ac:dyDescent="0.25">
      <c r="A174">
        <v>2010</v>
      </c>
      <c r="B174">
        <v>15</v>
      </c>
      <c r="C174">
        <v>10</v>
      </c>
      <c r="D174">
        <v>7</v>
      </c>
      <c r="E174">
        <v>7</v>
      </c>
      <c r="F174" t="s">
        <v>284</v>
      </c>
      <c r="H174">
        <v>6</v>
      </c>
      <c r="I174">
        <v>3</v>
      </c>
      <c r="J174">
        <v>5</v>
      </c>
      <c r="K174">
        <v>11</v>
      </c>
      <c r="L174">
        <v>7</v>
      </c>
      <c r="M174">
        <v>14</v>
      </c>
    </row>
    <row r="175" spans="1:13" x14ac:dyDescent="0.25">
      <c r="A175">
        <v>2011</v>
      </c>
      <c r="B175">
        <v>10</v>
      </c>
      <c r="C175">
        <v>11</v>
      </c>
      <c r="D175">
        <v>10</v>
      </c>
      <c r="E175">
        <v>10</v>
      </c>
      <c r="F175" t="s">
        <v>148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262</v>
      </c>
      <c r="B177" t="s">
        <v>917</v>
      </c>
      <c r="C177">
        <v>9.1</v>
      </c>
      <c r="D177">
        <v>7.8</v>
      </c>
      <c r="E177">
        <v>6.4</v>
      </c>
      <c r="F177" t="s">
        <v>918</v>
      </c>
      <c r="H177">
        <v>5.2</v>
      </c>
      <c r="I177">
        <v>5.3</v>
      </c>
      <c r="J177">
        <v>7.1</v>
      </c>
      <c r="K177">
        <v>8.3000000000000007</v>
      </c>
      <c r="L177">
        <v>7.8</v>
      </c>
      <c r="M177">
        <v>8.6999999999999993</v>
      </c>
    </row>
    <row r="178" spans="1:13" x14ac:dyDescent="0.25">
      <c r="A178" t="s">
        <v>265</v>
      </c>
      <c r="B178" t="s">
        <v>919</v>
      </c>
      <c r="C178">
        <v>17</v>
      </c>
      <c r="D178">
        <v>14</v>
      </c>
      <c r="E178">
        <v>13</v>
      </c>
      <c r="F178" t="s">
        <v>920</v>
      </c>
      <c r="H178">
        <v>12</v>
      </c>
      <c r="I178">
        <v>13</v>
      </c>
      <c r="J178">
        <v>15</v>
      </c>
      <c r="K178">
        <v>17</v>
      </c>
      <c r="L178">
        <v>14</v>
      </c>
      <c r="M178">
        <v>14</v>
      </c>
    </row>
    <row r="179" spans="1:13" x14ac:dyDescent="0.25">
      <c r="A179" t="s">
        <v>268</v>
      </c>
      <c r="B179" t="s">
        <v>921</v>
      </c>
      <c r="C179">
        <v>4</v>
      </c>
      <c r="D179">
        <v>3</v>
      </c>
      <c r="E179">
        <v>2</v>
      </c>
      <c r="F179" t="s">
        <v>204</v>
      </c>
      <c r="H179">
        <v>1</v>
      </c>
      <c r="I179">
        <v>0</v>
      </c>
      <c r="J179">
        <v>2</v>
      </c>
      <c r="K179">
        <v>3</v>
      </c>
      <c r="L179">
        <v>3</v>
      </c>
      <c r="M179">
        <v>3</v>
      </c>
    </row>
    <row r="180" spans="1:13" x14ac:dyDescent="0.25">
      <c r="A180" t="s">
        <v>38</v>
      </c>
      <c r="B180" t="s">
        <v>138</v>
      </c>
      <c r="C180">
        <v>2.7</v>
      </c>
      <c r="D180">
        <v>2.2999999999999998</v>
      </c>
      <c r="E180">
        <v>1.9</v>
      </c>
      <c r="F180" t="s">
        <v>922</v>
      </c>
      <c r="H180">
        <v>1.6</v>
      </c>
      <c r="I180">
        <v>1.7</v>
      </c>
      <c r="J180">
        <v>2.2000000000000002</v>
      </c>
      <c r="K180">
        <v>2.4</v>
      </c>
      <c r="L180">
        <v>2.2999999999999998</v>
      </c>
      <c r="M180">
        <v>2.5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9.7109375" customWidth="1"/>
    <col min="6" max="7" width="6.5703125" bestFit="1" customWidth="1"/>
    <col min="8" max="8" width="6.1406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2452009</v>
      </c>
    </row>
    <row r="2" spans="1:18" x14ac:dyDescent="0.25">
      <c r="B2" t="s">
        <v>2</v>
      </c>
      <c r="E2" t="s">
        <v>923</v>
      </c>
    </row>
    <row r="3" spans="1:18" x14ac:dyDescent="0.25">
      <c r="B3" t="s">
        <v>4</v>
      </c>
      <c r="E3" t="s">
        <v>924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2</v>
      </c>
    </row>
    <row r="6" spans="1:18" x14ac:dyDescent="0.25">
      <c r="B6" t="s">
        <v>9</v>
      </c>
      <c r="E6" t="s">
        <v>3129</v>
      </c>
    </row>
    <row r="7" spans="1:18" x14ac:dyDescent="0.25">
      <c r="B7" t="s">
        <v>10</v>
      </c>
      <c r="E7" t="s">
        <v>3130</v>
      </c>
    </row>
    <row r="8" spans="1:18" x14ac:dyDescent="0.25">
      <c r="B8" t="s">
        <v>11</v>
      </c>
      <c r="E8" t="s">
        <v>925</v>
      </c>
    </row>
    <row r="9" spans="1:18" x14ac:dyDescent="0.25">
      <c r="B9" t="s">
        <v>13</v>
      </c>
      <c r="E9" t="s">
        <v>784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23845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200.1</v>
      </c>
      <c r="C17">
        <v>168.5</v>
      </c>
      <c r="D17">
        <v>95.2</v>
      </c>
      <c r="E17">
        <v>152.4</v>
      </c>
      <c r="F17">
        <v>129.80000000000001</v>
      </c>
      <c r="G17">
        <v>117.2</v>
      </c>
      <c r="H17">
        <v>45.5</v>
      </c>
      <c r="I17">
        <v>86.8</v>
      </c>
      <c r="J17">
        <v>100.2</v>
      </c>
      <c r="K17">
        <v>141.69999999999999</v>
      </c>
      <c r="L17">
        <v>276.10000000000002</v>
      </c>
      <c r="M17">
        <v>232.2</v>
      </c>
      <c r="N17">
        <v>1745.7</v>
      </c>
      <c r="O17">
        <f>SUM(B17:D17)</f>
        <v>463.8</v>
      </c>
      <c r="P17">
        <f>SUM(E17:G17)</f>
        <v>399.40000000000003</v>
      </c>
      <c r="Q17">
        <f>SUM(H17:J17)</f>
        <v>232.5</v>
      </c>
      <c r="R17">
        <f>SUM(K17:M17)</f>
        <v>650</v>
      </c>
    </row>
    <row r="18" spans="1:18" x14ac:dyDescent="0.25">
      <c r="A18">
        <v>1977</v>
      </c>
      <c r="B18">
        <v>294.2</v>
      </c>
      <c r="C18">
        <v>95.1</v>
      </c>
      <c r="D18">
        <v>111.5</v>
      </c>
      <c r="E18">
        <v>88.5</v>
      </c>
      <c r="F18">
        <v>50.9</v>
      </c>
      <c r="G18">
        <v>166.2</v>
      </c>
      <c r="H18">
        <v>17.5</v>
      </c>
      <c r="I18">
        <v>56.5</v>
      </c>
      <c r="J18">
        <v>93</v>
      </c>
      <c r="K18">
        <v>96.1</v>
      </c>
      <c r="L18">
        <v>377</v>
      </c>
      <c r="M18">
        <v>135.80000000000001</v>
      </c>
      <c r="N18">
        <v>1582.3</v>
      </c>
      <c r="O18">
        <f t="shared" ref="O18:O51" si="0">SUM(B18:D18)</f>
        <v>500.79999999999995</v>
      </c>
      <c r="P18">
        <f t="shared" ref="P18:P51" si="1">SUM(E18:G18)</f>
        <v>305.60000000000002</v>
      </c>
      <c r="Q18">
        <f t="shared" ref="Q18:Q51" si="2">SUM(H18:J18)</f>
        <v>167</v>
      </c>
      <c r="R18">
        <f t="shared" ref="R18:R51" si="3">SUM(K18:M18)</f>
        <v>608.90000000000009</v>
      </c>
    </row>
    <row r="19" spans="1:18" x14ac:dyDescent="0.25">
      <c r="A19">
        <v>1978</v>
      </c>
      <c r="B19">
        <v>118</v>
      </c>
      <c r="C19">
        <v>96</v>
      </c>
      <c r="D19">
        <v>166.8</v>
      </c>
      <c r="E19">
        <v>19.2</v>
      </c>
      <c r="F19">
        <v>105.1</v>
      </c>
      <c r="G19">
        <v>63.3</v>
      </c>
      <c r="H19">
        <v>171.3</v>
      </c>
      <c r="I19">
        <v>85.8</v>
      </c>
      <c r="J19">
        <v>119</v>
      </c>
      <c r="K19">
        <v>68.099999999999994</v>
      </c>
      <c r="L19">
        <v>200.4</v>
      </c>
      <c r="M19">
        <v>125</v>
      </c>
      <c r="N19">
        <v>1338</v>
      </c>
      <c r="O19">
        <f t="shared" si="0"/>
        <v>380.8</v>
      </c>
      <c r="P19">
        <f t="shared" si="1"/>
        <v>187.6</v>
      </c>
      <c r="Q19">
        <f t="shared" si="2"/>
        <v>376.1</v>
      </c>
      <c r="R19">
        <f t="shared" si="3"/>
        <v>393.5</v>
      </c>
    </row>
    <row r="20" spans="1:18" x14ac:dyDescent="0.25">
      <c r="A20">
        <v>1979</v>
      </c>
      <c r="B20">
        <v>86.2</v>
      </c>
      <c r="C20">
        <v>195.9</v>
      </c>
      <c r="D20">
        <v>116.7</v>
      </c>
      <c r="E20">
        <v>137</v>
      </c>
      <c r="F20">
        <v>312.3</v>
      </c>
      <c r="G20">
        <v>5.6</v>
      </c>
      <c r="H20">
        <v>106.8</v>
      </c>
      <c r="I20">
        <v>190.1</v>
      </c>
      <c r="J20">
        <v>240.4</v>
      </c>
      <c r="K20">
        <v>216</v>
      </c>
      <c r="L20">
        <v>193.2</v>
      </c>
      <c r="M20">
        <v>209.4</v>
      </c>
      <c r="N20">
        <v>2009.6</v>
      </c>
      <c r="O20">
        <f t="shared" si="0"/>
        <v>398.8</v>
      </c>
      <c r="P20">
        <f t="shared" si="1"/>
        <v>454.90000000000003</v>
      </c>
      <c r="Q20">
        <f t="shared" si="2"/>
        <v>537.29999999999995</v>
      </c>
      <c r="R20">
        <f t="shared" si="3"/>
        <v>618.6</v>
      </c>
    </row>
    <row r="21" spans="1:18" x14ac:dyDescent="0.25">
      <c r="A21">
        <v>1980</v>
      </c>
      <c r="B21">
        <v>225.5</v>
      </c>
      <c r="C21">
        <v>145.6</v>
      </c>
      <c r="D21">
        <v>144.80000000000001</v>
      </c>
      <c r="E21">
        <v>49</v>
      </c>
      <c r="F21">
        <v>201.4</v>
      </c>
      <c r="G21">
        <v>64.599999999999994</v>
      </c>
      <c r="H21">
        <v>91.8</v>
      </c>
      <c r="I21">
        <v>145.19999999999999</v>
      </c>
      <c r="J21">
        <v>239.8</v>
      </c>
      <c r="K21">
        <v>234.6</v>
      </c>
      <c r="L21">
        <v>144.6</v>
      </c>
      <c r="M21">
        <v>206.6</v>
      </c>
      <c r="N21">
        <v>1893.5</v>
      </c>
      <c r="O21">
        <f t="shared" si="0"/>
        <v>515.90000000000009</v>
      </c>
      <c r="P21">
        <f t="shared" si="1"/>
        <v>315</v>
      </c>
      <c r="Q21">
        <f t="shared" si="2"/>
        <v>476.8</v>
      </c>
      <c r="R21">
        <f t="shared" si="3"/>
        <v>585.79999999999995</v>
      </c>
    </row>
    <row r="22" spans="1:18" x14ac:dyDescent="0.25">
      <c r="A22">
        <v>1981</v>
      </c>
      <c r="B22">
        <v>100.6</v>
      </c>
      <c r="C22">
        <v>262.8</v>
      </c>
      <c r="D22">
        <v>169.5</v>
      </c>
      <c r="E22">
        <v>262.5</v>
      </c>
      <c r="F22">
        <v>36</v>
      </c>
      <c r="G22">
        <v>182</v>
      </c>
      <c r="H22">
        <v>5</v>
      </c>
      <c r="I22">
        <v>64.2</v>
      </c>
      <c r="J22">
        <v>63.8</v>
      </c>
      <c r="K22">
        <v>343.2</v>
      </c>
      <c r="L22">
        <v>229.4</v>
      </c>
      <c r="M22">
        <v>399.4</v>
      </c>
      <c r="N22">
        <v>2118.4</v>
      </c>
      <c r="O22">
        <f t="shared" si="0"/>
        <v>532.9</v>
      </c>
      <c r="P22">
        <f t="shared" si="1"/>
        <v>480.5</v>
      </c>
      <c r="Q22">
        <f t="shared" si="2"/>
        <v>133</v>
      </c>
      <c r="R22">
        <f t="shared" si="3"/>
        <v>972</v>
      </c>
    </row>
    <row r="23" spans="1:18" x14ac:dyDescent="0.25">
      <c r="A23">
        <v>1982</v>
      </c>
      <c r="B23">
        <v>57.4</v>
      </c>
      <c r="C23">
        <v>115.8</v>
      </c>
      <c r="D23">
        <v>55.8</v>
      </c>
      <c r="E23">
        <v>38.4</v>
      </c>
      <c r="F23">
        <v>70.2</v>
      </c>
      <c r="G23">
        <v>321.39999999999998</v>
      </c>
      <c r="H23">
        <v>310.60000000000002</v>
      </c>
      <c r="I23">
        <v>102.2</v>
      </c>
      <c r="J23">
        <v>88.8</v>
      </c>
      <c r="K23">
        <v>302.39999999999998</v>
      </c>
      <c r="L23">
        <v>374.8</v>
      </c>
      <c r="M23">
        <v>147.4</v>
      </c>
      <c r="N23">
        <v>1985.2</v>
      </c>
      <c r="O23">
        <f t="shared" si="0"/>
        <v>229</v>
      </c>
      <c r="P23">
        <f t="shared" si="1"/>
        <v>430</v>
      </c>
      <c r="Q23">
        <f t="shared" si="2"/>
        <v>501.6</v>
      </c>
      <c r="R23">
        <f t="shared" si="3"/>
        <v>824.6</v>
      </c>
    </row>
    <row r="24" spans="1:18" x14ac:dyDescent="0.25">
      <c r="A24">
        <v>1983</v>
      </c>
      <c r="B24">
        <v>182.6</v>
      </c>
      <c r="C24">
        <v>174</v>
      </c>
      <c r="D24">
        <v>296.8</v>
      </c>
      <c r="E24">
        <v>291</v>
      </c>
      <c r="F24">
        <v>391.2</v>
      </c>
      <c r="G24">
        <v>234.8</v>
      </c>
      <c r="H24">
        <v>137.80000000000001</v>
      </c>
      <c r="I24">
        <v>2.2000000000000002</v>
      </c>
      <c r="J24">
        <v>359.2</v>
      </c>
      <c r="K24">
        <v>251</v>
      </c>
      <c r="L24">
        <v>177.2</v>
      </c>
      <c r="M24">
        <v>178.8</v>
      </c>
      <c r="N24">
        <v>2676.6</v>
      </c>
      <c r="O24">
        <f t="shared" si="0"/>
        <v>653.40000000000009</v>
      </c>
      <c r="P24">
        <f t="shared" si="1"/>
        <v>917</v>
      </c>
      <c r="Q24">
        <f t="shared" si="2"/>
        <v>499.2</v>
      </c>
      <c r="R24">
        <f t="shared" si="3"/>
        <v>607</v>
      </c>
    </row>
    <row r="25" spans="1:18" x14ac:dyDescent="0.25">
      <c r="A25">
        <v>1984</v>
      </c>
      <c r="B25">
        <v>205.8</v>
      </c>
      <c r="C25">
        <v>52.2</v>
      </c>
      <c r="D25">
        <v>193.8</v>
      </c>
      <c r="E25">
        <v>182.5</v>
      </c>
      <c r="F25">
        <v>133.30000000000001</v>
      </c>
      <c r="G25">
        <v>52.7</v>
      </c>
      <c r="H25">
        <v>32.1</v>
      </c>
      <c r="I25">
        <v>103.4</v>
      </c>
      <c r="J25">
        <v>112.2</v>
      </c>
      <c r="K25">
        <v>67.3</v>
      </c>
      <c r="L25">
        <v>169.8</v>
      </c>
      <c r="M25">
        <v>210.1</v>
      </c>
      <c r="N25">
        <v>1515.2</v>
      </c>
      <c r="O25">
        <f t="shared" si="0"/>
        <v>451.8</v>
      </c>
      <c r="P25">
        <f t="shared" si="1"/>
        <v>368.5</v>
      </c>
      <c r="Q25">
        <f t="shared" si="2"/>
        <v>247.7</v>
      </c>
      <c r="R25">
        <f t="shared" si="3"/>
        <v>447.20000000000005</v>
      </c>
    </row>
    <row r="26" spans="1:18" x14ac:dyDescent="0.25">
      <c r="A26">
        <v>1985</v>
      </c>
      <c r="B26">
        <v>71.900000000000006</v>
      </c>
      <c r="C26">
        <v>169.9</v>
      </c>
      <c r="D26">
        <v>155</v>
      </c>
      <c r="E26">
        <v>270.39999999999998</v>
      </c>
      <c r="F26">
        <v>123.3</v>
      </c>
      <c r="G26">
        <v>50.5</v>
      </c>
      <c r="H26">
        <v>95.4</v>
      </c>
      <c r="I26">
        <v>43.6</v>
      </c>
      <c r="J26">
        <v>77.900000000000006</v>
      </c>
      <c r="K26">
        <v>101.3</v>
      </c>
      <c r="L26">
        <v>98</v>
      </c>
      <c r="M26">
        <v>49.2</v>
      </c>
      <c r="N26">
        <v>1306.4000000000001</v>
      </c>
      <c r="O26">
        <f t="shared" si="0"/>
        <v>396.8</v>
      </c>
      <c r="P26">
        <f t="shared" si="1"/>
        <v>444.2</v>
      </c>
      <c r="Q26">
        <f t="shared" si="2"/>
        <v>216.9</v>
      </c>
      <c r="R26">
        <f t="shared" si="3"/>
        <v>248.5</v>
      </c>
    </row>
    <row r="27" spans="1:18" x14ac:dyDescent="0.25">
      <c r="A27">
        <v>1986</v>
      </c>
      <c r="B27">
        <v>252.1</v>
      </c>
      <c r="C27">
        <v>387.1</v>
      </c>
      <c r="D27">
        <v>140.9</v>
      </c>
      <c r="E27">
        <v>176.3</v>
      </c>
      <c r="F27">
        <v>332.2</v>
      </c>
      <c r="G27">
        <v>26.1</v>
      </c>
      <c r="H27">
        <v>60.7</v>
      </c>
      <c r="I27">
        <v>132.5</v>
      </c>
      <c r="J27">
        <v>132.80000000000001</v>
      </c>
      <c r="K27">
        <v>108.3</v>
      </c>
      <c r="L27">
        <v>170.5</v>
      </c>
      <c r="M27">
        <v>192.7</v>
      </c>
      <c r="N27">
        <v>2112.1999999999998</v>
      </c>
      <c r="O27">
        <f t="shared" si="0"/>
        <v>780.1</v>
      </c>
      <c r="P27">
        <f t="shared" si="1"/>
        <v>534.6</v>
      </c>
      <c r="Q27">
        <f t="shared" si="2"/>
        <v>326</v>
      </c>
      <c r="R27">
        <f t="shared" si="3"/>
        <v>471.5</v>
      </c>
    </row>
    <row r="28" spans="1:18" x14ac:dyDescent="0.25">
      <c r="A28">
        <v>1987</v>
      </c>
      <c r="B28">
        <v>124.3</v>
      </c>
      <c r="C28">
        <v>388.4</v>
      </c>
      <c r="D28">
        <v>105</v>
      </c>
      <c r="E28">
        <v>167.5</v>
      </c>
      <c r="F28">
        <v>277</v>
      </c>
      <c r="G28">
        <v>166.5</v>
      </c>
      <c r="H28">
        <v>55.7</v>
      </c>
      <c r="I28">
        <v>56.9</v>
      </c>
      <c r="J28">
        <v>50.9</v>
      </c>
      <c r="K28">
        <v>116</v>
      </c>
      <c r="L28">
        <v>222.6</v>
      </c>
      <c r="M28">
        <v>227.7</v>
      </c>
      <c r="N28">
        <v>1958.5</v>
      </c>
      <c r="O28">
        <f t="shared" si="0"/>
        <v>617.69999999999993</v>
      </c>
      <c r="P28">
        <f t="shared" si="1"/>
        <v>611</v>
      </c>
      <c r="Q28">
        <f t="shared" si="2"/>
        <v>163.5</v>
      </c>
      <c r="R28">
        <f t="shared" si="3"/>
        <v>566.29999999999995</v>
      </c>
    </row>
    <row r="29" spans="1:18" x14ac:dyDescent="0.25">
      <c r="A29">
        <v>1988</v>
      </c>
      <c r="B29">
        <v>152.5</v>
      </c>
      <c r="C29">
        <v>198.1</v>
      </c>
      <c r="D29">
        <v>84.8</v>
      </c>
      <c r="E29">
        <v>343.7</v>
      </c>
      <c r="F29">
        <v>268.89999999999998</v>
      </c>
      <c r="G29">
        <v>89.5</v>
      </c>
      <c r="H29">
        <v>3.6</v>
      </c>
      <c r="I29">
        <v>2</v>
      </c>
      <c r="J29">
        <v>12.8</v>
      </c>
      <c r="K29">
        <v>147.6</v>
      </c>
      <c r="L29">
        <v>33.1</v>
      </c>
      <c r="M29">
        <v>135.5</v>
      </c>
      <c r="N29">
        <v>1472.1</v>
      </c>
      <c r="O29">
        <f t="shared" si="0"/>
        <v>435.40000000000003</v>
      </c>
      <c r="P29">
        <f t="shared" si="1"/>
        <v>702.09999999999991</v>
      </c>
      <c r="Q29">
        <f t="shared" si="2"/>
        <v>18.399999999999999</v>
      </c>
      <c r="R29">
        <f t="shared" si="3"/>
        <v>316.2</v>
      </c>
    </row>
    <row r="30" spans="1:18" x14ac:dyDescent="0.25">
      <c r="A30">
        <v>1989</v>
      </c>
      <c r="B30">
        <v>340.3</v>
      </c>
      <c r="C30">
        <v>222.9</v>
      </c>
      <c r="D30">
        <v>106</v>
      </c>
      <c r="E30">
        <v>119.2</v>
      </c>
      <c r="F30">
        <v>115.8</v>
      </c>
      <c r="G30">
        <v>110.4</v>
      </c>
      <c r="H30">
        <v>195.2</v>
      </c>
      <c r="I30">
        <v>183.5</v>
      </c>
      <c r="J30">
        <v>208.8</v>
      </c>
      <c r="K30">
        <v>145.4</v>
      </c>
      <c r="L30">
        <v>92.3</v>
      </c>
      <c r="M30">
        <v>130.1</v>
      </c>
      <c r="N30">
        <v>1969.9</v>
      </c>
      <c r="O30">
        <f t="shared" si="0"/>
        <v>669.2</v>
      </c>
      <c r="P30">
        <f t="shared" si="1"/>
        <v>345.4</v>
      </c>
      <c r="Q30">
        <f t="shared" si="2"/>
        <v>587.5</v>
      </c>
      <c r="R30">
        <f t="shared" si="3"/>
        <v>367.79999999999995</v>
      </c>
    </row>
    <row r="31" spans="1:18" x14ac:dyDescent="0.25">
      <c r="A31">
        <v>1990</v>
      </c>
      <c r="B31">
        <v>304.3</v>
      </c>
      <c r="C31">
        <v>63.5</v>
      </c>
      <c r="D31">
        <v>219</v>
      </c>
      <c r="E31">
        <v>206.5</v>
      </c>
      <c r="F31">
        <v>168.8</v>
      </c>
      <c r="G31">
        <v>183.5</v>
      </c>
      <c r="H31">
        <v>176.6</v>
      </c>
      <c r="I31">
        <v>207.6</v>
      </c>
      <c r="J31">
        <v>309.5</v>
      </c>
      <c r="K31">
        <v>210.4</v>
      </c>
      <c r="L31">
        <v>162.9</v>
      </c>
      <c r="M31">
        <v>131.80000000000001</v>
      </c>
      <c r="N31">
        <v>2344.4</v>
      </c>
      <c r="O31">
        <f t="shared" si="0"/>
        <v>586.79999999999995</v>
      </c>
      <c r="P31">
        <f t="shared" si="1"/>
        <v>558.79999999999995</v>
      </c>
      <c r="Q31">
        <f t="shared" si="2"/>
        <v>693.7</v>
      </c>
      <c r="R31">
        <f t="shared" si="3"/>
        <v>505.1</v>
      </c>
    </row>
    <row r="32" spans="1:18" x14ac:dyDescent="0.25">
      <c r="A32">
        <v>1991</v>
      </c>
      <c r="B32">
        <v>290.10000000000002</v>
      </c>
      <c r="C32">
        <v>22</v>
      </c>
      <c r="D32">
        <v>253.4</v>
      </c>
      <c r="E32">
        <v>76</v>
      </c>
      <c r="F32">
        <v>31.2</v>
      </c>
      <c r="G32">
        <v>185.2</v>
      </c>
      <c r="H32">
        <v>35</v>
      </c>
      <c r="I32">
        <v>60.1</v>
      </c>
      <c r="J32">
        <v>163.69999999999999</v>
      </c>
      <c r="K32">
        <v>173.5</v>
      </c>
      <c r="L32">
        <v>174.3</v>
      </c>
      <c r="M32">
        <v>334.6</v>
      </c>
      <c r="N32">
        <v>1799.1</v>
      </c>
      <c r="O32">
        <f t="shared" si="0"/>
        <v>565.5</v>
      </c>
      <c r="P32">
        <f t="shared" si="1"/>
        <v>292.39999999999998</v>
      </c>
      <c r="Q32">
        <f t="shared" si="2"/>
        <v>258.79999999999995</v>
      </c>
      <c r="R32">
        <f t="shared" si="3"/>
        <v>682.40000000000009</v>
      </c>
    </row>
    <row r="33" spans="1:18" x14ac:dyDescent="0.25">
      <c r="A33">
        <v>1992</v>
      </c>
      <c r="B33">
        <v>13.1</v>
      </c>
      <c r="C33">
        <v>272.3</v>
      </c>
      <c r="D33">
        <v>221.5</v>
      </c>
      <c r="E33">
        <v>231.1</v>
      </c>
      <c r="F33">
        <v>412.3</v>
      </c>
      <c r="G33">
        <v>126.4</v>
      </c>
      <c r="H33">
        <v>144.5</v>
      </c>
      <c r="I33">
        <v>140.19999999999999</v>
      </c>
      <c r="J33">
        <v>122.1</v>
      </c>
      <c r="K33">
        <v>244.8</v>
      </c>
      <c r="L33">
        <v>142.5</v>
      </c>
      <c r="M33">
        <v>96.3</v>
      </c>
      <c r="N33">
        <v>2167.1</v>
      </c>
      <c r="O33">
        <f t="shared" si="0"/>
        <v>506.90000000000003</v>
      </c>
      <c r="P33">
        <f t="shared" si="1"/>
        <v>769.8</v>
      </c>
      <c r="Q33">
        <f t="shared" si="2"/>
        <v>406.79999999999995</v>
      </c>
      <c r="R33">
        <f t="shared" si="3"/>
        <v>483.6</v>
      </c>
    </row>
    <row r="34" spans="1:18" x14ac:dyDescent="0.25">
      <c r="A34">
        <v>1993</v>
      </c>
      <c r="B34">
        <v>235.7</v>
      </c>
      <c r="C34">
        <v>53.2</v>
      </c>
      <c r="D34">
        <v>188.4</v>
      </c>
      <c r="E34">
        <v>169.8</v>
      </c>
      <c r="F34">
        <v>219.6</v>
      </c>
      <c r="G34">
        <v>83.6</v>
      </c>
      <c r="H34">
        <v>178.2</v>
      </c>
      <c r="I34">
        <v>3.4</v>
      </c>
      <c r="J34">
        <v>222.1</v>
      </c>
      <c r="K34">
        <v>211.4</v>
      </c>
      <c r="L34">
        <v>164.2</v>
      </c>
      <c r="M34">
        <v>210.4</v>
      </c>
      <c r="N34">
        <v>1940</v>
      </c>
      <c r="O34">
        <f t="shared" si="0"/>
        <v>477.29999999999995</v>
      </c>
      <c r="P34">
        <f t="shared" si="1"/>
        <v>473</v>
      </c>
      <c r="Q34">
        <f t="shared" si="2"/>
        <v>403.7</v>
      </c>
      <c r="R34">
        <f t="shared" si="3"/>
        <v>586</v>
      </c>
    </row>
    <row r="35" spans="1:18" x14ac:dyDescent="0.25">
      <c r="A35">
        <v>1994</v>
      </c>
      <c r="B35">
        <v>115.9</v>
      </c>
      <c r="C35">
        <v>255.3</v>
      </c>
      <c r="D35">
        <v>114.8</v>
      </c>
      <c r="E35">
        <v>130.9</v>
      </c>
      <c r="F35">
        <v>251.6</v>
      </c>
      <c r="G35">
        <v>197.9</v>
      </c>
      <c r="H35">
        <v>112.6</v>
      </c>
      <c r="I35">
        <v>14.4</v>
      </c>
      <c r="J35">
        <v>49.4</v>
      </c>
      <c r="K35">
        <v>169.9</v>
      </c>
      <c r="L35">
        <v>134.6</v>
      </c>
      <c r="M35">
        <v>200.7</v>
      </c>
      <c r="N35">
        <v>1748</v>
      </c>
      <c r="O35">
        <f t="shared" si="0"/>
        <v>486.00000000000006</v>
      </c>
      <c r="P35">
        <f t="shared" si="1"/>
        <v>580.4</v>
      </c>
      <c r="Q35">
        <f t="shared" si="2"/>
        <v>176.4</v>
      </c>
      <c r="R35">
        <f t="shared" si="3"/>
        <v>505.2</v>
      </c>
    </row>
    <row r="36" spans="1:18" x14ac:dyDescent="0.25">
      <c r="A36">
        <v>1995</v>
      </c>
      <c r="B36">
        <v>311.60000000000002</v>
      </c>
      <c r="C36">
        <v>152</v>
      </c>
      <c r="D36">
        <v>259</v>
      </c>
      <c r="E36">
        <v>164.3</v>
      </c>
      <c r="F36">
        <v>36.4</v>
      </c>
      <c r="G36">
        <v>49.4</v>
      </c>
      <c r="H36">
        <v>79.7</v>
      </c>
      <c r="I36">
        <v>23.9</v>
      </c>
      <c r="J36">
        <v>203.1</v>
      </c>
      <c r="K36">
        <v>351.6</v>
      </c>
      <c r="L36">
        <v>154.19999999999999</v>
      </c>
      <c r="M36">
        <v>111.9</v>
      </c>
      <c r="N36">
        <v>1897.1</v>
      </c>
      <c r="O36">
        <f t="shared" si="0"/>
        <v>722.6</v>
      </c>
      <c r="P36">
        <f t="shared" si="1"/>
        <v>250.10000000000002</v>
      </c>
      <c r="Q36">
        <f t="shared" si="2"/>
        <v>306.7</v>
      </c>
      <c r="R36">
        <f t="shared" si="3"/>
        <v>617.70000000000005</v>
      </c>
    </row>
    <row r="37" spans="1:18" x14ac:dyDescent="0.25">
      <c r="A37">
        <v>1996</v>
      </c>
      <c r="B37">
        <v>290.2</v>
      </c>
      <c r="C37">
        <v>118</v>
      </c>
      <c r="D37">
        <v>178.3</v>
      </c>
      <c r="E37">
        <v>115</v>
      </c>
      <c r="F37">
        <v>57.5</v>
      </c>
      <c r="G37">
        <v>47.1</v>
      </c>
      <c r="H37">
        <v>26.2</v>
      </c>
      <c r="I37">
        <v>48.9</v>
      </c>
      <c r="J37">
        <v>191.2</v>
      </c>
      <c r="K37">
        <v>289.7</v>
      </c>
      <c r="L37">
        <v>131.19999999999999</v>
      </c>
      <c r="M37">
        <v>324.5</v>
      </c>
      <c r="N37">
        <v>1817.8</v>
      </c>
      <c r="O37">
        <f t="shared" si="0"/>
        <v>586.5</v>
      </c>
      <c r="P37">
        <f t="shared" si="1"/>
        <v>219.6</v>
      </c>
      <c r="Q37">
        <f t="shared" si="2"/>
        <v>266.29999999999995</v>
      </c>
      <c r="R37">
        <f t="shared" si="3"/>
        <v>745.4</v>
      </c>
    </row>
    <row r="38" spans="1:18" x14ac:dyDescent="0.25">
      <c r="A38">
        <v>1997</v>
      </c>
      <c r="B38">
        <v>156.19999999999999</v>
      </c>
      <c r="C38">
        <v>209.9</v>
      </c>
      <c r="D38">
        <v>61.8</v>
      </c>
      <c r="E38">
        <v>74.900000000000006</v>
      </c>
      <c r="F38">
        <v>197</v>
      </c>
      <c r="G38">
        <v>337</v>
      </c>
      <c r="H38">
        <v>62.6</v>
      </c>
      <c r="I38">
        <v>77.3</v>
      </c>
      <c r="J38">
        <v>251.5</v>
      </c>
      <c r="K38">
        <v>221.6</v>
      </c>
      <c r="L38">
        <v>253.1</v>
      </c>
      <c r="M38">
        <v>203.2</v>
      </c>
      <c r="N38">
        <v>2106.1</v>
      </c>
      <c r="O38">
        <f t="shared" si="0"/>
        <v>427.90000000000003</v>
      </c>
      <c r="P38">
        <f t="shared" si="1"/>
        <v>608.9</v>
      </c>
      <c r="Q38">
        <f t="shared" si="2"/>
        <v>391.4</v>
      </c>
      <c r="R38">
        <f t="shared" si="3"/>
        <v>677.9</v>
      </c>
    </row>
    <row r="39" spans="1:18" x14ac:dyDescent="0.25">
      <c r="A39">
        <v>1998</v>
      </c>
      <c r="B39">
        <v>119.6</v>
      </c>
      <c r="C39">
        <v>354.7</v>
      </c>
      <c r="D39">
        <v>239.3</v>
      </c>
      <c r="E39">
        <v>417.8</v>
      </c>
      <c r="F39">
        <v>146.9</v>
      </c>
      <c r="G39">
        <v>105.9</v>
      </c>
      <c r="H39">
        <v>54.3</v>
      </c>
      <c r="I39">
        <v>193.8</v>
      </c>
      <c r="J39">
        <v>382.4</v>
      </c>
      <c r="K39">
        <v>305.39999999999998</v>
      </c>
      <c r="L39">
        <v>42.6</v>
      </c>
      <c r="M39">
        <v>150.4</v>
      </c>
      <c r="N39">
        <v>2513.1</v>
      </c>
      <c r="O39">
        <f t="shared" si="0"/>
        <v>713.59999999999991</v>
      </c>
      <c r="P39">
        <f t="shared" si="1"/>
        <v>670.6</v>
      </c>
      <c r="Q39">
        <f t="shared" si="2"/>
        <v>630.5</v>
      </c>
      <c r="R39">
        <f t="shared" si="3"/>
        <v>498.4</v>
      </c>
    </row>
    <row r="40" spans="1:18" x14ac:dyDescent="0.25">
      <c r="A40">
        <v>1999</v>
      </c>
      <c r="B40">
        <v>90.6</v>
      </c>
      <c r="C40">
        <v>176.5</v>
      </c>
      <c r="D40">
        <v>112.2</v>
      </c>
      <c r="E40">
        <v>204.1</v>
      </c>
      <c r="F40">
        <v>192.3</v>
      </c>
      <c r="G40">
        <v>193.5</v>
      </c>
      <c r="H40">
        <v>74.7</v>
      </c>
      <c r="I40">
        <v>4.0999999999999996</v>
      </c>
      <c r="J40">
        <v>118.2</v>
      </c>
      <c r="K40">
        <v>65.7</v>
      </c>
      <c r="L40">
        <v>40.1</v>
      </c>
      <c r="M40">
        <v>261.39999999999998</v>
      </c>
      <c r="N40">
        <v>1533.4</v>
      </c>
      <c r="O40">
        <f t="shared" si="0"/>
        <v>379.3</v>
      </c>
      <c r="P40">
        <f t="shared" si="1"/>
        <v>589.9</v>
      </c>
      <c r="Q40">
        <f t="shared" si="2"/>
        <v>197</v>
      </c>
      <c r="R40">
        <f t="shared" si="3"/>
        <v>367.2</v>
      </c>
    </row>
    <row r="41" spans="1:18" x14ac:dyDescent="0.25">
      <c r="A41">
        <v>2000</v>
      </c>
      <c r="B41">
        <v>150.30000000000001</v>
      </c>
      <c r="C41">
        <v>284.2</v>
      </c>
      <c r="D41">
        <v>168.3</v>
      </c>
      <c r="E41">
        <v>61.7</v>
      </c>
      <c r="F41">
        <v>80.900000000000006</v>
      </c>
      <c r="G41">
        <v>182</v>
      </c>
      <c r="H41">
        <v>83.5</v>
      </c>
      <c r="I41">
        <v>110.9</v>
      </c>
      <c r="J41">
        <v>238.4</v>
      </c>
      <c r="K41">
        <v>102.9</v>
      </c>
      <c r="L41">
        <v>151.5</v>
      </c>
      <c r="M41">
        <v>220.6</v>
      </c>
      <c r="N41">
        <v>1835.2</v>
      </c>
      <c r="O41">
        <f t="shared" si="0"/>
        <v>602.79999999999995</v>
      </c>
      <c r="P41">
        <f t="shared" si="1"/>
        <v>324.60000000000002</v>
      </c>
      <c r="Q41">
        <f t="shared" si="2"/>
        <v>432.8</v>
      </c>
      <c r="R41">
        <f t="shared" si="3"/>
        <v>475</v>
      </c>
    </row>
    <row r="42" spans="1:18" x14ac:dyDescent="0.25">
      <c r="A42">
        <v>2001</v>
      </c>
      <c r="B42">
        <v>222.4</v>
      </c>
      <c r="C42">
        <v>212.5</v>
      </c>
      <c r="D42">
        <v>99.7</v>
      </c>
      <c r="E42">
        <v>131</v>
      </c>
      <c r="F42">
        <v>150.1</v>
      </c>
      <c r="G42">
        <v>124.2</v>
      </c>
      <c r="H42">
        <v>84.2</v>
      </c>
      <c r="I42">
        <v>98</v>
      </c>
      <c r="J42">
        <v>80.400000000000006</v>
      </c>
      <c r="K42">
        <v>99.3</v>
      </c>
      <c r="L42">
        <v>259.2</v>
      </c>
      <c r="M42">
        <v>182.3</v>
      </c>
      <c r="N42">
        <v>1743.3</v>
      </c>
      <c r="O42">
        <f t="shared" si="0"/>
        <v>534.6</v>
      </c>
      <c r="P42">
        <f t="shared" si="1"/>
        <v>405.3</v>
      </c>
      <c r="Q42">
        <f t="shared" si="2"/>
        <v>262.60000000000002</v>
      </c>
      <c r="R42">
        <f t="shared" si="3"/>
        <v>540.79999999999995</v>
      </c>
    </row>
    <row r="43" spans="1:18" x14ac:dyDescent="0.25">
      <c r="A43">
        <v>2002</v>
      </c>
      <c r="B43">
        <v>290.10000000000002</v>
      </c>
      <c r="C43">
        <v>93</v>
      </c>
      <c r="D43">
        <v>172.7</v>
      </c>
      <c r="E43">
        <v>11.5</v>
      </c>
      <c r="F43">
        <v>409.1</v>
      </c>
      <c r="G43">
        <v>2.7</v>
      </c>
      <c r="H43">
        <v>75.599999999999994</v>
      </c>
      <c r="I43">
        <v>124.8</v>
      </c>
      <c r="J43">
        <v>98.1</v>
      </c>
      <c r="K43">
        <v>187.8</v>
      </c>
      <c r="L43">
        <v>273.5</v>
      </c>
      <c r="M43">
        <v>114.8</v>
      </c>
      <c r="N43">
        <v>1853.7</v>
      </c>
      <c r="O43">
        <f t="shared" si="0"/>
        <v>555.79999999999995</v>
      </c>
      <c r="P43">
        <f t="shared" si="1"/>
        <v>423.3</v>
      </c>
      <c r="Q43">
        <f t="shared" si="2"/>
        <v>298.5</v>
      </c>
      <c r="R43">
        <f t="shared" si="3"/>
        <v>576.1</v>
      </c>
    </row>
    <row r="44" spans="1:18" x14ac:dyDescent="0.25">
      <c r="A44">
        <v>2003</v>
      </c>
      <c r="B44">
        <v>275.10000000000002</v>
      </c>
      <c r="C44">
        <v>195</v>
      </c>
      <c r="D44">
        <v>102.9</v>
      </c>
      <c r="E44">
        <v>132.5</v>
      </c>
      <c r="F44">
        <v>70.5</v>
      </c>
      <c r="G44">
        <v>128.1</v>
      </c>
      <c r="H44">
        <v>79.5</v>
      </c>
      <c r="I44">
        <v>28</v>
      </c>
      <c r="J44">
        <v>123.6</v>
      </c>
      <c r="K44">
        <v>154.1</v>
      </c>
      <c r="L44">
        <v>169.1</v>
      </c>
      <c r="M44">
        <v>134.6</v>
      </c>
      <c r="N44">
        <v>1593</v>
      </c>
      <c r="O44">
        <f t="shared" si="0"/>
        <v>573</v>
      </c>
      <c r="P44">
        <f t="shared" si="1"/>
        <v>331.1</v>
      </c>
      <c r="Q44">
        <f t="shared" si="2"/>
        <v>231.1</v>
      </c>
      <c r="R44">
        <f t="shared" si="3"/>
        <v>457.79999999999995</v>
      </c>
    </row>
    <row r="45" spans="1:18" x14ac:dyDescent="0.25">
      <c r="A45">
        <v>2004</v>
      </c>
      <c r="B45">
        <v>65.7</v>
      </c>
      <c r="C45">
        <v>133.4</v>
      </c>
      <c r="D45">
        <v>111.3</v>
      </c>
      <c r="E45">
        <v>129</v>
      </c>
      <c r="F45">
        <v>296.10000000000002</v>
      </c>
      <c r="G45">
        <v>106.5</v>
      </c>
      <c r="H45">
        <v>133.4</v>
      </c>
      <c r="I45">
        <v>20</v>
      </c>
      <c r="J45">
        <v>83.4</v>
      </c>
      <c r="K45">
        <v>304.89999999999998</v>
      </c>
      <c r="L45">
        <v>183.9</v>
      </c>
      <c r="M45">
        <v>104.3</v>
      </c>
      <c r="N45">
        <v>1671.9</v>
      </c>
      <c r="O45">
        <f t="shared" si="0"/>
        <v>310.40000000000003</v>
      </c>
      <c r="P45">
        <f t="shared" si="1"/>
        <v>531.6</v>
      </c>
      <c r="Q45">
        <f t="shared" si="2"/>
        <v>236.8</v>
      </c>
      <c r="R45">
        <f t="shared" si="3"/>
        <v>593.09999999999991</v>
      </c>
    </row>
    <row r="46" spans="1:18" x14ac:dyDescent="0.25">
      <c r="A46">
        <v>2005</v>
      </c>
      <c r="B46">
        <v>199.3</v>
      </c>
      <c r="C46">
        <v>21.8</v>
      </c>
      <c r="D46">
        <v>93.1</v>
      </c>
      <c r="E46">
        <v>152.1</v>
      </c>
      <c r="F46">
        <v>159</v>
      </c>
      <c r="G46">
        <v>163.80000000000001</v>
      </c>
      <c r="H46">
        <v>56.2</v>
      </c>
      <c r="I46">
        <v>64.8</v>
      </c>
      <c r="J46">
        <v>247.4</v>
      </c>
      <c r="K46">
        <v>510.6</v>
      </c>
      <c r="L46">
        <v>71.2</v>
      </c>
      <c r="M46">
        <v>68.900000000000006</v>
      </c>
      <c r="N46">
        <v>1808.2</v>
      </c>
      <c r="O46">
        <f t="shared" si="0"/>
        <v>314.20000000000005</v>
      </c>
      <c r="P46">
        <f t="shared" si="1"/>
        <v>474.90000000000003</v>
      </c>
      <c r="Q46">
        <f t="shared" si="2"/>
        <v>368.4</v>
      </c>
      <c r="R46">
        <f t="shared" si="3"/>
        <v>650.70000000000005</v>
      </c>
    </row>
    <row r="47" spans="1:18" x14ac:dyDescent="0.25">
      <c r="A47">
        <v>2006</v>
      </c>
      <c r="B47">
        <v>223.6</v>
      </c>
      <c r="C47">
        <v>185.3</v>
      </c>
      <c r="D47">
        <v>115.6</v>
      </c>
      <c r="E47">
        <v>90.8</v>
      </c>
      <c r="F47">
        <v>10.9</v>
      </c>
      <c r="G47">
        <v>75.099999999999994</v>
      </c>
      <c r="H47">
        <v>25.5</v>
      </c>
      <c r="I47">
        <v>113.4</v>
      </c>
      <c r="J47">
        <v>139.4</v>
      </c>
      <c r="K47">
        <v>108.5</v>
      </c>
      <c r="L47">
        <v>273.8</v>
      </c>
      <c r="M47">
        <v>203.6</v>
      </c>
      <c r="N47">
        <v>1565.5</v>
      </c>
      <c r="O47">
        <f t="shared" si="0"/>
        <v>524.5</v>
      </c>
      <c r="P47">
        <f t="shared" si="1"/>
        <v>176.8</v>
      </c>
      <c r="Q47">
        <f t="shared" si="2"/>
        <v>278.3</v>
      </c>
      <c r="R47">
        <f t="shared" si="3"/>
        <v>585.9</v>
      </c>
    </row>
    <row r="48" spans="1:18" x14ac:dyDescent="0.25">
      <c r="A48">
        <v>2007</v>
      </c>
      <c r="B48">
        <v>223.9</v>
      </c>
      <c r="C48">
        <v>129.4</v>
      </c>
      <c r="D48">
        <v>133.4</v>
      </c>
      <c r="E48">
        <v>184.4</v>
      </c>
      <c r="F48">
        <v>172.8</v>
      </c>
      <c r="G48">
        <v>5.4</v>
      </c>
      <c r="H48">
        <v>111.6</v>
      </c>
      <c r="I48">
        <v>5.8</v>
      </c>
      <c r="J48">
        <v>25</v>
      </c>
      <c r="K48">
        <v>127.3</v>
      </c>
      <c r="L48">
        <v>243.4</v>
      </c>
      <c r="M48">
        <v>177.4</v>
      </c>
      <c r="N48">
        <v>1539.8</v>
      </c>
      <c r="O48">
        <f t="shared" si="0"/>
        <v>486.70000000000005</v>
      </c>
      <c r="P48">
        <f t="shared" si="1"/>
        <v>362.6</v>
      </c>
      <c r="Q48">
        <f t="shared" si="2"/>
        <v>142.39999999999998</v>
      </c>
      <c r="R48">
        <f t="shared" si="3"/>
        <v>548.1</v>
      </c>
    </row>
    <row r="49" spans="1:18" x14ac:dyDescent="0.25">
      <c r="A49">
        <v>2008</v>
      </c>
      <c r="B49">
        <v>110</v>
      </c>
      <c r="C49">
        <v>216.9</v>
      </c>
      <c r="D49">
        <v>146.19999999999999</v>
      </c>
      <c r="E49">
        <v>109.6</v>
      </c>
      <c r="F49">
        <v>61.6</v>
      </c>
      <c r="G49">
        <v>138.4</v>
      </c>
      <c r="H49">
        <v>44.1</v>
      </c>
      <c r="I49">
        <v>158.30000000000001</v>
      </c>
      <c r="J49">
        <v>31.8</v>
      </c>
      <c r="K49">
        <v>289.7</v>
      </c>
      <c r="L49">
        <v>159.6</v>
      </c>
      <c r="M49">
        <v>47.7</v>
      </c>
      <c r="N49">
        <v>1513.9</v>
      </c>
      <c r="O49">
        <f t="shared" si="0"/>
        <v>473.09999999999997</v>
      </c>
      <c r="P49">
        <f t="shared" si="1"/>
        <v>309.60000000000002</v>
      </c>
      <c r="Q49">
        <f t="shared" si="2"/>
        <v>234.20000000000002</v>
      </c>
      <c r="R49">
        <f t="shared" si="3"/>
        <v>496.99999999999994</v>
      </c>
    </row>
    <row r="50" spans="1:18" x14ac:dyDescent="0.25">
      <c r="A50">
        <v>2009</v>
      </c>
      <c r="B50">
        <v>185.7</v>
      </c>
      <c r="C50">
        <v>102</v>
      </c>
      <c r="D50">
        <v>33.799999999999997</v>
      </c>
      <c r="E50">
        <v>11.7</v>
      </c>
      <c r="F50">
        <v>197.4</v>
      </c>
      <c r="G50">
        <v>119.4</v>
      </c>
      <c r="H50">
        <v>224.2</v>
      </c>
      <c r="I50">
        <v>95.5</v>
      </c>
      <c r="J50">
        <v>210.5</v>
      </c>
      <c r="K50">
        <v>276.7</v>
      </c>
      <c r="L50">
        <v>165.9</v>
      </c>
      <c r="M50">
        <v>203.4</v>
      </c>
      <c r="N50">
        <v>1826.2</v>
      </c>
      <c r="O50">
        <f t="shared" si="0"/>
        <v>321.5</v>
      </c>
      <c r="P50">
        <f t="shared" si="1"/>
        <v>328.5</v>
      </c>
      <c r="Q50">
        <f t="shared" si="2"/>
        <v>530.20000000000005</v>
      </c>
      <c r="R50">
        <f t="shared" si="3"/>
        <v>646</v>
      </c>
    </row>
    <row r="51" spans="1:18" x14ac:dyDescent="0.25">
      <c r="A51">
        <v>2010</v>
      </c>
      <c r="B51">
        <v>483.4</v>
      </c>
      <c r="C51">
        <v>101.2</v>
      </c>
      <c r="D51">
        <v>202.4</v>
      </c>
      <c r="E51">
        <v>145.5</v>
      </c>
      <c r="F51">
        <v>87.8</v>
      </c>
      <c r="G51">
        <v>37.200000000000003</v>
      </c>
      <c r="H51">
        <v>100.5</v>
      </c>
      <c r="I51">
        <v>18.8</v>
      </c>
      <c r="J51">
        <v>62.7</v>
      </c>
      <c r="K51">
        <v>206.3</v>
      </c>
      <c r="L51">
        <v>73.5</v>
      </c>
      <c r="M51">
        <v>409.8</v>
      </c>
      <c r="N51">
        <v>1929.1</v>
      </c>
      <c r="O51">
        <f t="shared" si="0"/>
        <v>787</v>
      </c>
      <c r="P51">
        <f t="shared" si="1"/>
        <v>270.5</v>
      </c>
      <c r="Q51">
        <f t="shared" si="2"/>
        <v>182</v>
      </c>
      <c r="R51">
        <f t="shared" si="3"/>
        <v>689.6</v>
      </c>
    </row>
    <row r="52" spans="1:18" x14ac:dyDescent="0.25">
      <c r="B52" s="4">
        <f t="shared" ref="B52:M52" si="4">AVERAGE(B17:B51)</f>
        <v>193.38</v>
      </c>
      <c r="C52" s="4">
        <f t="shared" si="4"/>
        <v>172.12571428571428</v>
      </c>
      <c r="D52" s="4">
        <f t="shared" si="4"/>
        <v>147.70571428571429</v>
      </c>
      <c r="E52" s="4">
        <f t="shared" si="4"/>
        <v>149.9371428571429</v>
      </c>
      <c r="F52" s="4">
        <f t="shared" si="4"/>
        <v>170.20571428571429</v>
      </c>
      <c r="G52" s="4">
        <f t="shared" si="4"/>
        <v>121.23142857142855</v>
      </c>
      <c r="H52" s="4">
        <f t="shared" si="4"/>
        <v>94.048571428571393</v>
      </c>
      <c r="I52" s="4">
        <f t="shared" si="4"/>
        <v>81.911428571428615</v>
      </c>
      <c r="J52" s="4">
        <f t="shared" si="4"/>
        <v>150.09999999999997</v>
      </c>
      <c r="K52" s="4">
        <f t="shared" si="4"/>
        <v>198.60285714285715</v>
      </c>
      <c r="L52" s="4">
        <f t="shared" si="4"/>
        <v>176.66571428571427</v>
      </c>
      <c r="M52" s="4">
        <f t="shared" si="4"/>
        <v>184.92857142857142</v>
      </c>
      <c r="N52" s="4">
        <f>AVERAGE(N17:N51)</f>
        <v>1840.8428571428569</v>
      </c>
      <c r="O52">
        <f t="shared" ref="O52:R52" si="5">AVERAGE(O17:O51)</f>
        <v>513.21142857142854</v>
      </c>
      <c r="P52">
        <f t="shared" si="5"/>
        <v>441.37428571428569</v>
      </c>
      <c r="Q52">
        <f t="shared" si="5"/>
        <v>326.05999999999995</v>
      </c>
      <c r="R52">
        <f t="shared" si="5"/>
        <v>560.19714285714292</v>
      </c>
    </row>
    <row r="65" spans="1:13" x14ac:dyDescent="0.25">
      <c r="A65" t="s">
        <v>35</v>
      </c>
      <c r="B65" t="s">
        <v>926</v>
      </c>
      <c r="C65">
        <v>171.2</v>
      </c>
      <c r="D65">
        <v>142.80000000000001</v>
      </c>
      <c r="E65" t="s">
        <v>927</v>
      </c>
      <c r="H65">
        <v>94.3</v>
      </c>
      <c r="I65">
        <v>85.2</v>
      </c>
      <c r="J65">
        <v>144.1</v>
      </c>
      <c r="K65">
        <v>200.9</v>
      </c>
      <c r="L65">
        <v>160.19999999999999</v>
      </c>
      <c r="M65">
        <v>186.6</v>
      </c>
    </row>
    <row r="66" spans="1:13" x14ac:dyDescent="0.25">
      <c r="A66" t="s">
        <v>36</v>
      </c>
      <c r="B66" t="s">
        <v>928</v>
      </c>
      <c r="C66">
        <v>388.4</v>
      </c>
      <c r="D66">
        <v>296.8</v>
      </c>
      <c r="E66" t="s">
        <v>929</v>
      </c>
      <c r="H66">
        <v>310.60000000000002</v>
      </c>
      <c r="I66">
        <v>230.1</v>
      </c>
      <c r="J66">
        <v>382.4</v>
      </c>
      <c r="K66">
        <v>510.6</v>
      </c>
      <c r="L66">
        <v>377</v>
      </c>
      <c r="M66">
        <v>409.8</v>
      </c>
    </row>
    <row r="67" spans="1:13" x14ac:dyDescent="0.25">
      <c r="A67" t="s">
        <v>37</v>
      </c>
      <c r="B67" t="s">
        <v>930</v>
      </c>
      <c r="C67">
        <v>12</v>
      </c>
      <c r="D67">
        <v>25.4</v>
      </c>
      <c r="E67" t="s">
        <v>931</v>
      </c>
      <c r="H67">
        <v>3.6</v>
      </c>
      <c r="I67">
        <v>2</v>
      </c>
      <c r="J67">
        <v>12.8</v>
      </c>
      <c r="K67">
        <v>65.7</v>
      </c>
      <c r="L67">
        <v>29.8</v>
      </c>
      <c r="M67">
        <v>47.7</v>
      </c>
    </row>
    <row r="68" spans="1:13" x14ac:dyDescent="0.25">
      <c r="A68" t="s">
        <v>38</v>
      </c>
      <c r="B68" t="s">
        <v>932</v>
      </c>
      <c r="C68">
        <v>54.1</v>
      </c>
      <c r="D68">
        <v>43.1</v>
      </c>
      <c r="E68" t="s">
        <v>933</v>
      </c>
      <c r="H68">
        <v>32.200000000000003</v>
      </c>
      <c r="I68">
        <v>29.6</v>
      </c>
      <c r="J68">
        <v>47.1</v>
      </c>
      <c r="K68">
        <v>61.1</v>
      </c>
      <c r="L68">
        <v>50.1</v>
      </c>
      <c r="M68">
        <v>56.6</v>
      </c>
    </row>
    <row r="70" spans="1:13" x14ac:dyDescent="0.25">
      <c r="A70" t="s">
        <v>40</v>
      </c>
      <c r="B70" t="s">
        <v>41</v>
      </c>
      <c r="C70" t="s">
        <v>42</v>
      </c>
      <c r="D70" t="s">
        <v>43</v>
      </c>
    </row>
    <row r="71" spans="1:13" x14ac:dyDescent="0.25">
      <c r="B71" t="s">
        <v>44</v>
      </c>
      <c r="C71" t="s">
        <v>45</v>
      </c>
    </row>
    <row r="75" spans="1:13" x14ac:dyDescent="0.25">
      <c r="A75" t="s">
        <v>46</v>
      </c>
      <c r="B75" t="s">
        <v>47</v>
      </c>
      <c r="C75" t="s">
        <v>48</v>
      </c>
    </row>
    <row r="77" spans="1:13" x14ac:dyDescent="0.25">
      <c r="A77" t="s">
        <v>23</v>
      </c>
      <c r="B77" t="s">
        <v>49</v>
      </c>
      <c r="C77" t="s">
        <v>50</v>
      </c>
      <c r="D77" t="s">
        <v>273</v>
      </c>
      <c r="E77" t="s">
        <v>326</v>
      </c>
      <c r="H77" t="s">
        <v>52</v>
      </c>
      <c r="I77" t="s">
        <v>53</v>
      </c>
    </row>
    <row r="78" spans="1:13" x14ac:dyDescent="0.25">
      <c r="A78">
        <v>1965</v>
      </c>
      <c r="C78" t="s">
        <v>34</v>
      </c>
      <c r="E78" t="s">
        <v>54</v>
      </c>
      <c r="J78" t="s">
        <v>34</v>
      </c>
    </row>
    <row r="79" spans="1:13" x14ac:dyDescent="0.25">
      <c r="A79">
        <v>1966</v>
      </c>
      <c r="C79" t="s">
        <v>934</v>
      </c>
      <c r="E79" t="s">
        <v>54</v>
      </c>
      <c r="J79" t="s">
        <v>34</v>
      </c>
    </row>
    <row r="80" spans="1:13" x14ac:dyDescent="0.25">
      <c r="A80">
        <v>1967</v>
      </c>
      <c r="C80">
        <v>1407.9</v>
      </c>
      <c r="E80" t="s">
        <v>935</v>
      </c>
      <c r="I80">
        <v>7</v>
      </c>
      <c r="J80">
        <v>5</v>
      </c>
    </row>
    <row r="81" spans="1:10" x14ac:dyDescent="0.25">
      <c r="A81">
        <v>1968</v>
      </c>
      <c r="C81">
        <v>1401.9</v>
      </c>
      <c r="E81" t="s">
        <v>936</v>
      </c>
      <c r="I81">
        <v>7</v>
      </c>
      <c r="J81">
        <v>8</v>
      </c>
    </row>
    <row r="82" spans="1:10" x14ac:dyDescent="0.25">
      <c r="A82">
        <v>1969</v>
      </c>
      <c r="C82">
        <v>1897.8</v>
      </c>
      <c r="E82" t="s">
        <v>937</v>
      </c>
      <c r="I82">
        <v>8</v>
      </c>
      <c r="J82">
        <v>0</v>
      </c>
    </row>
    <row r="83" spans="1:10" x14ac:dyDescent="0.25">
      <c r="A83">
        <v>1970</v>
      </c>
      <c r="C83">
        <v>1747.9</v>
      </c>
      <c r="E83" t="s">
        <v>938</v>
      </c>
      <c r="I83">
        <v>7</v>
      </c>
      <c r="J83">
        <v>8</v>
      </c>
    </row>
    <row r="84" spans="1:10" x14ac:dyDescent="0.25">
      <c r="A84">
        <v>1971</v>
      </c>
      <c r="C84">
        <v>1961.6</v>
      </c>
      <c r="E84" t="s">
        <v>939</v>
      </c>
      <c r="I84">
        <v>9</v>
      </c>
      <c r="J84">
        <v>4</v>
      </c>
    </row>
    <row r="85" spans="1:10" x14ac:dyDescent="0.25">
      <c r="A85">
        <v>1972</v>
      </c>
      <c r="C85">
        <v>2078</v>
      </c>
      <c r="E85" t="s">
        <v>940</v>
      </c>
      <c r="I85">
        <v>9</v>
      </c>
      <c r="J85">
        <v>4</v>
      </c>
    </row>
    <row r="86" spans="1:10" x14ac:dyDescent="0.25">
      <c r="A86">
        <v>1973</v>
      </c>
      <c r="C86">
        <v>1807.9</v>
      </c>
      <c r="E86" t="s">
        <v>941</v>
      </c>
      <c r="I86">
        <v>9</v>
      </c>
      <c r="J86">
        <v>7</v>
      </c>
    </row>
    <row r="87" spans="1:10" x14ac:dyDescent="0.25">
      <c r="A87">
        <v>1974</v>
      </c>
      <c r="C87">
        <v>1603.3</v>
      </c>
      <c r="E87" t="s">
        <v>942</v>
      </c>
      <c r="I87">
        <v>9</v>
      </c>
      <c r="J87">
        <v>2</v>
      </c>
    </row>
    <row r="88" spans="1:10" x14ac:dyDescent="0.25">
      <c r="A88">
        <v>1975</v>
      </c>
      <c r="C88">
        <v>1550.8</v>
      </c>
      <c r="E88" t="s">
        <v>943</v>
      </c>
      <c r="I88">
        <v>11</v>
      </c>
      <c r="J88">
        <v>3</v>
      </c>
    </row>
    <row r="89" spans="1:10" x14ac:dyDescent="0.25">
      <c r="A89">
        <v>1976</v>
      </c>
      <c r="C89">
        <v>1745.7</v>
      </c>
      <c r="E89" t="s">
        <v>944</v>
      </c>
      <c r="I89">
        <v>9</v>
      </c>
      <c r="J89">
        <v>7</v>
      </c>
    </row>
    <row r="90" spans="1:10" x14ac:dyDescent="0.25">
      <c r="A90">
        <v>1977</v>
      </c>
      <c r="C90">
        <v>1582.3</v>
      </c>
      <c r="E90" t="s">
        <v>945</v>
      </c>
      <c r="I90">
        <v>8</v>
      </c>
      <c r="J90">
        <v>9</v>
      </c>
    </row>
    <row r="91" spans="1:10" x14ac:dyDescent="0.25">
      <c r="A91">
        <v>1978</v>
      </c>
      <c r="C91">
        <v>1338</v>
      </c>
      <c r="E91" t="s">
        <v>946</v>
      </c>
      <c r="I91">
        <v>7</v>
      </c>
      <c r="J91">
        <v>5</v>
      </c>
    </row>
    <row r="92" spans="1:10" x14ac:dyDescent="0.25">
      <c r="A92">
        <v>1979</v>
      </c>
      <c r="C92">
        <v>2009.6</v>
      </c>
      <c r="E92" t="s">
        <v>947</v>
      </c>
      <c r="I92">
        <v>10</v>
      </c>
      <c r="J92">
        <v>9</v>
      </c>
    </row>
    <row r="93" spans="1:10" x14ac:dyDescent="0.25">
      <c r="A93">
        <v>1980</v>
      </c>
      <c r="C93">
        <v>1893.5</v>
      </c>
      <c r="E93" t="s">
        <v>948</v>
      </c>
      <c r="I93">
        <v>12</v>
      </c>
      <c r="J93">
        <v>5</v>
      </c>
    </row>
    <row r="94" spans="1:10" x14ac:dyDescent="0.25">
      <c r="A94">
        <v>1981</v>
      </c>
      <c r="C94">
        <v>2118.4</v>
      </c>
      <c r="E94" t="s">
        <v>949</v>
      </c>
      <c r="I94">
        <v>13</v>
      </c>
      <c r="J94">
        <v>2</v>
      </c>
    </row>
    <row r="95" spans="1:10" x14ac:dyDescent="0.25">
      <c r="A95">
        <v>1982</v>
      </c>
      <c r="C95">
        <v>1985.2</v>
      </c>
      <c r="E95" t="s">
        <v>950</v>
      </c>
      <c r="I95">
        <v>13</v>
      </c>
      <c r="J95">
        <v>0</v>
      </c>
    </row>
    <row r="96" spans="1:10" x14ac:dyDescent="0.25">
      <c r="A96">
        <v>1983</v>
      </c>
      <c r="C96">
        <v>2676.6</v>
      </c>
      <c r="E96" t="s">
        <v>951</v>
      </c>
      <c r="I96">
        <v>15</v>
      </c>
      <c r="J96">
        <v>0</v>
      </c>
    </row>
    <row r="97" spans="1:10" x14ac:dyDescent="0.25">
      <c r="A97">
        <v>1984</v>
      </c>
      <c r="C97">
        <v>1515.2</v>
      </c>
      <c r="E97" t="s">
        <v>952</v>
      </c>
      <c r="I97">
        <v>11</v>
      </c>
      <c r="J97">
        <v>4</v>
      </c>
    </row>
    <row r="98" spans="1:10" x14ac:dyDescent="0.25">
      <c r="A98">
        <v>1985</v>
      </c>
      <c r="C98">
        <v>1306.4000000000001</v>
      </c>
      <c r="E98" t="s">
        <v>953</v>
      </c>
      <c r="I98">
        <v>9</v>
      </c>
      <c r="J98">
        <v>9</v>
      </c>
    </row>
    <row r="99" spans="1:10" x14ac:dyDescent="0.25">
      <c r="A99">
        <v>1986</v>
      </c>
      <c r="C99">
        <v>2112.1999999999998</v>
      </c>
      <c r="E99" t="s">
        <v>954</v>
      </c>
      <c r="I99">
        <v>12</v>
      </c>
      <c r="J99">
        <v>3</v>
      </c>
    </row>
    <row r="100" spans="1:10" x14ac:dyDescent="0.25">
      <c r="A100">
        <v>1987</v>
      </c>
      <c r="C100">
        <v>1958.5</v>
      </c>
      <c r="E100" t="s">
        <v>955</v>
      </c>
      <c r="I100">
        <v>12</v>
      </c>
      <c r="J100">
        <v>7</v>
      </c>
    </row>
    <row r="101" spans="1:10" x14ac:dyDescent="0.25">
      <c r="A101">
        <v>1988</v>
      </c>
      <c r="C101">
        <v>1472.1</v>
      </c>
      <c r="E101" t="s">
        <v>956</v>
      </c>
      <c r="I101">
        <v>10</v>
      </c>
      <c r="J101">
        <v>1</v>
      </c>
    </row>
    <row r="102" spans="1:10" x14ac:dyDescent="0.25">
      <c r="A102">
        <v>1989</v>
      </c>
      <c r="C102">
        <v>1969.9</v>
      </c>
      <c r="E102" t="s">
        <v>957</v>
      </c>
      <c r="I102">
        <v>12</v>
      </c>
      <c r="J102">
        <v>3</v>
      </c>
    </row>
    <row r="103" spans="1:10" x14ac:dyDescent="0.25">
      <c r="A103">
        <v>1990</v>
      </c>
      <c r="C103">
        <v>2344.4</v>
      </c>
      <c r="E103" t="s">
        <v>958</v>
      </c>
      <c r="I103">
        <v>14</v>
      </c>
      <c r="J103">
        <v>7</v>
      </c>
    </row>
    <row r="104" spans="1:10" x14ac:dyDescent="0.25">
      <c r="A104">
        <v>1991</v>
      </c>
      <c r="C104">
        <v>1799.1</v>
      </c>
      <c r="E104" t="s">
        <v>959</v>
      </c>
      <c r="I104">
        <v>10</v>
      </c>
      <c r="J104">
        <v>2</v>
      </c>
    </row>
    <row r="105" spans="1:10" x14ac:dyDescent="0.25">
      <c r="A105">
        <v>1992</v>
      </c>
      <c r="C105">
        <v>2167.1</v>
      </c>
      <c r="E105" t="s">
        <v>960</v>
      </c>
      <c r="I105">
        <v>13</v>
      </c>
      <c r="J105">
        <v>1</v>
      </c>
    </row>
    <row r="106" spans="1:10" x14ac:dyDescent="0.25">
      <c r="A106">
        <v>1993</v>
      </c>
      <c r="C106">
        <v>1940</v>
      </c>
      <c r="E106" t="s">
        <v>961</v>
      </c>
      <c r="I106">
        <v>12</v>
      </c>
      <c r="J106">
        <v>3</v>
      </c>
    </row>
    <row r="107" spans="1:10" x14ac:dyDescent="0.25">
      <c r="A107">
        <v>1994</v>
      </c>
      <c r="C107">
        <v>1748</v>
      </c>
      <c r="E107" t="s">
        <v>962</v>
      </c>
      <c r="I107">
        <v>10</v>
      </c>
      <c r="J107">
        <v>7</v>
      </c>
    </row>
    <row r="108" spans="1:10" x14ac:dyDescent="0.25">
      <c r="A108">
        <v>1995</v>
      </c>
      <c r="C108">
        <v>1897.1</v>
      </c>
      <c r="E108" t="s">
        <v>963</v>
      </c>
      <c r="I108">
        <v>11</v>
      </c>
      <c r="J108">
        <v>2</v>
      </c>
    </row>
    <row r="109" spans="1:10" x14ac:dyDescent="0.25">
      <c r="A109">
        <v>1996</v>
      </c>
      <c r="C109">
        <v>1817.8</v>
      </c>
      <c r="E109" t="s">
        <v>964</v>
      </c>
      <c r="I109">
        <v>13</v>
      </c>
      <c r="J109">
        <v>2</v>
      </c>
    </row>
    <row r="110" spans="1:10" x14ac:dyDescent="0.25">
      <c r="A110">
        <v>1997</v>
      </c>
      <c r="C110">
        <v>2106.1</v>
      </c>
      <c r="E110" t="s">
        <v>965</v>
      </c>
      <c r="I110">
        <v>12</v>
      </c>
      <c r="J110">
        <v>7</v>
      </c>
    </row>
    <row r="111" spans="1:10" x14ac:dyDescent="0.25">
      <c r="A111">
        <v>1998</v>
      </c>
      <c r="C111">
        <v>2513.1</v>
      </c>
      <c r="E111" t="s">
        <v>966</v>
      </c>
      <c r="I111">
        <v>13</v>
      </c>
      <c r="J111">
        <v>2</v>
      </c>
    </row>
    <row r="112" spans="1:10" x14ac:dyDescent="0.25">
      <c r="A112">
        <v>1999</v>
      </c>
      <c r="C112">
        <v>1533.4</v>
      </c>
      <c r="E112" t="s">
        <v>967</v>
      </c>
      <c r="I112">
        <v>10</v>
      </c>
      <c r="J112">
        <v>1</v>
      </c>
    </row>
    <row r="113" spans="1:10" x14ac:dyDescent="0.25">
      <c r="A113">
        <v>2000</v>
      </c>
      <c r="C113">
        <v>1835.2</v>
      </c>
      <c r="E113" t="s">
        <v>968</v>
      </c>
      <c r="I113">
        <v>12</v>
      </c>
      <c r="J113">
        <v>5</v>
      </c>
    </row>
    <row r="114" spans="1:10" x14ac:dyDescent="0.25">
      <c r="A114">
        <v>2001</v>
      </c>
      <c r="C114">
        <v>1743.3</v>
      </c>
      <c r="E114" t="s">
        <v>969</v>
      </c>
      <c r="I114">
        <v>13</v>
      </c>
      <c r="J114">
        <v>2</v>
      </c>
    </row>
    <row r="115" spans="1:10" x14ac:dyDescent="0.25">
      <c r="A115">
        <v>2002</v>
      </c>
      <c r="C115">
        <v>1853.7</v>
      </c>
      <c r="E115" t="s">
        <v>970</v>
      </c>
      <c r="I115">
        <v>11</v>
      </c>
      <c r="J115">
        <v>8</v>
      </c>
    </row>
    <row r="116" spans="1:10" x14ac:dyDescent="0.25">
      <c r="A116">
        <v>2003</v>
      </c>
      <c r="C116">
        <v>1593</v>
      </c>
      <c r="E116" t="s">
        <v>971</v>
      </c>
      <c r="I116">
        <v>8</v>
      </c>
      <c r="J116">
        <v>8</v>
      </c>
    </row>
    <row r="117" spans="1:10" x14ac:dyDescent="0.25">
      <c r="A117">
        <v>2004</v>
      </c>
      <c r="C117">
        <v>1671.9</v>
      </c>
      <c r="E117" t="s">
        <v>972</v>
      </c>
      <c r="I117">
        <v>8</v>
      </c>
      <c r="J117">
        <v>9</v>
      </c>
    </row>
    <row r="118" spans="1:10" x14ac:dyDescent="0.25">
      <c r="A118">
        <v>2005</v>
      </c>
      <c r="C118">
        <v>1808.2</v>
      </c>
      <c r="E118" t="s">
        <v>973</v>
      </c>
      <c r="I118">
        <v>8</v>
      </c>
      <c r="J118">
        <v>3</v>
      </c>
    </row>
    <row r="119" spans="1:10" x14ac:dyDescent="0.25">
      <c r="A119">
        <v>2006</v>
      </c>
      <c r="C119">
        <v>1565.5</v>
      </c>
      <c r="E119" t="s">
        <v>974</v>
      </c>
      <c r="I119">
        <v>7</v>
      </c>
      <c r="J119">
        <v>9</v>
      </c>
    </row>
    <row r="120" spans="1:10" x14ac:dyDescent="0.25">
      <c r="A120">
        <v>2007</v>
      </c>
      <c r="C120">
        <v>1539.8</v>
      </c>
      <c r="E120" t="s">
        <v>975</v>
      </c>
      <c r="I120">
        <v>7</v>
      </c>
      <c r="J120">
        <v>0</v>
      </c>
    </row>
    <row r="121" spans="1:10" x14ac:dyDescent="0.25">
      <c r="A121">
        <v>2008</v>
      </c>
      <c r="C121">
        <v>1513.9</v>
      </c>
      <c r="E121" t="s">
        <v>976</v>
      </c>
      <c r="I121">
        <v>10</v>
      </c>
      <c r="J121">
        <v>7</v>
      </c>
    </row>
    <row r="122" spans="1:10" x14ac:dyDescent="0.25">
      <c r="A122">
        <v>2009</v>
      </c>
      <c r="C122">
        <v>1826.2</v>
      </c>
      <c r="E122" t="s">
        <v>977</v>
      </c>
      <c r="I122">
        <v>11</v>
      </c>
      <c r="J122">
        <v>0</v>
      </c>
    </row>
    <row r="123" spans="1:10" x14ac:dyDescent="0.25">
      <c r="A123">
        <v>2010</v>
      </c>
      <c r="C123">
        <v>1929.1</v>
      </c>
      <c r="E123" t="s">
        <v>978</v>
      </c>
      <c r="I123">
        <v>9</v>
      </c>
      <c r="J123">
        <v>3</v>
      </c>
    </row>
    <row r="124" spans="1:10" x14ac:dyDescent="0.25">
      <c r="A124">
        <v>2011</v>
      </c>
      <c r="C124" t="s">
        <v>34</v>
      </c>
      <c r="E124" t="s">
        <v>54</v>
      </c>
      <c r="J124" t="s">
        <v>34</v>
      </c>
    </row>
    <row r="126" spans="1:10" x14ac:dyDescent="0.25">
      <c r="A126" t="s">
        <v>86</v>
      </c>
      <c r="B126" t="s">
        <v>87</v>
      </c>
      <c r="C126">
        <v>796.5</v>
      </c>
      <c r="E126">
        <v>91.9</v>
      </c>
      <c r="I126">
        <v>106.9</v>
      </c>
    </row>
    <row r="127" spans="1:10" x14ac:dyDescent="0.25">
      <c r="A127" t="s">
        <v>88</v>
      </c>
      <c r="B127" t="s">
        <v>89</v>
      </c>
      <c r="C127">
        <v>676.6</v>
      </c>
      <c r="D127">
        <v>2</v>
      </c>
      <c r="E127">
        <v>39.799999999999997</v>
      </c>
      <c r="I127">
        <v>150</v>
      </c>
    </row>
    <row r="128" spans="1:10" x14ac:dyDescent="0.25">
      <c r="A128" t="s">
        <v>90</v>
      </c>
      <c r="B128" t="s">
        <v>158</v>
      </c>
      <c r="C128">
        <v>954</v>
      </c>
      <c r="E128">
        <v>51.6</v>
      </c>
      <c r="I128">
        <v>70</v>
      </c>
    </row>
    <row r="129" spans="1:13" x14ac:dyDescent="0.25">
      <c r="A129" t="s">
        <v>92</v>
      </c>
      <c r="B129" t="s">
        <v>93</v>
      </c>
      <c r="C129">
        <v>315.3</v>
      </c>
      <c r="E129">
        <v>24.3</v>
      </c>
      <c r="I129">
        <v>25</v>
      </c>
      <c r="J129">
        <v>8</v>
      </c>
    </row>
    <row r="132" spans="1:13" x14ac:dyDescent="0.25">
      <c r="A132" t="s">
        <v>94</v>
      </c>
      <c r="B132" t="s">
        <v>95</v>
      </c>
    </row>
    <row r="134" spans="1:13" x14ac:dyDescent="0.25">
      <c r="A134" t="s">
        <v>23</v>
      </c>
      <c r="B134" t="s">
        <v>24</v>
      </c>
      <c r="C134" t="s">
        <v>25</v>
      </c>
      <c r="D134" t="s">
        <v>26</v>
      </c>
      <c r="E134" t="s">
        <v>27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</row>
    <row r="135" spans="1:13" x14ac:dyDescent="0.25">
      <c r="A135">
        <v>1965</v>
      </c>
      <c r="B135" t="s">
        <v>34</v>
      </c>
      <c r="C135" t="s">
        <v>34</v>
      </c>
      <c r="D135" t="s">
        <v>34</v>
      </c>
      <c r="E135" t="s">
        <v>979</v>
      </c>
      <c r="H135">
        <v>6</v>
      </c>
      <c r="I135">
        <v>5</v>
      </c>
      <c r="J135">
        <v>7</v>
      </c>
      <c r="K135">
        <v>6</v>
      </c>
      <c r="L135">
        <v>2</v>
      </c>
      <c r="M135">
        <v>8</v>
      </c>
    </row>
    <row r="136" spans="1:13" x14ac:dyDescent="0.25">
      <c r="A136">
        <v>1966</v>
      </c>
      <c r="B136">
        <v>3</v>
      </c>
      <c r="C136">
        <v>2</v>
      </c>
      <c r="D136">
        <v>1</v>
      </c>
      <c r="E136" s="3">
        <v>40665</v>
      </c>
      <c r="F136" s="3"/>
      <c r="G136" s="3"/>
      <c r="H136">
        <v>3</v>
      </c>
      <c r="I136">
        <v>3</v>
      </c>
      <c r="J136">
        <v>6</v>
      </c>
      <c r="K136">
        <v>12</v>
      </c>
      <c r="L136">
        <v>3</v>
      </c>
      <c r="M136">
        <v>7</v>
      </c>
    </row>
    <row r="137" spans="1:13" x14ac:dyDescent="0.25">
      <c r="A137">
        <v>1967</v>
      </c>
      <c r="B137">
        <v>9</v>
      </c>
      <c r="C137">
        <v>11</v>
      </c>
      <c r="D137">
        <v>6</v>
      </c>
      <c r="E137" t="s">
        <v>980</v>
      </c>
      <c r="H137">
        <v>6</v>
      </c>
      <c r="I137">
        <v>8</v>
      </c>
      <c r="J137">
        <v>3</v>
      </c>
      <c r="K137">
        <v>6</v>
      </c>
      <c r="L137">
        <v>9</v>
      </c>
      <c r="M137">
        <v>9</v>
      </c>
    </row>
    <row r="138" spans="1:13" x14ac:dyDescent="0.25">
      <c r="A138">
        <v>1968</v>
      </c>
      <c r="B138">
        <v>14</v>
      </c>
      <c r="C138">
        <v>4</v>
      </c>
      <c r="D138">
        <v>12</v>
      </c>
      <c r="E138" t="s">
        <v>394</v>
      </c>
      <c r="H138">
        <v>4</v>
      </c>
      <c r="I138">
        <v>4</v>
      </c>
      <c r="J138">
        <v>3</v>
      </c>
      <c r="K138">
        <v>11</v>
      </c>
      <c r="L138">
        <v>6</v>
      </c>
      <c r="M138">
        <v>10</v>
      </c>
    </row>
    <row r="139" spans="1:13" x14ac:dyDescent="0.25">
      <c r="A139">
        <v>1969</v>
      </c>
      <c r="B139">
        <v>9</v>
      </c>
      <c r="C139">
        <v>8</v>
      </c>
      <c r="D139">
        <v>4</v>
      </c>
      <c r="E139" t="s">
        <v>759</v>
      </c>
      <c r="H139">
        <v>4</v>
      </c>
      <c r="I139">
        <v>2</v>
      </c>
      <c r="J139">
        <v>7</v>
      </c>
      <c r="K139">
        <v>10</v>
      </c>
      <c r="L139">
        <v>9</v>
      </c>
      <c r="M139">
        <v>7</v>
      </c>
    </row>
    <row r="140" spans="1:13" x14ac:dyDescent="0.25">
      <c r="A140">
        <v>1970</v>
      </c>
      <c r="B140">
        <v>8</v>
      </c>
      <c r="C140">
        <v>7</v>
      </c>
      <c r="D140">
        <v>6</v>
      </c>
      <c r="E140" t="s">
        <v>981</v>
      </c>
      <c r="H140">
        <v>4</v>
      </c>
      <c r="I140">
        <v>5</v>
      </c>
      <c r="J140">
        <v>9</v>
      </c>
      <c r="K140">
        <v>6</v>
      </c>
      <c r="L140">
        <v>4</v>
      </c>
      <c r="M140">
        <v>12</v>
      </c>
    </row>
    <row r="141" spans="1:13" x14ac:dyDescent="0.25">
      <c r="A141">
        <v>1971</v>
      </c>
      <c r="B141">
        <v>15</v>
      </c>
      <c r="C141">
        <v>12</v>
      </c>
      <c r="D141">
        <v>7</v>
      </c>
      <c r="E141" t="s">
        <v>982</v>
      </c>
      <c r="H141">
        <v>8</v>
      </c>
      <c r="I141">
        <v>1</v>
      </c>
      <c r="J141">
        <v>6</v>
      </c>
      <c r="K141">
        <v>8</v>
      </c>
      <c r="L141">
        <v>4</v>
      </c>
      <c r="M141">
        <v>10</v>
      </c>
    </row>
    <row r="142" spans="1:13" x14ac:dyDescent="0.25">
      <c r="A142">
        <v>1972</v>
      </c>
      <c r="B142">
        <v>10</v>
      </c>
      <c r="C142">
        <v>12</v>
      </c>
      <c r="D142">
        <v>7</v>
      </c>
      <c r="E142" t="s">
        <v>460</v>
      </c>
      <c r="H142">
        <v>8</v>
      </c>
      <c r="I142">
        <v>10</v>
      </c>
      <c r="J142">
        <v>9</v>
      </c>
      <c r="K142">
        <v>9</v>
      </c>
      <c r="L142">
        <v>8</v>
      </c>
      <c r="M142">
        <v>8</v>
      </c>
    </row>
    <row r="143" spans="1:13" x14ac:dyDescent="0.25">
      <c r="A143">
        <v>1973</v>
      </c>
      <c r="B143">
        <v>12</v>
      </c>
      <c r="C143">
        <v>8</v>
      </c>
      <c r="D143">
        <v>10</v>
      </c>
      <c r="E143" t="s">
        <v>983</v>
      </c>
      <c r="H143">
        <v>4</v>
      </c>
      <c r="I143">
        <v>9</v>
      </c>
      <c r="J143">
        <v>10</v>
      </c>
      <c r="K143">
        <v>9</v>
      </c>
      <c r="L143">
        <v>5</v>
      </c>
      <c r="M143">
        <v>7</v>
      </c>
    </row>
    <row r="144" spans="1:13" x14ac:dyDescent="0.25">
      <c r="A144">
        <v>1974</v>
      </c>
      <c r="B144">
        <v>17</v>
      </c>
      <c r="C144">
        <v>7</v>
      </c>
      <c r="D144">
        <v>9</v>
      </c>
      <c r="E144" t="s">
        <v>984</v>
      </c>
      <c r="H144">
        <v>4</v>
      </c>
      <c r="I144">
        <v>9</v>
      </c>
      <c r="J144">
        <v>4</v>
      </c>
      <c r="K144">
        <v>9</v>
      </c>
      <c r="L144">
        <v>5</v>
      </c>
      <c r="M144">
        <v>14</v>
      </c>
    </row>
    <row r="145" spans="1:13" x14ac:dyDescent="0.25">
      <c r="A145">
        <v>1975</v>
      </c>
      <c r="B145">
        <v>6</v>
      </c>
      <c r="C145">
        <v>17</v>
      </c>
      <c r="D145">
        <v>8</v>
      </c>
      <c r="E145" t="s">
        <v>745</v>
      </c>
      <c r="H145">
        <v>4</v>
      </c>
      <c r="I145">
        <v>8</v>
      </c>
      <c r="J145">
        <v>13</v>
      </c>
      <c r="K145">
        <v>12</v>
      </c>
      <c r="L145">
        <v>7</v>
      </c>
      <c r="M145">
        <v>13</v>
      </c>
    </row>
    <row r="146" spans="1:13" x14ac:dyDescent="0.25">
      <c r="A146">
        <v>1976</v>
      </c>
      <c r="B146">
        <v>13</v>
      </c>
      <c r="C146">
        <v>9</v>
      </c>
      <c r="D146">
        <v>2</v>
      </c>
      <c r="E146" t="s">
        <v>856</v>
      </c>
      <c r="H146">
        <v>3</v>
      </c>
      <c r="I146">
        <v>8</v>
      </c>
      <c r="J146">
        <v>9</v>
      </c>
      <c r="K146">
        <v>8</v>
      </c>
      <c r="L146">
        <v>11</v>
      </c>
      <c r="M146">
        <v>9</v>
      </c>
    </row>
    <row r="147" spans="1:13" x14ac:dyDescent="0.25">
      <c r="A147">
        <v>1977</v>
      </c>
      <c r="B147">
        <v>11</v>
      </c>
      <c r="C147">
        <v>8</v>
      </c>
      <c r="D147">
        <v>10</v>
      </c>
      <c r="E147" t="s">
        <v>985</v>
      </c>
      <c r="H147">
        <v>2</v>
      </c>
      <c r="I147">
        <v>7</v>
      </c>
      <c r="J147">
        <v>6</v>
      </c>
      <c r="K147">
        <v>5</v>
      </c>
      <c r="L147">
        <v>13</v>
      </c>
      <c r="M147">
        <v>11</v>
      </c>
    </row>
    <row r="148" spans="1:13" x14ac:dyDescent="0.25">
      <c r="A148">
        <v>1978</v>
      </c>
      <c r="B148">
        <v>10</v>
      </c>
      <c r="C148">
        <v>8</v>
      </c>
      <c r="D148">
        <v>8</v>
      </c>
      <c r="E148" t="s">
        <v>986</v>
      </c>
      <c r="H148">
        <v>8</v>
      </c>
      <c r="I148">
        <v>4</v>
      </c>
      <c r="J148">
        <v>8</v>
      </c>
      <c r="K148">
        <v>5</v>
      </c>
      <c r="L148">
        <v>11</v>
      </c>
      <c r="M148">
        <v>4</v>
      </c>
    </row>
    <row r="149" spans="1:13" x14ac:dyDescent="0.25">
      <c r="A149">
        <v>1979</v>
      </c>
      <c r="B149">
        <v>6</v>
      </c>
      <c r="C149">
        <v>9</v>
      </c>
      <c r="D149">
        <v>6</v>
      </c>
      <c r="E149" t="s">
        <v>987</v>
      </c>
      <c r="H149">
        <v>6</v>
      </c>
      <c r="I149">
        <v>6</v>
      </c>
      <c r="J149">
        <v>13</v>
      </c>
      <c r="K149">
        <v>11</v>
      </c>
      <c r="L149">
        <v>8</v>
      </c>
      <c r="M149">
        <v>17</v>
      </c>
    </row>
    <row r="150" spans="1:13" x14ac:dyDescent="0.25">
      <c r="A150">
        <v>1980</v>
      </c>
      <c r="B150">
        <v>11</v>
      </c>
      <c r="C150">
        <v>15</v>
      </c>
      <c r="D150">
        <v>12</v>
      </c>
      <c r="E150" t="s">
        <v>988</v>
      </c>
      <c r="H150">
        <v>6</v>
      </c>
      <c r="I150">
        <v>9</v>
      </c>
      <c r="J150">
        <v>14</v>
      </c>
      <c r="K150">
        <v>11</v>
      </c>
      <c r="L150">
        <v>10</v>
      </c>
      <c r="M150">
        <v>15</v>
      </c>
    </row>
    <row r="151" spans="1:13" x14ac:dyDescent="0.25">
      <c r="A151">
        <v>1981</v>
      </c>
      <c r="B151">
        <v>15</v>
      </c>
      <c r="C151">
        <v>18</v>
      </c>
      <c r="D151">
        <v>12</v>
      </c>
      <c r="E151" t="s">
        <v>989</v>
      </c>
      <c r="H151">
        <v>2</v>
      </c>
      <c r="I151">
        <v>6</v>
      </c>
      <c r="J151">
        <v>7</v>
      </c>
      <c r="K151">
        <v>13</v>
      </c>
      <c r="L151">
        <v>14</v>
      </c>
      <c r="M151">
        <v>20</v>
      </c>
    </row>
    <row r="152" spans="1:13" x14ac:dyDescent="0.25">
      <c r="A152">
        <v>1982</v>
      </c>
      <c r="B152">
        <v>9</v>
      </c>
      <c r="C152">
        <v>16</v>
      </c>
      <c r="D152">
        <v>8</v>
      </c>
      <c r="E152" t="s">
        <v>990</v>
      </c>
      <c r="H152">
        <v>7</v>
      </c>
      <c r="I152">
        <v>10</v>
      </c>
      <c r="J152">
        <v>7</v>
      </c>
      <c r="K152">
        <v>15</v>
      </c>
      <c r="L152">
        <v>20</v>
      </c>
      <c r="M152">
        <v>13</v>
      </c>
    </row>
    <row r="153" spans="1:13" x14ac:dyDescent="0.25">
      <c r="A153">
        <v>1983</v>
      </c>
      <c r="B153">
        <v>13</v>
      </c>
      <c r="C153">
        <v>18</v>
      </c>
      <c r="D153">
        <v>11</v>
      </c>
      <c r="E153" t="s">
        <v>991</v>
      </c>
      <c r="H153">
        <v>13</v>
      </c>
      <c r="I153">
        <v>2</v>
      </c>
      <c r="J153">
        <v>16</v>
      </c>
      <c r="K153">
        <v>10</v>
      </c>
      <c r="L153">
        <v>12</v>
      </c>
      <c r="M153">
        <v>13</v>
      </c>
    </row>
    <row r="154" spans="1:13" x14ac:dyDescent="0.25">
      <c r="A154">
        <v>1984</v>
      </c>
      <c r="B154">
        <v>11</v>
      </c>
      <c r="C154">
        <v>8</v>
      </c>
      <c r="D154">
        <v>14</v>
      </c>
      <c r="E154" t="s">
        <v>992</v>
      </c>
      <c r="H154">
        <v>5</v>
      </c>
      <c r="I154">
        <v>12</v>
      </c>
      <c r="J154">
        <v>7</v>
      </c>
      <c r="K154">
        <v>5</v>
      </c>
      <c r="L154">
        <v>12</v>
      </c>
      <c r="M154">
        <v>15</v>
      </c>
    </row>
    <row r="155" spans="1:13" x14ac:dyDescent="0.25">
      <c r="A155">
        <v>1985</v>
      </c>
      <c r="B155">
        <v>8</v>
      </c>
      <c r="C155">
        <v>14</v>
      </c>
      <c r="D155">
        <v>12</v>
      </c>
      <c r="E155" t="s">
        <v>993</v>
      </c>
      <c r="H155">
        <v>8</v>
      </c>
      <c r="I155">
        <v>2</v>
      </c>
      <c r="J155">
        <v>8</v>
      </c>
      <c r="K155">
        <v>10</v>
      </c>
      <c r="L155">
        <v>8</v>
      </c>
      <c r="M155">
        <v>7</v>
      </c>
    </row>
    <row r="156" spans="1:13" x14ac:dyDescent="0.25">
      <c r="A156">
        <v>1986</v>
      </c>
      <c r="B156">
        <v>16</v>
      </c>
      <c r="C156">
        <v>18</v>
      </c>
      <c r="D156">
        <v>11</v>
      </c>
      <c r="E156" t="s">
        <v>994</v>
      </c>
      <c r="H156">
        <v>8</v>
      </c>
      <c r="I156">
        <v>8</v>
      </c>
      <c r="J156">
        <v>10</v>
      </c>
      <c r="K156">
        <v>6</v>
      </c>
      <c r="L156">
        <v>10</v>
      </c>
      <c r="M156">
        <v>11</v>
      </c>
    </row>
    <row r="157" spans="1:13" x14ac:dyDescent="0.25">
      <c r="A157">
        <v>1987</v>
      </c>
      <c r="B157">
        <v>12</v>
      </c>
      <c r="C157">
        <v>18</v>
      </c>
      <c r="D157">
        <v>8</v>
      </c>
      <c r="E157" t="s">
        <v>995</v>
      </c>
      <c r="H157">
        <v>4</v>
      </c>
      <c r="I157">
        <v>4</v>
      </c>
      <c r="J157">
        <v>10</v>
      </c>
      <c r="K157">
        <v>13</v>
      </c>
      <c r="L157">
        <v>9</v>
      </c>
      <c r="M157">
        <v>14</v>
      </c>
    </row>
    <row r="158" spans="1:13" x14ac:dyDescent="0.25">
      <c r="A158">
        <v>1988</v>
      </c>
      <c r="B158">
        <v>12</v>
      </c>
      <c r="C158">
        <v>14</v>
      </c>
      <c r="D158">
        <v>10</v>
      </c>
      <c r="E158" t="s">
        <v>996</v>
      </c>
      <c r="H158">
        <v>2</v>
      </c>
      <c r="I158">
        <v>1</v>
      </c>
      <c r="J158">
        <v>4</v>
      </c>
      <c r="K158">
        <v>9</v>
      </c>
      <c r="L158">
        <v>6</v>
      </c>
      <c r="M158">
        <v>11</v>
      </c>
    </row>
    <row r="159" spans="1:13" x14ac:dyDescent="0.25">
      <c r="A159">
        <v>1989</v>
      </c>
      <c r="B159">
        <v>23</v>
      </c>
      <c r="C159">
        <v>14</v>
      </c>
      <c r="D159">
        <v>8</v>
      </c>
      <c r="E159" t="s">
        <v>997</v>
      </c>
      <c r="H159">
        <v>6</v>
      </c>
      <c r="I159">
        <v>11</v>
      </c>
      <c r="J159">
        <v>12</v>
      </c>
      <c r="K159">
        <v>5</v>
      </c>
      <c r="L159">
        <v>8</v>
      </c>
      <c r="M159">
        <v>10</v>
      </c>
    </row>
    <row r="160" spans="1:13" x14ac:dyDescent="0.25">
      <c r="A160">
        <v>1990</v>
      </c>
      <c r="B160">
        <v>24</v>
      </c>
      <c r="C160">
        <v>8</v>
      </c>
      <c r="D160">
        <v>14</v>
      </c>
      <c r="E160" t="s">
        <v>998</v>
      </c>
      <c r="H160">
        <v>13</v>
      </c>
      <c r="I160">
        <v>7</v>
      </c>
      <c r="J160">
        <v>13</v>
      </c>
      <c r="K160">
        <v>11</v>
      </c>
      <c r="L160">
        <v>14</v>
      </c>
      <c r="M160">
        <v>9</v>
      </c>
    </row>
    <row r="161" spans="1:13" x14ac:dyDescent="0.25">
      <c r="A161">
        <v>1991</v>
      </c>
      <c r="B161">
        <v>12</v>
      </c>
      <c r="C161">
        <v>5</v>
      </c>
      <c r="D161">
        <v>10</v>
      </c>
      <c r="E161" t="s">
        <v>999</v>
      </c>
      <c r="H161">
        <v>3</v>
      </c>
      <c r="I161">
        <v>8</v>
      </c>
      <c r="J161">
        <v>6</v>
      </c>
      <c r="K161">
        <v>12</v>
      </c>
      <c r="L161">
        <v>6</v>
      </c>
      <c r="M161">
        <v>15</v>
      </c>
    </row>
    <row r="162" spans="1:13" x14ac:dyDescent="0.25">
      <c r="A162">
        <v>1992</v>
      </c>
      <c r="B162">
        <v>4</v>
      </c>
      <c r="C162">
        <v>11</v>
      </c>
      <c r="D162">
        <v>21</v>
      </c>
      <c r="E162" t="s">
        <v>1000</v>
      </c>
      <c r="H162">
        <v>11</v>
      </c>
      <c r="I162">
        <v>9</v>
      </c>
      <c r="J162">
        <v>9</v>
      </c>
      <c r="K162">
        <v>13</v>
      </c>
      <c r="L162">
        <v>10</v>
      </c>
      <c r="M162">
        <v>7</v>
      </c>
    </row>
    <row r="163" spans="1:13" x14ac:dyDescent="0.25">
      <c r="A163">
        <v>1993</v>
      </c>
      <c r="B163">
        <v>16</v>
      </c>
      <c r="C163">
        <v>9</v>
      </c>
      <c r="D163">
        <v>11</v>
      </c>
      <c r="E163" t="s">
        <v>1001</v>
      </c>
      <c r="H163">
        <v>10</v>
      </c>
      <c r="I163">
        <v>4</v>
      </c>
      <c r="J163">
        <v>14</v>
      </c>
      <c r="K163">
        <v>11</v>
      </c>
      <c r="L163">
        <v>8</v>
      </c>
      <c r="M163">
        <v>16</v>
      </c>
    </row>
    <row r="164" spans="1:13" x14ac:dyDescent="0.25">
      <c r="A164">
        <v>1994</v>
      </c>
      <c r="B164">
        <v>12</v>
      </c>
      <c r="C164">
        <v>16</v>
      </c>
      <c r="D164">
        <v>7</v>
      </c>
      <c r="E164" t="s">
        <v>1002</v>
      </c>
      <c r="H164">
        <v>7</v>
      </c>
      <c r="I164">
        <v>2</v>
      </c>
      <c r="J164">
        <v>6</v>
      </c>
      <c r="K164">
        <v>15</v>
      </c>
      <c r="L164">
        <v>12</v>
      </c>
      <c r="M164">
        <v>10</v>
      </c>
    </row>
    <row r="165" spans="1:13" x14ac:dyDescent="0.25">
      <c r="A165">
        <v>1995</v>
      </c>
      <c r="B165">
        <v>20</v>
      </c>
      <c r="C165">
        <v>11</v>
      </c>
      <c r="D165">
        <v>10</v>
      </c>
      <c r="E165" t="s">
        <v>1003</v>
      </c>
      <c r="H165">
        <v>5</v>
      </c>
      <c r="I165">
        <v>2</v>
      </c>
      <c r="J165">
        <v>10</v>
      </c>
      <c r="K165">
        <v>13</v>
      </c>
      <c r="L165">
        <v>10</v>
      </c>
      <c r="M165">
        <v>12</v>
      </c>
    </row>
    <row r="166" spans="1:13" x14ac:dyDescent="0.25">
      <c r="A166">
        <v>1996</v>
      </c>
      <c r="B166">
        <v>18</v>
      </c>
      <c r="C166">
        <v>11</v>
      </c>
      <c r="D166">
        <v>16</v>
      </c>
      <c r="E166" t="s">
        <v>1004</v>
      </c>
      <c r="H166">
        <v>6</v>
      </c>
      <c r="I166">
        <v>6</v>
      </c>
      <c r="J166">
        <v>8</v>
      </c>
      <c r="K166">
        <v>15</v>
      </c>
      <c r="L166">
        <v>10</v>
      </c>
      <c r="M166">
        <v>19</v>
      </c>
    </row>
    <row r="167" spans="1:13" x14ac:dyDescent="0.25">
      <c r="A167">
        <v>1997</v>
      </c>
      <c r="B167">
        <v>14</v>
      </c>
      <c r="C167">
        <v>15</v>
      </c>
      <c r="D167">
        <v>6</v>
      </c>
      <c r="E167" t="s">
        <v>990</v>
      </c>
      <c r="H167">
        <v>5</v>
      </c>
      <c r="I167">
        <v>7</v>
      </c>
      <c r="J167">
        <v>11</v>
      </c>
      <c r="K167">
        <v>15</v>
      </c>
      <c r="L167">
        <v>16</v>
      </c>
      <c r="M167">
        <v>13</v>
      </c>
    </row>
    <row r="168" spans="1:13" x14ac:dyDescent="0.25">
      <c r="A168">
        <v>1998</v>
      </c>
      <c r="B168">
        <v>11</v>
      </c>
      <c r="C168">
        <v>17</v>
      </c>
      <c r="D168">
        <v>17</v>
      </c>
      <c r="E168" t="s">
        <v>1005</v>
      </c>
      <c r="H168">
        <v>4</v>
      </c>
      <c r="I168">
        <v>10</v>
      </c>
      <c r="J168">
        <v>14</v>
      </c>
      <c r="K168">
        <v>16</v>
      </c>
      <c r="L168">
        <v>6</v>
      </c>
      <c r="M168">
        <v>9</v>
      </c>
    </row>
    <row r="169" spans="1:13" x14ac:dyDescent="0.25">
      <c r="A169">
        <v>1999</v>
      </c>
      <c r="B169">
        <v>11</v>
      </c>
      <c r="C169">
        <v>12</v>
      </c>
      <c r="D169">
        <v>9</v>
      </c>
      <c r="E169" t="s">
        <v>1006</v>
      </c>
      <c r="H169">
        <v>7</v>
      </c>
      <c r="I169">
        <v>1</v>
      </c>
      <c r="J169">
        <v>8</v>
      </c>
      <c r="K169">
        <v>6</v>
      </c>
      <c r="L169">
        <v>7</v>
      </c>
      <c r="M169">
        <v>12</v>
      </c>
    </row>
    <row r="170" spans="1:13" x14ac:dyDescent="0.25">
      <c r="A170">
        <v>2000</v>
      </c>
      <c r="B170">
        <v>8</v>
      </c>
      <c r="C170">
        <v>14</v>
      </c>
      <c r="D170">
        <v>13</v>
      </c>
      <c r="E170" t="s">
        <v>1007</v>
      </c>
      <c r="H170">
        <v>8</v>
      </c>
      <c r="I170">
        <v>9</v>
      </c>
      <c r="J170">
        <v>15</v>
      </c>
      <c r="K170">
        <v>9</v>
      </c>
      <c r="L170">
        <v>10</v>
      </c>
      <c r="M170">
        <v>12</v>
      </c>
    </row>
    <row r="171" spans="1:13" x14ac:dyDescent="0.25">
      <c r="A171">
        <v>2001</v>
      </c>
      <c r="B171">
        <v>14</v>
      </c>
      <c r="C171">
        <v>18</v>
      </c>
      <c r="D171">
        <v>15</v>
      </c>
      <c r="E171" t="s">
        <v>1008</v>
      </c>
      <c r="H171">
        <v>8</v>
      </c>
      <c r="I171">
        <v>6</v>
      </c>
      <c r="J171">
        <v>8</v>
      </c>
      <c r="K171">
        <v>7</v>
      </c>
      <c r="L171">
        <v>16</v>
      </c>
      <c r="M171">
        <v>13</v>
      </c>
    </row>
    <row r="172" spans="1:13" x14ac:dyDescent="0.25">
      <c r="A172">
        <v>2002</v>
      </c>
      <c r="B172">
        <v>14</v>
      </c>
      <c r="C172">
        <v>9</v>
      </c>
      <c r="D172">
        <v>13</v>
      </c>
      <c r="E172" t="s">
        <v>1009</v>
      </c>
      <c r="H172">
        <v>7</v>
      </c>
      <c r="I172">
        <v>11</v>
      </c>
      <c r="J172">
        <v>8</v>
      </c>
      <c r="K172">
        <v>12</v>
      </c>
      <c r="L172">
        <v>14</v>
      </c>
      <c r="M172">
        <v>11</v>
      </c>
    </row>
    <row r="173" spans="1:13" x14ac:dyDescent="0.25">
      <c r="A173">
        <v>2003</v>
      </c>
      <c r="B173">
        <v>15</v>
      </c>
      <c r="C173">
        <v>16</v>
      </c>
      <c r="D173">
        <v>7</v>
      </c>
      <c r="E173" t="s">
        <v>1010</v>
      </c>
      <c r="H173">
        <v>5</v>
      </c>
      <c r="I173">
        <v>4</v>
      </c>
      <c r="J173">
        <v>7</v>
      </c>
      <c r="K173">
        <v>6</v>
      </c>
      <c r="L173">
        <v>6</v>
      </c>
      <c r="M173">
        <v>7</v>
      </c>
    </row>
    <row r="174" spans="1:13" x14ac:dyDescent="0.25">
      <c r="A174">
        <v>2004</v>
      </c>
      <c r="B174">
        <v>7</v>
      </c>
      <c r="C174">
        <v>7</v>
      </c>
      <c r="D174">
        <v>4</v>
      </c>
      <c r="E174" t="s">
        <v>1011</v>
      </c>
      <c r="H174">
        <v>8</v>
      </c>
      <c r="I174">
        <v>3</v>
      </c>
      <c r="J174">
        <v>4</v>
      </c>
      <c r="K174">
        <v>8</v>
      </c>
      <c r="L174">
        <v>11</v>
      </c>
      <c r="M174">
        <v>7</v>
      </c>
    </row>
    <row r="175" spans="1:13" x14ac:dyDescent="0.25">
      <c r="A175">
        <v>2005</v>
      </c>
      <c r="B175">
        <v>11</v>
      </c>
      <c r="C175">
        <v>3</v>
      </c>
      <c r="D175">
        <v>4</v>
      </c>
      <c r="E175" t="s">
        <v>570</v>
      </c>
      <c r="H175">
        <v>6</v>
      </c>
      <c r="I175">
        <v>2</v>
      </c>
      <c r="J175">
        <v>12</v>
      </c>
      <c r="K175">
        <v>18</v>
      </c>
      <c r="L175">
        <v>6</v>
      </c>
      <c r="M175">
        <v>4</v>
      </c>
    </row>
    <row r="176" spans="1:13" x14ac:dyDescent="0.25">
      <c r="A176">
        <v>2006</v>
      </c>
      <c r="B176">
        <v>11</v>
      </c>
      <c r="C176">
        <v>9</v>
      </c>
      <c r="D176">
        <v>8</v>
      </c>
      <c r="E176" t="s">
        <v>1012</v>
      </c>
      <c r="H176">
        <v>4</v>
      </c>
      <c r="I176">
        <v>5</v>
      </c>
      <c r="J176">
        <v>9</v>
      </c>
      <c r="K176">
        <v>6</v>
      </c>
      <c r="L176">
        <v>9</v>
      </c>
      <c r="M176">
        <v>9</v>
      </c>
    </row>
    <row r="177" spans="1:13" x14ac:dyDescent="0.25">
      <c r="A177">
        <v>2007</v>
      </c>
      <c r="B177">
        <v>13</v>
      </c>
      <c r="C177">
        <v>5</v>
      </c>
      <c r="D177">
        <v>7</v>
      </c>
      <c r="E177" t="s">
        <v>1013</v>
      </c>
      <c r="H177">
        <v>6</v>
      </c>
      <c r="I177">
        <v>1</v>
      </c>
      <c r="J177">
        <v>2</v>
      </c>
      <c r="K177">
        <v>5</v>
      </c>
      <c r="L177">
        <v>6</v>
      </c>
      <c r="M177">
        <v>7</v>
      </c>
    </row>
    <row r="178" spans="1:13" x14ac:dyDescent="0.25">
      <c r="A178">
        <v>2008</v>
      </c>
      <c r="B178">
        <v>8</v>
      </c>
      <c r="C178">
        <v>14</v>
      </c>
      <c r="D178">
        <v>13</v>
      </c>
      <c r="E178" t="s">
        <v>1014</v>
      </c>
      <c r="H178">
        <v>4</v>
      </c>
      <c r="I178">
        <v>13</v>
      </c>
      <c r="J178">
        <v>7</v>
      </c>
      <c r="K178">
        <v>11</v>
      </c>
      <c r="L178">
        <v>6</v>
      </c>
      <c r="M178">
        <v>4</v>
      </c>
    </row>
    <row r="179" spans="1:13" x14ac:dyDescent="0.25">
      <c r="A179">
        <v>2009</v>
      </c>
      <c r="B179">
        <v>13</v>
      </c>
      <c r="C179">
        <v>13</v>
      </c>
      <c r="D179">
        <v>3</v>
      </c>
      <c r="E179" t="s">
        <v>1015</v>
      </c>
      <c r="H179">
        <v>14</v>
      </c>
      <c r="I179">
        <v>6</v>
      </c>
      <c r="J179">
        <v>11</v>
      </c>
      <c r="K179">
        <v>10</v>
      </c>
      <c r="L179">
        <v>10</v>
      </c>
      <c r="M179">
        <v>8</v>
      </c>
    </row>
    <row r="180" spans="1:13" x14ac:dyDescent="0.25">
      <c r="A180">
        <v>2010</v>
      </c>
      <c r="B180">
        <v>15</v>
      </c>
      <c r="C180">
        <v>7</v>
      </c>
      <c r="D180">
        <v>7</v>
      </c>
      <c r="E180" t="s">
        <v>1010</v>
      </c>
      <c r="H180">
        <v>6</v>
      </c>
      <c r="I180">
        <v>3</v>
      </c>
      <c r="J180">
        <v>5</v>
      </c>
      <c r="K180">
        <v>10</v>
      </c>
      <c r="L180">
        <v>8</v>
      </c>
      <c r="M180">
        <v>17</v>
      </c>
    </row>
    <row r="181" spans="1:13" x14ac:dyDescent="0.25">
      <c r="A181">
        <v>2011</v>
      </c>
      <c r="B181">
        <v>9</v>
      </c>
      <c r="C181">
        <v>14</v>
      </c>
      <c r="D181">
        <v>7</v>
      </c>
      <c r="E181" t="s">
        <v>131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</row>
    <row r="183" spans="1:13" x14ac:dyDescent="0.25">
      <c r="A183" t="s">
        <v>35</v>
      </c>
      <c r="B183" t="s">
        <v>1016</v>
      </c>
      <c r="C183">
        <v>11.3</v>
      </c>
      <c r="D183">
        <v>9.1999999999999993</v>
      </c>
      <c r="E183" t="s">
        <v>1017</v>
      </c>
      <c r="H183">
        <v>6.1</v>
      </c>
      <c r="I183">
        <v>5.9</v>
      </c>
      <c r="J183">
        <v>8.6</v>
      </c>
      <c r="K183">
        <v>9.8000000000000007</v>
      </c>
      <c r="L183">
        <v>9</v>
      </c>
      <c r="M183">
        <v>10.8</v>
      </c>
    </row>
    <row r="184" spans="1:13" x14ac:dyDescent="0.25">
      <c r="A184" t="s">
        <v>36</v>
      </c>
      <c r="B184" t="s">
        <v>1018</v>
      </c>
      <c r="C184">
        <v>18</v>
      </c>
      <c r="D184">
        <v>21</v>
      </c>
      <c r="E184" t="s">
        <v>1019</v>
      </c>
      <c r="H184">
        <v>14</v>
      </c>
      <c r="I184">
        <v>13</v>
      </c>
      <c r="J184">
        <v>16</v>
      </c>
      <c r="K184">
        <v>18</v>
      </c>
      <c r="L184">
        <v>20</v>
      </c>
      <c r="M184">
        <v>20</v>
      </c>
    </row>
    <row r="185" spans="1:13" x14ac:dyDescent="0.25">
      <c r="A185" t="s">
        <v>37</v>
      </c>
      <c r="B185" t="s">
        <v>203</v>
      </c>
      <c r="C185">
        <v>2</v>
      </c>
      <c r="D185">
        <v>1</v>
      </c>
      <c r="E185" t="s">
        <v>137</v>
      </c>
      <c r="H185">
        <v>2</v>
      </c>
      <c r="I185">
        <v>1</v>
      </c>
      <c r="J185">
        <v>2</v>
      </c>
      <c r="K185">
        <v>5</v>
      </c>
      <c r="L185">
        <v>2</v>
      </c>
      <c r="M185">
        <v>4</v>
      </c>
    </row>
    <row r="186" spans="1:13" x14ac:dyDescent="0.25">
      <c r="A186" t="s">
        <v>38</v>
      </c>
      <c r="B186" t="s">
        <v>1020</v>
      </c>
      <c r="C186">
        <v>3.4</v>
      </c>
      <c r="D186">
        <v>2.8</v>
      </c>
      <c r="E186" t="s">
        <v>1021</v>
      </c>
      <c r="H186">
        <v>1.9</v>
      </c>
      <c r="I186">
        <v>1.9</v>
      </c>
      <c r="J186">
        <v>2.6</v>
      </c>
      <c r="K186">
        <v>2.9</v>
      </c>
      <c r="L186">
        <v>2.7</v>
      </c>
      <c r="M186">
        <v>3.2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42578125" bestFit="1" customWidth="1"/>
    <col min="3" max="3" width="8.7109375" bestFit="1" customWidth="1"/>
    <col min="4" max="4" width="6.85546875" bestFit="1" customWidth="1"/>
    <col min="5" max="5" width="10" customWidth="1"/>
    <col min="6" max="8" width="6" bestFit="1" customWidth="1"/>
    <col min="9" max="9" width="7.42578125" bestFit="1" customWidth="1"/>
    <col min="10" max="13" width="6" bestFit="1" customWidth="1"/>
  </cols>
  <sheetData>
    <row r="1" spans="1:18" x14ac:dyDescent="0.25">
      <c r="A1" t="s">
        <v>0</v>
      </c>
      <c r="B1" t="s">
        <v>1</v>
      </c>
      <c r="E1">
        <v>2452010</v>
      </c>
    </row>
    <row r="2" spans="1:18" x14ac:dyDescent="0.25">
      <c r="B2" t="s">
        <v>2</v>
      </c>
      <c r="E2" t="s">
        <v>1022</v>
      </c>
    </row>
    <row r="3" spans="1:18" x14ac:dyDescent="0.25">
      <c r="B3" t="s">
        <v>4</v>
      </c>
      <c r="E3" t="s">
        <v>1023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3131</v>
      </c>
    </row>
    <row r="7" spans="1:18" x14ac:dyDescent="0.25">
      <c r="B7" t="s">
        <v>10</v>
      </c>
      <c r="E7" t="s">
        <v>3132</v>
      </c>
    </row>
    <row r="8" spans="1:18" x14ac:dyDescent="0.25">
      <c r="B8" t="s">
        <v>11</v>
      </c>
      <c r="E8" t="s">
        <v>1024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24569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233</v>
      </c>
      <c r="C17">
        <v>138.5</v>
      </c>
      <c r="D17">
        <v>88.1</v>
      </c>
      <c r="E17">
        <v>128.1</v>
      </c>
      <c r="F17">
        <v>99.5</v>
      </c>
      <c r="G17">
        <v>122.3</v>
      </c>
      <c r="H17">
        <v>16.3</v>
      </c>
      <c r="I17">
        <v>117.4</v>
      </c>
      <c r="J17">
        <v>56.5</v>
      </c>
      <c r="K17">
        <v>130.5</v>
      </c>
      <c r="L17">
        <v>222.9</v>
      </c>
      <c r="M17">
        <v>169.7</v>
      </c>
      <c r="N17">
        <v>1522.8</v>
      </c>
      <c r="O17">
        <f>SUM(B17:D17)</f>
        <v>459.6</v>
      </c>
      <c r="P17">
        <f>SUM(E17:G17)</f>
        <v>349.9</v>
      </c>
      <c r="Q17">
        <f>SUM(H17:J17)</f>
        <v>190.20000000000002</v>
      </c>
      <c r="R17">
        <f>SUM(K17:M17)</f>
        <v>523.09999999999991</v>
      </c>
    </row>
    <row r="18" spans="1:18" x14ac:dyDescent="0.25">
      <c r="A18">
        <v>1977</v>
      </c>
      <c r="B18">
        <v>281.39999999999998</v>
      </c>
      <c r="C18">
        <v>67.2</v>
      </c>
      <c r="D18">
        <v>118.1</v>
      </c>
      <c r="E18">
        <v>67.400000000000006</v>
      </c>
      <c r="F18">
        <v>41.7</v>
      </c>
      <c r="G18">
        <v>134</v>
      </c>
      <c r="H18">
        <v>51.4</v>
      </c>
      <c r="I18">
        <v>68.900000000000006</v>
      </c>
      <c r="J18">
        <v>111.4</v>
      </c>
      <c r="K18">
        <v>83.6</v>
      </c>
      <c r="L18">
        <v>346.7</v>
      </c>
      <c r="M18">
        <v>185.5</v>
      </c>
      <c r="N18">
        <v>1557.3</v>
      </c>
      <c r="O18">
        <f t="shared" ref="O18:O51" si="0">SUM(B18:D18)</f>
        <v>466.69999999999993</v>
      </c>
      <c r="P18">
        <f t="shared" ref="P18:P51" si="1">SUM(E18:G18)</f>
        <v>243.10000000000002</v>
      </c>
      <c r="Q18">
        <f t="shared" ref="Q18:Q51" si="2">SUM(H18:J18)</f>
        <v>231.70000000000002</v>
      </c>
      <c r="R18">
        <f t="shared" ref="R18:R51" si="3">SUM(K18:M18)</f>
        <v>615.79999999999995</v>
      </c>
    </row>
    <row r="19" spans="1:18" x14ac:dyDescent="0.25">
      <c r="A19">
        <v>1978</v>
      </c>
      <c r="B19">
        <v>81.8</v>
      </c>
      <c r="C19">
        <v>187.3</v>
      </c>
      <c r="D19">
        <v>156.30000000000001</v>
      </c>
      <c r="E19">
        <v>11.6</v>
      </c>
      <c r="F19">
        <v>94.4</v>
      </c>
      <c r="G19">
        <v>35.9</v>
      </c>
      <c r="H19">
        <v>166</v>
      </c>
      <c r="I19">
        <v>38.6</v>
      </c>
      <c r="J19">
        <v>152.30000000000001</v>
      </c>
      <c r="K19">
        <v>80</v>
      </c>
      <c r="L19">
        <v>191.3</v>
      </c>
      <c r="M19">
        <v>169.2</v>
      </c>
      <c r="N19">
        <v>1364.7</v>
      </c>
      <c r="O19">
        <f t="shared" si="0"/>
        <v>425.40000000000003</v>
      </c>
      <c r="P19">
        <f t="shared" si="1"/>
        <v>141.9</v>
      </c>
      <c r="Q19">
        <f t="shared" si="2"/>
        <v>356.9</v>
      </c>
      <c r="R19">
        <f t="shared" si="3"/>
        <v>440.5</v>
      </c>
    </row>
    <row r="20" spans="1:18" x14ac:dyDescent="0.25">
      <c r="A20">
        <v>1979</v>
      </c>
      <c r="B20">
        <v>67.7</v>
      </c>
      <c r="C20">
        <v>117.7</v>
      </c>
      <c r="D20">
        <v>56.2</v>
      </c>
      <c r="E20">
        <v>104.4</v>
      </c>
      <c r="F20">
        <v>275</v>
      </c>
      <c r="G20">
        <v>0</v>
      </c>
      <c r="H20">
        <v>125.6</v>
      </c>
      <c r="I20">
        <v>153.4</v>
      </c>
      <c r="J20">
        <v>220.9</v>
      </c>
      <c r="K20">
        <v>147.9</v>
      </c>
      <c r="L20">
        <v>170.6</v>
      </c>
      <c r="M20">
        <v>214.5</v>
      </c>
      <c r="N20">
        <v>1653.9</v>
      </c>
      <c r="O20">
        <f t="shared" si="0"/>
        <v>241.60000000000002</v>
      </c>
      <c r="P20">
        <f t="shared" si="1"/>
        <v>379.4</v>
      </c>
      <c r="Q20">
        <f t="shared" si="2"/>
        <v>499.9</v>
      </c>
      <c r="R20">
        <f t="shared" si="3"/>
        <v>533</v>
      </c>
    </row>
    <row r="21" spans="1:18" x14ac:dyDescent="0.25">
      <c r="A21">
        <v>1980</v>
      </c>
      <c r="B21">
        <v>81.900000000000006</v>
      </c>
      <c r="C21">
        <v>351.9</v>
      </c>
      <c r="D21">
        <v>160.1</v>
      </c>
      <c r="E21">
        <v>62.5</v>
      </c>
      <c r="F21">
        <v>219.5</v>
      </c>
      <c r="G21">
        <v>71.400000000000006</v>
      </c>
      <c r="H21">
        <v>80.599999999999994</v>
      </c>
      <c r="I21">
        <v>71.900000000000006</v>
      </c>
      <c r="J21">
        <v>153.69999999999999</v>
      </c>
      <c r="K21">
        <v>130.6</v>
      </c>
      <c r="L21">
        <v>64.900000000000006</v>
      </c>
      <c r="M21">
        <v>163.5</v>
      </c>
      <c r="N21">
        <v>1612.5</v>
      </c>
      <c r="O21">
        <f t="shared" si="0"/>
        <v>593.9</v>
      </c>
      <c r="P21">
        <f t="shared" si="1"/>
        <v>353.4</v>
      </c>
      <c r="Q21">
        <f t="shared" si="2"/>
        <v>306.2</v>
      </c>
      <c r="R21">
        <f t="shared" si="3"/>
        <v>359</v>
      </c>
    </row>
    <row r="22" spans="1:18" x14ac:dyDescent="0.25">
      <c r="A22">
        <v>1981</v>
      </c>
      <c r="B22">
        <v>152.6</v>
      </c>
      <c r="C22">
        <v>236.2</v>
      </c>
      <c r="D22">
        <v>93.1</v>
      </c>
      <c r="E22">
        <v>162.9</v>
      </c>
      <c r="F22">
        <v>20.100000000000001</v>
      </c>
      <c r="G22">
        <v>121.3</v>
      </c>
      <c r="H22">
        <v>9.4</v>
      </c>
      <c r="I22">
        <v>34.4</v>
      </c>
      <c r="J22">
        <v>88.4</v>
      </c>
      <c r="K22">
        <v>234.6</v>
      </c>
      <c r="L22">
        <v>108</v>
      </c>
      <c r="M22">
        <v>440.2</v>
      </c>
      <c r="N22">
        <v>1701.2</v>
      </c>
      <c r="O22">
        <f t="shared" si="0"/>
        <v>481.9</v>
      </c>
      <c r="P22">
        <f t="shared" si="1"/>
        <v>304.3</v>
      </c>
      <c r="Q22">
        <f t="shared" si="2"/>
        <v>132.19999999999999</v>
      </c>
      <c r="R22">
        <f t="shared" si="3"/>
        <v>782.8</v>
      </c>
    </row>
    <row r="23" spans="1:18" x14ac:dyDescent="0.25">
      <c r="A23">
        <v>1982</v>
      </c>
      <c r="B23">
        <v>45.8</v>
      </c>
      <c r="C23">
        <v>176.9</v>
      </c>
      <c r="D23">
        <v>32.1</v>
      </c>
      <c r="E23">
        <v>42.2</v>
      </c>
      <c r="F23">
        <v>71.2</v>
      </c>
      <c r="G23">
        <v>392.3</v>
      </c>
      <c r="H23">
        <v>204.4</v>
      </c>
      <c r="I23">
        <v>88</v>
      </c>
      <c r="J23">
        <v>68.3</v>
      </c>
      <c r="K23">
        <v>232.6</v>
      </c>
      <c r="L23">
        <v>403.7</v>
      </c>
      <c r="M23">
        <v>239.6</v>
      </c>
      <c r="N23">
        <v>1997.1</v>
      </c>
      <c r="O23">
        <f t="shared" si="0"/>
        <v>254.79999999999998</v>
      </c>
      <c r="P23">
        <f t="shared" si="1"/>
        <v>505.70000000000005</v>
      </c>
      <c r="Q23">
        <f t="shared" si="2"/>
        <v>360.7</v>
      </c>
      <c r="R23">
        <f t="shared" si="3"/>
        <v>875.9</v>
      </c>
    </row>
    <row r="24" spans="1:18" x14ac:dyDescent="0.25">
      <c r="A24">
        <v>1983</v>
      </c>
      <c r="B24">
        <v>204.8</v>
      </c>
      <c r="C24">
        <v>144.30000000000001</v>
      </c>
      <c r="D24">
        <v>354.7</v>
      </c>
      <c r="E24">
        <v>276.60000000000002</v>
      </c>
      <c r="F24">
        <v>405.4</v>
      </c>
      <c r="G24">
        <v>278.39999999999998</v>
      </c>
      <c r="H24">
        <v>90.9</v>
      </c>
      <c r="I24">
        <v>0</v>
      </c>
      <c r="J24">
        <v>438.1</v>
      </c>
      <c r="K24">
        <v>198.5</v>
      </c>
      <c r="L24">
        <v>160.4</v>
      </c>
      <c r="M24">
        <v>115.4</v>
      </c>
      <c r="N24">
        <v>2667.5</v>
      </c>
      <c r="O24">
        <f t="shared" si="0"/>
        <v>703.8</v>
      </c>
      <c r="P24">
        <f t="shared" si="1"/>
        <v>960.4</v>
      </c>
      <c r="Q24">
        <f t="shared" si="2"/>
        <v>529</v>
      </c>
      <c r="R24">
        <f t="shared" si="3"/>
        <v>474.29999999999995</v>
      </c>
    </row>
    <row r="25" spans="1:18" x14ac:dyDescent="0.25">
      <c r="A25">
        <v>1984</v>
      </c>
      <c r="B25">
        <v>244.4</v>
      </c>
      <c r="C25">
        <v>67.099999999999994</v>
      </c>
      <c r="D25">
        <v>91.2</v>
      </c>
      <c r="E25">
        <v>115.1</v>
      </c>
      <c r="F25">
        <v>149.80000000000001</v>
      </c>
      <c r="G25">
        <v>48.9</v>
      </c>
      <c r="H25">
        <v>66.400000000000006</v>
      </c>
      <c r="I25">
        <v>84.8</v>
      </c>
      <c r="J25">
        <v>189.4</v>
      </c>
      <c r="K25">
        <v>58.4</v>
      </c>
      <c r="L25">
        <v>151.30000000000001</v>
      </c>
      <c r="M25">
        <v>307.39999999999998</v>
      </c>
      <c r="N25">
        <v>1574.2</v>
      </c>
      <c r="O25">
        <f t="shared" si="0"/>
        <v>402.7</v>
      </c>
      <c r="P25">
        <f t="shared" si="1"/>
        <v>313.79999999999995</v>
      </c>
      <c r="Q25">
        <f t="shared" si="2"/>
        <v>340.6</v>
      </c>
      <c r="R25">
        <f t="shared" si="3"/>
        <v>517.1</v>
      </c>
    </row>
    <row r="26" spans="1:18" x14ac:dyDescent="0.25">
      <c r="A26">
        <v>1985</v>
      </c>
      <c r="B26">
        <v>146.5</v>
      </c>
      <c r="C26">
        <v>168.2</v>
      </c>
      <c r="D26">
        <v>168.5</v>
      </c>
      <c r="E26">
        <v>229.1</v>
      </c>
      <c r="F26">
        <v>255.5</v>
      </c>
      <c r="G26">
        <v>62.8</v>
      </c>
      <c r="H26">
        <v>56.8</v>
      </c>
      <c r="I26">
        <v>37.4</v>
      </c>
      <c r="J26">
        <v>81.5</v>
      </c>
      <c r="K26">
        <v>96.1</v>
      </c>
      <c r="L26">
        <v>131.80000000000001</v>
      </c>
      <c r="M26">
        <v>89.3</v>
      </c>
      <c r="N26">
        <v>1523.5</v>
      </c>
      <c r="O26">
        <f t="shared" si="0"/>
        <v>483.2</v>
      </c>
      <c r="P26">
        <f t="shared" si="1"/>
        <v>547.4</v>
      </c>
      <c r="Q26">
        <f t="shared" si="2"/>
        <v>175.7</v>
      </c>
      <c r="R26">
        <f t="shared" si="3"/>
        <v>317.2</v>
      </c>
    </row>
    <row r="27" spans="1:18" x14ac:dyDescent="0.25">
      <c r="A27">
        <v>1986</v>
      </c>
      <c r="B27">
        <v>138.5</v>
      </c>
      <c r="C27">
        <v>237.7</v>
      </c>
      <c r="D27">
        <v>90</v>
      </c>
      <c r="E27">
        <v>79.400000000000006</v>
      </c>
      <c r="F27">
        <v>250.2</v>
      </c>
      <c r="G27">
        <v>13.1</v>
      </c>
      <c r="H27">
        <v>53.5</v>
      </c>
      <c r="I27">
        <v>182</v>
      </c>
      <c r="J27">
        <v>79.7</v>
      </c>
      <c r="K27">
        <v>52.9</v>
      </c>
      <c r="L27">
        <v>75.2</v>
      </c>
      <c r="M27">
        <v>189.7</v>
      </c>
      <c r="N27">
        <v>1441.9</v>
      </c>
      <c r="O27">
        <f t="shared" si="0"/>
        <v>466.2</v>
      </c>
      <c r="P27">
        <f t="shared" si="1"/>
        <v>342.70000000000005</v>
      </c>
      <c r="Q27">
        <f t="shared" si="2"/>
        <v>315.2</v>
      </c>
      <c r="R27">
        <f t="shared" si="3"/>
        <v>317.79999999999995</v>
      </c>
    </row>
    <row r="28" spans="1:18" x14ac:dyDescent="0.25">
      <c r="A28">
        <v>1987</v>
      </c>
      <c r="B28">
        <v>98.8</v>
      </c>
      <c r="C28">
        <v>224.8</v>
      </c>
      <c r="D28">
        <v>31.1</v>
      </c>
      <c r="E28">
        <v>186.3</v>
      </c>
      <c r="F28">
        <v>240.6</v>
      </c>
      <c r="G28">
        <v>87.5</v>
      </c>
      <c r="H28">
        <v>41.4</v>
      </c>
      <c r="I28">
        <v>30.8</v>
      </c>
      <c r="J28">
        <v>53.5</v>
      </c>
      <c r="K28">
        <v>71.099999999999994</v>
      </c>
      <c r="L28">
        <v>171.1</v>
      </c>
      <c r="M28">
        <v>238.3</v>
      </c>
      <c r="N28">
        <v>1475.3</v>
      </c>
      <c r="O28">
        <f t="shared" si="0"/>
        <v>354.70000000000005</v>
      </c>
      <c r="P28">
        <f t="shared" si="1"/>
        <v>514.4</v>
      </c>
      <c r="Q28">
        <f t="shared" si="2"/>
        <v>125.7</v>
      </c>
      <c r="R28">
        <f t="shared" si="3"/>
        <v>480.5</v>
      </c>
    </row>
    <row r="29" spans="1:18" x14ac:dyDescent="0.25">
      <c r="A29">
        <v>1988</v>
      </c>
      <c r="B29">
        <v>59.4</v>
      </c>
      <c r="C29">
        <v>194.8</v>
      </c>
      <c r="D29">
        <v>70.7</v>
      </c>
      <c r="E29">
        <v>190.9</v>
      </c>
      <c r="F29">
        <v>264.3</v>
      </c>
      <c r="G29">
        <v>67.400000000000006</v>
      </c>
      <c r="H29">
        <v>1.6</v>
      </c>
      <c r="I29">
        <v>0</v>
      </c>
      <c r="J29">
        <v>9.1999999999999993</v>
      </c>
      <c r="K29">
        <v>124.7</v>
      </c>
      <c r="L29">
        <v>45</v>
      </c>
      <c r="M29">
        <v>248.8</v>
      </c>
      <c r="N29">
        <v>1276.8</v>
      </c>
      <c r="O29">
        <f t="shared" si="0"/>
        <v>324.90000000000003</v>
      </c>
      <c r="P29">
        <f t="shared" si="1"/>
        <v>522.6</v>
      </c>
      <c r="Q29">
        <f t="shared" si="2"/>
        <v>10.799999999999999</v>
      </c>
      <c r="R29">
        <f t="shared" si="3"/>
        <v>418.5</v>
      </c>
    </row>
    <row r="30" spans="1:18" x14ac:dyDescent="0.25">
      <c r="A30">
        <v>1989</v>
      </c>
      <c r="B30">
        <v>303.3</v>
      </c>
      <c r="C30">
        <v>110.9</v>
      </c>
      <c r="D30">
        <v>121.4</v>
      </c>
      <c r="E30">
        <v>120.8</v>
      </c>
      <c r="F30">
        <v>55.5</v>
      </c>
      <c r="G30">
        <v>117.9</v>
      </c>
      <c r="H30">
        <v>150.30000000000001</v>
      </c>
      <c r="I30">
        <v>198.8</v>
      </c>
      <c r="J30">
        <v>275.5</v>
      </c>
      <c r="K30">
        <v>140.19999999999999</v>
      </c>
      <c r="L30">
        <v>106</v>
      </c>
      <c r="M30">
        <v>233.8</v>
      </c>
      <c r="N30">
        <v>1934.4</v>
      </c>
      <c r="O30">
        <f t="shared" si="0"/>
        <v>535.6</v>
      </c>
      <c r="P30">
        <f t="shared" si="1"/>
        <v>294.20000000000005</v>
      </c>
      <c r="Q30">
        <f t="shared" si="2"/>
        <v>624.6</v>
      </c>
      <c r="R30">
        <f t="shared" si="3"/>
        <v>480</v>
      </c>
    </row>
    <row r="31" spans="1:18" x14ac:dyDescent="0.25">
      <c r="A31">
        <v>1990</v>
      </c>
      <c r="B31">
        <v>406.5</v>
      </c>
      <c r="C31">
        <v>63.6</v>
      </c>
      <c r="D31">
        <v>117.2</v>
      </c>
      <c r="E31">
        <v>140.30000000000001</v>
      </c>
      <c r="F31">
        <v>161.5</v>
      </c>
      <c r="G31">
        <v>174.9</v>
      </c>
      <c r="H31">
        <v>160.9</v>
      </c>
      <c r="I31">
        <v>133.69999999999999</v>
      </c>
      <c r="J31">
        <v>302.3</v>
      </c>
      <c r="K31">
        <v>236.4</v>
      </c>
      <c r="L31">
        <v>112.7</v>
      </c>
      <c r="M31">
        <v>113.7</v>
      </c>
      <c r="N31">
        <v>2123.6999999999998</v>
      </c>
      <c r="O31">
        <f t="shared" si="0"/>
        <v>587.30000000000007</v>
      </c>
      <c r="P31">
        <f t="shared" si="1"/>
        <v>476.70000000000005</v>
      </c>
      <c r="Q31">
        <f t="shared" si="2"/>
        <v>596.90000000000009</v>
      </c>
      <c r="R31">
        <f t="shared" si="3"/>
        <v>462.8</v>
      </c>
    </row>
    <row r="32" spans="1:18" x14ac:dyDescent="0.25">
      <c r="A32">
        <v>1991</v>
      </c>
      <c r="B32">
        <v>207.6</v>
      </c>
      <c r="C32">
        <v>16.399999999999999</v>
      </c>
      <c r="D32">
        <v>143.19999999999999</v>
      </c>
      <c r="E32">
        <v>62.1</v>
      </c>
      <c r="F32">
        <v>46.6</v>
      </c>
      <c r="G32">
        <v>188.8</v>
      </c>
      <c r="H32">
        <v>11.8</v>
      </c>
      <c r="I32">
        <v>66.7</v>
      </c>
      <c r="J32">
        <v>171.5</v>
      </c>
      <c r="K32">
        <v>93.3</v>
      </c>
      <c r="L32">
        <v>143.5</v>
      </c>
      <c r="M32">
        <v>297.2</v>
      </c>
      <c r="N32">
        <v>1448.7</v>
      </c>
      <c r="O32">
        <f t="shared" si="0"/>
        <v>367.2</v>
      </c>
      <c r="P32">
        <f t="shared" si="1"/>
        <v>297.5</v>
      </c>
      <c r="Q32">
        <f t="shared" si="2"/>
        <v>250</v>
      </c>
      <c r="R32">
        <f t="shared" si="3"/>
        <v>534</v>
      </c>
    </row>
    <row r="33" spans="1:18" x14ac:dyDescent="0.25">
      <c r="A33">
        <v>1992</v>
      </c>
      <c r="B33">
        <v>93.4</v>
      </c>
      <c r="C33">
        <v>156.6</v>
      </c>
      <c r="D33">
        <v>257.89999999999998</v>
      </c>
      <c r="E33">
        <v>251.3</v>
      </c>
      <c r="F33">
        <v>406.2</v>
      </c>
      <c r="G33">
        <v>64.400000000000006</v>
      </c>
      <c r="H33">
        <v>127</v>
      </c>
      <c r="I33">
        <v>124.2</v>
      </c>
      <c r="J33">
        <v>125.8</v>
      </c>
      <c r="K33">
        <v>285.7</v>
      </c>
      <c r="L33">
        <v>162.30000000000001</v>
      </c>
      <c r="M33">
        <v>110.2</v>
      </c>
      <c r="N33">
        <v>2165</v>
      </c>
      <c r="O33">
        <f t="shared" si="0"/>
        <v>507.9</v>
      </c>
      <c r="P33">
        <f t="shared" si="1"/>
        <v>721.9</v>
      </c>
      <c r="Q33">
        <f t="shared" si="2"/>
        <v>377</v>
      </c>
      <c r="R33">
        <f t="shared" si="3"/>
        <v>558.20000000000005</v>
      </c>
    </row>
    <row r="34" spans="1:18" x14ac:dyDescent="0.25">
      <c r="A34">
        <v>1993</v>
      </c>
      <c r="B34">
        <v>279.10000000000002</v>
      </c>
      <c r="C34">
        <v>102.3</v>
      </c>
      <c r="D34">
        <v>69.099999999999994</v>
      </c>
      <c r="E34">
        <v>88.9</v>
      </c>
      <c r="F34">
        <v>211.8</v>
      </c>
      <c r="G34">
        <v>62.9</v>
      </c>
      <c r="H34">
        <v>161.80000000000001</v>
      </c>
      <c r="I34">
        <v>2.6</v>
      </c>
      <c r="J34">
        <v>220.6</v>
      </c>
      <c r="K34">
        <v>167.1</v>
      </c>
      <c r="L34">
        <v>101.4</v>
      </c>
      <c r="M34">
        <v>201.7</v>
      </c>
      <c r="N34">
        <v>1669.3</v>
      </c>
      <c r="O34">
        <f t="shared" si="0"/>
        <v>450.5</v>
      </c>
      <c r="P34">
        <f t="shared" si="1"/>
        <v>363.6</v>
      </c>
      <c r="Q34">
        <f t="shared" si="2"/>
        <v>385</v>
      </c>
      <c r="R34">
        <f t="shared" si="3"/>
        <v>470.2</v>
      </c>
    </row>
    <row r="35" spans="1:18" x14ac:dyDescent="0.25">
      <c r="A35">
        <v>1994</v>
      </c>
      <c r="B35">
        <v>102.3</v>
      </c>
      <c r="C35">
        <v>237.6</v>
      </c>
      <c r="D35">
        <v>206.9</v>
      </c>
      <c r="E35">
        <v>152.19999999999999</v>
      </c>
      <c r="F35">
        <v>167.7</v>
      </c>
      <c r="G35">
        <v>144.69999999999999</v>
      </c>
      <c r="H35">
        <v>143.6</v>
      </c>
      <c r="I35">
        <v>5.6</v>
      </c>
      <c r="J35">
        <v>34.799999999999997</v>
      </c>
      <c r="K35">
        <v>132.30000000000001</v>
      </c>
      <c r="L35">
        <v>100.2</v>
      </c>
      <c r="M35">
        <v>170.9</v>
      </c>
      <c r="N35">
        <v>1598.8</v>
      </c>
      <c r="O35">
        <f t="shared" si="0"/>
        <v>546.79999999999995</v>
      </c>
      <c r="P35">
        <f t="shared" si="1"/>
        <v>464.59999999999997</v>
      </c>
      <c r="Q35">
        <f t="shared" si="2"/>
        <v>184</v>
      </c>
      <c r="R35">
        <f t="shared" si="3"/>
        <v>403.4</v>
      </c>
    </row>
    <row r="36" spans="1:18" x14ac:dyDescent="0.25">
      <c r="A36">
        <v>1995</v>
      </c>
      <c r="B36">
        <v>281.39999999999998</v>
      </c>
      <c r="C36">
        <v>93.7</v>
      </c>
      <c r="D36">
        <v>153.1</v>
      </c>
      <c r="E36">
        <v>71.099999999999994</v>
      </c>
      <c r="F36">
        <v>52.6</v>
      </c>
      <c r="G36">
        <v>89.8</v>
      </c>
      <c r="H36">
        <v>68.2</v>
      </c>
      <c r="I36">
        <v>16.399999999999999</v>
      </c>
      <c r="J36">
        <v>151</v>
      </c>
      <c r="K36">
        <v>240.9</v>
      </c>
      <c r="L36">
        <v>86.3</v>
      </c>
      <c r="M36">
        <v>127.7</v>
      </c>
      <c r="N36">
        <v>1432.2</v>
      </c>
      <c r="O36">
        <f t="shared" si="0"/>
        <v>528.19999999999993</v>
      </c>
      <c r="P36">
        <f t="shared" si="1"/>
        <v>213.5</v>
      </c>
      <c r="Q36">
        <f t="shared" si="2"/>
        <v>235.6</v>
      </c>
      <c r="R36">
        <f t="shared" si="3"/>
        <v>454.9</v>
      </c>
    </row>
    <row r="37" spans="1:18" x14ac:dyDescent="0.25">
      <c r="A37">
        <v>1996</v>
      </c>
      <c r="B37">
        <v>260.39999999999998</v>
      </c>
      <c r="C37">
        <v>206.3</v>
      </c>
      <c r="D37">
        <v>167</v>
      </c>
      <c r="E37">
        <v>83.1</v>
      </c>
      <c r="F37">
        <v>44</v>
      </c>
      <c r="G37">
        <v>44.2</v>
      </c>
      <c r="H37">
        <v>29.5</v>
      </c>
      <c r="I37">
        <v>37.4</v>
      </c>
      <c r="J37">
        <v>163.4</v>
      </c>
      <c r="K37">
        <v>244.1</v>
      </c>
      <c r="L37">
        <v>81.8</v>
      </c>
      <c r="M37">
        <v>379.4</v>
      </c>
      <c r="N37">
        <v>1740.6</v>
      </c>
      <c r="O37">
        <f t="shared" si="0"/>
        <v>633.70000000000005</v>
      </c>
      <c r="P37">
        <f t="shared" si="1"/>
        <v>171.3</v>
      </c>
      <c r="Q37">
        <f t="shared" si="2"/>
        <v>230.3</v>
      </c>
      <c r="R37">
        <f t="shared" si="3"/>
        <v>705.3</v>
      </c>
    </row>
    <row r="38" spans="1:18" x14ac:dyDescent="0.25">
      <c r="A38">
        <v>1997</v>
      </c>
      <c r="B38">
        <v>141.5</v>
      </c>
      <c r="C38">
        <v>274.5</v>
      </c>
      <c r="D38">
        <v>120</v>
      </c>
      <c r="E38">
        <v>67.599999999999994</v>
      </c>
      <c r="F38">
        <v>96.2</v>
      </c>
      <c r="G38">
        <v>236</v>
      </c>
      <c r="H38">
        <v>56.9</v>
      </c>
      <c r="I38">
        <v>74.599999999999994</v>
      </c>
      <c r="J38">
        <v>223.6</v>
      </c>
      <c r="K38">
        <v>274.89999999999998</v>
      </c>
      <c r="L38">
        <v>224.7</v>
      </c>
      <c r="M38">
        <v>308.39999999999998</v>
      </c>
      <c r="N38">
        <v>2098.9</v>
      </c>
      <c r="O38">
        <f t="shared" si="0"/>
        <v>536</v>
      </c>
      <c r="P38">
        <f t="shared" si="1"/>
        <v>399.8</v>
      </c>
      <c r="Q38">
        <f t="shared" si="2"/>
        <v>355.1</v>
      </c>
      <c r="R38">
        <f t="shared" si="3"/>
        <v>808</v>
      </c>
    </row>
    <row r="39" spans="1:18" x14ac:dyDescent="0.25">
      <c r="A39">
        <v>1998</v>
      </c>
      <c r="B39">
        <v>112</v>
      </c>
      <c r="C39">
        <v>243.5</v>
      </c>
      <c r="D39">
        <v>215.1</v>
      </c>
      <c r="E39">
        <v>353.7</v>
      </c>
      <c r="F39">
        <v>120.6</v>
      </c>
      <c r="G39">
        <v>100.8</v>
      </c>
      <c r="H39">
        <v>38</v>
      </c>
      <c r="I39">
        <v>191.3</v>
      </c>
      <c r="J39">
        <v>391.8</v>
      </c>
      <c r="K39">
        <v>222.2</v>
      </c>
      <c r="L39">
        <v>43</v>
      </c>
      <c r="M39">
        <v>103.9</v>
      </c>
      <c r="N39">
        <v>2135.9</v>
      </c>
      <c r="O39">
        <f t="shared" si="0"/>
        <v>570.6</v>
      </c>
      <c r="P39">
        <f t="shared" si="1"/>
        <v>575.09999999999991</v>
      </c>
      <c r="Q39">
        <f t="shared" si="2"/>
        <v>621.1</v>
      </c>
      <c r="R39">
        <f t="shared" si="3"/>
        <v>369.1</v>
      </c>
    </row>
    <row r="40" spans="1:18" x14ac:dyDescent="0.25">
      <c r="A40">
        <v>1999</v>
      </c>
      <c r="B40">
        <v>146.5</v>
      </c>
      <c r="C40">
        <v>232.3</v>
      </c>
      <c r="D40">
        <v>94.2</v>
      </c>
      <c r="E40">
        <v>129.1</v>
      </c>
      <c r="F40">
        <v>198.8</v>
      </c>
      <c r="G40">
        <v>140.9</v>
      </c>
      <c r="H40">
        <v>48.7</v>
      </c>
      <c r="I40">
        <v>0.4</v>
      </c>
      <c r="J40">
        <v>79.5</v>
      </c>
      <c r="K40">
        <v>75.8</v>
      </c>
      <c r="L40">
        <v>50.8</v>
      </c>
      <c r="M40">
        <v>174.1</v>
      </c>
      <c r="N40">
        <v>1371.1</v>
      </c>
      <c r="O40">
        <f t="shared" si="0"/>
        <v>473</v>
      </c>
      <c r="P40">
        <f t="shared" si="1"/>
        <v>468.79999999999995</v>
      </c>
      <c r="Q40">
        <f t="shared" si="2"/>
        <v>128.6</v>
      </c>
      <c r="R40">
        <f t="shared" si="3"/>
        <v>300.7</v>
      </c>
    </row>
    <row r="41" spans="1:18" x14ac:dyDescent="0.25">
      <c r="A41">
        <v>2000</v>
      </c>
      <c r="B41">
        <v>72.599999999999994</v>
      </c>
      <c r="C41">
        <v>331.6</v>
      </c>
      <c r="D41">
        <v>135</v>
      </c>
      <c r="E41">
        <v>98.6</v>
      </c>
      <c r="F41">
        <v>62.2</v>
      </c>
      <c r="G41">
        <v>155.5</v>
      </c>
      <c r="H41">
        <v>94.3</v>
      </c>
      <c r="I41">
        <v>216.8</v>
      </c>
      <c r="J41">
        <v>217.6</v>
      </c>
      <c r="K41">
        <v>188</v>
      </c>
      <c r="L41">
        <v>135.30000000000001</v>
      </c>
      <c r="M41">
        <v>256.60000000000002</v>
      </c>
      <c r="N41">
        <v>1964.1</v>
      </c>
      <c r="O41">
        <f t="shared" si="0"/>
        <v>539.20000000000005</v>
      </c>
      <c r="P41">
        <f t="shared" si="1"/>
        <v>316.3</v>
      </c>
      <c r="Q41">
        <f t="shared" si="2"/>
        <v>528.70000000000005</v>
      </c>
      <c r="R41">
        <f t="shared" si="3"/>
        <v>579.90000000000009</v>
      </c>
    </row>
    <row r="42" spans="1:18" x14ac:dyDescent="0.25">
      <c r="A42">
        <v>2001</v>
      </c>
      <c r="B42">
        <v>346</v>
      </c>
      <c r="C42">
        <v>205.6</v>
      </c>
      <c r="D42">
        <v>139.30000000000001</v>
      </c>
      <c r="E42">
        <v>71</v>
      </c>
      <c r="F42">
        <v>99.2</v>
      </c>
      <c r="G42">
        <v>137.9</v>
      </c>
      <c r="H42">
        <v>58.3</v>
      </c>
      <c r="I42">
        <v>68.5</v>
      </c>
      <c r="J42">
        <v>106.7</v>
      </c>
      <c r="K42">
        <v>122.8</v>
      </c>
      <c r="L42">
        <v>161.4</v>
      </c>
      <c r="M42">
        <v>220.1</v>
      </c>
      <c r="N42">
        <v>1736.8</v>
      </c>
      <c r="O42">
        <f t="shared" si="0"/>
        <v>690.90000000000009</v>
      </c>
      <c r="P42">
        <f t="shared" si="1"/>
        <v>308.10000000000002</v>
      </c>
      <c r="Q42">
        <f t="shared" si="2"/>
        <v>233.5</v>
      </c>
      <c r="R42">
        <f t="shared" si="3"/>
        <v>504.29999999999995</v>
      </c>
    </row>
    <row r="43" spans="1:18" x14ac:dyDescent="0.25">
      <c r="A43">
        <v>2002</v>
      </c>
      <c r="B43">
        <v>292</v>
      </c>
      <c r="C43">
        <v>82.1</v>
      </c>
      <c r="D43">
        <v>45</v>
      </c>
      <c r="E43">
        <v>28.3</v>
      </c>
      <c r="F43">
        <v>479.7</v>
      </c>
      <c r="G43">
        <v>0</v>
      </c>
      <c r="H43">
        <v>69.3</v>
      </c>
      <c r="I43">
        <v>101</v>
      </c>
      <c r="J43">
        <v>152.80000000000001</v>
      </c>
      <c r="K43">
        <v>173.8</v>
      </c>
      <c r="L43">
        <v>373.7</v>
      </c>
      <c r="M43">
        <v>99.5</v>
      </c>
      <c r="N43">
        <v>1897.2</v>
      </c>
      <c r="O43">
        <f t="shared" si="0"/>
        <v>419.1</v>
      </c>
      <c r="P43">
        <f t="shared" si="1"/>
        <v>508</v>
      </c>
      <c r="Q43">
        <f t="shared" si="2"/>
        <v>323.10000000000002</v>
      </c>
      <c r="R43">
        <f t="shared" si="3"/>
        <v>647</v>
      </c>
    </row>
    <row r="44" spans="1:18" x14ac:dyDescent="0.25">
      <c r="A44">
        <v>2003</v>
      </c>
      <c r="B44">
        <v>274.2</v>
      </c>
      <c r="C44">
        <v>197.8</v>
      </c>
      <c r="D44">
        <v>145.1</v>
      </c>
      <c r="E44">
        <v>132.19999999999999</v>
      </c>
      <c r="F44">
        <v>75.099999999999994</v>
      </c>
      <c r="G44">
        <v>74.900000000000006</v>
      </c>
      <c r="H44">
        <v>82.4</v>
      </c>
      <c r="I44">
        <v>42.7</v>
      </c>
      <c r="J44">
        <v>108.8</v>
      </c>
      <c r="K44">
        <v>122.2</v>
      </c>
      <c r="L44">
        <v>205.1</v>
      </c>
      <c r="M44">
        <v>184.8</v>
      </c>
      <c r="N44">
        <v>1645.3</v>
      </c>
      <c r="O44">
        <f t="shared" si="0"/>
        <v>617.1</v>
      </c>
      <c r="P44">
        <f t="shared" si="1"/>
        <v>282.2</v>
      </c>
      <c r="Q44">
        <f t="shared" si="2"/>
        <v>233.9</v>
      </c>
      <c r="R44">
        <f t="shared" si="3"/>
        <v>512.1</v>
      </c>
    </row>
    <row r="45" spans="1:18" x14ac:dyDescent="0.25">
      <c r="A45">
        <v>2004</v>
      </c>
      <c r="B45">
        <v>98.5</v>
      </c>
      <c r="C45">
        <v>84.8</v>
      </c>
      <c r="D45">
        <v>59.1</v>
      </c>
      <c r="E45">
        <v>102.4</v>
      </c>
      <c r="F45">
        <v>374.9</v>
      </c>
      <c r="G45">
        <v>152.9</v>
      </c>
      <c r="H45">
        <v>169.7</v>
      </c>
      <c r="I45">
        <v>5.9</v>
      </c>
      <c r="J45">
        <v>106.1</v>
      </c>
      <c r="K45">
        <v>351.9</v>
      </c>
      <c r="L45">
        <v>241.6</v>
      </c>
      <c r="M45">
        <v>101.6</v>
      </c>
      <c r="N45">
        <v>1849.4</v>
      </c>
      <c r="O45">
        <f t="shared" si="0"/>
        <v>242.4</v>
      </c>
      <c r="P45">
        <f t="shared" si="1"/>
        <v>630.19999999999993</v>
      </c>
      <c r="Q45">
        <f t="shared" si="2"/>
        <v>281.7</v>
      </c>
      <c r="R45">
        <f t="shared" si="3"/>
        <v>695.1</v>
      </c>
    </row>
    <row r="46" spans="1:18" x14ac:dyDescent="0.25">
      <c r="A46">
        <v>2005</v>
      </c>
      <c r="B46">
        <v>347.6</v>
      </c>
      <c r="C46">
        <v>12.6</v>
      </c>
      <c r="D46">
        <v>118</v>
      </c>
      <c r="E46">
        <v>155.5</v>
      </c>
      <c r="F46">
        <v>88.4</v>
      </c>
      <c r="G46">
        <v>103.2</v>
      </c>
      <c r="H46">
        <v>87.4</v>
      </c>
      <c r="I46">
        <v>50.7</v>
      </c>
      <c r="J46">
        <v>171.7</v>
      </c>
      <c r="K46">
        <v>543.6</v>
      </c>
      <c r="L46">
        <v>69.599999999999994</v>
      </c>
      <c r="M46">
        <v>45.9</v>
      </c>
      <c r="N46">
        <v>1794.2</v>
      </c>
      <c r="O46">
        <f t="shared" si="0"/>
        <v>478.20000000000005</v>
      </c>
      <c r="P46">
        <f t="shared" si="1"/>
        <v>347.1</v>
      </c>
      <c r="Q46">
        <f t="shared" si="2"/>
        <v>309.8</v>
      </c>
      <c r="R46">
        <f t="shared" si="3"/>
        <v>659.1</v>
      </c>
    </row>
    <row r="47" spans="1:18" x14ac:dyDescent="0.25">
      <c r="A47">
        <v>2006</v>
      </c>
      <c r="B47">
        <v>129.9</v>
      </c>
      <c r="C47">
        <v>135.30000000000001</v>
      </c>
      <c r="D47">
        <v>145.80000000000001</v>
      </c>
      <c r="E47">
        <v>140.1</v>
      </c>
      <c r="F47">
        <v>26.1</v>
      </c>
      <c r="G47">
        <v>56.1</v>
      </c>
      <c r="H47">
        <v>19.100000000000001</v>
      </c>
      <c r="I47">
        <v>64.400000000000006</v>
      </c>
      <c r="J47">
        <v>232</v>
      </c>
      <c r="K47">
        <v>123.1</v>
      </c>
      <c r="L47">
        <v>242.6</v>
      </c>
      <c r="M47">
        <v>210.9</v>
      </c>
      <c r="N47">
        <v>1525.4</v>
      </c>
      <c r="O47">
        <f t="shared" si="0"/>
        <v>411.00000000000006</v>
      </c>
      <c r="P47">
        <f t="shared" si="1"/>
        <v>222.29999999999998</v>
      </c>
      <c r="Q47">
        <f t="shared" si="2"/>
        <v>315.5</v>
      </c>
      <c r="R47">
        <f t="shared" si="3"/>
        <v>576.6</v>
      </c>
    </row>
    <row r="48" spans="1:18" x14ac:dyDescent="0.25">
      <c r="A48">
        <v>2007</v>
      </c>
      <c r="B48">
        <v>193.1</v>
      </c>
      <c r="C48">
        <v>240.9</v>
      </c>
      <c r="D48">
        <v>134</v>
      </c>
      <c r="E48">
        <v>130</v>
      </c>
      <c r="F48">
        <v>79.900000000000006</v>
      </c>
      <c r="G48">
        <v>2.7</v>
      </c>
      <c r="H48">
        <v>161.69999999999999</v>
      </c>
      <c r="I48">
        <v>21</v>
      </c>
      <c r="J48">
        <v>65</v>
      </c>
      <c r="K48">
        <v>104.7</v>
      </c>
      <c r="L48">
        <v>261.39999999999998</v>
      </c>
      <c r="M48">
        <v>203.5</v>
      </c>
      <c r="N48">
        <v>1597.9</v>
      </c>
      <c r="O48">
        <f t="shared" si="0"/>
        <v>568</v>
      </c>
      <c r="P48">
        <f t="shared" si="1"/>
        <v>212.6</v>
      </c>
      <c r="Q48">
        <f t="shared" si="2"/>
        <v>247.7</v>
      </c>
      <c r="R48">
        <f t="shared" si="3"/>
        <v>569.59999999999991</v>
      </c>
    </row>
    <row r="49" spans="1:18" x14ac:dyDescent="0.25">
      <c r="A49">
        <v>2008</v>
      </c>
      <c r="B49">
        <v>106.7</v>
      </c>
      <c r="C49">
        <v>142.19999999999999</v>
      </c>
      <c r="D49">
        <v>147.9</v>
      </c>
      <c r="E49">
        <v>112.5</v>
      </c>
      <c r="F49">
        <v>97.5</v>
      </c>
      <c r="G49">
        <v>137.4</v>
      </c>
      <c r="H49">
        <v>42.8</v>
      </c>
      <c r="I49">
        <v>344.6</v>
      </c>
      <c r="J49">
        <v>52.1</v>
      </c>
      <c r="K49">
        <v>143.80000000000001</v>
      </c>
      <c r="L49">
        <v>160.19999999999999</v>
      </c>
      <c r="M49">
        <v>38</v>
      </c>
      <c r="N49">
        <v>1525.7</v>
      </c>
      <c r="O49">
        <f t="shared" si="0"/>
        <v>396.79999999999995</v>
      </c>
      <c r="P49">
        <f t="shared" si="1"/>
        <v>347.4</v>
      </c>
      <c r="Q49">
        <f t="shared" si="2"/>
        <v>439.50000000000006</v>
      </c>
      <c r="R49">
        <f t="shared" si="3"/>
        <v>342</v>
      </c>
    </row>
    <row r="50" spans="1:18" x14ac:dyDescent="0.25">
      <c r="A50">
        <v>2009</v>
      </c>
      <c r="B50">
        <v>291.8</v>
      </c>
      <c r="C50">
        <v>110.1</v>
      </c>
      <c r="D50">
        <v>133.30000000000001</v>
      </c>
      <c r="E50">
        <v>9.1999999999999993</v>
      </c>
      <c r="F50">
        <v>244.2</v>
      </c>
      <c r="G50">
        <v>130.80000000000001</v>
      </c>
      <c r="H50">
        <v>231</v>
      </c>
      <c r="I50">
        <v>115.8</v>
      </c>
      <c r="J50">
        <v>157.80000000000001</v>
      </c>
      <c r="K50">
        <v>403.6</v>
      </c>
      <c r="L50">
        <v>172.8</v>
      </c>
      <c r="M50">
        <v>204.4</v>
      </c>
      <c r="N50">
        <v>2204.8000000000002</v>
      </c>
      <c r="O50">
        <f t="shared" si="0"/>
        <v>535.20000000000005</v>
      </c>
      <c r="P50">
        <f t="shared" si="1"/>
        <v>384.2</v>
      </c>
      <c r="Q50">
        <f t="shared" si="2"/>
        <v>504.6</v>
      </c>
      <c r="R50">
        <f t="shared" si="3"/>
        <v>780.80000000000007</v>
      </c>
    </row>
    <row r="51" spans="1:18" x14ac:dyDescent="0.25">
      <c r="A51">
        <v>2010</v>
      </c>
      <c r="B51">
        <v>280.7</v>
      </c>
      <c r="C51">
        <v>156.30000000000001</v>
      </c>
      <c r="D51">
        <v>215.9</v>
      </c>
      <c r="E51">
        <v>161.19999999999999</v>
      </c>
      <c r="F51">
        <v>96.4</v>
      </c>
      <c r="G51">
        <v>24.7</v>
      </c>
      <c r="H51">
        <v>71.3</v>
      </c>
      <c r="I51">
        <v>16.100000000000001</v>
      </c>
      <c r="J51">
        <v>99.5</v>
      </c>
      <c r="K51">
        <v>200.3</v>
      </c>
      <c r="L51">
        <v>162.30000000000001</v>
      </c>
      <c r="M51">
        <v>346.4</v>
      </c>
      <c r="N51">
        <v>1831.1</v>
      </c>
      <c r="O51">
        <f t="shared" si="0"/>
        <v>652.9</v>
      </c>
      <c r="P51">
        <f t="shared" si="1"/>
        <v>282.3</v>
      </c>
      <c r="Q51">
        <f t="shared" si="2"/>
        <v>186.9</v>
      </c>
      <c r="R51">
        <f t="shared" si="3"/>
        <v>709</v>
      </c>
    </row>
    <row r="52" spans="1:18" x14ac:dyDescent="0.25">
      <c r="B52" s="4">
        <f t="shared" ref="B52:M52" si="4">AVERAGE(B17:B51)</f>
        <v>188.67714285714288</v>
      </c>
      <c r="C52" s="4">
        <f t="shared" si="4"/>
        <v>164.27428571428578</v>
      </c>
      <c r="D52" s="4">
        <f t="shared" si="4"/>
        <v>131.24857142857141</v>
      </c>
      <c r="E52" s="4">
        <f t="shared" si="4"/>
        <v>123.36285714285711</v>
      </c>
      <c r="F52" s="4">
        <f t="shared" si="4"/>
        <v>162.06571428571425</v>
      </c>
      <c r="G52" s="4">
        <f t="shared" si="4"/>
        <v>107.9057142857143</v>
      </c>
      <c r="H52" s="4">
        <f t="shared" si="4"/>
        <v>87.094285714285732</v>
      </c>
      <c r="I52" s="4">
        <f t="shared" si="4"/>
        <v>80.194285714285712</v>
      </c>
      <c r="J52" s="4">
        <f t="shared" si="4"/>
        <v>151.79428571428576</v>
      </c>
      <c r="K52" s="4">
        <f t="shared" si="4"/>
        <v>178.06285714285715</v>
      </c>
      <c r="L52" s="4">
        <f t="shared" si="4"/>
        <v>161.18857142857149</v>
      </c>
      <c r="M52" s="4">
        <f t="shared" si="4"/>
        <v>197.25142857142856</v>
      </c>
      <c r="N52" s="4">
        <f>AVERAGE(N17:N51)</f>
        <v>1733.1200000000001</v>
      </c>
      <c r="O52">
        <f t="shared" ref="O52:R52" si="5">AVERAGE(O17:O51)</f>
        <v>484.2000000000001</v>
      </c>
      <c r="P52">
        <f t="shared" si="5"/>
        <v>393.33428571428567</v>
      </c>
      <c r="Q52">
        <f t="shared" si="5"/>
        <v>319.08285714285716</v>
      </c>
      <c r="R52">
        <f t="shared" si="5"/>
        <v>536.50285714285712</v>
      </c>
    </row>
    <row r="63" spans="1:18" x14ac:dyDescent="0.25">
      <c r="A63" t="s">
        <v>35</v>
      </c>
      <c r="B63" t="s">
        <v>1025</v>
      </c>
      <c r="C63">
        <v>169.6</v>
      </c>
      <c r="D63">
        <v>123.9</v>
      </c>
      <c r="E63" t="s">
        <v>1026</v>
      </c>
      <c r="H63">
        <v>86</v>
      </c>
      <c r="I63">
        <v>81.599999999999994</v>
      </c>
      <c r="J63">
        <v>148.1</v>
      </c>
      <c r="K63">
        <v>180.7</v>
      </c>
      <c r="L63">
        <v>152.80000000000001</v>
      </c>
      <c r="M63">
        <v>187.6</v>
      </c>
    </row>
    <row r="64" spans="1:18" x14ac:dyDescent="0.25">
      <c r="A64" t="s">
        <v>36</v>
      </c>
      <c r="B64" t="s">
        <v>1027</v>
      </c>
      <c r="C64">
        <v>351.9</v>
      </c>
      <c r="D64">
        <v>354.7</v>
      </c>
      <c r="E64" t="s">
        <v>1028</v>
      </c>
      <c r="H64">
        <v>231</v>
      </c>
      <c r="I64">
        <v>344.6</v>
      </c>
      <c r="J64">
        <v>438.1</v>
      </c>
      <c r="K64">
        <v>543.6</v>
      </c>
      <c r="L64">
        <v>403.7</v>
      </c>
      <c r="M64">
        <v>440.2</v>
      </c>
    </row>
    <row r="65" spans="1:13" x14ac:dyDescent="0.25">
      <c r="A65" t="s">
        <v>37</v>
      </c>
      <c r="B65" t="s">
        <v>1029</v>
      </c>
      <c r="C65">
        <v>12.6</v>
      </c>
      <c r="D65">
        <v>31.1</v>
      </c>
      <c r="E65" t="s">
        <v>1030</v>
      </c>
      <c r="H65">
        <v>1.6</v>
      </c>
      <c r="I65">
        <v>0</v>
      </c>
      <c r="J65">
        <v>9.1999999999999993</v>
      </c>
      <c r="K65">
        <v>52.9</v>
      </c>
      <c r="L65">
        <v>43</v>
      </c>
      <c r="M65">
        <v>27.4</v>
      </c>
    </row>
    <row r="66" spans="1:13" x14ac:dyDescent="0.25">
      <c r="A66" t="s">
        <v>38</v>
      </c>
      <c r="B66" t="s">
        <v>1031</v>
      </c>
      <c r="C66">
        <v>52.5</v>
      </c>
      <c r="D66">
        <v>38.5</v>
      </c>
      <c r="E66" t="s">
        <v>1032</v>
      </c>
      <c r="H66">
        <v>29</v>
      </c>
      <c r="I66">
        <v>30.9</v>
      </c>
      <c r="J66">
        <v>48.7</v>
      </c>
      <c r="K66">
        <v>57.3</v>
      </c>
      <c r="L66">
        <v>48.6</v>
      </c>
      <c r="M66">
        <v>58.2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D75" t="s">
        <v>273</v>
      </c>
      <c r="E75" t="s">
        <v>326</v>
      </c>
      <c r="H75" t="s">
        <v>52</v>
      </c>
      <c r="I75" t="s">
        <v>53</v>
      </c>
    </row>
    <row r="76" spans="1:13" x14ac:dyDescent="0.25">
      <c r="A76">
        <v>1967</v>
      </c>
      <c r="C76" t="s">
        <v>34</v>
      </c>
      <c r="E76" t="s">
        <v>54</v>
      </c>
      <c r="J76" t="s">
        <v>34</v>
      </c>
    </row>
    <row r="77" spans="1:13" x14ac:dyDescent="0.25">
      <c r="A77">
        <v>1968</v>
      </c>
      <c r="C77">
        <v>1423.9</v>
      </c>
      <c r="E77" t="s">
        <v>1033</v>
      </c>
      <c r="I77">
        <v>3</v>
      </c>
      <c r="J77">
        <v>8</v>
      </c>
    </row>
    <row r="78" spans="1:13" x14ac:dyDescent="0.25">
      <c r="A78">
        <v>1969</v>
      </c>
      <c r="B78">
        <v>1</v>
      </c>
      <c r="C78" t="s">
        <v>1034</v>
      </c>
      <c r="E78" t="s">
        <v>54</v>
      </c>
      <c r="J78" t="s">
        <v>34</v>
      </c>
    </row>
    <row r="79" spans="1:13" x14ac:dyDescent="0.25">
      <c r="A79">
        <v>1970</v>
      </c>
      <c r="C79">
        <v>1579</v>
      </c>
      <c r="E79" t="s">
        <v>1035</v>
      </c>
      <c r="I79">
        <v>8</v>
      </c>
      <c r="J79">
        <v>4</v>
      </c>
    </row>
    <row r="80" spans="1:13" x14ac:dyDescent="0.25">
      <c r="A80">
        <v>1971</v>
      </c>
      <c r="C80">
        <v>1566.1</v>
      </c>
      <c r="E80" t="s">
        <v>1036</v>
      </c>
      <c r="I80">
        <v>11</v>
      </c>
      <c r="J80">
        <v>6</v>
      </c>
    </row>
    <row r="81" spans="1:10" x14ac:dyDescent="0.25">
      <c r="A81">
        <v>1972</v>
      </c>
      <c r="C81">
        <v>1749.9</v>
      </c>
      <c r="E81" t="s">
        <v>1037</v>
      </c>
      <c r="I81">
        <v>11</v>
      </c>
      <c r="J81">
        <v>5</v>
      </c>
    </row>
    <row r="82" spans="1:10" x14ac:dyDescent="0.25">
      <c r="A82">
        <v>1973</v>
      </c>
      <c r="C82">
        <v>1789.4</v>
      </c>
      <c r="E82" t="s">
        <v>1038</v>
      </c>
      <c r="I82">
        <v>10</v>
      </c>
      <c r="J82">
        <v>2</v>
      </c>
    </row>
    <row r="83" spans="1:10" x14ac:dyDescent="0.25">
      <c r="A83">
        <v>1974</v>
      </c>
      <c r="C83">
        <v>1492.6</v>
      </c>
      <c r="E83" t="s">
        <v>1039</v>
      </c>
      <c r="I83">
        <v>9</v>
      </c>
      <c r="J83">
        <v>6</v>
      </c>
    </row>
    <row r="84" spans="1:10" x14ac:dyDescent="0.25">
      <c r="A84">
        <v>1975</v>
      </c>
      <c r="C84">
        <v>1670.3</v>
      </c>
      <c r="E84" t="s">
        <v>1040</v>
      </c>
      <c r="I84">
        <v>11</v>
      </c>
      <c r="J84">
        <v>1</v>
      </c>
    </row>
    <row r="85" spans="1:10" x14ac:dyDescent="0.25">
      <c r="A85">
        <v>1976</v>
      </c>
      <c r="C85">
        <v>1522.8</v>
      </c>
      <c r="E85" t="s">
        <v>1041</v>
      </c>
      <c r="I85">
        <v>9</v>
      </c>
      <c r="J85">
        <v>6</v>
      </c>
    </row>
    <row r="86" spans="1:10" x14ac:dyDescent="0.25">
      <c r="A86">
        <v>1977</v>
      </c>
      <c r="C86">
        <v>1557.3</v>
      </c>
      <c r="E86" t="s">
        <v>1042</v>
      </c>
      <c r="I86">
        <v>11</v>
      </c>
      <c r="J86">
        <v>0</v>
      </c>
    </row>
    <row r="87" spans="1:10" x14ac:dyDescent="0.25">
      <c r="A87">
        <v>1978</v>
      </c>
      <c r="C87">
        <v>1364.7</v>
      </c>
      <c r="E87" t="s">
        <v>1043</v>
      </c>
      <c r="I87">
        <v>8</v>
      </c>
      <c r="J87">
        <v>7</v>
      </c>
    </row>
    <row r="88" spans="1:10" x14ac:dyDescent="0.25">
      <c r="A88">
        <v>1979</v>
      </c>
      <c r="C88">
        <v>1653.9</v>
      </c>
      <c r="E88" t="s">
        <v>1044</v>
      </c>
      <c r="I88">
        <v>8</v>
      </c>
      <c r="J88">
        <v>6</v>
      </c>
    </row>
    <row r="89" spans="1:10" x14ac:dyDescent="0.25">
      <c r="A89">
        <v>1980</v>
      </c>
      <c r="C89">
        <v>1612.5</v>
      </c>
      <c r="E89" t="s">
        <v>1045</v>
      </c>
      <c r="I89">
        <v>10</v>
      </c>
      <c r="J89">
        <v>1</v>
      </c>
    </row>
    <row r="90" spans="1:10" x14ac:dyDescent="0.25">
      <c r="A90">
        <v>1981</v>
      </c>
      <c r="C90">
        <v>1701.2</v>
      </c>
      <c r="E90" t="s">
        <v>1046</v>
      </c>
      <c r="I90">
        <v>10</v>
      </c>
      <c r="J90">
        <v>1</v>
      </c>
    </row>
    <row r="91" spans="1:10" x14ac:dyDescent="0.25">
      <c r="A91">
        <v>1982</v>
      </c>
      <c r="C91">
        <v>1997.1</v>
      </c>
      <c r="E91" t="s">
        <v>1047</v>
      </c>
      <c r="I91">
        <v>11</v>
      </c>
      <c r="J91">
        <v>6</v>
      </c>
    </row>
    <row r="92" spans="1:10" x14ac:dyDescent="0.25">
      <c r="A92">
        <v>1983</v>
      </c>
      <c r="C92">
        <v>2667.5</v>
      </c>
      <c r="E92" t="s">
        <v>1048</v>
      </c>
      <c r="I92">
        <v>11</v>
      </c>
      <c r="J92">
        <v>6</v>
      </c>
    </row>
    <row r="93" spans="1:10" x14ac:dyDescent="0.25">
      <c r="A93">
        <v>1984</v>
      </c>
      <c r="C93">
        <v>1574.2</v>
      </c>
      <c r="E93" t="s">
        <v>1049</v>
      </c>
      <c r="I93">
        <v>9</v>
      </c>
      <c r="J93">
        <v>9</v>
      </c>
    </row>
    <row r="94" spans="1:10" x14ac:dyDescent="0.25">
      <c r="A94">
        <v>1985</v>
      </c>
      <c r="C94">
        <v>1523.5</v>
      </c>
      <c r="E94" t="s">
        <v>1050</v>
      </c>
      <c r="I94">
        <v>9</v>
      </c>
      <c r="J94">
        <v>0</v>
      </c>
    </row>
    <row r="95" spans="1:10" x14ac:dyDescent="0.25">
      <c r="A95">
        <v>1986</v>
      </c>
      <c r="C95">
        <v>1441.9</v>
      </c>
      <c r="E95" t="s">
        <v>1051</v>
      </c>
      <c r="I95">
        <v>10</v>
      </c>
      <c r="J95">
        <v>7</v>
      </c>
    </row>
    <row r="96" spans="1:10" x14ac:dyDescent="0.25">
      <c r="A96">
        <v>1987</v>
      </c>
      <c r="C96">
        <v>1475.3</v>
      </c>
      <c r="E96" t="s">
        <v>1052</v>
      </c>
      <c r="I96">
        <v>10</v>
      </c>
      <c r="J96">
        <v>9</v>
      </c>
    </row>
    <row r="97" spans="1:10" x14ac:dyDescent="0.25">
      <c r="A97">
        <v>1988</v>
      </c>
      <c r="C97">
        <v>1276.8</v>
      </c>
      <c r="E97" t="s">
        <v>1053</v>
      </c>
      <c r="I97">
        <v>8</v>
      </c>
      <c r="J97">
        <v>5</v>
      </c>
    </row>
    <row r="98" spans="1:10" x14ac:dyDescent="0.25">
      <c r="A98">
        <v>1989</v>
      </c>
      <c r="C98">
        <v>1934.4</v>
      </c>
      <c r="E98" t="s">
        <v>1054</v>
      </c>
      <c r="I98">
        <v>12</v>
      </c>
      <c r="J98">
        <v>2</v>
      </c>
    </row>
    <row r="99" spans="1:10" x14ac:dyDescent="0.25">
      <c r="A99">
        <v>1990</v>
      </c>
      <c r="C99">
        <v>2123.6999999999998</v>
      </c>
      <c r="E99" t="s">
        <v>1055</v>
      </c>
      <c r="I99">
        <v>13</v>
      </c>
      <c r="J99">
        <v>3</v>
      </c>
    </row>
    <row r="100" spans="1:10" x14ac:dyDescent="0.25">
      <c r="A100">
        <v>1991</v>
      </c>
      <c r="C100">
        <v>1448.7</v>
      </c>
      <c r="E100" t="s">
        <v>1056</v>
      </c>
      <c r="I100">
        <v>8</v>
      </c>
      <c r="J100">
        <v>3</v>
      </c>
    </row>
    <row r="101" spans="1:10" x14ac:dyDescent="0.25">
      <c r="A101">
        <v>1992</v>
      </c>
      <c r="C101">
        <v>2165</v>
      </c>
      <c r="E101" t="s">
        <v>1057</v>
      </c>
      <c r="I101">
        <v>12</v>
      </c>
      <c r="J101">
        <v>8</v>
      </c>
    </row>
    <row r="102" spans="1:10" x14ac:dyDescent="0.25">
      <c r="A102">
        <v>1993</v>
      </c>
      <c r="C102">
        <v>1669.3</v>
      </c>
      <c r="E102" t="s">
        <v>1058</v>
      </c>
      <c r="I102">
        <v>10</v>
      </c>
      <c r="J102">
        <v>7</v>
      </c>
    </row>
    <row r="103" spans="1:10" x14ac:dyDescent="0.25">
      <c r="A103">
        <v>1994</v>
      </c>
      <c r="C103">
        <v>1598.8</v>
      </c>
      <c r="E103" t="s">
        <v>1059</v>
      </c>
      <c r="I103">
        <v>9</v>
      </c>
      <c r="J103">
        <v>8</v>
      </c>
    </row>
    <row r="104" spans="1:10" x14ac:dyDescent="0.25">
      <c r="A104">
        <v>1995</v>
      </c>
      <c r="C104">
        <v>1432.2</v>
      </c>
      <c r="E104" t="s">
        <v>1060</v>
      </c>
      <c r="I104">
        <v>9</v>
      </c>
      <c r="J104">
        <v>6</v>
      </c>
    </row>
    <row r="105" spans="1:10" x14ac:dyDescent="0.25">
      <c r="A105">
        <v>1996</v>
      </c>
      <c r="C105">
        <v>1740.6</v>
      </c>
      <c r="E105" t="s">
        <v>1061</v>
      </c>
      <c r="I105">
        <v>12</v>
      </c>
      <c r="J105">
        <v>1</v>
      </c>
    </row>
    <row r="106" spans="1:10" x14ac:dyDescent="0.25">
      <c r="A106">
        <v>1997</v>
      </c>
      <c r="C106">
        <v>2098.9</v>
      </c>
      <c r="E106" t="s">
        <v>1062</v>
      </c>
      <c r="I106">
        <v>12</v>
      </c>
      <c r="J106">
        <v>4</v>
      </c>
    </row>
    <row r="107" spans="1:10" x14ac:dyDescent="0.25">
      <c r="A107">
        <v>1998</v>
      </c>
      <c r="C107">
        <v>2135.9</v>
      </c>
      <c r="E107" t="s">
        <v>1063</v>
      </c>
      <c r="I107">
        <v>13</v>
      </c>
      <c r="J107">
        <v>3</v>
      </c>
    </row>
    <row r="108" spans="1:10" x14ac:dyDescent="0.25">
      <c r="A108">
        <v>1999</v>
      </c>
      <c r="C108">
        <v>1371.1</v>
      </c>
      <c r="E108" t="s">
        <v>1064</v>
      </c>
      <c r="I108">
        <v>10</v>
      </c>
      <c r="J108">
        <v>0</v>
      </c>
    </row>
    <row r="109" spans="1:10" x14ac:dyDescent="0.25">
      <c r="A109">
        <v>2000</v>
      </c>
      <c r="C109">
        <v>1964.1</v>
      </c>
      <c r="E109" t="s">
        <v>1065</v>
      </c>
      <c r="I109">
        <v>11</v>
      </c>
      <c r="J109">
        <v>3</v>
      </c>
    </row>
    <row r="110" spans="1:10" x14ac:dyDescent="0.25">
      <c r="A110">
        <v>2001</v>
      </c>
      <c r="C110">
        <v>1736.8</v>
      </c>
      <c r="E110" t="s">
        <v>1066</v>
      </c>
      <c r="I110">
        <v>13</v>
      </c>
      <c r="J110">
        <v>1</v>
      </c>
    </row>
    <row r="111" spans="1:10" x14ac:dyDescent="0.25">
      <c r="A111">
        <v>2002</v>
      </c>
      <c r="C111">
        <v>1897.2</v>
      </c>
      <c r="E111" t="s">
        <v>1067</v>
      </c>
      <c r="I111">
        <v>11</v>
      </c>
      <c r="J111">
        <v>3</v>
      </c>
    </row>
    <row r="112" spans="1:10" x14ac:dyDescent="0.25">
      <c r="A112">
        <v>2003</v>
      </c>
      <c r="C112">
        <v>1645.3</v>
      </c>
      <c r="E112" t="s">
        <v>1068</v>
      </c>
      <c r="I112">
        <v>10</v>
      </c>
      <c r="J112">
        <v>8</v>
      </c>
    </row>
    <row r="113" spans="1:10" x14ac:dyDescent="0.25">
      <c r="A113">
        <v>2004</v>
      </c>
      <c r="C113">
        <v>1849.4</v>
      </c>
      <c r="E113" t="s">
        <v>1069</v>
      </c>
      <c r="I113">
        <v>10</v>
      </c>
      <c r="J113">
        <v>8</v>
      </c>
    </row>
    <row r="114" spans="1:10" x14ac:dyDescent="0.25">
      <c r="A114">
        <v>2005</v>
      </c>
      <c r="C114">
        <v>1794.2</v>
      </c>
      <c r="E114" t="s">
        <v>1070</v>
      </c>
      <c r="I114">
        <v>10</v>
      </c>
      <c r="J114">
        <v>8</v>
      </c>
    </row>
    <row r="115" spans="1:10" x14ac:dyDescent="0.25">
      <c r="A115">
        <v>2006</v>
      </c>
      <c r="C115">
        <v>1525.4</v>
      </c>
      <c r="E115" t="s">
        <v>1071</v>
      </c>
      <c r="I115">
        <v>9</v>
      </c>
      <c r="J115">
        <v>3</v>
      </c>
    </row>
    <row r="116" spans="1:10" x14ac:dyDescent="0.25">
      <c r="A116">
        <v>2007</v>
      </c>
      <c r="C116">
        <v>1597.9</v>
      </c>
      <c r="E116" t="s">
        <v>1072</v>
      </c>
      <c r="I116">
        <v>10</v>
      </c>
      <c r="J116">
        <v>1</v>
      </c>
    </row>
    <row r="117" spans="1:10" x14ac:dyDescent="0.25">
      <c r="A117">
        <v>2008</v>
      </c>
      <c r="C117">
        <v>1525.7</v>
      </c>
      <c r="E117" t="s">
        <v>1073</v>
      </c>
      <c r="I117">
        <v>10</v>
      </c>
      <c r="J117">
        <v>6</v>
      </c>
    </row>
    <row r="118" spans="1:10" x14ac:dyDescent="0.25">
      <c r="A118">
        <v>2009</v>
      </c>
      <c r="C118">
        <v>2204.8000000000002</v>
      </c>
      <c r="E118" t="s">
        <v>1074</v>
      </c>
      <c r="I118">
        <v>11</v>
      </c>
      <c r="J118">
        <v>9</v>
      </c>
    </row>
    <row r="119" spans="1:10" x14ac:dyDescent="0.25">
      <c r="A119">
        <v>2010</v>
      </c>
      <c r="C119">
        <v>1831.1</v>
      </c>
      <c r="E119" t="s">
        <v>1075</v>
      </c>
      <c r="I119">
        <v>10</v>
      </c>
      <c r="J119">
        <v>3</v>
      </c>
    </row>
    <row r="120" spans="1:10" x14ac:dyDescent="0.25">
      <c r="A120">
        <v>2011</v>
      </c>
      <c r="C120" t="s">
        <v>34</v>
      </c>
      <c r="E120" t="s">
        <v>54</v>
      </c>
      <c r="J120" t="s">
        <v>34</v>
      </c>
    </row>
    <row r="122" spans="1:10" x14ac:dyDescent="0.25">
      <c r="A122" t="s">
        <v>86</v>
      </c>
      <c r="B122" t="s">
        <v>87</v>
      </c>
      <c r="C122">
        <v>704.5</v>
      </c>
      <c r="E122">
        <v>93.3</v>
      </c>
      <c r="I122">
        <v>105.1</v>
      </c>
    </row>
    <row r="123" spans="1:10" x14ac:dyDescent="0.25">
      <c r="A123" t="s">
        <v>88</v>
      </c>
      <c r="B123" t="s">
        <v>89</v>
      </c>
      <c r="C123">
        <v>667.5</v>
      </c>
      <c r="D123">
        <v>2</v>
      </c>
      <c r="E123">
        <v>39.799999999999997</v>
      </c>
      <c r="I123">
        <v>133</v>
      </c>
    </row>
    <row r="124" spans="1:10" x14ac:dyDescent="0.25">
      <c r="A124" t="s">
        <v>90</v>
      </c>
      <c r="B124" t="s">
        <v>91</v>
      </c>
      <c r="C124">
        <v>276.8</v>
      </c>
      <c r="E124">
        <v>48.3</v>
      </c>
      <c r="I124">
        <v>38</v>
      </c>
    </row>
    <row r="125" spans="1:10" x14ac:dyDescent="0.25">
      <c r="A125" t="s">
        <v>92</v>
      </c>
      <c r="B125" t="s">
        <v>93</v>
      </c>
      <c r="C125">
        <v>279.5</v>
      </c>
      <c r="E125">
        <v>29</v>
      </c>
      <c r="I125">
        <v>22</v>
      </c>
      <c r="J125">
        <v>9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1076</v>
      </c>
      <c r="H131">
        <v>5</v>
      </c>
      <c r="I131">
        <v>2</v>
      </c>
      <c r="J131">
        <v>2</v>
      </c>
      <c r="K131">
        <v>5</v>
      </c>
      <c r="L131">
        <v>4</v>
      </c>
      <c r="M131">
        <v>2</v>
      </c>
    </row>
    <row r="132" spans="1:13" x14ac:dyDescent="0.25">
      <c r="A132">
        <v>1968</v>
      </c>
      <c r="B132">
        <v>6</v>
      </c>
      <c r="C132">
        <v>1</v>
      </c>
      <c r="D132">
        <v>2</v>
      </c>
      <c r="E132" t="s">
        <v>1077</v>
      </c>
      <c r="H132">
        <v>1</v>
      </c>
      <c r="I132">
        <v>4</v>
      </c>
      <c r="J132">
        <v>2</v>
      </c>
      <c r="K132">
        <v>6</v>
      </c>
      <c r="L132">
        <v>4</v>
      </c>
      <c r="M132">
        <v>5</v>
      </c>
    </row>
    <row r="133" spans="1:13" x14ac:dyDescent="0.25">
      <c r="A133">
        <v>1969</v>
      </c>
      <c r="B133">
        <v>13</v>
      </c>
      <c r="C133">
        <v>3</v>
      </c>
      <c r="D133">
        <v>2</v>
      </c>
      <c r="E133" t="s">
        <v>1078</v>
      </c>
      <c r="H133" t="s">
        <v>34</v>
      </c>
      <c r="I133">
        <v>1</v>
      </c>
      <c r="J133">
        <v>6</v>
      </c>
      <c r="K133">
        <v>5</v>
      </c>
      <c r="L133">
        <v>2</v>
      </c>
      <c r="M133">
        <v>4</v>
      </c>
    </row>
    <row r="134" spans="1:13" x14ac:dyDescent="0.25">
      <c r="A134">
        <v>1970</v>
      </c>
      <c r="B134">
        <v>6</v>
      </c>
      <c r="C134">
        <v>7</v>
      </c>
      <c r="D134">
        <v>9</v>
      </c>
      <c r="E134" t="s">
        <v>1079</v>
      </c>
      <c r="H134">
        <v>4</v>
      </c>
      <c r="I134">
        <v>4</v>
      </c>
      <c r="J134">
        <v>8</v>
      </c>
      <c r="K134">
        <v>4</v>
      </c>
      <c r="L134">
        <v>6</v>
      </c>
      <c r="M134">
        <v>14</v>
      </c>
    </row>
    <row r="135" spans="1:13" x14ac:dyDescent="0.25">
      <c r="A135">
        <v>1971</v>
      </c>
      <c r="B135">
        <v>14</v>
      </c>
      <c r="C135">
        <v>14</v>
      </c>
      <c r="D135">
        <v>10</v>
      </c>
      <c r="E135" t="s">
        <v>1080</v>
      </c>
      <c r="H135">
        <v>8</v>
      </c>
      <c r="I135">
        <v>4</v>
      </c>
      <c r="J135">
        <v>9</v>
      </c>
      <c r="K135">
        <v>10</v>
      </c>
      <c r="L135">
        <v>6</v>
      </c>
      <c r="M135">
        <v>13</v>
      </c>
    </row>
    <row r="136" spans="1:13" x14ac:dyDescent="0.25">
      <c r="A136">
        <v>1972</v>
      </c>
      <c r="B136">
        <v>19</v>
      </c>
      <c r="C136">
        <v>18</v>
      </c>
      <c r="D136">
        <v>5</v>
      </c>
      <c r="E136" t="s">
        <v>1081</v>
      </c>
      <c r="H136">
        <v>7</v>
      </c>
      <c r="I136">
        <v>11</v>
      </c>
      <c r="J136">
        <v>12</v>
      </c>
      <c r="K136">
        <v>12</v>
      </c>
      <c r="L136">
        <v>12</v>
      </c>
      <c r="M136">
        <v>6</v>
      </c>
    </row>
    <row r="137" spans="1:13" x14ac:dyDescent="0.25">
      <c r="A137">
        <v>1973</v>
      </c>
      <c r="B137">
        <v>13</v>
      </c>
      <c r="C137">
        <v>14</v>
      </c>
      <c r="D137">
        <v>6</v>
      </c>
      <c r="E137" t="s">
        <v>1082</v>
      </c>
      <c r="H137">
        <v>3</v>
      </c>
      <c r="I137">
        <v>10</v>
      </c>
      <c r="J137">
        <v>9</v>
      </c>
      <c r="K137">
        <v>9</v>
      </c>
      <c r="L137">
        <v>7</v>
      </c>
      <c r="M137">
        <v>11</v>
      </c>
    </row>
    <row r="138" spans="1:13" x14ac:dyDescent="0.25">
      <c r="A138">
        <v>1974</v>
      </c>
      <c r="B138">
        <v>17</v>
      </c>
      <c r="C138">
        <v>14</v>
      </c>
      <c r="D138">
        <v>8</v>
      </c>
      <c r="E138" t="s">
        <v>406</v>
      </c>
      <c r="H138">
        <v>1</v>
      </c>
      <c r="I138">
        <v>11</v>
      </c>
      <c r="J138">
        <v>3</v>
      </c>
      <c r="K138">
        <v>10</v>
      </c>
      <c r="L138">
        <v>5</v>
      </c>
      <c r="M138">
        <v>9</v>
      </c>
    </row>
    <row r="139" spans="1:13" x14ac:dyDescent="0.25">
      <c r="A139">
        <v>1975</v>
      </c>
      <c r="B139">
        <v>10</v>
      </c>
      <c r="C139">
        <v>11</v>
      </c>
      <c r="D139">
        <v>11</v>
      </c>
      <c r="E139" t="s">
        <v>1083</v>
      </c>
      <c r="H139">
        <v>4</v>
      </c>
      <c r="I139">
        <v>8</v>
      </c>
      <c r="J139">
        <v>8</v>
      </c>
      <c r="K139">
        <v>11</v>
      </c>
      <c r="L139">
        <v>13</v>
      </c>
      <c r="M139">
        <v>16</v>
      </c>
    </row>
    <row r="140" spans="1:13" x14ac:dyDescent="0.25">
      <c r="A140">
        <v>1976</v>
      </c>
      <c r="B140">
        <v>12</v>
      </c>
      <c r="C140">
        <v>8</v>
      </c>
      <c r="D140">
        <v>5</v>
      </c>
      <c r="E140" t="s">
        <v>1084</v>
      </c>
      <c r="H140">
        <v>4</v>
      </c>
      <c r="I140">
        <v>9</v>
      </c>
      <c r="J140">
        <v>7</v>
      </c>
      <c r="K140">
        <v>8</v>
      </c>
      <c r="L140">
        <v>10</v>
      </c>
      <c r="M140">
        <v>8</v>
      </c>
    </row>
    <row r="141" spans="1:13" x14ac:dyDescent="0.25">
      <c r="A141">
        <v>1977</v>
      </c>
      <c r="B141">
        <v>16</v>
      </c>
      <c r="C141">
        <v>8</v>
      </c>
      <c r="D141">
        <v>14</v>
      </c>
      <c r="E141" t="s">
        <v>377</v>
      </c>
      <c r="H141">
        <v>3</v>
      </c>
      <c r="I141">
        <v>9</v>
      </c>
      <c r="J141">
        <v>10</v>
      </c>
      <c r="K141">
        <v>8</v>
      </c>
      <c r="L141">
        <v>15</v>
      </c>
      <c r="M141">
        <v>11</v>
      </c>
    </row>
    <row r="142" spans="1:13" x14ac:dyDescent="0.25">
      <c r="A142">
        <v>1978</v>
      </c>
      <c r="B142">
        <v>10</v>
      </c>
      <c r="C142">
        <v>8</v>
      </c>
      <c r="D142">
        <v>9</v>
      </c>
      <c r="E142" t="s">
        <v>1085</v>
      </c>
      <c r="H142">
        <v>8</v>
      </c>
      <c r="I142">
        <v>4</v>
      </c>
      <c r="J142">
        <v>9</v>
      </c>
      <c r="K142">
        <v>7</v>
      </c>
      <c r="L142">
        <v>12</v>
      </c>
      <c r="M142">
        <v>11</v>
      </c>
    </row>
    <row r="143" spans="1:13" x14ac:dyDescent="0.25">
      <c r="A143">
        <v>1979</v>
      </c>
      <c r="B143">
        <v>6</v>
      </c>
      <c r="C143">
        <v>7</v>
      </c>
      <c r="D143">
        <v>4</v>
      </c>
      <c r="E143" t="s">
        <v>1086</v>
      </c>
      <c r="H143">
        <v>7</v>
      </c>
      <c r="I143">
        <v>6</v>
      </c>
      <c r="J143">
        <v>10</v>
      </c>
      <c r="K143">
        <v>11</v>
      </c>
      <c r="L143">
        <v>9</v>
      </c>
      <c r="M143">
        <v>11</v>
      </c>
    </row>
    <row r="144" spans="1:13" x14ac:dyDescent="0.25">
      <c r="A144">
        <v>1980</v>
      </c>
      <c r="B144">
        <v>8</v>
      </c>
      <c r="C144">
        <v>14</v>
      </c>
      <c r="D144">
        <v>10</v>
      </c>
      <c r="E144" t="s">
        <v>557</v>
      </c>
      <c r="H144">
        <v>8</v>
      </c>
      <c r="I144">
        <v>5</v>
      </c>
      <c r="J144">
        <v>10</v>
      </c>
      <c r="K144">
        <v>11</v>
      </c>
      <c r="L144">
        <v>6</v>
      </c>
      <c r="M144">
        <v>12</v>
      </c>
    </row>
    <row r="145" spans="1:13" x14ac:dyDescent="0.25">
      <c r="A145">
        <v>1981</v>
      </c>
      <c r="B145">
        <v>11</v>
      </c>
      <c r="C145">
        <v>16</v>
      </c>
      <c r="D145">
        <v>9</v>
      </c>
      <c r="E145" t="s">
        <v>1087</v>
      </c>
      <c r="H145">
        <v>2</v>
      </c>
      <c r="I145">
        <v>4</v>
      </c>
      <c r="J145">
        <v>8</v>
      </c>
      <c r="K145">
        <v>10</v>
      </c>
      <c r="L145">
        <v>7</v>
      </c>
      <c r="M145">
        <v>16</v>
      </c>
    </row>
    <row r="146" spans="1:13" x14ac:dyDescent="0.25">
      <c r="A146">
        <v>1982</v>
      </c>
      <c r="B146">
        <v>3</v>
      </c>
      <c r="C146">
        <v>15</v>
      </c>
      <c r="D146">
        <v>7</v>
      </c>
      <c r="E146" t="s">
        <v>1088</v>
      </c>
      <c r="H146">
        <v>8</v>
      </c>
      <c r="I146">
        <v>7</v>
      </c>
      <c r="J146">
        <v>7</v>
      </c>
      <c r="K146">
        <v>13</v>
      </c>
      <c r="L146">
        <v>19</v>
      </c>
      <c r="M146">
        <v>13</v>
      </c>
    </row>
    <row r="147" spans="1:13" x14ac:dyDescent="0.25">
      <c r="A147">
        <v>1983</v>
      </c>
      <c r="B147">
        <v>11</v>
      </c>
      <c r="C147">
        <v>11</v>
      </c>
      <c r="D147">
        <v>10</v>
      </c>
      <c r="E147" t="s">
        <v>1089</v>
      </c>
      <c r="H147">
        <v>7</v>
      </c>
      <c r="I147">
        <v>0</v>
      </c>
      <c r="J147">
        <v>14</v>
      </c>
      <c r="K147">
        <v>10</v>
      </c>
      <c r="L147">
        <v>8</v>
      </c>
      <c r="M147">
        <v>10</v>
      </c>
    </row>
    <row r="148" spans="1:13" x14ac:dyDescent="0.25">
      <c r="A148">
        <v>1984</v>
      </c>
      <c r="B148">
        <v>13</v>
      </c>
      <c r="C148">
        <v>7</v>
      </c>
      <c r="D148">
        <v>12</v>
      </c>
      <c r="E148" t="s">
        <v>1090</v>
      </c>
      <c r="H148">
        <v>5</v>
      </c>
      <c r="I148">
        <v>6</v>
      </c>
      <c r="J148">
        <v>7</v>
      </c>
      <c r="K148">
        <v>4</v>
      </c>
      <c r="L148">
        <v>11</v>
      </c>
      <c r="M148">
        <v>14</v>
      </c>
    </row>
    <row r="149" spans="1:13" x14ac:dyDescent="0.25">
      <c r="A149">
        <v>1985</v>
      </c>
      <c r="B149">
        <v>5</v>
      </c>
      <c r="C149">
        <v>13</v>
      </c>
      <c r="D149">
        <v>13</v>
      </c>
      <c r="E149" t="s">
        <v>1091</v>
      </c>
      <c r="H149">
        <v>6</v>
      </c>
      <c r="I149">
        <v>5</v>
      </c>
      <c r="J149">
        <v>8</v>
      </c>
      <c r="K149">
        <v>7</v>
      </c>
      <c r="L149">
        <v>7</v>
      </c>
      <c r="M149">
        <v>6</v>
      </c>
    </row>
    <row r="150" spans="1:13" x14ac:dyDescent="0.25">
      <c r="A150">
        <v>1986</v>
      </c>
      <c r="B150">
        <v>10</v>
      </c>
      <c r="C150">
        <v>15</v>
      </c>
      <c r="D150">
        <v>7</v>
      </c>
      <c r="E150" t="s">
        <v>1092</v>
      </c>
      <c r="H150">
        <v>6</v>
      </c>
      <c r="I150">
        <v>10</v>
      </c>
      <c r="J150">
        <v>9</v>
      </c>
      <c r="K150">
        <v>6</v>
      </c>
      <c r="L150">
        <v>8</v>
      </c>
      <c r="M150">
        <v>14</v>
      </c>
    </row>
    <row r="151" spans="1:13" x14ac:dyDescent="0.25">
      <c r="A151">
        <v>1987</v>
      </c>
      <c r="B151">
        <v>10</v>
      </c>
      <c r="C151">
        <v>12</v>
      </c>
      <c r="D151">
        <v>7</v>
      </c>
      <c r="E151" t="s">
        <v>1093</v>
      </c>
      <c r="H151">
        <v>6</v>
      </c>
      <c r="I151">
        <v>5</v>
      </c>
      <c r="J151">
        <v>10</v>
      </c>
      <c r="K151">
        <v>9</v>
      </c>
      <c r="L151">
        <v>8</v>
      </c>
      <c r="M151">
        <v>10</v>
      </c>
    </row>
    <row r="152" spans="1:13" x14ac:dyDescent="0.25">
      <c r="A152">
        <v>1988</v>
      </c>
      <c r="B152">
        <v>8</v>
      </c>
      <c r="C152">
        <v>14</v>
      </c>
      <c r="D152">
        <v>4</v>
      </c>
      <c r="E152" t="s">
        <v>1094</v>
      </c>
      <c r="H152">
        <v>1</v>
      </c>
      <c r="I152">
        <v>0</v>
      </c>
      <c r="J152">
        <v>2</v>
      </c>
      <c r="K152">
        <v>7</v>
      </c>
      <c r="L152">
        <v>5</v>
      </c>
      <c r="M152">
        <v>9</v>
      </c>
    </row>
    <row r="153" spans="1:13" x14ac:dyDescent="0.25">
      <c r="A153">
        <v>1989</v>
      </c>
      <c r="B153">
        <v>23</v>
      </c>
      <c r="C153">
        <v>13</v>
      </c>
      <c r="D153">
        <v>7</v>
      </c>
      <c r="E153" t="s">
        <v>673</v>
      </c>
      <c r="H153">
        <v>7</v>
      </c>
      <c r="I153">
        <v>10</v>
      </c>
      <c r="J153">
        <v>13</v>
      </c>
      <c r="K153">
        <v>6</v>
      </c>
      <c r="L153">
        <v>8</v>
      </c>
      <c r="M153">
        <v>10</v>
      </c>
    </row>
    <row r="154" spans="1:13" x14ac:dyDescent="0.25">
      <c r="A154">
        <v>1990</v>
      </c>
      <c r="B154">
        <v>18</v>
      </c>
      <c r="C154">
        <v>9</v>
      </c>
      <c r="D154">
        <v>7</v>
      </c>
      <c r="E154" t="s">
        <v>1095</v>
      </c>
      <c r="H154">
        <v>12</v>
      </c>
      <c r="I154">
        <v>9</v>
      </c>
      <c r="J154">
        <v>12</v>
      </c>
      <c r="K154">
        <v>10</v>
      </c>
      <c r="L154">
        <v>13</v>
      </c>
      <c r="M154">
        <v>10</v>
      </c>
    </row>
    <row r="155" spans="1:13" x14ac:dyDescent="0.25">
      <c r="A155">
        <v>1991</v>
      </c>
      <c r="B155">
        <v>10</v>
      </c>
      <c r="C155">
        <v>3</v>
      </c>
      <c r="D155">
        <v>8</v>
      </c>
      <c r="E155" t="s">
        <v>1096</v>
      </c>
      <c r="H155">
        <v>2</v>
      </c>
      <c r="I155">
        <v>6</v>
      </c>
      <c r="J155">
        <v>6</v>
      </c>
      <c r="K155">
        <v>10</v>
      </c>
      <c r="L155">
        <v>6</v>
      </c>
      <c r="M155">
        <v>12</v>
      </c>
    </row>
    <row r="156" spans="1:13" x14ac:dyDescent="0.25">
      <c r="A156">
        <v>1992</v>
      </c>
      <c r="B156">
        <v>9</v>
      </c>
      <c r="C156">
        <v>13</v>
      </c>
      <c r="D156">
        <v>15</v>
      </c>
      <c r="E156" t="s">
        <v>1097</v>
      </c>
      <c r="H156">
        <v>10</v>
      </c>
      <c r="I156">
        <v>11</v>
      </c>
      <c r="J156">
        <v>12</v>
      </c>
      <c r="K156">
        <v>10</v>
      </c>
      <c r="L156">
        <v>10</v>
      </c>
      <c r="M156">
        <v>8</v>
      </c>
    </row>
    <row r="157" spans="1:13" x14ac:dyDescent="0.25">
      <c r="A157">
        <v>1993</v>
      </c>
      <c r="B157">
        <v>18</v>
      </c>
      <c r="C157">
        <v>10</v>
      </c>
      <c r="D157">
        <v>10</v>
      </c>
      <c r="E157" t="s">
        <v>369</v>
      </c>
      <c r="H157">
        <v>10</v>
      </c>
      <c r="I157">
        <v>2</v>
      </c>
      <c r="J157">
        <v>12</v>
      </c>
      <c r="K157">
        <v>8</v>
      </c>
      <c r="L157">
        <v>6</v>
      </c>
      <c r="M157">
        <v>14</v>
      </c>
    </row>
    <row r="158" spans="1:13" x14ac:dyDescent="0.25">
      <c r="A158">
        <v>1994</v>
      </c>
      <c r="B158">
        <v>12</v>
      </c>
      <c r="C158">
        <v>16</v>
      </c>
      <c r="D158">
        <v>8</v>
      </c>
      <c r="E158" t="s">
        <v>1098</v>
      </c>
      <c r="H158">
        <v>6</v>
      </c>
      <c r="I158">
        <v>2</v>
      </c>
      <c r="J158">
        <v>6</v>
      </c>
      <c r="K158">
        <v>12</v>
      </c>
      <c r="L158">
        <v>9</v>
      </c>
      <c r="M158">
        <v>9</v>
      </c>
    </row>
    <row r="159" spans="1:13" x14ac:dyDescent="0.25">
      <c r="A159">
        <v>1995</v>
      </c>
      <c r="B159">
        <v>19</v>
      </c>
      <c r="C159">
        <v>7</v>
      </c>
      <c r="D159">
        <v>7</v>
      </c>
      <c r="E159" t="s">
        <v>1099</v>
      </c>
      <c r="H159">
        <v>4</v>
      </c>
      <c r="I159">
        <v>2</v>
      </c>
      <c r="J159">
        <v>10</v>
      </c>
      <c r="K159">
        <v>10</v>
      </c>
      <c r="L159">
        <v>10</v>
      </c>
      <c r="M159">
        <v>11</v>
      </c>
    </row>
    <row r="160" spans="1:13" x14ac:dyDescent="0.25">
      <c r="A160">
        <v>1996</v>
      </c>
      <c r="B160">
        <v>19</v>
      </c>
      <c r="C160">
        <v>15</v>
      </c>
      <c r="D160">
        <v>14</v>
      </c>
      <c r="E160" t="s">
        <v>1100</v>
      </c>
      <c r="H160">
        <v>4</v>
      </c>
      <c r="I160">
        <v>5</v>
      </c>
      <c r="J160">
        <v>7</v>
      </c>
      <c r="K160">
        <v>13</v>
      </c>
      <c r="L160">
        <v>8</v>
      </c>
      <c r="M160">
        <v>15</v>
      </c>
    </row>
    <row r="161" spans="1:13" x14ac:dyDescent="0.25">
      <c r="A161">
        <v>1997</v>
      </c>
      <c r="B161">
        <v>14</v>
      </c>
      <c r="C161">
        <v>13</v>
      </c>
      <c r="D161">
        <v>8</v>
      </c>
      <c r="E161" t="s">
        <v>1101</v>
      </c>
      <c r="H161">
        <v>7</v>
      </c>
      <c r="I161">
        <v>10</v>
      </c>
      <c r="J161">
        <v>10</v>
      </c>
      <c r="K161">
        <v>16</v>
      </c>
      <c r="L161">
        <v>15</v>
      </c>
      <c r="M161">
        <v>8</v>
      </c>
    </row>
    <row r="162" spans="1:13" x14ac:dyDescent="0.25">
      <c r="A162">
        <v>1998</v>
      </c>
      <c r="B162">
        <v>13</v>
      </c>
      <c r="C162">
        <v>15</v>
      </c>
      <c r="D162">
        <v>14</v>
      </c>
      <c r="E162" t="s">
        <v>1102</v>
      </c>
      <c r="H162">
        <v>3</v>
      </c>
      <c r="I162">
        <v>12</v>
      </c>
      <c r="J162">
        <v>13</v>
      </c>
      <c r="K162">
        <v>14</v>
      </c>
      <c r="L162">
        <v>8</v>
      </c>
      <c r="M162">
        <v>12</v>
      </c>
    </row>
    <row r="163" spans="1:13" x14ac:dyDescent="0.25">
      <c r="A163">
        <v>1999</v>
      </c>
      <c r="B163">
        <v>9</v>
      </c>
      <c r="C163">
        <v>12</v>
      </c>
      <c r="D163">
        <v>11</v>
      </c>
      <c r="E163" t="s">
        <v>1103</v>
      </c>
      <c r="H163">
        <v>6</v>
      </c>
      <c r="I163">
        <v>1</v>
      </c>
      <c r="J163">
        <v>7</v>
      </c>
      <c r="K163">
        <v>9</v>
      </c>
      <c r="L163">
        <v>6</v>
      </c>
      <c r="M163">
        <v>12</v>
      </c>
    </row>
    <row r="164" spans="1:13" x14ac:dyDescent="0.25">
      <c r="A164">
        <v>2000</v>
      </c>
      <c r="B164">
        <v>10</v>
      </c>
      <c r="C164">
        <v>13</v>
      </c>
      <c r="D164">
        <v>9</v>
      </c>
      <c r="E164" t="s">
        <v>1104</v>
      </c>
      <c r="H164">
        <v>7</v>
      </c>
      <c r="I164">
        <v>10</v>
      </c>
      <c r="J164">
        <v>9</v>
      </c>
      <c r="K164">
        <v>6</v>
      </c>
      <c r="L164">
        <v>12</v>
      </c>
      <c r="M164">
        <v>13</v>
      </c>
    </row>
    <row r="165" spans="1:13" x14ac:dyDescent="0.25">
      <c r="A165">
        <v>2001</v>
      </c>
      <c r="B165">
        <v>16</v>
      </c>
      <c r="C165">
        <v>15</v>
      </c>
      <c r="D165">
        <v>15</v>
      </c>
      <c r="E165" t="s">
        <v>1105</v>
      </c>
      <c r="H165">
        <v>6</v>
      </c>
      <c r="I165">
        <v>8</v>
      </c>
      <c r="J165">
        <v>8</v>
      </c>
      <c r="K165">
        <v>9</v>
      </c>
      <c r="L165">
        <v>13</v>
      </c>
      <c r="M165">
        <v>14</v>
      </c>
    </row>
    <row r="166" spans="1:13" x14ac:dyDescent="0.25">
      <c r="A166">
        <v>2002</v>
      </c>
      <c r="B166">
        <v>11</v>
      </c>
      <c r="C166">
        <v>7</v>
      </c>
      <c r="D166">
        <v>10</v>
      </c>
      <c r="E166" t="s">
        <v>1106</v>
      </c>
      <c r="H166">
        <v>10</v>
      </c>
      <c r="I166">
        <v>8</v>
      </c>
      <c r="J166">
        <v>9</v>
      </c>
      <c r="K166">
        <v>13</v>
      </c>
      <c r="L166">
        <v>15</v>
      </c>
      <c r="M166">
        <v>11</v>
      </c>
    </row>
    <row r="167" spans="1:13" x14ac:dyDescent="0.25">
      <c r="A167">
        <v>2003</v>
      </c>
      <c r="B167">
        <v>14</v>
      </c>
      <c r="C167">
        <v>20</v>
      </c>
      <c r="D167">
        <v>10</v>
      </c>
      <c r="E167" t="s">
        <v>374</v>
      </c>
      <c r="H167">
        <v>6</v>
      </c>
      <c r="I167">
        <v>4</v>
      </c>
      <c r="J167">
        <v>8</v>
      </c>
      <c r="K167">
        <v>7</v>
      </c>
      <c r="L167">
        <v>9</v>
      </c>
      <c r="M167">
        <v>14</v>
      </c>
    </row>
    <row r="168" spans="1:13" x14ac:dyDescent="0.25">
      <c r="A168">
        <v>2004</v>
      </c>
      <c r="B168">
        <v>9</v>
      </c>
      <c r="C168">
        <v>6</v>
      </c>
      <c r="D168">
        <v>7</v>
      </c>
      <c r="E168" t="s">
        <v>1107</v>
      </c>
      <c r="H168">
        <v>11</v>
      </c>
      <c r="I168">
        <v>2</v>
      </c>
      <c r="J168">
        <v>5</v>
      </c>
      <c r="K168">
        <v>11</v>
      </c>
      <c r="L168">
        <v>14</v>
      </c>
      <c r="M168">
        <v>8</v>
      </c>
    </row>
    <row r="169" spans="1:13" x14ac:dyDescent="0.25">
      <c r="A169">
        <v>2005</v>
      </c>
      <c r="B169">
        <v>13</v>
      </c>
      <c r="C169">
        <v>3</v>
      </c>
      <c r="D169">
        <v>5</v>
      </c>
      <c r="E169" t="s">
        <v>1108</v>
      </c>
      <c r="H169">
        <v>8</v>
      </c>
      <c r="I169">
        <v>4</v>
      </c>
      <c r="J169">
        <v>16</v>
      </c>
      <c r="K169">
        <v>18</v>
      </c>
      <c r="L169">
        <v>8</v>
      </c>
      <c r="M169">
        <v>5</v>
      </c>
    </row>
    <row r="170" spans="1:13" x14ac:dyDescent="0.25">
      <c r="A170">
        <v>2006</v>
      </c>
      <c r="B170">
        <v>11</v>
      </c>
      <c r="C170">
        <v>7</v>
      </c>
      <c r="D170">
        <v>11</v>
      </c>
      <c r="E170" t="s">
        <v>1109</v>
      </c>
      <c r="H170">
        <v>3</v>
      </c>
      <c r="I170">
        <v>7</v>
      </c>
      <c r="J170">
        <v>11</v>
      </c>
      <c r="K170">
        <v>9</v>
      </c>
      <c r="L170">
        <v>13</v>
      </c>
      <c r="M170">
        <v>10</v>
      </c>
    </row>
    <row r="171" spans="1:13" x14ac:dyDescent="0.25">
      <c r="A171">
        <v>2007</v>
      </c>
      <c r="B171">
        <v>17</v>
      </c>
      <c r="C171">
        <v>14</v>
      </c>
      <c r="D171">
        <v>8</v>
      </c>
      <c r="E171" t="s">
        <v>462</v>
      </c>
      <c r="H171">
        <v>6</v>
      </c>
      <c r="I171">
        <v>2</v>
      </c>
      <c r="J171">
        <v>5</v>
      </c>
      <c r="K171">
        <v>11</v>
      </c>
      <c r="L171">
        <v>7</v>
      </c>
      <c r="M171">
        <v>11</v>
      </c>
    </row>
    <row r="172" spans="1:13" x14ac:dyDescent="0.25">
      <c r="A172">
        <v>2008</v>
      </c>
      <c r="B172">
        <v>10</v>
      </c>
      <c r="C172">
        <v>11</v>
      </c>
      <c r="D172">
        <v>10</v>
      </c>
      <c r="E172" t="s">
        <v>1110</v>
      </c>
      <c r="H172">
        <v>3</v>
      </c>
      <c r="I172">
        <v>15</v>
      </c>
      <c r="J172">
        <v>7</v>
      </c>
      <c r="K172">
        <v>10</v>
      </c>
      <c r="L172">
        <v>9</v>
      </c>
      <c r="M172">
        <v>6</v>
      </c>
    </row>
    <row r="173" spans="1:13" x14ac:dyDescent="0.25">
      <c r="A173">
        <v>2009</v>
      </c>
      <c r="B173">
        <v>12</v>
      </c>
      <c r="C173">
        <v>8</v>
      </c>
      <c r="D173">
        <v>8</v>
      </c>
      <c r="E173" t="s">
        <v>1111</v>
      </c>
      <c r="H173">
        <v>15</v>
      </c>
      <c r="I173">
        <v>11</v>
      </c>
      <c r="J173">
        <v>8</v>
      </c>
      <c r="K173">
        <v>11</v>
      </c>
      <c r="L173">
        <v>12</v>
      </c>
      <c r="M173">
        <v>12</v>
      </c>
    </row>
    <row r="174" spans="1:13" x14ac:dyDescent="0.25">
      <c r="A174">
        <v>2010</v>
      </c>
      <c r="B174">
        <v>16</v>
      </c>
      <c r="C174">
        <v>9</v>
      </c>
      <c r="D174">
        <v>11</v>
      </c>
      <c r="E174" t="s">
        <v>1112</v>
      </c>
      <c r="H174">
        <v>5</v>
      </c>
      <c r="I174">
        <v>4</v>
      </c>
      <c r="J174">
        <v>7</v>
      </c>
      <c r="K174">
        <v>12</v>
      </c>
      <c r="L174">
        <v>8</v>
      </c>
      <c r="M174">
        <v>17</v>
      </c>
    </row>
    <row r="175" spans="1:13" x14ac:dyDescent="0.25">
      <c r="A175">
        <v>2011</v>
      </c>
      <c r="B175">
        <v>8</v>
      </c>
      <c r="C175">
        <v>15</v>
      </c>
      <c r="D175">
        <v>9</v>
      </c>
      <c r="E175" t="s">
        <v>131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35</v>
      </c>
      <c r="B177" t="s">
        <v>1113</v>
      </c>
      <c r="C177">
        <v>11</v>
      </c>
      <c r="D177">
        <v>8.8000000000000007</v>
      </c>
      <c r="E177" t="s">
        <v>1114</v>
      </c>
      <c r="H177">
        <v>5.9</v>
      </c>
      <c r="I177">
        <v>6.1</v>
      </c>
      <c r="J177">
        <v>8.4</v>
      </c>
      <c r="K177">
        <v>9.5</v>
      </c>
      <c r="L177">
        <v>9.1999999999999993</v>
      </c>
      <c r="M177">
        <v>10.6</v>
      </c>
    </row>
    <row r="178" spans="1:13" x14ac:dyDescent="0.25">
      <c r="A178" t="s">
        <v>36</v>
      </c>
      <c r="B178" t="s">
        <v>1115</v>
      </c>
      <c r="C178">
        <v>20</v>
      </c>
      <c r="D178">
        <v>15</v>
      </c>
      <c r="E178" t="s">
        <v>1116</v>
      </c>
      <c r="H178">
        <v>15</v>
      </c>
      <c r="I178">
        <v>15</v>
      </c>
      <c r="J178">
        <v>16</v>
      </c>
      <c r="K178">
        <v>18</v>
      </c>
      <c r="L178">
        <v>19</v>
      </c>
      <c r="M178">
        <v>17</v>
      </c>
    </row>
    <row r="179" spans="1:13" x14ac:dyDescent="0.25">
      <c r="A179" t="s">
        <v>37</v>
      </c>
      <c r="B179" t="s">
        <v>203</v>
      </c>
      <c r="C179">
        <v>1</v>
      </c>
      <c r="D179">
        <v>2</v>
      </c>
      <c r="E179" t="s">
        <v>1117</v>
      </c>
      <c r="H179">
        <v>1</v>
      </c>
      <c r="I179">
        <v>0</v>
      </c>
      <c r="J179">
        <v>2</v>
      </c>
      <c r="K179">
        <v>4</v>
      </c>
      <c r="L179">
        <v>2</v>
      </c>
      <c r="M179">
        <v>2</v>
      </c>
    </row>
    <row r="180" spans="1:13" x14ac:dyDescent="0.25">
      <c r="A180" t="s">
        <v>38</v>
      </c>
      <c r="B180" t="s">
        <v>1118</v>
      </c>
      <c r="C180">
        <v>3.3</v>
      </c>
      <c r="D180">
        <v>2.6</v>
      </c>
      <c r="E180" t="s">
        <v>1119</v>
      </c>
      <c r="H180">
        <v>1.8</v>
      </c>
      <c r="I180">
        <v>2</v>
      </c>
      <c r="J180">
        <v>2.5</v>
      </c>
      <c r="K180">
        <v>2.8</v>
      </c>
      <c r="L180">
        <v>2.7</v>
      </c>
      <c r="M180">
        <v>3.1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9.7109375" bestFit="1" customWidth="1"/>
    <col min="6" max="6" width="9.5703125" customWidth="1"/>
    <col min="7" max="7" width="6.5703125" bestFit="1" customWidth="1"/>
    <col min="8" max="8" width="6.7109375" bestFit="1" customWidth="1"/>
    <col min="9" max="9" width="7.5703125" bestFit="1" customWidth="1"/>
    <col min="10" max="13" width="6.710937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F1">
        <v>2452011</v>
      </c>
    </row>
    <row r="2" spans="1:18" x14ac:dyDescent="0.25">
      <c r="B2" t="s">
        <v>2</v>
      </c>
      <c r="E2" t="s">
        <v>1214</v>
      </c>
      <c r="F2" t="s">
        <v>1215</v>
      </c>
    </row>
    <row r="3" spans="1:18" x14ac:dyDescent="0.25">
      <c r="B3" t="s">
        <v>4</v>
      </c>
      <c r="E3" t="s">
        <v>1216</v>
      </c>
      <c r="F3" t="s">
        <v>1217</v>
      </c>
    </row>
    <row r="4" spans="1:18" x14ac:dyDescent="0.25">
      <c r="B4" t="s">
        <v>6</v>
      </c>
      <c r="F4" t="s">
        <v>7</v>
      </c>
    </row>
    <row r="5" spans="1:18" x14ac:dyDescent="0.25">
      <c r="B5" t="s">
        <v>8</v>
      </c>
      <c r="F5">
        <v>1</v>
      </c>
    </row>
    <row r="6" spans="1:18" x14ac:dyDescent="0.25">
      <c r="B6" t="s">
        <v>9</v>
      </c>
      <c r="F6" t="s">
        <v>3186</v>
      </c>
    </row>
    <row r="7" spans="1:18" x14ac:dyDescent="0.25">
      <c r="B7" t="s">
        <v>10</v>
      </c>
      <c r="F7" t="s">
        <v>3187</v>
      </c>
    </row>
    <row r="8" spans="1:18" x14ac:dyDescent="0.25">
      <c r="B8" t="s">
        <v>11</v>
      </c>
      <c r="F8" t="s">
        <v>1218</v>
      </c>
    </row>
    <row r="9" spans="1:18" x14ac:dyDescent="0.25">
      <c r="B9" t="s">
        <v>13</v>
      </c>
      <c r="F9" t="s">
        <v>14</v>
      </c>
    </row>
    <row r="10" spans="1:18" x14ac:dyDescent="0.25">
      <c r="B10" t="s">
        <v>15</v>
      </c>
      <c r="F10" t="s">
        <v>144</v>
      </c>
    </row>
    <row r="11" spans="1:18" x14ac:dyDescent="0.25">
      <c r="A11" t="s">
        <v>18</v>
      </c>
      <c r="B11" t="s">
        <v>19</v>
      </c>
      <c r="E11">
        <v>1</v>
      </c>
      <c r="F11" s="1">
        <v>23836</v>
      </c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124.8</v>
      </c>
      <c r="C17">
        <v>165.4</v>
      </c>
      <c r="D17">
        <v>83</v>
      </c>
      <c r="E17">
        <v>257</v>
      </c>
      <c r="F17">
        <v>150</v>
      </c>
      <c r="G17">
        <v>143.5</v>
      </c>
      <c r="H17">
        <v>48.1</v>
      </c>
      <c r="I17">
        <v>104.5</v>
      </c>
      <c r="J17">
        <v>135.6</v>
      </c>
      <c r="K17">
        <v>167.5</v>
      </c>
      <c r="L17">
        <v>243.5</v>
      </c>
      <c r="M17">
        <v>320.5</v>
      </c>
      <c r="N17">
        <v>1943.4</v>
      </c>
      <c r="O17">
        <f>SUM(B17:D17)</f>
        <v>373.2</v>
      </c>
      <c r="P17">
        <f>SUM(E17:G17)</f>
        <v>550.5</v>
      </c>
      <c r="Q17">
        <f>SUM(H17:J17)</f>
        <v>288.2</v>
      </c>
      <c r="R17">
        <f>SUM(K17:M17)</f>
        <v>731.5</v>
      </c>
    </row>
    <row r="18" spans="1:18" x14ac:dyDescent="0.25">
      <c r="A18">
        <v>1977</v>
      </c>
      <c r="B18">
        <v>436.8</v>
      </c>
      <c r="C18">
        <v>144.9</v>
      </c>
      <c r="D18">
        <v>288.2</v>
      </c>
      <c r="E18">
        <v>78.599999999999994</v>
      </c>
      <c r="F18">
        <v>36.200000000000003</v>
      </c>
      <c r="G18">
        <v>189</v>
      </c>
      <c r="H18">
        <v>32.200000000000003</v>
      </c>
      <c r="I18">
        <v>61</v>
      </c>
      <c r="J18">
        <v>125.7</v>
      </c>
      <c r="K18">
        <v>127.4</v>
      </c>
      <c r="L18">
        <v>341</v>
      </c>
      <c r="M18">
        <v>109.6</v>
      </c>
      <c r="N18">
        <v>1970.6</v>
      </c>
      <c r="O18">
        <f t="shared" ref="O18:O51" si="0">SUM(B18:D18)</f>
        <v>869.90000000000009</v>
      </c>
      <c r="P18">
        <f t="shared" ref="P18:P51" si="1">SUM(E18:G18)</f>
        <v>303.8</v>
      </c>
      <c r="Q18">
        <f t="shared" ref="Q18:Q51" si="2">SUM(H18:J18)</f>
        <v>218.9</v>
      </c>
      <c r="R18">
        <f t="shared" ref="R18:R51" si="3">SUM(K18:M18)</f>
        <v>578</v>
      </c>
    </row>
    <row r="19" spans="1:18" x14ac:dyDescent="0.25">
      <c r="A19">
        <v>1978</v>
      </c>
      <c r="B19">
        <v>121.2</v>
      </c>
      <c r="C19">
        <v>87.7</v>
      </c>
      <c r="D19">
        <v>125.7</v>
      </c>
      <c r="E19">
        <v>6.7</v>
      </c>
      <c r="F19">
        <v>153.19999999999999</v>
      </c>
      <c r="G19">
        <v>84.9</v>
      </c>
      <c r="H19">
        <v>191.7</v>
      </c>
      <c r="I19">
        <v>97</v>
      </c>
      <c r="J19">
        <v>139.30000000000001</v>
      </c>
      <c r="K19">
        <v>68.599999999999994</v>
      </c>
      <c r="L19">
        <v>185.1</v>
      </c>
      <c r="M19">
        <v>188.8</v>
      </c>
      <c r="N19">
        <v>1449.9</v>
      </c>
      <c r="O19">
        <f t="shared" si="0"/>
        <v>334.6</v>
      </c>
      <c r="P19">
        <f t="shared" si="1"/>
        <v>244.79999999999998</v>
      </c>
      <c r="Q19">
        <f t="shared" si="2"/>
        <v>428</v>
      </c>
      <c r="R19">
        <f t="shared" si="3"/>
        <v>442.5</v>
      </c>
    </row>
    <row r="20" spans="1:18" x14ac:dyDescent="0.25">
      <c r="A20">
        <v>1979</v>
      </c>
      <c r="B20">
        <v>41.3</v>
      </c>
      <c r="C20">
        <v>164.9</v>
      </c>
      <c r="D20">
        <v>19.3</v>
      </c>
      <c r="E20">
        <v>127.6</v>
      </c>
      <c r="F20">
        <v>263.3</v>
      </c>
      <c r="G20">
        <v>5.7</v>
      </c>
      <c r="H20">
        <v>112</v>
      </c>
      <c r="I20">
        <v>167.9</v>
      </c>
      <c r="J20">
        <v>236.8</v>
      </c>
      <c r="K20">
        <v>250.1</v>
      </c>
      <c r="L20">
        <v>174.8</v>
      </c>
      <c r="M20">
        <v>148.4</v>
      </c>
      <c r="N20">
        <v>1712.1</v>
      </c>
      <c r="O20">
        <f t="shared" si="0"/>
        <v>225.5</v>
      </c>
      <c r="P20">
        <f t="shared" si="1"/>
        <v>396.59999999999997</v>
      </c>
      <c r="Q20">
        <f t="shared" si="2"/>
        <v>516.70000000000005</v>
      </c>
      <c r="R20">
        <f t="shared" si="3"/>
        <v>573.29999999999995</v>
      </c>
    </row>
    <row r="21" spans="1:18" x14ac:dyDescent="0.25">
      <c r="A21">
        <v>1980</v>
      </c>
      <c r="B21">
        <v>167.5</v>
      </c>
      <c r="C21">
        <v>134.6</v>
      </c>
      <c r="D21">
        <v>155</v>
      </c>
      <c r="E21">
        <v>54.3</v>
      </c>
      <c r="F21">
        <v>215.9</v>
      </c>
      <c r="G21">
        <v>81.7</v>
      </c>
      <c r="H21">
        <v>137.80000000000001</v>
      </c>
      <c r="I21">
        <v>162</v>
      </c>
      <c r="J21">
        <v>270.3</v>
      </c>
      <c r="K21">
        <v>168.7</v>
      </c>
      <c r="L21">
        <v>133.1</v>
      </c>
      <c r="M21">
        <v>179.8</v>
      </c>
      <c r="N21">
        <v>1860.7</v>
      </c>
      <c r="O21">
        <f t="shared" si="0"/>
        <v>457.1</v>
      </c>
      <c r="P21">
        <f t="shared" si="1"/>
        <v>351.9</v>
      </c>
      <c r="Q21">
        <f t="shared" si="2"/>
        <v>570.1</v>
      </c>
      <c r="R21">
        <f t="shared" si="3"/>
        <v>481.59999999999997</v>
      </c>
    </row>
    <row r="22" spans="1:18" x14ac:dyDescent="0.25">
      <c r="A22">
        <v>1981</v>
      </c>
      <c r="B22">
        <v>113.7</v>
      </c>
      <c r="C22">
        <v>276.8</v>
      </c>
      <c r="D22">
        <v>77.3</v>
      </c>
      <c r="E22">
        <v>227.1</v>
      </c>
      <c r="F22">
        <v>49.3</v>
      </c>
      <c r="G22">
        <v>187.8</v>
      </c>
      <c r="H22">
        <v>0</v>
      </c>
      <c r="I22">
        <v>73.8</v>
      </c>
      <c r="J22">
        <v>61.6</v>
      </c>
      <c r="K22">
        <v>314.60000000000002</v>
      </c>
      <c r="L22">
        <v>175.3</v>
      </c>
      <c r="M22">
        <v>333.5</v>
      </c>
      <c r="N22">
        <v>1890.8</v>
      </c>
      <c r="O22">
        <f t="shared" si="0"/>
        <v>467.8</v>
      </c>
      <c r="P22">
        <f t="shared" si="1"/>
        <v>464.2</v>
      </c>
      <c r="Q22">
        <f t="shared" si="2"/>
        <v>135.4</v>
      </c>
      <c r="R22">
        <f t="shared" si="3"/>
        <v>823.40000000000009</v>
      </c>
    </row>
    <row r="23" spans="1:18" x14ac:dyDescent="0.25">
      <c r="A23">
        <v>1982</v>
      </c>
      <c r="B23">
        <v>63.5</v>
      </c>
      <c r="C23">
        <v>209</v>
      </c>
      <c r="D23">
        <v>53</v>
      </c>
      <c r="E23">
        <v>50</v>
      </c>
      <c r="F23">
        <v>89.4</v>
      </c>
      <c r="G23">
        <v>289</v>
      </c>
      <c r="H23">
        <v>308</v>
      </c>
      <c r="I23">
        <v>83.4</v>
      </c>
      <c r="J23">
        <v>38.1</v>
      </c>
      <c r="K23">
        <v>306</v>
      </c>
      <c r="L23">
        <v>378.4</v>
      </c>
      <c r="M23">
        <v>162.19999999999999</v>
      </c>
      <c r="N23">
        <v>2030</v>
      </c>
      <c r="O23">
        <f t="shared" si="0"/>
        <v>325.5</v>
      </c>
      <c r="P23">
        <f t="shared" si="1"/>
        <v>428.4</v>
      </c>
      <c r="Q23">
        <f t="shared" si="2"/>
        <v>429.5</v>
      </c>
      <c r="R23">
        <f t="shared" si="3"/>
        <v>846.59999999999991</v>
      </c>
    </row>
    <row r="24" spans="1:18" x14ac:dyDescent="0.25">
      <c r="A24">
        <v>1983</v>
      </c>
      <c r="B24">
        <v>77</v>
      </c>
      <c r="C24">
        <v>129</v>
      </c>
      <c r="D24">
        <v>54.4</v>
      </c>
      <c r="E24">
        <v>315.8</v>
      </c>
      <c r="F24">
        <v>376.2</v>
      </c>
      <c r="G24">
        <v>258.89999999999998</v>
      </c>
      <c r="H24">
        <v>98</v>
      </c>
      <c r="I24">
        <v>0</v>
      </c>
      <c r="J24">
        <v>190.1</v>
      </c>
      <c r="K24">
        <v>175.9</v>
      </c>
      <c r="L24">
        <v>220.7</v>
      </c>
      <c r="M24">
        <v>107.9</v>
      </c>
      <c r="N24">
        <v>2003.9</v>
      </c>
      <c r="O24">
        <f t="shared" si="0"/>
        <v>260.39999999999998</v>
      </c>
      <c r="P24">
        <f t="shared" si="1"/>
        <v>950.9</v>
      </c>
      <c r="Q24">
        <f t="shared" si="2"/>
        <v>288.10000000000002</v>
      </c>
      <c r="R24">
        <f t="shared" si="3"/>
        <v>504.5</v>
      </c>
    </row>
    <row r="25" spans="1:18" x14ac:dyDescent="0.25">
      <c r="A25">
        <v>1984</v>
      </c>
      <c r="B25">
        <v>190.3</v>
      </c>
      <c r="C25">
        <v>69.599999999999994</v>
      </c>
      <c r="D25">
        <v>225.5</v>
      </c>
      <c r="E25">
        <v>134.19999999999999</v>
      </c>
      <c r="F25">
        <v>96.4</v>
      </c>
      <c r="G25">
        <v>50</v>
      </c>
      <c r="H25">
        <v>24.3</v>
      </c>
      <c r="I25">
        <v>123.5</v>
      </c>
      <c r="J25">
        <v>94.1</v>
      </c>
      <c r="K25">
        <v>35.1</v>
      </c>
      <c r="L25">
        <v>309.5</v>
      </c>
      <c r="M25">
        <v>261.5</v>
      </c>
      <c r="N25">
        <v>1614</v>
      </c>
      <c r="O25">
        <f t="shared" si="0"/>
        <v>485.4</v>
      </c>
      <c r="P25">
        <f t="shared" si="1"/>
        <v>280.60000000000002</v>
      </c>
      <c r="Q25">
        <f t="shared" si="2"/>
        <v>241.9</v>
      </c>
      <c r="R25">
        <f t="shared" si="3"/>
        <v>606.1</v>
      </c>
    </row>
    <row r="26" spans="1:18" x14ac:dyDescent="0.25">
      <c r="A26">
        <v>1985</v>
      </c>
      <c r="B26">
        <v>115.4</v>
      </c>
      <c r="C26">
        <v>181.3</v>
      </c>
      <c r="D26">
        <v>243.4</v>
      </c>
      <c r="E26">
        <v>276.8</v>
      </c>
      <c r="F26">
        <v>122.9</v>
      </c>
      <c r="G26">
        <v>40.700000000000003</v>
      </c>
      <c r="H26">
        <v>93</v>
      </c>
      <c r="I26">
        <v>20</v>
      </c>
      <c r="J26">
        <v>62</v>
      </c>
      <c r="K26">
        <v>115.2</v>
      </c>
      <c r="L26">
        <v>116</v>
      </c>
      <c r="M26">
        <v>63.8</v>
      </c>
      <c r="N26">
        <v>1450.5</v>
      </c>
      <c r="O26">
        <f t="shared" si="0"/>
        <v>540.1</v>
      </c>
      <c r="P26">
        <f t="shared" si="1"/>
        <v>440.40000000000003</v>
      </c>
      <c r="Q26">
        <f t="shared" si="2"/>
        <v>175</v>
      </c>
      <c r="R26">
        <f t="shared" si="3"/>
        <v>295</v>
      </c>
    </row>
    <row r="27" spans="1:18" x14ac:dyDescent="0.25">
      <c r="A27">
        <v>1986</v>
      </c>
      <c r="B27">
        <v>231.6</v>
      </c>
      <c r="C27">
        <v>263</v>
      </c>
      <c r="D27">
        <v>184.8</v>
      </c>
      <c r="E27">
        <v>326.10000000000002</v>
      </c>
      <c r="F27">
        <v>317.2</v>
      </c>
      <c r="G27">
        <v>27.9</v>
      </c>
      <c r="H27">
        <v>34.6</v>
      </c>
      <c r="I27">
        <v>141</v>
      </c>
      <c r="J27">
        <v>110.6</v>
      </c>
      <c r="K27">
        <v>95.7</v>
      </c>
      <c r="L27">
        <v>148.5</v>
      </c>
      <c r="M27">
        <v>366.5</v>
      </c>
      <c r="N27">
        <v>2247.5</v>
      </c>
      <c r="O27">
        <f t="shared" si="0"/>
        <v>679.40000000000009</v>
      </c>
      <c r="P27">
        <f t="shared" si="1"/>
        <v>671.19999999999993</v>
      </c>
      <c r="Q27">
        <f t="shared" si="2"/>
        <v>286.2</v>
      </c>
      <c r="R27">
        <f t="shared" si="3"/>
        <v>610.70000000000005</v>
      </c>
    </row>
    <row r="28" spans="1:18" x14ac:dyDescent="0.25">
      <c r="A28">
        <v>1987</v>
      </c>
      <c r="B28">
        <v>189.8</v>
      </c>
      <c r="C28">
        <v>356.4</v>
      </c>
      <c r="D28">
        <v>100.2</v>
      </c>
      <c r="E28">
        <v>220.3</v>
      </c>
      <c r="F28">
        <v>317.7</v>
      </c>
      <c r="G28">
        <v>170.3</v>
      </c>
      <c r="H28">
        <v>45.7</v>
      </c>
      <c r="I28">
        <v>55.2</v>
      </c>
      <c r="J28">
        <v>60</v>
      </c>
      <c r="K28">
        <v>101</v>
      </c>
      <c r="L28">
        <v>264</v>
      </c>
      <c r="M28">
        <v>251.5</v>
      </c>
      <c r="N28">
        <v>2132.1</v>
      </c>
      <c r="O28">
        <f t="shared" si="0"/>
        <v>646.40000000000009</v>
      </c>
      <c r="P28">
        <f t="shared" si="1"/>
        <v>708.3</v>
      </c>
      <c r="Q28">
        <f t="shared" si="2"/>
        <v>160.9</v>
      </c>
      <c r="R28">
        <f t="shared" si="3"/>
        <v>616.5</v>
      </c>
    </row>
    <row r="29" spans="1:18" x14ac:dyDescent="0.25">
      <c r="A29">
        <v>1988</v>
      </c>
      <c r="B29">
        <v>66.900000000000006</v>
      </c>
      <c r="C29">
        <v>135.5</v>
      </c>
      <c r="D29">
        <v>96.1</v>
      </c>
      <c r="E29">
        <v>339.6</v>
      </c>
      <c r="F29">
        <v>254.5</v>
      </c>
      <c r="G29">
        <v>68.099999999999994</v>
      </c>
      <c r="H29">
        <v>4</v>
      </c>
      <c r="I29">
        <v>4.3</v>
      </c>
      <c r="J29">
        <v>11.5</v>
      </c>
      <c r="K29">
        <v>124</v>
      </c>
      <c r="L29">
        <v>38.5</v>
      </c>
      <c r="M29">
        <v>138.4</v>
      </c>
      <c r="N29">
        <v>1281.4000000000001</v>
      </c>
      <c r="O29">
        <f t="shared" si="0"/>
        <v>298.5</v>
      </c>
      <c r="P29">
        <f t="shared" si="1"/>
        <v>662.2</v>
      </c>
      <c r="Q29">
        <f t="shared" si="2"/>
        <v>19.8</v>
      </c>
      <c r="R29">
        <f t="shared" si="3"/>
        <v>300.89999999999998</v>
      </c>
    </row>
    <row r="30" spans="1:18" x14ac:dyDescent="0.25">
      <c r="A30">
        <v>1989</v>
      </c>
      <c r="B30">
        <v>326.7</v>
      </c>
      <c r="C30">
        <v>218.9</v>
      </c>
      <c r="D30">
        <v>198.6</v>
      </c>
      <c r="E30">
        <v>101.4</v>
      </c>
      <c r="F30">
        <v>109.4</v>
      </c>
      <c r="G30">
        <v>98.2</v>
      </c>
      <c r="H30">
        <v>201.1</v>
      </c>
      <c r="I30">
        <v>229.3</v>
      </c>
      <c r="J30">
        <v>129.4</v>
      </c>
      <c r="K30">
        <v>210</v>
      </c>
      <c r="L30">
        <v>86.8</v>
      </c>
      <c r="M30">
        <v>184.9</v>
      </c>
      <c r="N30">
        <v>2094.6999999999998</v>
      </c>
      <c r="O30">
        <f t="shared" si="0"/>
        <v>744.2</v>
      </c>
      <c r="P30">
        <f t="shared" si="1"/>
        <v>309</v>
      </c>
      <c r="Q30">
        <f t="shared" si="2"/>
        <v>559.79999999999995</v>
      </c>
      <c r="R30">
        <f t="shared" si="3"/>
        <v>481.70000000000005</v>
      </c>
    </row>
    <row r="31" spans="1:18" x14ac:dyDescent="0.25">
      <c r="A31">
        <v>1990</v>
      </c>
      <c r="B31">
        <v>303.5</v>
      </c>
      <c r="C31">
        <v>45.6</v>
      </c>
      <c r="D31">
        <v>195.8</v>
      </c>
      <c r="E31">
        <v>215.2</v>
      </c>
      <c r="F31">
        <v>186.1</v>
      </c>
      <c r="G31">
        <v>141.1</v>
      </c>
      <c r="H31">
        <v>218.5</v>
      </c>
      <c r="I31">
        <v>200.7</v>
      </c>
      <c r="J31">
        <v>283.3</v>
      </c>
      <c r="K31">
        <v>253.6</v>
      </c>
      <c r="L31">
        <v>217.1</v>
      </c>
      <c r="M31">
        <v>111.6</v>
      </c>
      <c r="N31">
        <v>2372.1</v>
      </c>
      <c r="O31">
        <f t="shared" si="0"/>
        <v>544.90000000000009</v>
      </c>
      <c r="P31">
        <f t="shared" si="1"/>
        <v>542.4</v>
      </c>
      <c r="Q31">
        <f t="shared" si="2"/>
        <v>702.5</v>
      </c>
      <c r="R31">
        <f t="shared" si="3"/>
        <v>582.29999999999995</v>
      </c>
    </row>
    <row r="32" spans="1:18" x14ac:dyDescent="0.25">
      <c r="A32">
        <v>1991</v>
      </c>
      <c r="B32">
        <v>245.9</v>
      </c>
      <c r="C32">
        <v>65.8</v>
      </c>
      <c r="D32">
        <v>210.2</v>
      </c>
      <c r="E32">
        <v>137</v>
      </c>
      <c r="F32">
        <v>64.5</v>
      </c>
      <c r="G32">
        <v>166.1</v>
      </c>
      <c r="H32">
        <v>49.2</v>
      </c>
      <c r="I32">
        <v>61.9</v>
      </c>
      <c r="J32">
        <v>134.5</v>
      </c>
      <c r="K32">
        <v>206.5</v>
      </c>
      <c r="L32">
        <v>157</v>
      </c>
      <c r="M32">
        <v>375.1</v>
      </c>
      <c r="N32">
        <v>1873.7</v>
      </c>
      <c r="O32">
        <f t="shared" si="0"/>
        <v>521.9</v>
      </c>
      <c r="P32">
        <f t="shared" si="1"/>
        <v>367.6</v>
      </c>
      <c r="Q32">
        <f t="shared" si="2"/>
        <v>245.6</v>
      </c>
      <c r="R32">
        <f t="shared" si="3"/>
        <v>738.6</v>
      </c>
    </row>
    <row r="33" spans="1:18" x14ac:dyDescent="0.25">
      <c r="A33">
        <v>1992</v>
      </c>
      <c r="B33">
        <v>28.5</v>
      </c>
      <c r="C33">
        <v>204.9</v>
      </c>
      <c r="D33">
        <v>171.8</v>
      </c>
      <c r="E33">
        <v>220.7</v>
      </c>
      <c r="F33">
        <v>452.3</v>
      </c>
      <c r="G33">
        <v>156.9</v>
      </c>
      <c r="H33">
        <v>161.69999999999999</v>
      </c>
      <c r="I33">
        <v>168.9</v>
      </c>
      <c r="J33">
        <v>132.1</v>
      </c>
      <c r="K33">
        <v>237</v>
      </c>
      <c r="L33" t="s">
        <v>1219</v>
      </c>
      <c r="M33">
        <v>115.6</v>
      </c>
      <c r="N33">
        <v>2192.8000000000002</v>
      </c>
      <c r="O33">
        <f t="shared" si="0"/>
        <v>405.20000000000005</v>
      </c>
      <c r="P33">
        <f t="shared" si="1"/>
        <v>829.9</v>
      </c>
      <c r="Q33">
        <f t="shared" si="2"/>
        <v>462.70000000000005</v>
      </c>
      <c r="R33">
        <f t="shared" si="3"/>
        <v>352.6</v>
      </c>
    </row>
    <row r="34" spans="1:18" x14ac:dyDescent="0.25">
      <c r="A34">
        <v>1993</v>
      </c>
      <c r="B34">
        <v>283</v>
      </c>
      <c r="C34">
        <v>119.8</v>
      </c>
      <c r="D34">
        <v>78.3</v>
      </c>
      <c r="E34">
        <v>123.6</v>
      </c>
      <c r="F34">
        <v>241.9</v>
      </c>
      <c r="G34">
        <v>85.3</v>
      </c>
      <c r="H34">
        <v>182.8</v>
      </c>
      <c r="I34">
        <v>0</v>
      </c>
      <c r="J34">
        <v>189.5</v>
      </c>
      <c r="K34">
        <v>207.8</v>
      </c>
      <c r="L34">
        <v>158.30000000000001</v>
      </c>
      <c r="M34">
        <v>202.5</v>
      </c>
      <c r="N34">
        <v>1872.8</v>
      </c>
      <c r="O34">
        <f t="shared" si="0"/>
        <v>481.1</v>
      </c>
      <c r="P34">
        <f t="shared" si="1"/>
        <v>450.8</v>
      </c>
      <c r="Q34">
        <f t="shared" si="2"/>
        <v>372.3</v>
      </c>
      <c r="R34">
        <f t="shared" si="3"/>
        <v>568.6</v>
      </c>
    </row>
    <row r="35" spans="1:18" x14ac:dyDescent="0.25">
      <c r="A35">
        <v>1994</v>
      </c>
      <c r="B35">
        <v>220.3</v>
      </c>
      <c r="C35">
        <v>246.8</v>
      </c>
      <c r="D35">
        <v>62.6</v>
      </c>
      <c r="E35">
        <v>166.1</v>
      </c>
      <c r="F35">
        <v>243.4</v>
      </c>
      <c r="G35">
        <v>284.3</v>
      </c>
      <c r="H35">
        <v>119.1</v>
      </c>
      <c r="I35">
        <v>12</v>
      </c>
      <c r="J35">
        <v>48.5</v>
      </c>
      <c r="K35">
        <v>183.1</v>
      </c>
      <c r="L35">
        <v>133.5</v>
      </c>
      <c r="M35">
        <v>168.9</v>
      </c>
      <c r="N35">
        <v>1888.6</v>
      </c>
      <c r="O35">
        <f t="shared" si="0"/>
        <v>529.70000000000005</v>
      </c>
      <c r="P35">
        <f t="shared" si="1"/>
        <v>693.8</v>
      </c>
      <c r="Q35">
        <f t="shared" si="2"/>
        <v>179.6</v>
      </c>
      <c r="R35">
        <f t="shared" si="3"/>
        <v>485.5</v>
      </c>
    </row>
    <row r="36" spans="1:18" x14ac:dyDescent="0.25">
      <c r="A36">
        <v>1995</v>
      </c>
      <c r="B36">
        <v>232.8</v>
      </c>
      <c r="C36">
        <v>83.4</v>
      </c>
      <c r="D36">
        <v>237.9</v>
      </c>
      <c r="E36">
        <v>294.7</v>
      </c>
      <c r="F36">
        <v>26.6</v>
      </c>
      <c r="G36">
        <v>63.9</v>
      </c>
      <c r="H36">
        <v>156</v>
      </c>
      <c r="I36">
        <v>24.3</v>
      </c>
      <c r="J36">
        <v>156.19999999999999</v>
      </c>
      <c r="K36">
        <v>337.6</v>
      </c>
      <c r="L36">
        <v>108.4</v>
      </c>
      <c r="M36">
        <v>108.1</v>
      </c>
      <c r="N36">
        <v>1829.9</v>
      </c>
      <c r="O36">
        <f t="shared" si="0"/>
        <v>554.1</v>
      </c>
      <c r="P36">
        <f t="shared" si="1"/>
        <v>385.2</v>
      </c>
      <c r="Q36">
        <f t="shared" si="2"/>
        <v>336.5</v>
      </c>
      <c r="R36">
        <f t="shared" si="3"/>
        <v>554.1</v>
      </c>
    </row>
    <row r="37" spans="1:18" x14ac:dyDescent="0.25">
      <c r="A37">
        <v>1996</v>
      </c>
      <c r="B37">
        <v>289.8</v>
      </c>
      <c r="C37">
        <v>121.6</v>
      </c>
      <c r="D37">
        <v>242</v>
      </c>
      <c r="E37">
        <v>98.5</v>
      </c>
      <c r="F37">
        <v>59</v>
      </c>
      <c r="G37">
        <v>37.799999999999997</v>
      </c>
      <c r="H37">
        <v>42.4</v>
      </c>
      <c r="I37">
        <v>51.1</v>
      </c>
      <c r="J37">
        <v>174.4</v>
      </c>
      <c r="K37">
        <v>218</v>
      </c>
      <c r="L37">
        <v>178</v>
      </c>
      <c r="M37">
        <v>396.7</v>
      </c>
      <c r="N37">
        <v>1909.3</v>
      </c>
      <c r="O37">
        <f t="shared" si="0"/>
        <v>653.4</v>
      </c>
      <c r="P37">
        <f t="shared" si="1"/>
        <v>195.3</v>
      </c>
      <c r="Q37">
        <f t="shared" si="2"/>
        <v>267.89999999999998</v>
      </c>
      <c r="R37">
        <f t="shared" si="3"/>
        <v>792.7</v>
      </c>
    </row>
    <row r="38" spans="1:18" x14ac:dyDescent="0.25">
      <c r="A38">
        <v>1997</v>
      </c>
      <c r="B38">
        <v>187.2</v>
      </c>
      <c r="C38">
        <v>315.60000000000002</v>
      </c>
      <c r="D38">
        <v>81.400000000000006</v>
      </c>
      <c r="E38">
        <v>57.9</v>
      </c>
      <c r="F38">
        <v>191.2</v>
      </c>
      <c r="G38">
        <v>294.89999999999998</v>
      </c>
      <c r="H38">
        <v>52.3</v>
      </c>
      <c r="I38">
        <v>55.8</v>
      </c>
      <c r="J38">
        <v>277.3</v>
      </c>
      <c r="K38">
        <v>228.8</v>
      </c>
      <c r="L38">
        <v>251</v>
      </c>
      <c r="M38">
        <v>203.8</v>
      </c>
      <c r="N38">
        <v>2197.1999999999998</v>
      </c>
      <c r="O38">
        <f t="shared" si="0"/>
        <v>584.20000000000005</v>
      </c>
      <c r="P38">
        <f t="shared" si="1"/>
        <v>544</v>
      </c>
      <c r="Q38">
        <f t="shared" si="2"/>
        <v>385.4</v>
      </c>
      <c r="R38">
        <f t="shared" si="3"/>
        <v>683.6</v>
      </c>
    </row>
    <row r="39" spans="1:18" x14ac:dyDescent="0.25">
      <c r="A39">
        <v>1998</v>
      </c>
      <c r="B39">
        <v>108</v>
      </c>
      <c r="C39">
        <v>208.6</v>
      </c>
      <c r="D39">
        <v>220.9</v>
      </c>
      <c r="E39">
        <v>380.7</v>
      </c>
      <c r="F39">
        <v>116.1</v>
      </c>
      <c r="G39">
        <v>70.3</v>
      </c>
      <c r="H39">
        <v>44</v>
      </c>
      <c r="I39">
        <v>153.30000000000001</v>
      </c>
      <c r="J39">
        <v>389.3</v>
      </c>
      <c r="K39">
        <v>219.5</v>
      </c>
      <c r="L39">
        <v>74.8</v>
      </c>
      <c r="M39">
        <v>114.3</v>
      </c>
      <c r="N39">
        <v>2099.8000000000002</v>
      </c>
      <c r="O39">
        <f t="shared" si="0"/>
        <v>537.5</v>
      </c>
      <c r="P39">
        <f t="shared" si="1"/>
        <v>567.09999999999991</v>
      </c>
      <c r="Q39">
        <f t="shared" si="2"/>
        <v>586.6</v>
      </c>
      <c r="R39">
        <f t="shared" si="3"/>
        <v>408.6</v>
      </c>
    </row>
    <row r="40" spans="1:18" x14ac:dyDescent="0.25">
      <c r="A40">
        <v>1999</v>
      </c>
      <c r="B40">
        <v>66.900000000000006</v>
      </c>
      <c r="C40">
        <v>228.2</v>
      </c>
      <c r="D40">
        <v>70.7</v>
      </c>
      <c r="E40">
        <v>119.9</v>
      </c>
      <c r="F40">
        <v>200.2</v>
      </c>
      <c r="G40">
        <v>177.9</v>
      </c>
      <c r="H40">
        <v>61.8</v>
      </c>
      <c r="I40">
        <v>0</v>
      </c>
      <c r="J40">
        <v>151.4</v>
      </c>
      <c r="K40">
        <v>56.5</v>
      </c>
      <c r="L40">
        <v>28.5</v>
      </c>
      <c r="M40">
        <v>195.1</v>
      </c>
      <c r="N40">
        <v>1357.1</v>
      </c>
      <c r="O40">
        <f t="shared" si="0"/>
        <v>365.8</v>
      </c>
      <c r="P40">
        <f t="shared" si="1"/>
        <v>498</v>
      </c>
      <c r="Q40">
        <f t="shared" si="2"/>
        <v>213.2</v>
      </c>
      <c r="R40">
        <f t="shared" si="3"/>
        <v>280.10000000000002</v>
      </c>
    </row>
    <row r="41" spans="1:18" x14ac:dyDescent="0.25">
      <c r="A41">
        <v>2000</v>
      </c>
      <c r="B41">
        <v>107.7</v>
      </c>
      <c r="C41">
        <v>355.7</v>
      </c>
      <c r="D41">
        <v>156.9</v>
      </c>
      <c r="E41">
        <v>45.8</v>
      </c>
      <c r="F41">
        <v>58.2</v>
      </c>
      <c r="G41">
        <v>114</v>
      </c>
      <c r="H41">
        <v>115.5</v>
      </c>
      <c r="I41">
        <v>78.900000000000006</v>
      </c>
      <c r="J41">
        <v>231.5</v>
      </c>
      <c r="K41">
        <v>192.3</v>
      </c>
      <c r="L41">
        <v>175.2</v>
      </c>
      <c r="M41">
        <v>252.8</v>
      </c>
      <c r="N41">
        <v>1884.5</v>
      </c>
      <c r="O41">
        <f t="shared" si="0"/>
        <v>620.29999999999995</v>
      </c>
      <c r="P41">
        <f t="shared" si="1"/>
        <v>218</v>
      </c>
      <c r="Q41">
        <f t="shared" si="2"/>
        <v>425.9</v>
      </c>
      <c r="R41">
        <f t="shared" si="3"/>
        <v>620.29999999999995</v>
      </c>
    </row>
    <row r="42" spans="1:18" x14ac:dyDescent="0.25">
      <c r="A42">
        <v>2001</v>
      </c>
      <c r="B42">
        <v>224.3</v>
      </c>
      <c r="C42">
        <v>294.89999999999998</v>
      </c>
      <c r="D42">
        <v>87.4</v>
      </c>
      <c r="E42">
        <v>180.4</v>
      </c>
      <c r="F42">
        <v>144.69999999999999</v>
      </c>
      <c r="G42">
        <v>107.4</v>
      </c>
      <c r="H42">
        <v>122.8</v>
      </c>
      <c r="I42">
        <v>100.2</v>
      </c>
      <c r="J42">
        <v>91.4</v>
      </c>
      <c r="K42">
        <v>102.9</v>
      </c>
      <c r="L42">
        <v>269.8</v>
      </c>
      <c r="M42">
        <v>175</v>
      </c>
      <c r="N42">
        <v>1901.2</v>
      </c>
      <c r="O42">
        <f t="shared" si="0"/>
        <v>606.6</v>
      </c>
      <c r="P42">
        <f t="shared" si="1"/>
        <v>432.5</v>
      </c>
      <c r="Q42">
        <f t="shared" si="2"/>
        <v>314.39999999999998</v>
      </c>
      <c r="R42">
        <f t="shared" si="3"/>
        <v>547.70000000000005</v>
      </c>
    </row>
    <row r="43" spans="1:18" x14ac:dyDescent="0.25">
      <c r="A43">
        <v>2002</v>
      </c>
      <c r="B43">
        <v>302.2</v>
      </c>
      <c r="C43">
        <v>52.2</v>
      </c>
      <c r="D43">
        <v>115.4</v>
      </c>
      <c r="E43">
        <v>8.1</v>
      </c>
      <c r="F43">
        <v>395.1</v>
      </c>
      <c r="G43">
        <v>2.8</v>
      </c>
      <c r="H43">
        <v>75.3</v>
      </c>
      <c r="I43">
        <v>103.2</v>
      </c>
      <c r="J43">
        <v>106.4</v>
      </c>
      <c r="K43">
        <v>175.7</v>
      </c>
      <c r="L43">
        <v>273.39999999999998</v>
      </c>
      <c r="M43">
        <v>123.9</v>
      </c>
      <c r="N43">
        <v>1733.7</v>
      </c>
      <c r="O43">
        <f t="shared" si="0"/>
        <v>469.79999999999995</v>
      </c>
      <c r="P43">
        <f t="shared" si="1"/>
        <v>406.00000000000006</v>
      </c>
      <c r="Q43">
        <f t="shared" si="2"/>
        <v>284.89999999999998</v>
      </c>
      <c r="R43">
        <f t="shared" si="3"/>
        <v>573</v>
      </c>
    </row>
    <row r="44" spans="1:18" x14ac:dyDescent="0.25">
      <c r="A44">
        <v>2003</v>
      </c>
      <c r="B44">
        <v>271.3</v>
      </c>
      <c r="C44">
        <v>287.2</v>
      </c>
      <c r="D44">
        <v>163.4</v>
      </c>
      <c r="E44">
        <v>146.19999999999999</v>
      </c>
      <c r="F44">
        <v>56.9</v>
      </c>
      <c r="G44">
        <v>127.8</v>
      </c>
      <c r="H44">
        <v>125.1</v>
      </c>
      <c r="I44">
        <v>35</v>
      </c>
      <c r="J44">
        <v>147.1</v>
      </c>
      <c r="K44">
        <v>128.30000000000001</v>
      </c>
      <c r="L44">
        <v>173.7</v>
      </c>
      <c r="M44">
        <v>232</v>
      </c>
      <c r="N44">
        <v>1894</v>
      </c>
      <c r="O44">
        <f t="shared" si="0"/>
        <v>721.9</v>
      </c>
      <c r="P44">
        <f t="shared" si="1"/>
        <v>330.9</v>
      </c>
      <c r="Q44">
        <f t="shared" si="2"/>
        <v>307.2</v>
      </c>
      <c r="R44">
        <f t="shared" si="3"/>
        <v>534</v>
      </c>
    </row>
    <row r="45" spans="1:18" x14ac:dyDescent="0.25">
      <c r="A45">
        <v>2004</v>
      </c>
      <c r="B45">
        <v>69.7</v>
      </c>
      <c r="C45">
        <v>106.6</v>
      </c>
      <c r="D45">
        <v>129.5</v>
      </c>
      <c r="E45">
        <v>125.3</v>
      </c>
      <c r="F45">
        <v>377.2</v>
      </c>
      <c r="G45">
        <v>73.3</v>
      </c>
      <c r="H45">
        <v>131.30000000000001</v>
      </c>
      <c r="I45">
        <v>16.8</v>
      </c>
      <c r="J45">
        <v>85.5</v>
      </c>
      <c r="K45">
        <v>262.10000000000002</v>
      </c>
      <c r="L45">
        <v>226.4</v>
      </c>
      <c r="M45">
        <v>91</v>
      </c>
      <c r="N45">
        <v>1694.7</v>
      </c>
      <c r="O45">
        <f t="shared" si="0"/>
        <v>305.8</v>
      </c>
      <c r="P45">
        <f t="shared" si="1"/>
        <v>575.79999999999995</v>
      </c>
      <c r="Q45">
        <f t="shared" si="2"/>
        <v>233.60000000000002</v>
      </c>
      <c r="R45">
        <f t="shared" si="3"/>
        <v>579.5</v>
      </c>
    </row>
    <row r="46" spans="1:18" ht="14.25" customHeight="1" x14ac:dyDescent="0.25">
      <c r="A46">
        <v>2005</v>
      </c>
      <c r="B46">
        <v>215</v>
      </c>
      <c r="C46">
        <v>44</v>
      </c>
      <c r="D46">
        <v>141.6</v>
      </c>
      <c r="E46">
        <v>134.5</v>
      </c>
      <c r="F46">
        <v>171.3</v>
      </c>
      <c r="G46">
        <v>179.3</v>
      </c>
      <c r="H46">
        <v>66.099999999999994</v>
      </c>
      <c r="I46">
        <v>56.6</v>
      </c>
      <c r="J46">
        <v>245.5</v>
      </c>
      <c r="K46">
        <v>602.79999999999995</v>
      </c>
      <c r="L46">
        <v>44</v>
      </c>
      <c r="M46">
        <v>80.400000000000006</v>
      </c>
      <c r="N46">
        <v>1981.1</v>
      </c>
      <c r="O46">
        <f t="shared" si="0"/>
        <v>400.6</v>
      </c>
      <c r="P46">
        <f t="shared" si="1"/>
        <v>485.1</v>
      </c>
      <c r="Q46">
        <f t="shared" si="2"/>
        <v>368.2</v>
      </c>
      <c r="R46">
        <f t="shared" si="3"/>
        <v>727.19999999999993</v>
      </c>
    </row>
    <row r="47" spans="1:18" x14ac:dyDescent="0.25">
      <c r="A47">
        <v>2006</v>
      </c>
      <c r="B47">
        <v>184</v>
      </c>
      <c r="C47">
        <v>170.9</v>
      </c>
      <c r="D47">
        <v>109</v>
      </c>
      <c r="E47">
        <v>60.9</v>
      </c>
      <c r="F47">
        <v>10.4</v>
      </c>
      <c r="G47">
        <v>96.4</v>
      </c>
      <c r="H47">
        <v>9</v>
      </c>
      <c r="I47">
        <v>100.6</v>
      </c>
      <c r="J47">
        <v>152.19999999999999</v>
      </c>
      <c r="K47">
        <v>68.400000000000006</v>
      </c>
      <c r="L47">
        <v>226.7</v>
      </c>
      <c r="M47">
        <v>295.10000000000002</v>
      </c>
      <c r="N47">
        <v>1483.6</v>
      </c>
      <c r="O47">
        <f t="shared" si="0"/>
        <v>463.9</v>
      </c>
      <c r="P47">
        <f t="shared" si="1"/>
        <v>167.7</v>
      </c>
      <c r="Q47">
        <f t="shared" si="2"/>
        <v>261.79999999999995</v>
      </c>
      <c r="R47">
        <f t="shared" si="3"/>
        <v>590.20000000000005</v>
      </c>
    </row>
    <row r="48" spans="1:18" x14ac:dyDescent="0.25">
      <c r="A48">
        <v>2007</v>
      </c>
      <c r="B48">
        <v>250.3</v>
      </c>
      <c r="C48">
        <v>78.099999999999994</v>
      </c>
      <c r="D48">
        <v>153.1</v>
      </c>
      <c r="E48">
        <v>130.5</v>
      </c>
      <c r="F48">
        <v>173</v>
      </c>
      <c r="G48">
        <v>2.1</v>
      </c>
      <c r="H48">
        <v>125.1</v>
      </c>
      <c r="I48">
        <v>12.9</v>
      </c>
      <c r="J48">
        <v>41.3</v>
      </c>
      <c r="K48">
        <v>103.9</v>
      </c>
      <c r="L48">
        <v>214.3</v>
      </c>
      <c r="M48">
        <v>135.9</v>
      </c>
      <c r="N48">
        <v>1420.5</v>
      </c>
      <c r="O48">
        <f t="shared" si="0"/>
        <v>481.5</v>
      </c>
      <c r="P48">
        <f t="shared" si="1"/>
        <v>305.60000000000002</v>
      </c>
      <c r="Q48">
        <f t="shared" si="2"/>
        <v>179.3</v>
      </c>
      <c r="R48">
        <f t="shared" si="3"/>
        <v>454.1</v>
      </c>
    </row>
    <row r="49" spans="1:18" x14ac:dyDescent="0.25">
      <c r="A49">
        <v>2008</v>
      </c>
      <c r="B49">
        <v>147.19999999999999</v>
      </c>
      <c r="C49">
        <v>117.4</v>
      </c>
      <c r="D49">
        <v>129.1</v>
      </c>
      <c r="E49">
        <v>74.7</v>
      </c>
      <c r="F49">
        <v>70.8</v>
      </c>
      <c r="G49">
        <v>119.5</v>
      </c>
      <c r="H49">
        <v>77.400000000000006</v>
      </c>
      <c r="I49">
        <v>161.69999999999999</v>
      </c>
      <c r="J49">
        <v>44</v>
      </c>
      <c r="K49">
        <v>315</v>
      </c>
      <c r="L49">
        <v>164.1</v>
      </c>
      <c r="M49">
        <v>107.6</v>
      </c>
      <c r="N49">
        <v>1528.5</v>
      </c>
      <c r="O49">
        <f t="shared" si="0"/>
        <v>393.70000000000005</v>
      </c>
      <c r="P49">
        <f t="shared" si="1"/>
        <v>265</v>
      </c>
      <c r="Q49">
        <f t="shared" si="2"/>
        <v>283.10000000000002</v>
      </c>
      <c r="R49">
        <f t="shared" si="3"/>
        <v>586.70000000000005</v>
      </c>
    </row>
    <row r="50" spans="1:18" x14ac:dyDescent="0.25">
      <c r="A50">
        <v>2009</v>
      </c>
      <c r="B50">
        <v>148.19999999999999</v>
      </c>
      <c r="C50">
        <v>176.7</v>
      </c>
      <c r="D50">
        <v>71</v>
      </c>
      <c r="E50">
        <v>7.3</v>
      </c>
      <c r="F50">
        <v>189.5</v>
      </c>
      <c r="G50">
        <v>138.69999999999999</v>
      </c>
      <c r="H50">
        <v>253.5</v>
      </c>
      <c r="I50">
        <v>114.1</v>
      </c>
      <c r="J50">
        <v>280.10000000000002</v>
      </c>
      <c r="K50">
        <v>290.3</v>
      </c>
      <c r="L50">
        <v>117.1</v>
      </c>
      <c r="M50">
        <v>173.9</v>
      </c>
      <c r="N50">
        <v>1960.4</v>
      </c>
      <c r="O50">
        <f t="shared" si="0"/>
        <v>395.9</v>
      </c>
      <c r="P50">
        <f t="shared" si="1"/>
        <v>335.5</v>
      </c>
      <c r="Q50">
        <f t="shared" si="2"/>
        <v>647.70000000000005</v>
      </c>
      <c r="R50">
        <f t="shared" si="3"/>
        <v>581.29999999999995</v>
      </c>
    </row>
    <row r="51" spans="1:18" x14ac:dyDescent="0.25">
      <c r="A51">
        <v>2010</v>
      </c>
      <c r="B51">
        <v>279.7</v>
      </c>
      <c r="C51">
        <v>228.2</v>
      </c>
      <c r="D51">
        <v>160.1</v>
      </c>
      <c r="E51">
        <v>122.7</v>
      </c>
      <c r="F51">
        <v>83</v>
      </c>
      <c r="G51">
        <v>31.7</v>
      </c>
      <c r="H51">
        <v>102.8</v>
      </c>
      <c r="I51">
        <v>7.9</v>
      </c>
      <c r="J51">
        <v>66</v>
      </c>
      <c r="K51">
        <v>196.4</v>
      </c>
      <c r="L51">
        <v>72.099999999999994</v>
      </c>
      <c r="M51">
        <v>245</v>
      </c>
      <c r="N51">
        <v>1595.6</v>
      </c>
      <c r="O51">
        <f t="shared" si="0"/>
        <v>668</v>
      </c>
      <c r="P51">
        <f t="shared" si="1"/>
        <v>237.39999999999998</v>
      </c>
      <c r="Q51">
        <f t="shared" si="2"/>
        <v>176.7</v>
      </c>
      <c r="R51">
        <f t="shared" si="3"/>
        <v>513.5</v>
      </c>
    </row>
    <row r="52" spans="1:18" x14ac:dyDescent="0.25">
      <c r="B52" s="4">
        <f t="shared" ref="B52:M52" si="4">AVERAGE(B17:B51)</f>
        <v>183.77142857142854</v>
      </c>
      <c r="C52" s="4">
        <f t="shared" si="4"/>
        <v>173.97714285714284</v>
      </c>
      <c r="D52" s="4">
        <f t="shared" si="4"/>
        <v>139.78857142857149</v>
      </c>
      <c r="E52" s="4">
        <f t="shared" si="4"/>
        <v>153.31999999999996</v>
      </c>
      <c r="F52" s="4">
        <f t="shared" si="4"/>
        <v>173.22857142857143</v>
      </c>
      <c r="G52" s="4">
        <f t="shared" si="4"/>
        <v>119.06285714285718</v>
      </c>
      <c r="H52" s="4">
        <f t="shared" si="4"/>
        <v>103.49142857142859</v>
      </c>
      <c r="I52" s="4">
        <f t="shared" si="4"/>
        <v>81.108571428571423</v>
      </c>
      <c r="J52" s="4">
        <f t="shared" si="4"/>
        <v>145.50285714285715</v>
      </c>
      <c r="K52" s="4">
        <f t="shared" si="4"/>
        <v>195.60857142857139</v>
      </c>
      <c r="L52" s="4">
        <f t="shared" si="4"/>
        <v>178.78235294117647</v>
      </c>
      <c r="M52" s="4">
        <f t="shared" si="4"/>
        <v>192.0457142857143</v>
      </c>
      <c r="N52" s="4">
        <f>AVERAGE(N17:N51)</f>
        <v>1838.6485714285711</v>
      </c>
      <c r="O52">
        <f t="shared" ref="O52:Q52" si="5">AVERAGE(O17:O51)</f>
        <v>497.53714285714284</v>
      </c>
      <c r="P52">
        <f t="shared" si="5"/>
        <v>445.61142857142852</v>
      </c>
      <c r="Q52">
        <f t="shared" si="5"/>
        <v>330.1028571428572</v>
      </c>
      <c r="R52">
        <f>AVERAGE(R17:R51)</f>
        <v>561.32857142857142</v>
      </c>
    </row>
    <row r="65" spans="1:13" x14ac:dyDescent="0.25">
      <c r="A65" t="s">
        <v>35</v>
      </c>
      <c r="B65" t="s">
        <v>1220</v>
      </c>
      <c r="C65">
        <v>169.3</v>
      </c>
      <c r="D65">
        <v>136.5</v>
      </c>
      <c r="E65">
        <v>135.6</v>
      </c>
      <c r="F65" t="s">
        <v>1221</v>
      </c>
      <c r="H65">
        <v>98.1</v>
      </c>
      <c r="I65">
        <v>81.3</v>
      </c>
      <c r="J65">
        <v>137.69999999999999</v>
      </c>
      <c r="K65">
        <v>196.1</v>
      </c>
      <c r="L65">
        <v>158.9</v>
      </c>
      <c r="M65">
        <v>188.6</v>
      </c>
    </row>
    <row r="66" spans="1:13" x14ac:dyDescent="0.25">
      <c r="A66" t="s">
        <v>36</v>
      </c>
      <c r="B66" t="s">
        <v>1222</v>
      </c>
      <c r="C66">
        <v>356.4</v>
      </c>
      <c r="D66">
        <v>297.2</v>
      </c>
      <c r="E66">
        <v>380.7</v>
      </c>
      <c r="F66" t="s">
        <v>1223</v>
      </c>
      <c r="H66">
        <v>308</v>
      </c>
      <c r="I66">
        <v>229.3</v>
      </c>
      <c r="J66">
        <v>389.3</v>
      </c>
      <c r="K66">
        <v>602.79999999999995</v>
      </c>
      <c r="L66">
        <v>378.4</v>
      </c>
      <c r="M66">
        <v>396.7</v>
      </c>
    </row>
    <row r="67" spans="1:13" x14ac:dyDescent="0.25">
      <c r="A67" t="s">
        <v>37</v>
      </c>
      <c r="B67" t="s">
        <v>1224</v>
      </c>
      <c r="C67">
        <v>44</v>
      </c>
      <c r="D67">
        <v>19.3</v>
      </c>
      <c r="E67">
        <v>6</v>
      </c>
      <c r="F67" t="s">
        <v>1225</v>
      </c>
      <c r="H67">
        <v>0</v>
      </c>
      <c r="I67">
        <v>0</v>
      </c>
      <c r="J67">
        <v>11.5</v>
      </c>
      <c r="K67">
        <v>35.1</v>
      </c>
      <c r="L67">
        <v>25</v>
      </c>
      <c r="M67">
        <v>46.5</v>
      </c>
    </row>
    <row r="68" spans="1:13" x14ac:dyDescent="0.25">
      <c r="A68" t="s">
        <v>38</v>
      </c>
      <c r="B68" t="s">
        <v>1226</v>
      </c>
      <c r="C68">
        <v>52.5</v>
      </c>
      <c r="D68">
        <v>42.2</v>
      </c>
      <c r="E68">
        <v>46.4</v>
      </c>
      <c r="F68" t="s">
        <v>1227</v>
      </c>
      <c r="H68">
        <v>34.200000000000003</v>
      </c>
      <c r="I68">
        <v>28.5</v>
      </c>
      <c r="J68">
        <v>45</v>
      </c>
      <c r="K68">
        <v>60.7</v>
      </c>
      <c r="L68">
        <v>50.2</v>
      </c>
      <c r="M68">
        <v>57.4</v>
      </c>
    </row>
    <row r="70" spans="1:13" x14ac:dyDescent="0.25">
      <c r="A70" t="s">
        <v>40</v>
      </c>
      <c r="B70" t="s">
        <v>41</v>
      </c>
      <c r="C70" t="s">
        <v>42</v>
      </c>
      <c r="D70" t="s">
        <v>43</v>
      </c>
    </row>
    <row r="71" spans="1:13" x14ac:dyDescent="0.25">
      <c r="B71" t="s">
        <v>44</v>
      </c>
      <c r="C71" t="s">
        <v>45</v>
      </c>
    </row>
    <row r="75" spans="1:13" x14ac:dyDescent="0.25">
      <c r="A75" t="s">
        <v>46</v>
      </c>
      <c r="B75" t="s">
        <v>47</v>
      </c>
      <c r="C75" t="s">
        <v>48</v>
      </c>
    </row>
    <row r="77" spans="1:13" x14ac:dyDescent="0.25">
      <c r="A77" t="s">
        <v>23</v>
      </c>
      <c r="B77" t="s">
        <v>49</v>
      </c>
      <c r="C77" t="s">
        <v>50</v>
      </c>
      <c r="E77" t="s">
        <v>156</v>
      </c>
      <c r="F77" t="s">
        <v>157</v>
      </c>
      <c r="H77" t="s">
        <v>52</v>
      </c>
      <c r="I77" t="s">
        <v>53</v>
      </c>
    </row>
    <row r="78" spans="1:13" x14ac:dyDescent="0.25">
      <c r="A78">
        <v>1965</v>
      </c>
      <c r="C78" t="s">
        <v>34</v>
      </c>
      <c r="E78" t="s">
        <v>34</v>
      </c>
      <c r="F78" t="s">
        <v>34</v>
      </c>
      <c r="J78" t="s">
        <v>34</v>
      </c>
    </row>
    <row r="79" spans="1:13" x14ac:dyDescent="0.25">
      <c r="A79">
        <v>1966</v>
      </c>
      <c r="C79" t="s">
        <v>1228</v>
      </c>
      <c r="E79" t="s">
        <v>34</v>
      </c>
      <c r="F79" t="s">
        <v>34</v>
      </c>
      <c r="J79" t="s">
        <v>34</v>
      </c>
    </row>
    <row r="80" spans="1:13" x14ac:dyDescent="0.25">
      <c r="A80">
        <v>1967</v>
      </c>
      <c r="C80">
        <v>1578.6</v>
      </c>
      <c r="E80">
        <v>143.30000000000001</v>
      </c>
      <c r="F80" s="1">
        <v>24628</v>
      </c>
      <c r="G80" s="1"/>
      <c r="J80">
        <v>75</v>
      </c>
    </row>
    <row r="81" spans="1:10" x14ac:dyDescent="0.25">
      <c r="A81">
        <v>1968</v>
      </c>
      <c r="C81">
        <v>1548.7</v>
      </c>
      <c r="E81">
        <v>68</v>
      </c>
      <c r="F81" s="1">
        <v>25122</v>
      </c>
      <c r="G81" s="1"/>
      <c r="J81">
        <v>62</v>
      </c>
    </row>
    <row r="82" spans="1:10" x14ac:dyDescent="0.25">
      <c r="A82">
        <v>1969</v>
      </c>
      <c r="C82">
        <v>1635.2</v>
      </c>
      <c r="E82">
        <v>90</v>
      </c>
      <c r="F82" s="1">
        <v>25302</v>
      </c>
      <c r="G82" s="1"/>
      <c r="J82">
        <v>60</v>
      </c>
    </row>
    <row r="83" spans="1:10" x14ac:dyDescent="0.25">
      <c r="A83">
        <v>1970</v>
      </c>
      <c r="C83">
        <v>1465</v>
      </c>
      <c r="E83">
        <v>77.8</v>
      </c>
      <c r="F83" s="1">
        <v>25913</v>
      </c>
      <c r="G83" s="1"/>
      <c r="J83">
        <v>62</v>
      </c>
    </row>
    <row r="84" spans="1:10" x14ac:dyDescent="0.25">
      <c r="A84">
        <v>1971</v>
      </c>
      <c r="C84">
        <v>1979.3</v>
      </c>
      <c r="E84">
        <v>94.2</v>
      </c>
      <c r="F84" s="1">
        <v>25937</v>
      </c>
      <c r="G84" s="1"/>
      <c r="J84">
        <v>67</v>
      </c>
    </row>
    <row r="85" spans="1:10" x14ac:dyDescent="0.25">
      <c r="A85">
        <v>1972</v>
      </c>
      <c r="C85">
        <v>1733</v>
      </c>
      <c r="E85">
        <v>68.2</v>
      </c>
      <c r="F85" s="1">
        <v>26319</v>
      </c>
      <c r="G85" s="1"/>
      <c r="J85">
        <v>68</v>
      </c>
    </row>
    <row r="86" spans="1:10" x14ac:dyDescent="0.25">
      <c r="A86">
        <v>1973</v>
      </c>
      <c r="C86">
        <v>1764.2</v>
      </c>
      <c r="E86">
        <v>92</v>
      </c>
      <c r="F86" s="1">
        <v>26686</v>
      </c>
      <c r="G86" s="1"/>
      <c r="J86">
        <v>57</v>
      </c>
    </row>
    <row r="87" spans="1:10" x14ac:dyDescent="0.25">
      <c r="A87">
        <v>1974</v>
      </c>
      <c r="C87">
        <v>1371.1</v>
      </c>
      <c r="E87">
        <v>86.2</v>
      </c>
      <c r="F87" s="1">
        <v>27326</v>
      </c>
      <c r="G87" s="1"/>
      <c r="J87">
        <v>46</v>
      </c>
    </row>
    <row r="88" spans="1:10" x14ac:dyDescent="0.25">
      <c r="A88">
        <v>1975</v>
      </c>
      <c r="C88">
        <v>1716.7</v>
      </c>
      <c r="E88">
        <v>130</v>
      </c>
      <c r="F88" s="1">
        <v>27428</v>
      </c>
      <c r="G88" s="1"/>
      <c r="J88">
        <v>73</v>
      </c>
    </row>
    <row r="89" spans="1:10" x14ac:dyDescent="0.25">
      <c r="A89">
        <v>1976</v>
      </c>
      <c r="C89">
        <v>1943.4</v>
      </c>
      <c r="E89">
        <v>77</v>
      </c>
      <c r="F89" s="1">
        <v>27859</v>
      </c>
      <c r="G89" s="1"/>
      <c r="J89">
        <v>88</v>
      </c>
    </row>
    <row r="90" spans="1:10" x14ac:dyDescent="0.25">
      <c r="A90">
        <v>1977</v>
      </c>
      <c r="C90">
        <v>1970.6</v>
      </c>
      <c r="E90">
        <v>83.8</v>
      </c>
      <c r="F90" s="1">
        <v>28144</v>
      </c>
      <c r="G90" s="1"/>
      <c r="J90">
        <v>98</v>
      </c>
    </row>
    <row r="91" spans="1:10" x14ac:dyDescent="0.25">
      <c r="A91">
        <v>1978</v>
      </c>
      <c r="C91">
        <v>1449.9</v>
      </c>
      <c r="E91">
        <v>112.2</v>
      </c>
      <c r="F91" s="1">
        <v>28849</v>
      </c>
      <c r="G91" s="1"/>
      <c r="J91">
        <v>70</v>
      </c>
    </row>
    <row r="92" spans="1:10" x14ac:dyDescent="0.25">
      <c r="A92">
        <v>1979</v>
      </c>
      <c r="C92">
        <v>1712.1</v>
      </c>
      <c r="E92">
        <v>75.599999999999994</v>
      </c>
      <c r="F92" s="1">
        <v>29159</v>
      </c>
      <c r="G92" s="1"/>
      <c r="J92">
        <v>84</v>
      </c>
    </row>
    <row r="93" spans="1:10" x14ac:dyDescent="0.25">
      <c r="A93">
        <v>1980</v>
      </c>
      <c r="C93">
        <v>1860.7</v>
      </c>
      <c r="E93">
        <v>88</v>
      </c>
      <c r="F93" s="1">
        <v>29492</v>
      </c>
      <c r="G93" s="1"/>
      <c r="J93">
        <v>93</v>
      </c>
    </row>
    <row r="94" spans="1:10" x14ac:dyDescent="0.25">
      <c r="A94">
        <v>1981</v>
      </c>
      <c r="C94">
        <v>1890.8</v>
      </c>
      <c r="E94">
        <v>79.099999999999994</v>
      </c>
      <c r="F94" s="1">
        <v>29702</v>
      </c>
      <c r="G94" s="1"/>
      <c r="J94">
        <v>76</v>
      </c>
    </row>
    <row r="95" spans="1:10" x14ac:dyDescent="0.25">
      <c r="A95">
        <v>1982</v>
      </c>
      <c r="C95">
        <v>2030</v>
      </c>
      <c r="E95">
        <v>105.8</v>
      </c>
      <c r="F95" s="1">
        <v>30150</v>
      </c>
      <c r="G95" s="1"/>
      <c r="J95">
        <v>97</v>
      </c>
    </row>
    <row r="96" spans="1:10" x14ac:dyDescent="0.25">
      <c r="A96">
        <v>1983</v>
      </c>
      <c r="C96">
        <v>2003.9</v>
      </c>
      <c r="E96">
        <v>83.4</v>
      </c>
      <c r="F96" s="1">
        <v>30411</v>
      </c>
      <c r="G96" s="1"/>
      <c r="J96">
        <v>93</v>
      </c>
    </row>
    <row r="97" spans="1:10" x14ac:dyDescent="0.25">
      <c r="A97">
        <v>1984</v>
      </c>
      <c r="C97">
        <v>1614</v>
      </c>
      <c r="E97">
        <v>117.9</v>
      </c>
      <c r="F97" s="1">
        <v>30710</v>
      </c>
      <c r="G97" s="1"/>
      <c r="J97">
        <v>75</v>
      </c>
    </row>
    <row r="98" spans="1:10" x14ac:dyDescent="0.25">
      <c r="A98">
        <v>1985</v>
      </c>
      <c r="C98">
        <v>1450.5</v>
      </c>
      <c r="E98">
        <v>45</v>
      </c>
      <c r="F98" s="1">
        <v>31075</v>
      </c>
      <c r="G98" s="1"/>
      <c r="J98">
        <v>72</v>
      </c>
    </row>
    <row r="99" spans="1:10" x14ac:dyDescent="0.25">
      <c r="A99">
        <v>1986</v>
      </c>
      <c r="C99">
        <v>2247.5</v>
      </c>
      <c r="E99">
        <v>155</v>
      </c>
      <c r="F99" s="1">
        <v>31775</v>
      </c>
      <c r="G99" s="1"/>
      <c r="J99">
        <v>90</v>
      </c>
    </row>
    <row r="100" spans="1:10" x14ac:dyDescent="0.25">
      <c r="A100">
        <v>1987</v>
      </c>
      <c r="C100">
        <v>2132.1</v>
      </c>
      <c r="E100">
        <v>88.4</v>
      </c>
      <c r="F100" s="1">
        <v>31915</v>
      </c>
      <c r="G100" s="1"/>
      <c r="J100">
        <v>95</v>
      </c>
    </row>
    <row r="101" spans="1:10" x14ac:dyDescent="0.25">
      <c r="A101">
        <v>1988</v>
      </c>
      <c r="C101">
        <v>1281.4000000000001</v>
      </c>
      <c r="E101">
        <v>76.099999999999994</v>
      </c>
      <c r="F101" s="1">
        <v>32246</v>
      </c>
      <c r="G101" s="1"/>
      <c r="J101">
        <v>85</v>
      </c>
    </row>
    <row r="102" spans="1:10" x14ac:dyDescent="0.25">
      <c r="A102">
        <v>1989</v>
      </c>
      <c r="C102">
        <v>2094.6999999999998</v>
      </c>
      <c r="E102">
        <v>100.5</v>
      </c>
      <c r="F102" s="1">
        <v>32871</v>
      </c>
      <c r="G102" s="1"/>
      <c r="I102">
        <v>1</v>
      </c>
      <c r="J102">
        <v>12</v>
      </c>
    </row>
    <row r="103" spans="1:10" x14ac:dyDescent="0.25">
      <c r="A103">
        <v>1990</v>
      </c>
      <c r="C103">
        <v>2372.1</v>
      </c>
      <c r="E103">
        <v>98.7</v>
      </c>
      <c r="F103" s="1">
        <v>33070</v>
      </c>
      <c r="G103" s="1"/>
      <c r="I103">
        <v>1</v>
      </c>
      <c r="J103">
        <v>23</v>
      </c>
    </row>
    <row r="104" spans="1:10" x14ac:dyDescent="0.25">
      <c r="A104">
        <v>1991</v>
      </c>
      <c r="C104">
        <v>1873.7</v>
      </c>
      <c r="E104">
        <v>106.2</v>
      </c>
      <c r="F104" s="1">
        <v>33583</v>
      </c>
      <c r="G104" s="1"/>
      <c r="I104">
        <v>1</v>
      </c>
      <c r="J104">
        <v>2</v>
      </c>
    </row>
    <row r="105" spans="1:10" x14ac:dyDescent="0.25">
      <c r="A105">
        <v>1992</v>
      </c>
      <c r="C105">
        <v>2192.8000000000002</v>
      </c>
      <c r="E105" t="s">
        <v>34</v>
      </c>
      <c r="F105" t="s">
        <v>34</v>
      </c>
      <c r="J105" t="s">
        <v>34</v>
      </c>
    </row>
    <row r="106" spans="1:10" x14ac:dyDescent="0.25">
      <c r="A106">
        <v>1993</v>
      </c>
      <c r="C106">
        <v>1872.8</v>
      </c>
      <c r="E106">
        <v>132.4</v>
      </c>
      <c r="F106" s="1">
        <v>34243</v>
      </c>
      <c r="G106" s="1"/>
      <c r="I106">
        <v>1</v>
      </c>
      <c r="J106">
        <v>6</v>
      </c>
    </row>
    <row r="107" spans="1:10" x14ac:dyDescent="0.25">
      <c r="A107">
        <v>1994</v>
      </c>
      <c r="C107">
        <v>1888.6</v>
      </c>
      <c r="E107">
        <v>101.6</v>
      </c>
      <c r="F107" s="1">
        <v>34466</v>
      </c>
      <c r="G107" s="1"/>
      <c r="I107">
        <v>1</v>
      </c>
      <c r="J107">
        <v>24</v>
      </c>
    </row>
    <row r="108" spans="1:10" x14ac:dyDescent="0.25">
      <c r="A108">
        <v>1995</v>
      </c>
      <c r="C108">
        <v>1829.9</v>
      </c>
      <c r="E108">
        <v>138</v>
      </c>
      <c r="F108" s="1">
        <v>34809</v>
      </c>
      <c r="G108" s="1"/>
      <c r="I108">
        <v>1</v>
      </c>
      <c r="J108">
        <v>15</v>
      </c>
    </row>
    <row r="109" spans="1:10" x14ac:dyDescent="0.25">
      <c r="A109">
        <v>1996</v>
      </c>
      <c r="C109">
        <v>1909.3</v>
      </c>
      <c r="E109">
        <v>107.5</v>
      </c>
      <c r="F109" s="1">
        <v>35383</v>
      </c>
      <c r="G109" s="1"/>
      <c r="I109">
        <v>1</v>
      </c>
      <c r="J109">
        <v>35</v>
      </c>
    </row>
    <row r="110" spans="1:10" x14ac:dyDescent="0.25">
      <c r="A110">
        <v>1997</v>
      </c>
      <c r="C110">
        <v>2197.1999999999998</v>
      </c>
      <c r="E110">
        <v>77.5</v>
      </c>
      <c r="F110" s="1">
        <v>35703</v>
      </c>
      <c r="G110" s="1"/>
      <c r="I110">
        <v>1</v>
      </c>
      <c r="J110">
        <v>41</v>
      </c>
    </row>
    <row r="111" spans="1:10" x14ac:dyDescent="0.25">
      <c r="A111">
        <v>1998</v>
      </c>
      <c r="C111">
        <v>2099.8000000000002</v>
      </c>
      <c r="E111">
        <v>83.7</v>
      </c>
      <c r="F111" s="1">
        <v>36065</v>
      </c>
      <c r="G111" s="1"/>
      <c r="I111">
        <v>1</v>
      </c>
      <c r="J111">
        <v>19</v>
      </c>
    </row>
    <row r="112" spans="1:10" x14ac:dyDescent="0.25">
      <c r="A112">
        <v>1999</v>
      </c>
      <c r="C112">
        <v>1357.1</v>
      </c>
      <c r="E112">
        <v>110.2</v>
      </c>
      <c r="F112" s="1">
        <v>36286</v>
      </c>
      <c r="G112" s="1"/>
      <c r="J112">
        <v>85</v>
      </c>
    </row>
    <row r="113" spans="1:10" x14ac:dyDescent="0.25">
      <c r="A113">
        <v>2000</v>
      </c>
      <c r="C113">
        <v>1884.5</v>
      </c>
      <c r="E113">
        <v>63.5</v>
      </c>
      <c r="F113" s="1">
        <v>36610</v>
      </c>
      <c r="G113" s="1"/>
      <c r="I113">
        <v>1</v>
      </c>
      <c r="J113">
        <v>2</v>
      </c>
    </row>
    <row r="114" spans="1:10" x14ac:dyDescent="0.25">
      <c r="A114">
        <v>2001</v>
      </c>
      <c r="C114">
        <v>1901.2</v>
      </c>
      <c r="E114">
        <v>64.400000000000006</v>
      </c>
      <c r="F114" s="1">
        <v>36990</v>
      </c>
      <c r="G114" s="1"/>
      <c r="I114">
        <v>1</v>
      </c>
      <c r="J114">
        <v>35</v>
      </c>
    </row>
    <row r="115" spans="1:10" x14ac:dyDescent="0.25">
      <c r="A115">
        <v>2002</v>
      </c>
      <c r="C115">
        <v>1733.7</v>
      </c>
      <c r="E115">
        <v>72.8</v>
      </c>
      <c r="F115" s="1">
        <v>37397</v>
      </c>
      <c r="G115" s="1"/>
      <c r="I115">
        <v>1</v>
      </c>
      <c r="J115">
        <v>22</v>
      </c>
    </row>
    <row r="116" spans="1:10" x14ac:dyDescent="0.25">
      <c r="A116">
        <v>2003</v>
      </c>
      <c r="C116">
        <v>1894</v>
      </c>
      <c r="E116">
        <v>98.9</v>
      </c>
      <c r="F116" s="1">
        <v>37645</v>
      </c>
      <c r="G116" s="1"/>
      <c r="J116">
        <v>98</v>
      </c>
    </row>
    <row r="117" spans="1:10" x14ac:dyDescent="0.25">
      <c r="A117">
        <v>2004</v>
      </c>
      <c r="C117">
        <v>1694.7</v>
      </c>
      <c r="E117">
        <v>74.3</v>
      </c>
      <c r="F117" s="1">
        <v>38111</v>
      </c>
      <c r="G117" s="1"/>
      <c r="J117">
        <v>96</v>
      </c>
    </row>
    <row r="118" spans="1:10" x14ac:dyDescent="0.25">
      <c r="A118">
        <v>2005</v>
      </c>
      <c r="C118">
        <v>1981.1</v>
      </c>
      <c r="E118">
        <v>112.9</v>
      </c>
      <c r="F118" s="1">
        <v>38656</v>
      </c>
      <c r="G118" s="1"/>
      <c r="I118">
        <v>1</v>
      </c>
      <c r="J118">
        <v>4</v>
      </c>
    </row>
    <row r="119" spans="1:10" x14ac:dyDescent="0.25">
      <c r="A119">
        <v>2006</v>
      </c>
      <c r="C119">
        <v>1483.6</v>
      </c>
      <c r="E119">
        <v>100.9</v>
      </c>
      <c r="F119" s="1">
        <v>39072</v>
      </c>
      <c r="G119" s="1"/>
      <c r="I119">
        <v>1</v>
      </c>
      <c r="J119">
        <v>2</v>
      </c>
    </row>
    <row r="120" spans="1:10" x14ac:dyDescent="0.25">
      <c r="A120">
        <v>2007</v>
      </c>
      <c r="C120">
        <v>1420.5</v>
      </c>
      <c r="E120">
        <v>70.400000000000006</v>
      </c>
      <c r="F120" s="1">
        <v>39144</v>
      </c>
      <c r="G120" s="1"/>
      <c r="J120">
        <v>95</v>
      </c>
    </row>
    <row r="121" spans="1:10" x14ac:dyDescent="0.25">
      <c r="A121">
        <v>2008</v>
      </c>
      <c r="C121">
        <v>1528.5</v>
      </c>
      <c r="E121">
        <v>97.7</v>
      </c>
      <c r="F121" s="1">
        <v>39726</v>
      </c>
      <c r="G121" s="1"/>
      <c r="I121">
        <v>1</v>
      </c>
      <c r="J121">
        <v>0</v>
      </c>
    </row>
    <row r="122" spans="1:10" x14ac:dyDescent="0.25">
      <c r="A122">
        <v>2009</v>
      </c>
      <c r="C122">
        <v>1960.4</v>
      </c>
      <c r="E122">
        <v>138</v>
      </c>
      <c r="F122" s="1">
        <v>40079</v>
      </c>
      <c r="G122" s="1"/>
      <c r="I122">
        <v>1</v>
      </c>
      <c r="J122">
        <v>30</v>
      </c>
    </row>
    <row r="123" spans="1:10" x14ac:dyDescent="0.25">
      <c r="A123">
        <v>2010</v>
      </c>
      <c r="C123">
        <v>1595.6</v>
      </c>
      <c r="E123">
        <v>74.2</v>
      </c>
      <c r="F123" s="1">
        <v>40191</v>
      </c>
      <c r="G123" s="1"/>
      <c r="I123">
        <v>1</v>
      </c>
      <c r="J123">
        <v>15</v>
      </c>
    </row>
    <row r="124" spans="1:10" x14ac:dyDescent="0.25">
      <c r="A124">
        <v>2011</v>
      </c>
      <c r="C124" t="s">
        <v>34</v>
      </c>
      <c r="E124" t="s">
        <v>34</v>
      </c>
      <c r="F124" t="s">
        <v>34</v>
      </c>
      <c r="J124" t="s">
        <v>34</v>
      </c>
    </row>
    <row r="126" spans="1:10" x14ac:dyDescent="0.25">
      <c r="A126" t="s">
        <v>86</v>
      </c>
      <c r="B126" t="s">
        <v>87</v>
      </c>
      <c r="C126">
        <v>776</v>
      </c>
      <c r="E126">
        <v>94.4</v>
      </c>
      <c r="I126">
        <v>94</v>
      </c>
      <c r="J126">
        <v>1</v>
      </c>
    </row>
    <row r="127" spans="1:10" x14ac:dyDescent="0.25">
      <c r="A127" t="s">
        <v>88</v>
      </c>
      <c r="B127" t="s">
        <v>89</v>
      </c>
      <c r="C127">
        <v>372.1</v>
      </c>
      <c r="E127">
        <v>239.8</v>
      </c>
      <c r="I127">
        <v>141</v>
      </c>
      <c r="J127">
        <v>0</v>
      </c>
    </row>
    <row r="128" spans="1:10" x14ac:dyDescent="0.25">
      <c r="A128" t="s">
        <v>90</v>
      </c>
      <c r="B128" t="s">
        <v>158</v>
      </c>
      <c r="C128">
        <v>775.1</v>
      </c>
      <c r="E128">
        <v>45</v>
      </c>
      <c r="I128">
        <v>46</v>
      </c>
      <c r="J128">
        <v>0</v>
      </c>
    </row>
    <row r="129" spans="1:13" x14ac:dyDescent="0.25">
      <c r="A129" t="s">
        <v>92</v>
      </c>
      <c r="B129" t="s">
        <v>93</v>
      </c>
      <c r="C129">
        <v>299.3</v>
      </c>
      <c r="E129">
        <v>30.4</v>
      </c>
      <c r="I129">
        <v>29</v>
      </c>
      <c r="J129">
        <v>0.7</v>
      </c>
    </row>
    <row r="132" spans="1:13" x14ac:dyDescent="0.25">
      <c r="A132" t="s">
        <v>94</v>
      </c>
      <c r="B132" t="s">
        <v>95</v>
      </c>
    </row>
    <row r="134" spans="1:13" x14ac:dyDescent="0.25">
      <c r="A134" t="s">
        <v>23</v>
      </c>
      <c r="B134" t="s">
        <v>24</v>
      </c>
      <c r="C134" t="s">
        <v>25</v>
      </c>
      <c r="D134" t="s">
        <v>26</v>
      </c>
      <c r="E134" t="s">
        <v>145</v>
      </c>
      <c r="F134" t="s">
        <v>146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</row>
    <row r="135" spans="1:13" x14ac:dyDescent="0.25">
      <c r="A135">
        <v>1965</v>
      </c>
      <c r="B135" t="s">
        <v>34</v>
      </c>
      <c r="C135" t="s">
        <v>34</v>
      </c>
      <c r="D135" t="s">
        <v>34</v>
      </c>
      <c r="E135" t="s">
        <v>34</v>
      </c>
      <c r="F135" t="s">
        <v>1229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</row>
    <row r="136" spans="1:13" x14ac:dyDescent="0.25">
      <c r="A136">
        <v>1966</v>
      </c>
      <c r="B136" t="s">
        <v>34</v>
      </c>
      <c r="C136" t="s">
        <v>34</v>
      </c>
      <c r="D136" t="s">
        <v>34</v>
      </c>
      <c r="E136" t="s">
        <v>34</v>
      </c>
      <c r="F136" t="s">
        <v>179</v>
      </c>
      <c r="H136">
        <v>1</v>
      </c>
      <c r="I136">
        <v>4</v>
      </c>
      <c r="J136">
        <v>3</v>
      </c>
      <c r="K136">
        <v>8</v>
      </c>
      <c r="L136">
        <v>3</v>
      </c>
      <c r="M136">
        <v>6</v>
      </c>
    </row>
    <row r="137" spans="1:13" x14ac:dyDescent="0.25">
      <c r="A137">
        <v>1967</v>
      </c>
      <c r="B137">
        <v>11</v>
      </c>
      <c r="C137">
        <v>16</v>
      </c>
      <c r="D137">
        <v>8</v>
      </c>
      <c r="E137">
        <v>1</v>
      </c>
      <c r="F137" t="s">
        <v>168</v>
      </c>
      <c r="H137">
        <v>8</v>
      </c>
      <c r="I137">
        <v>5</v>
      </c>
      <c r="J137">
        <v>3</v>
      </c>
      <c r="K137">
        <v>4</v>
      </c>
      <c r="L137">
        <v>7</v>
      </c>
      <c r="M137">
        <v>5</v>
      </c>
    </row>
    <row r="138" spans="1:13" x14ac:dyDescent="0.25">
      <c r="A138">
        <v>1968</v>
      </c>
      <c r="B138">
        <v>14</v>
      </c>
      <c r="C138">
        <v>4</v>
      </c>
      <c r="D138">
        <v>6</v>
      </c>
      <c r="E138">
        <v>4</v>
      </c>
      <c r="F138" t="s">
        <v>192</v>
      </c>
      <c r="H138">
        <v>2</v>
      </c>
      <c r="I138">
        <v>4</v>
      </c>
      <c r="J138">
        <v>4</v>
      </c>
      <c r="K138">
        <v>8</v>
      </c>
      <c r="L138">
        <v>3</v>
      </c>
      <c r="M138">
        <v>9</v>
      </c>
    </row>
    <row r="139" spans="1:13" x14ac:dyDescent="0.25">
      <c r="A139">
        <v>1969</v>
      </c>
      <c r="B139">
        <v>7</v>
      </c>
      <c r="C139">
        <v>10</v>
      </c>
      <c r="D139">
        <v>4</v>
      </c>
      <c r="E139">
        <v>4</v>
      </c>
      <c r="F139" t="s">
        <v>291</v>
      </c>
      <c r="H139">
        <v>2</v>
      </c>
      <c r="I139">
        <v>1</v>
      </c>
      <c r="J139">
        <v>6</v>
      </c>
      <c r="K139">
        <v>6</v>
      </c>
      <c r="L139">
        <v>5</v>
      </c>
      <c r="M139">
        <v>5</v>
      </c>
    </row>
    <row r="140" spans="1:13" x14ac:dyDescent="0.25">
      <c r="A140">
        <v>1970</v>
      </c>
      <c r="B140">
        <v>7</v>
      </c>
      <c r="C140">
        <v>10</v>
      </c>
      <c r="D140">
        <v>8</v>
      </c>
      <c r="E140">
        <v>3</v>
      </c>
      <c r="F140" t="s">
        <v>306</v>
      </c>
      <c r="H140">
        <v>1</v>
      </c>
      <c r="I140">
        <v>2</v>
      </c>
      <c r="J140">
        <v>6</v>
      </c>
      <c r="K140">
        <v>4</v>
      </c>
      <c r="L140">
        <v>2</v>
      </c>
      <c r="M140">
        <v>8</v>
      </c>
    </row>
    <row r="141" spans="1:13" x14ac:dyDescent="0.25">
      <c r="A141">
        <v>1971</v>
      </c>
      <c r="B141">
        <v>13</v>
      </c>
      <c r="C141">
        <v>3</v>
      </c>
      <c r="D141">
        <v>7</v>
      </c>
      <c r="E141">
        <v>4</v>
      </c>
      <c r="F141" t="s">
        <v>1230</v>
      </c>
      <c r="H141">
        <v>5</v>
      </c>
      <c r="I141">
        <v>2</v>
      </c>
      <c r="J141">
        <v>4</v>
      </c>
      <c r="K141">
        <v>6</v>
      </c>
      <c r="L141">
        <v>2</v>
      </c>
      <c r="M141">
        <v>5</v>
      </c>
    </row>
    <row r="142" spans="1:13" x14ac:dyDescent="0.25">
      <c r="A142">
        <v>1972</v>
      </c>
      <c r="B142">
        <v>8</v>
      </c>
      <c r="C142">
        <v>11</v>
      </c>
      <c r="D142">
        <v>7</v>
      </c>
      <c r="E142">
        <v>2</v>
      </c>
      <c r="F142" t="s">
        <v>163</v>
      </c>
      <c r="H142">
        <v>5</v>
      </c>
      <c r="I142">
        <v>3</v>
      </c>
      <c r="J142">
        <v>8</v>
      </c>
      <c r="K142">
        <v>8</v>
      </c>
      <c r="L142">
        <v>5</v>
      </c>
      <c r="M142">
        <v>4</v>
      </c>
    </row>
    <row r="143" spans="1:13" x14ac:dyDescent="0.25">
      <c r="A143">
        <v>1973</v>
      </c>
      <c r="B143">
        <v>9</v>
      </c>
      <c r="C143">
        <v>5</v>
      </c>
      <c r="D143">
        <v>6</v>
      </c>
      <c r="E143">
        <v>3</v>
      </c>
      <c r="F143" t="s">
        <v>909</v>
      </c>
      <c r="H143">
        <v>2</v>
      </c>
      <c r="I143">
        <v>5</v>
      </c>
      <c r="J143">
        <v>3</v>
      </c>
      <c r="K143">
        <v>7</v>
      </c>
      <c r="L143">
        <v>2</v>
      </c>
      <c r="M143">
        <v>5</v>
      </c>
    </row>
    <row r="144" spans="1:13" x14ac:dyDescent="0.25">
      <c r="A144">
        <v>1974</v>
      </c>
      <c r="B144">
        <v>11</v>
      </c>
      <c r="C144">
        <v>3</v>
      </c>
      <c r="D144">
        <v>2</v>
      </c>
      <c r="E144">
        <v>2</v>
      </c>
      <c r="F144" t="s">
        <v>192</v>
      </c>
      <c r="H144">
        <v>1</v>
      </c>
      <c r="I144">
        <v>7</v>
      </c>
      <c r="J144">
        <v>3</v>
      </c>
      <c r="K144">
        <v>6</v>
      </c>
      <c r="L144">
        <v>3</v>
      </c>
      <c r="M144">
        <v>4</v>
      </c>
    </row>
    <row r="145" spans="1:13" x14ac:dyDescent="0.25">
      <c r="A145">
        <v>1975</v>
      </c>
      <c r="B145">
        <v>6</v>
      </c>
      <c r="C145">
        <v>5</v>
      </c>
      <c r="D145">
        <v>7</v>
      </c>
      <c r="E145">
        <v>5</v>
      </c>
      <c r="F145" t="s">
        <v>166</v>
      </c>
      <c r="H145">
        <v>1</v>
      </c>
      <c r="I145">
        <v>4</v>
      </c>
      <c r="J145">
        <v>7</v>
      </c>
      <c r="K145">
        <v>7</v>
      </c>
      <c r="L145">
        <v>9</v>
      </c>
      <c r="M145">
        <v>13</v>
      </c>
    </row>
    <row r="146" spans="1:13" x14ac:dyDescent="0.25">
      <c r="A146">
        <v>1976</v>
      </c>
      <c r="B146">
        <v>8</v>
      </c>
      <c r="C146">
        <v>9</v>
      </c>
      <c r="D146">
        <v>4</v>
      </c>
      <c r="E146">
        <v>8</v>
      </c>
      <c r="F146" t="s">
        <v>291</v>
      </c>
      <c r="H146">
        <v>5</v>
      </c>
      <c r="I146">
        <v>8</v>
      </c>
      <c r="J146">
        <v>10</v>
      </c>
      <c r="K146">
        <v>8</v>
      </c>
      <c r="L146">
        <v>10</v>
      </c>
      <c r="M146">
        <v>8</v>
      </c>
    </row>
    <row r="147" spans="1:13" x14ac:dyDescent="0.25">
      <c r="A147">
        <v>1977</v>
      </c>
      <c r="B147">
        <v>14</v>
      </c>
      <c r="C147">
        <v>8</v>
      </c>
      <c r="D147">
        <v>13</v>
      </c>
      <c r="E147">
        <v>4</v>
      </c>
      <c r="F147" t="s">
        <v>910</v>
      </c>
      <c r="H147">
        <v>3</v>
      </c>
      <c r="I147">
        <v>8</v>
      </c>
      <c r="J147">
        <v>9</v>
      </c>
      <c r="K147">
        <v>7</v>
      </c>
      <c r="L147">
        <v>14</v>
      </c>
      <c r="M147">
        <v>8</v>
      </c>
    </row>
    <row r="148" spans="1:13" x14ac:dyDescent="0.25">
      <c r="A148">
        <v>1978</v>
      </c>
      <c r="B148">
        <v>7</v>
      </c>
      <c r="C148">
        <v>8</v>
      </c>
      <c r="D148">
        <v>4</v>
      </c>
      <c r="E148">
        <v>2</v>
      </c>
      <c r="F148" t="s">
        <v>306</v>
      </c>
      <c r="H148">
        <v>8</v>
      </c>
      <c r="I148">
        <v>4</v>
      </c>
      <c r="J148">
        <v>6</v>
      </c>
      <c r="K148">
        <v>3</v>
      </c>
      <c r="L148">
        <v>9</v>
      </c>
      <c r="M148">
        <v>8</v>
      </c>
    </row>
    <row r="149" spans="1:13" x14ac:dyDescent="0.25">
      <c r="A149">
        <v>1979</v>
      </c>
      <c r="B149">
        <v>6</v>
      </c>
      <c r="C149">
        <v>7</v>
      </c>
      <c r="D149">
        <v>3</v>
      </c>
      <c r="E149">
        <v>7</v>
      </c>
      <c r="F149" t="s">
        <v>178</v>
      </c>
      <c r="H149">
        <v>8</v>
      </c>
      <c r="I149">
        <v>7</v>
      </c>
      <c r="J149">
        <v>9</v>
      </c>
      <c r="K149">
        <v>8</v>
      </c>
      <c r="L149">
        <v>8</v>
      </c>
      <c r="M149">
        <v>10</v>
      </c>
    </row>
    <row r="150" spans="1:13" x14ac:dyDescent="0.25">
      <c r="A150">
        <v>1980</v>
      </c>
      <c r="B150">
        <v>9</v>
      </c>
      <c r="C150">
        <v>9</v>
      </c>
      <c r="D150">
        <v>11</v>
      </c>
      <c r="E150">
        <v>4</v>
      </c>
      <c r="F150" t="s">
        <v>178</v>
      </c>
      <c r="H150">
        <v>8</v>
      </c>
      <c r="I150">
        <v>6</v>
      </c>
      <c r="J150">
        <v>13</v>
      </c>
      <c r="K150">
        <v>9</v>
      </c>
      <c r="L150">
        <v>6</v>
      </c>
      <c r="M150">
        <v>7</v>
      </c>
    </row>
    <row r="151" spans="1:13" x14ac:dyDescent="0.25">
      <c r="A151">
        <v>1981</v>
      </c>
      <c r="B151">
        <v>11</v>
      </c>
      <c r="C151">
        <v>13</v>
      </c>
      <c r="D151">
        <v>3</v>
      </c>
      <c r="E151">
        <v>6</v>
      </c>
      <c r="F151" t="s">
        <v>196</v>
      </c>
      <c r="H151">
        <v>0</v>
      </c>
      <c r="I151">
        <v>4</v>
      </c>
      <c r="J151">
        <v>3</v>
      </c>
      <c r="K151">
        <v>8</v>
      </c>
      <c r="L151">
        <v>8</v>
      </c>
      <c r="M151">
        <v>10</v>
      </c>
    </row>
    <row r="152" spans="1:13" x14ac:dyDescent="0.25">
      <c r="A152">
        <v>1982</v>
      </c>
      <c r="B152">
        <v>6</v>
      </c>
      <c r="C152">
        <v>12</v>
      </c>
      <c r="D152">
        <v>4</v>
      </c>
      <c r="E152">
        <v>4</v>
      </c>
      <c r="F152" t="s">
        <v>916</v>
      </c>
      <c r="H152">
        <v>8</v>
      </c>
      <c r="I152">
        <v>6</v>
      </c>
      <c r="J152">
        <v>3</v>
      </c>
      <c r="K152">
        <v>16</v>
      </c>
      <c r="L152">
        <v>19</v>
      </c>
      <c r="M152">
        <v>6</v>
      </c>
    </row>
    <row r="153" spans="1:13" x14ac:dyDescent="0.25">
      <c r="A153">
        <v>1983</v>
      </c>
      <c r="B153">
        <v>4</v>
      </c>
      <c r="C153">
        <v>10</v>
      </c>
      <c r="D153">
        <v>4</v>
      </c>
      <c r="E153">
        <v>9</v>
      </c>
      <c r="F153" t="s">
        <v>1231</v>
      </c>
      <c r="H153">
        <v>7</v>
      </c>
      <c r="I153">
        <v>0</v>
      </c>
      <c r="J153">
        <v>10</v>
      </c>
      <c r="K153">
        <v>9</v>
      </c>
      <c r="L153">
        <v>7</v>
      </c>
      <c r="M153">
        <v>6</v>
      </c>
    </row>
    <row r="154" spans="1:13" x14ac:dyDescent="0.25">
      <c r="A154">
        <v>1984</v>
      </c>
      <c r="B154">
        <v>5</v>
      </c>
      <c r="C154">
        <v>8</v>
      </c>
      <c r="D154">
        <v>13</v>
      </c>
      <c r="E154">
        <v>5</v>
      </c>
      <c r="F154" t="s">
        <v>160</v>
      </c>
      <c r="H154">
        <v>4</v>
      </c>
      <c r="I154">
        <v>6</v>
      </c>
      <c r="J154">
        <v>4</v>
      </c>
      <c r="K154">
        <v>2</v>
      </c>
      <c r="L154">
        <v>8</v>
      </c>
      <c r="M154">
        <v>10</v>
      </c>
    </row>
    <row r="155" spans="1:13" x14ac:dyDescent="0.25">
      <c r="A155">
        <v>1985</v>
      </c>
      <c r="B155">
        <v>5</v>
      </c>
      <c r="C155">
        <v>9</v>
      </c>
      <c r="D155">
        <v>11</v>
      </c>
      <c r="E155">
        <v>14</v>
      </c>
      <c r="F155" t="s">
        <v>1232</v>
      </c>
      <c r="H155">
        <v>4</v>
      </c>
      <c r="I155">
        <v>2</v>
      </c>
      <c r="J155">
        <v>3</v>
      </c>
      <c r="K155">
        <v>7</v>
      </c>
      <c r="L155">
        <v>5</v>
      </c>
      <c r="M155">
        <v>4</v>
      </c>
    </row>
    <row r="156" spans="1:13" x14ac:dyDescent="0.25">
      <c r="A156">
        <v>1986</v>
      </c>
      <c r="B156">
        <v>11</v>
      </c>
      <c r="C156">
        <v>13</v>
      </c>
      <c r="D156">
        <v>8</v>
      </c>
      <c r="E156">
        <v>8</v>
      </c>
      <c r="F156" t="s">
        <v>302</v>
      </c>
      <c r="H156">
        <v>2</v>
      </c>
      <c r="I156">
        <v>7</v>
      </c>
      <c r="J156">
        <v>6</v>
      </c>
      <c r="K156">
        <v>6</v>
      </c>
      <c r="L156">
        <v>6</v>
      </c>
      <c r="M156">
        <v>10</v>
      </c>
    </row>
    <row r="157" spans="1:13" x14ac:dyDescent="0.25">
      <c r="A157">
        <v>1987</v>
      </c>
      <c r="B157">
        <v>4</v>
      </c>
      <c r="C157">
        <v>11</v>
      </c>
      <c r="D157">
        <v>7</v>
      </c>
      <c r="E157">
        <v>11</v>
      </c>
      <c r="F157" t="s">
        <v>1233</v>
      </c>
      <c r="H157">
        <v>4</v>
      </c>
      <c r="I157">
        <v>3</v>
      </c>
      <c r="J157">
        <v>10</v>
      </c>
      <c r="K157">
        <v>10</v>
      </c>
      <c r="L157">
        <v>8</v>
      </c>
      <c r="M157">
        <v>12</v>
      </c>
    </row>
    <row r="158" spans="1:13" x14ac:dyDescent="0.25">
      <c r="A158">
        <v>1988</v>
      </c>
      <c r="B158">
        <v>10</v>
      </c>
      <c r="C158">
        <v>12</v>
      </c>
      <c r="D158">
        <v>6</v>
      </c>
      <c r="E158">
        <v>12</v>
      </c>
      <c r="F158" t="s">
        <v>1234</v>
      </c>
      <c r="H158">
        <v>1</v>
      </c>
      <c r="I158">
        <v>1</v>
      </c>
      <c r="J158">
        <v>3</v>
      </c>
      <c r="K158">
        <v>8</v>
      </c>
      <c r="L158">
        <v>5</v>
      </c>
      <c r="M158">
        <v>11</v>
      </c>
    </row>
    <row r="159" spans="1:13" x14ac:dyDescent="0.25">
      <c r="A159">
        <v>1989</v>
      </c>
      <c r="B159">
        <v>20</v>
      </c>
      <c r="C159">
        <v>12</v>
      </c>
      <c r="D159">
        <v>8</v>
      </c>
      <c r="E159">
        <v>7</v>
      </c>
      <c r="F159" t="s">
        <v>911</v>
      </c>
      <c r="H159">
        <v>7</v>
      </c>
      <c r="I159">
        <v>9</v>
      </c>
      <c r="J159">
        <v>11</v>
      </c>
      <c r="K159">
        <v>5</v>
      </c>
      <c r="L159">
        <v>6</v>
      </c>
      <c r="M159">
        <v>11</v>
      </c>
    </row>
    <row r="160" spans="1:13" x14ac:dyDescent="0.25">
      <c r="A160">
        <v>1990</v>
      </c>
      <c r="B160">
        <v>18</v>
      </c>
      <c r="C160">
        <v>3</v>
      </c>
      <c r="D160">
        <v>10</v>
      </c>
      <c r="E160">
        <v>6</v>
      </c>
      <c r="F160" t="s">
        <v>911</v>
      </c>
      <c r="H160">
        <v>16</v>
      </c>
      <c r="I160">
        <v>8</v>
      </c>
      <c r="J160">
        <v>13</v>
      </c>
      <c r="K160">
        <v>12</v>
      </c>
      <c r="L160">
        <v>12</v>
      </c>
      <c r="M160">
        <v>9</v>
      </c>
    </row>
    <row r="161" spans="1:13" x14ac:dyDescent="0.25">
      <c r="A161">
        <v>1991</v>
      </c>
      <c r="B161">
        <v>13</v>
      </c>
      <c r="C161">
        <v>5</v>
      </c>
      <c r="D161">
        <v>9</v>
      </c>
      <c r="E161">
        <v>9</v>
      </c>
      <c r="F161" t="s">
        <v>1235</v>
      </c>
      <c r="H161">
        <v>3</v>
      </c>
      <c r="I161">
        <v>7</v>
      </c>
      <c r="J161">
        <v>7</v>
      </c>
      <c r="K161">
        <v>11</v>
      </c>
      <c r="L161">
        <v>7</v>
      </c>
      <c r="M161">
        <v>16</v>
      </c>
    </row>
    <row r="162" spans="1:13" x14ac:dyDescent="0.25">
      <c r="A162">
        <v>1992</v>
      </c>
      <c r="B162">
        <v>6</v>
      </c>
      <c r="C162">
        <v>11</v>
      </c>
      <c r="D162">
        <v>20</v>
      </c>
      <c r="E162">
        <v>8</v>
      </c>
      <c r="F162" t="s">
        <v>914</v>
      </c>
      <c r="H162">
        <v>13</v>
      </c>
      <c r="I162">
        <v>9</v>
      </c>
      <c r="J162">
        <v>11</v>
      </c>
      <c r="K162">
        <v>10</v>
      </c>
      <c r="L162" t="s">
        <v>34</v>
      </c>
      <c r="M162">
        <v>5</v>
      </c>
    </row>
    <row r="163" spans="1:13" x14ac:dyDescent="0.25">
      <c r="A163">
        <v>1993</v>
      </c>
      <c r="B163">
        <v>15</v>
      </c>
      <c r="C163">
        <v>10</v>
      </c>
      <c r="D163">
        <v>10</v>
      </c>
      <c r="E163">
        <v>6</v>
      </c>
      <c r="F163" t="s">
        <v>197</v>
      </c>
      <c r="H163">
        <v>11</v>
      </c>
      <c r="I163">
        <v>0</v>
      </c>
      <c r="J163">
        <v>12</v>
      </c>
      <c r="K163">
        <v>11</v>
      </c>
      <c r="L163">
        <v>8</v>
      </c>
      <c r="M163">
        <v>12</v>
      </c>
    </row>
    <row r="164" spans="1:13" x14ac:dyDescent="0.25">
      <c r="A164">
        <v>1994</v>
      </c>
      <c r="B164">
        <v>13</v>
      </c>
      <c r="C164">
        <v>19</v>
      </c>
      <c r="D164">
        <v>12</v>
      </c>
      <c r="E164">
        <v>9</v>
      </c>
      <c r="F164" t="s">
        <v>1236</v>
      </c>
      <c r="H164">
        <v>7</v>
      </c>
      <c r="I164">
        <v>2</v>
      </c>
      <c r="J164">
        <v>8</v>
      </c>
      <c r="K164">
        <v>16</v>
      </c>
      <c r="L164">
        <v>13</v>
      </c>
      <c r="M164">
        <v>10</v>
      </c>
    </row>
    <row r="165" spans="1:13" x14ac:dyDescent="0.25">
      <c r="A165">
        <v>1995</v>
      </c>
      <c r="B165">
        <v>24</v>
      </c>
      <c r="C165">
        <v>12</v>
      </c>
      <c r="D165">
        <v>13</v>
      </c>
      <c r="E165">
        <v>6</v>
      </c>
      <c r="F165" t="s">
        <v>306</v>
      </c>
      <c r="H165">
        <v>5</v>
      </c>
      <c r="I165">
        <v>2</v>
      </c>
      <c r="J165">
        <v>9</v>
      </c>
      <c r="K165">
        <v>12</v>
      </c>
      <c r="L165">
        <v>10</v>
      </c>
      <c r="M165">
        <v>11</v>
      </c>
    </row>
    <row r="166" spans="1:13" x14ac:dyDescent="0.25">
      <c r="A166">
        <v>1996</v>
      </c>
      <c r="B166">
        <v>20</v>
      </c>
      <c r="C166">
        <v>12</v>
      </c>
      <c r="D166">
        <v>17</v>
      </c>
      <c r="E166">
        <v>12</v>
      </c>
      <c r="F166" t="s">
        <v>899</v>
      </c>
      <c r="H166">
        <v>5</v>
      </c>
      <c r="I166">
        <v>6</v>
      </c>
      <c r="J166">
        <v>8</v>
      </c>
      <c r="K166">
        <v>15</v>
      </c>
      <c r="L166">
        <v>11</v>
      </c>
      <c r="M166">
        <v>16</v>
      </c>
    </row>
    <row r="167" spans="1:13" x14ac:dyDescent="0.25">
      <c r="A167">
        <v>1997</v>
      </c>
      <c r="B167">
        <v>17</v>
      </c>
      <c r="C167">
        <v>15</v>
      </c>
      <c r="D167">
        <v>10</v>
      </c>
      <c r="E167">
        <v>6</v>
      </c>
      <c r="F167" t="s">
        <v>1237</v>
      </c>
      <c r="H167">
        <v>7</v>
      </c>
      <c r="I167">
        <v>9</v>
      </c>
      <c r="J167">
        <v>14</v>
      </c>
      <c r="K167">
        <v>16</v>
      </c>
      <c r="L167">
        <v>18</v>
      </c>
      <c r="M167">
        <v>10</v>
      </c>
    </row>
    <row r="168" spans="1:13" x14ac:dyDescent="0.25">
      <c r="A168">
        <v>1998</v>
      </c>
      <c r="B168">
        <v>11</v>
      </c>
      <c r="C168">
        <v>16</v>
      </c>
      <c r="D168">
        <v>18</v>
      </c>
      <c r="E168">
        <v>16</v>
      </c>
      <c r="F168" t="s">
        <v>909</v>
      </c>
      <c r="H168">
        <v>5</v>
      </c>
      <c r="I168">
        <v>7</v>
      </c>
      <c r="J168">
        <v>13</v>
      </c>
      <c r="K168">
        <v>13</v>
      </c>
      <c r="L168">
        <v>4</v>
      </c>
      <c r="M168">
        <v>6</v>
      </c>
    </row>
    <row r="169" spans="1:13" x14ac:dyDescent="0.25">
      <c r="A169">
        <v>1999</v>
      </c>
      <c r="B169">
        <v>7</v>
      </c>
      <c r="C169">
        <v>16</v>
      </c>
      <c r="D169">
        <v>9</v>
      </c>
      <c r="E169">
        <v>10</v>
      </c>
      <c r="F169" t="s">
        <v>1238</v>
      </c>
      <c r="H169">
        <v>7</v>
      </c>
      <c r="I169">
        <v>0</v>
      </c>
      <c r="J169">
        <v>5</v>
      </c>
      <c r="K169">
        <v>4</v>
      </c>
      <c r="L169">
        <v>4</v>
      </c>
      <c r="M169">
        <v>9</v>
      </c>
    </row>
    <row r="170" spans="1:13" x14ac:dyDescent="0.25">
      <c r="A170">
        <v>2000</v>
      </c>
      <c r="B170">
        <v>7</v>
      </c>
      <c r="C170">
        <v>12</v>
      </c>
      <c r="D170">
        <v>9</v>
      </c>
      <c r="E170">
        <v>3</v>
      </c>
      <c r="F170" t="s">
        <v>1238</v>
      </c>
      <c r="H170">
        <v>4</v>
      </c>
      <c r="I170">
        <v>4</v>
      </c>
      <c r="J170">
        <v>11</v>
      </c>
      <c r="K170">
        <v>10</v>
      </c>
      <c r="L170">
        <v>15</v>
      </c>
      <c r="M170">
        <v>13</v>
      </c>
    </row>
    <row r="171" spans="1:13" x14ac:dyDescent="0.25">
      <c r="A171">
        <v>2001</v>
      </c>
      <c r="B171">
        <v>17</v>
      </c>
      <c r="C171">
        <v>19</v>
      </c>
      <c r="D171">
        <v>12</v>
      </c>
      <c r="E171">
        <v>10</v>
      </c>
      <c r="F171" t="s">
        <v>897</v>
      </c>
      <c r="H171">
        <v>8</v>
      </c>
      <c r="I171">
        <v>6</v>
      </c>
      <c r="J171">
        <v>7</v>
      </c>
      <c r="K171">
        <v>11</v>
      </c>
      <c r="L171">
        <v>14</v>
      </c>
      <c r="M171">
        <v>14</v>
      </c>
    </row>
    <row r="172" spans="1:13" x14ac:dyDescent="0.25">
      <c r="A172">
        <v>2002</v>
      </c>
      <c r="B172">
        <v>13</v>
      </c>
      <c r="C172">
        <v>10</v>
      </c>
      <c r="D172">
        <v>12</v>
      </c>
      <c r="E172">
        <v>5</v>
      </c>
      <c r="F172" t="s">
        <v>1239</v>
      </c>
      <c r="H172">
        <v>8</v>
      </c>
      <c r="I172">
        <v>10</v>
      </c>
      <c r="J172">
        <v>8</v>
      </c>
      <c r="K172">
        <v>15</v>
      </c>
      <c r="L172">
        <v>13</v>
      </c>
      <c r="M172">
        <v>12</v>
      </c>
    </row>
    <row r="173" spans="1:13" x14ac:dyDescent="0.25">
      <c r="A173">
        <v>2003</v>
      </c>
      <c r="B173">
        <v>12</v>
      </c>
      <c r="C173">
        <v>18</v>
      </c>
      <c r="D173">
        <v>10</v>
      </c>
      <c r="E173">
        <v>7</v>
      </c>
      <c r="F173" t="s">
        <v>284</v>
      </c>
      <c r="H173">
        <v>7</v>
      </c>
      <c r="I173">
        <v>5</v>
      </c>
      <c r="J173">
        <v>7</v>
      </c>
      <c r="K173">
        <v>6</v>
      </c>
      <c r="L173">
        <v>7</v>
      </c>
      <c r="M173">
        <v>11</v>
      </c>
    </row>
    <row r="174" spans="1:13" x14ac:dyDescent="0.25">
      <c r="A174">
        <v>2004</v>
      </c>
      <c r="B174">
        <v>6</v>
      </c>
      <c r="C174">
        <v>7</v>
      </c>
      <c r="D174">
        <v>5</v>
      </c>
      <c r="E174">
        <v>8</v>
      </c>
      <c r="F174" t="s">
        <v>1240</v>
      </c>
      <c r="H174">
        <v>12</v>
      </c>
      <c r="I174">
        <v>1</v>
      </c>
      <c r="J174">
        <v>3</v>
      </c>
      <c r="K174">
        <v>10</v>
      </c>
      <c r="L174">
        <v>14</v>
      </c>
      <c r="M174">
        <v>7</v>
      </c>
    </row>
    <row r="175" spans="1:13" x14ac:dyDescent="0.25">
      <c r="A175">
        <v>2005</v>
      </c>
      <c r="B175">
        <v>14</v>
      </c>
      <c r="C175">
        <v>7</v>
      </c>
      <c r="D175">
        <v>5</v>
      </c>
      <c r="E175">
        <v>11</v>
      </c>
      <c r="F175" t="s">
        <v>169</v>
      </c>
      <c r="H175">
        <v>6</v>
      </c>
      <c r="I175">
        <v>4</v>
      </c>
      <c r="J175">
        <v>14</v>
      </c>
      <c r="K175">
        <v>16</v>
      </c>
      <c r="L175">
        <v>5</v>
      </c>
      <c r="M175">
        <v>6</v>
      </c>
    </row>
    <row r="176" spans="1:13" x14ac:dyDescent="0.25">
      <c r="A176">
        <v>2006</v>
      </c>
      <c r="B176">
        <v>13</v>
      </c>
      <c r="C176">
        <v>10</v>
      </c>
      <c r="D176">
        <v>13</v>
      </c>
      <c r="E176">
        <v>6</v>
      </c>
      <c r="F176" t="s">
        <v>1241</v>
      </c>
      <c r="H176">
        <v>5</v>
      </c>
      <c r="I176">
        <v>6</v>
      </c>
      <c r="J176">
        <v>11</v>
      </c>
      <c r="K176">
        <v>8</v>
      </c>
      <c r="L176">
        <v>9</v>
      </c>
      <c r="M176">
        <v>12</v>
      </c>
    </row>
    <row r="177" spans="1:13" x14ac:dyDescent="0.25">
      <c r="A177">
        <v>2007</v>
      </c>
      <c r="B177">
        <v>12</v>
      </c>
      <c r="C177">
        <v>13</v>
      </c>
      <c r="D177">
        <v>7</v>
      </c>
      <c r="E177">
        <v>11</v>
      </c>
      <c r="F177" t="s">
        <v>1242</v>
      </c>
      <c r="H177">
        <v>6</v>
      </c>
      <c r="I177">
        <v>2</v>
      </c>
      <c r="J177">
        <v>3</v>
      </c>
      <c r="K177">
        <v>9</v>
      </c>
      <c r="L177">
        <v>8</v>
      </c>
      <c r="M177">
        <v>13</v>
      </c>
    </row>
    <row r="178" spans="1:13" x14ac:dyDescent="0.25">
      <c r="A178">
        <v>2008</v>
      </c>
      <c r="B178">
        <v>9</v>
      </c>
      <c r="C178">
        <v>8</v>
      </c>
      <c r="D178">
        <v>8</v>
      </c>
      <c r="E178">
        <v>7</v>
      </c>
      <c r="F178" t="s">
        <v>176</v>
      </c>
      <c r="H178">
        <v>4</v>
      </c>
      <c r="I178">
        <v>14</v>
      </c>
      <c r="J178">
        <v>7</v>
      </c>
      <c r="K178">
        <v>11</v>
      </c>
      <c r="L178">
        <v>8</v>
      </c>
      <c r="M178">
        <v>7</v>
      </c>
    </row>
    <row r="179" spans="1:13" x14ac:dyDescent="0.25">
      <c r="A179">
        <v>2009</v>
      </c>
      <c r="B179">
        <v>12</v>
      </c>
      <c r="C179">
        <v>13</v>
      </c>
      <c r="D179">
        <v>5</v>
      </c>
      <c r="E179">
        <v>3</v>
      </c>
      <c r="F179" t="s">
        <v>1243</v>
      </c>
      <c r="H179">
        <v>17</v>
      </c>
      <c r="I179">
        <v>9</v>
      </c>
      <c r="J179">
        <v>14</v>
      </c>
      <c r="K179">
        <v>13</v>
      </c>
      <c r="L179">
        <v>10</v>
      </c>
      <c r="M179">
        <v>15</v>
      </c>
    </row>
    <row r="180" spans="1:13" x14ac:dyDescent="0.25">
      <c r="A180">
        <v>2010</v>
      </c>
      <c r="B180">
        <v>18</v>
      </c>
      <c r="C180">
        <v>13</v>
      </c>
      <c r="D180">
        <v>9</v>
      </c>
      <c r="E180">
        <v>7</v>
      </c>
      <c r="F180" t="s">
        <v>159</v>
      </c>
      <c r="H180">
        <v>9</v>
      </c>
      <c r="I180">
        <v>3</v>
      </c>
      <c r="J180">
        <v>9</v>
      </c>
      <c r="K180">
        <v>13</v>
      </c>
      <c r="L180">
        <v>8</v>
      </c>
      <c r="M180">
        <v>15</v>
      </c>
    </row>
    <row r="181" spans="1:13" x14ac:dyDescent="0.25">
      <c r="A181">
        <v>2011</v>
      </c>
      <c r="B181">
        <v>11</v>
      </c>
      <c r="C181">
        <v>15</v>
      </c>
      <c r="D181">
        <v>11</v>
      </c>
      <c r="E181">
        <v>11</v>
      </c>
      <c r="F181" t="s">
        <v>148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</row>
    <row r="183" spans="1:13" x14ac:dyDescent="0.25">
      <c r="A183" t="s">
        <v>35</v>
      </c>
      <c r="B183" t="s">
        <v>1244</v>
      </c>
      <c r="C183">
        <v>10.5</v>
      </c>
      <c r="D183">
        <v>8.6</v>
      </c>
      <c r="E183">
        <v>6.8</v>
      </c>
      <c r="F183" t="s">
        <v>1245</v>
      </c>
      <c r="H183">
        <v>5.8</v>
      </c>
      <c r="I183">
        <v>4.9000000000000004</v>
      </c>
      <c r="J183">
        <v>7.6</v>
      </c>
      <c r="K183">
        <v>9.1999999999999993</v>
      </c>
      <c r="L183">
        <v>8.1</v>
      </c>
      <c r="M183">
        <v>9.1999999999999993</v>
      </c>
    </row>
    <row r="184" spans="1:13" x14ac:dyDescent="0.25">
      <c r="A184" t="s">
        <v>36</v>
      </c>
      <c r="B184" t="s">
        <v>1018</v>
      </c>
      <c r="C184">
        <v>19</v>
      </c>
      <c r="D184">
        <v>20</v>
      </c>
      <c r="E184">
        <v>16</v>
      </c>
      <c r="F184" t="s">
        <v>1246</v>
      </c>
      <c r="H184">
        <v>17</v>
      </c>
      <c r="I184">
        <v>14</v>
      </c>
      <c r="J184">
        <v>14</v>
      </c>
      <c r="K184">
        <v>16</v>
      </c>
      <c r="L184">
        <v>19</v>
      </c>
      <c r="M184">
        <v>16</v>
      </c>
    </row>
    <row r="185" spans="1:13" x14ac:dyDescent="0.25">
      <c r="A185" t="s">
        <v>37</v>
      </c>
      <c r="B185" t="s">
        <v>136</v>
      </c>
      <c r="C185">
        <v>3</v>
      </c>
      <c r="D185">
        <v>2</v>
      </c>
      <c r="E185">
        <v>1</v>
      </c>
      <c r="F185" t="s">
        <v>1247</v>
      </c>
      <c r="H185">
        <v>0</v>
      </c>
      <c r="I185">
        <v>0</v>
      </c>
      <c r="J185">
        <v>3</v>
      </c>
      <c r="K185">
        <v>2</v>
      </c>
      <c r="L185">
        <v>2</v>
      </c>
      <c r="M185">
        <v>4</v>
      </c>
    </row>
    <row r="186" spans="1:13" x14ac:dyDescent="0.25">
      <c r="A186" t="s">
        <v>38</v>
      </c>
      <c r="B186" t="s">
        <v>1248</v>
      </c>
      <c r="C186">
        <v>3.1</v>
      </c>
      <c r="D186">
        <v>2.6</v>
      </c>
      <c r="E186">
        <v>2.1</v>
      </c>
      <c r="F186" t="s">
        <v>1249</v>
      </c>
      <c r="H186">
        <v>1.9</v>
      </c>
      <c r="I186">
        <v>1.6</v>
      </c>
      <c r="J186">
        <v>2.2999999999999998</v>
      </c>
      <c r="K186">
        <v>2.7</v>
      </c>
      <c r="L186">
        <v>2.5</v>
      </c>
      <c r="M186">
        <v>2.7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workbookViewId="0">
      <selection activeCell="B25" sqref="B25:M25"/>
    </sheetView>
  </sheetViews>
  <sheetFormatPr defaultRowHeight="15" x14ac:dyDescent="0.25"/>
  <cols>
    <col min="1" max="1" width="5.5703125" bestFit="1" customWidth="1"/>
    <col min="2" max="2" width="15.42578125" bestFit="1" customWidth="1"/>
    <col min="3" max="3" width="8.7109375" bestFit="1" customWidth="1"/>
    <col min="4" max="4" width="6.85546875" bestFit="1" customWidth="1"/>
    <col min="5" max="5" width="10.7109375" customWidth="1"/>
    <col min="6" max="8" width="6" bestFit="1" customWidth="1"/>
    <col min="9" max="9" width="8" bestFit="1" customWidth="1"/>
    <col min="10" max="11" width="6" bestFit="1" customWidth="1"/>
    <col min="12" max="12" width="6.5703125" bestFit="1" customWidth="1"/>
    <col min="13" max="13" width="6" bestFit="1" customWidth="1"/>
  </cols>
  <sheetData>
    <row r="1" spans="1:18" x14ac:dyDescent="0.25">
      <c r="A1" t="s">
        <v>0</v>
      </c>
      <c r="B1" t="s">
        <v>207</v>
      </c>
      <c r="E1">
        <v>2452012</v>
      </c>
    </row>
    <row r="2" spans="1:18" x14ac:dyDescent="0.25">
      <c r="B2" t="s">
        <v>208</v>
      </c>
      <c r="E2" t="s">
        <v>1120</v>
      </c>
    </row>
    <row r="3" spans="1:18" x14ac:dyDescent="0.25">
      <c r="B3" t="s">
        <v>210</v>
      </c>
      <c r="E3" t="s">
        <v>782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3188</v>
      </c>
    </row>
    <row r="7" spans="1:18" x14ac:dyDescent="0.25">
      <c r="B7" t="s">
        <v>10</v>
      </c>
      <c r="E7" t="s">
        <v>3183</v>
      </c>
    </row>
    <row r="8" spans="1:18" x14ac:dyDescent="0.25">
      <c r="B8" t="s">
        <v>11</v>
      </c>
      <c r="E8" t="s">
        <v>1121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16</v>
      </c>
      <c r="E10" t="s">
        <v>1122</v>
      </c>
    </row>
    <row r="11" spans="1:18" x14ac:dyDescent="0.25">
      <c r="A11" t="s">
        <v>18</v>
      </c>
      <c r="B11" t="s">
        <v>216</v>
      </c>
      <c r="E11" s="1">
        <v>24183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202</v>
      </c>
      <c r="C17">
        <v>175</v>
      </c>
      <c r="D17">
        <v>113</v>
      </c>
      <c r="E17">
        <v>154</v>
      </c>
      <c r="F17">
        <v>144</v>
      </c>
      <c r="G17">
        <v>134</v>
      </c>
      <c r="H17">
        <v>41.7</v>
      </c>
      <c r="I17">
        <v>88.7</v>
      </c>
      <c r="J17">
        <v>125</v>
      </c>
      <c r="K17">
        <v>161.19999999999999</v>
      </c>
      <c r="L17">
        <v>290.10000000000002</v>
      </c>
      <c r="M17">
        <v>333.6</v>
      </c>
      <c r="N17">
        <v>1962.3</v>
      </c>
      <c r="O17">
        <f>SUM(B17:D17)</f>
        <v>490</v>
      </c>
      <c r="P17">
        <f>SUM(E17:G17)</f>
        <v>432</v>
      </c>
      <c r="Q17">
        <f>SUM(H17:J17)</f>
        <v>255.4</v>
      </c>
      <c r="R17">
        <f>SUM(K17:M17)</f>
        <v>784.90000000000009</v>
      </c>
    </row>
    <row r="18" spans="1:18" x14ac:dyDescent="0.25">
      <c r="A18">
        <v>1977</v>
      </c>
      <c r="B18">
        <v>303</v>
      </c>
      <c r="C18">
        <v>54.4</v>
      </c>
      <c r="D18">
        <v>197.1</v>
      </c>
      <c r="E18">
        <v>74.2</v>
      </c>
      <c r="F18">
        <v>38.200000000000003</v>
      </c>
      <c r="G18">
        <v>144</v>
      </c>
      <c r="H18">
        <v>39</v>
      </c>
      <c r="I18">
        <v>61</v>
      </c>
      <c r="J18">
        <v>69.400000000000006</v>
      </c>
      <c r="K18">
        <v>103</v>
      </c>
      <c r="L18">
        <v>264.60000000000002</v>
      </c>
      <c r="M18">
        <v>128.6</v>
      </c>
      <c r="N18">
        <v>1476.5</v>
      </c>
      <c r="O18">
        <f t="shared" ref="O18:O51" si="0">SUM(B18:D18)</f>
        <v>554.5</v>
      </c>
      <c r="P18">
        <f t="shared" ref="P18:P51" si="1">SUM(E18:G18)</f>
        <v>256.39999999999998</v>
      </c>
      <c r="Q18">
        <f t="shared" ref="Q18:Q51" si="2">SUM(H18:J18)</f>
        <v>169.4</v>
      </c>
      <c r="R18">
        <f t="shared" ref="R18:R51" si="3">SUM(K18:M18)</f>
        <v>496.20000000000005</v>
      </c>
    </row>
    <row r="19" spans="1:18" x14ac:dyDescent="0.25">
      <c r="A19">
        <v>1978</v>
      </c>
      <c r="B19">
        <v>57.6</v>
      </c>
      <c r="C19">
        <v>57.4</v>
      </c>
      <c r="D19">
        <v>60.6</v>
      </c>
      <c r="E19">
        <v>0</v>
      </c>
      <c r="F19">
        <v>93.6</v>
      </c>
      <c r="G19">
        <v>24.8</v>
      </c>
      <c r="H19">
        <v>282.60000000000002</v>
      </c>
      <c r="I19">
        <v>75</v>
      </c>
      <c r="J19">
        <v>153.80000000000001</v>
      </c>
      <c r="K19">
        <v>71.2</v>
      </c>
      <c r="L19">
        <v>200.6</v>
      </c>
      <c r="M19">
        <v>193.4</v>
      </c>
      <c r="N19">
        <v>1270.5999999999999</v>
      </c>
      <c r="O19">
        <f t="shared" si="0"/>
        <v>175.6</v>
      </c>
      <c r="P19">
        <f t="shared" si="1"/>
        <v>118.39999999999999</v>
      </c>
      <c r="Q19">
        <f t="shared" si="2"/>
        <v>511.40000000000003</v>
      </c>
      <c r="R19">
        <f t="shared" si="3"/>
        <v>465.20000000000005</v>
      </c>
    </row>
    <row r="20" spans="1:18" x14ac:dyDescent="0.25">
      <c r="A20">
        <v>1979</v>
      </c>
      <c r="B20">
        <v>64</v>
      </c>
      <c r="C20">
        <v>282.2</v>
      </c>
      <c r="D20">
        <v>23.4</v>
      </c>
      <c r="E20">
        <v>102</v>
      </c>
      <c r="F20">
        <v>260.8</v>
      </c>
      <c r="G20">
        <v>2.4</v>
      </c>
      <c r="H20">
        <v>74.599999999999994</v>
      </c>
      <c r="I20">
        <v>177.8</v>
      </c>
      <c r="J20">
        <v>202</v>
      </c>
      <c r="K20">
        <v>205.6</v>
      </c>
      <c r="L20">
        <v>117.7</v>
      </c>
      <c r="M20">
        <v>290.39999999999998</v>
      </c>
      <c r="N20">
        <v>1802.9</v>
      </c>
      <c r="O20">
        <f t="shared" si="0"/>
        <v>369.59999999999997</v>
      </c>
      <c r="P20">
        <f t="shared" si="1"/>
        <v>365.2</v>
      </c>
      <c r="Q20">
        <f t="shared" si="2"/>
        <v>454.4</v>
      </c>
      <c r="R20">
        <f t="shared" si="3"/>
        <v>613.70000000000005</v>
      </c>
    </row>
    <row r="21" spans="1:18" x14ac:dyDescent="0.25">
      <c r="A21">
        <v>1980</v>
      </c>
      <c r="B21">
        <v>211</v>
      </c>
      <c r="C21">
        <v>167.6</v>
      </c>
      <c r="D21">
        <v>124</v>
      </c>
      <c r="E21">
        <v>58</v>
      </c>
      <c r="F21">
        <v>224.2</v>
      </c>
      <c r="G21">
        <v>106.6</v>
      </c>
      <c r="H21">
        <v>97.8</v>
      </c>
      <c r="I21">
        <v>122.8</v>
      </c>
      <c r="J21">
        <v>244.8</v>
      </c>
      <c r="K21">
        <v>135.19999999999999</v>
      </c>
      <c r="L21">
        <v>153.19999999999999</v>
      </c>
      <c r="M21">
        <v>188.8</v>
      </c>
      <c r="N21">
        <v>1834</v>
      </c>
      <c r="O21">
        <f t="shared" si="0"/>
        <v>502.6</v>
      </c>
      <c r="P21">
        <f t="shared" si="1"/>
        <v>388.79999999999995</v>
      </c>
      <c r="Q21">
        <f t="shared" si="2"/>
        <v>465.4</v>
      </c>
      <c r="R21">
        <f t="shared" si="3"/>
        <v>477.2</v>
      </c>
    </row>
    <row r="22" spans="1:18" x14ac:dyDescent="0.25">
      <c r="A22">
        <v>1981</v>
      </c>
      <c r="B22">
        <v>133.80000000000001</v>
      </c>
      <c r="C22">
        <v>146.6</v>
      </c>
      <c r="D22">
        <v>87.6</v>
      </c>
      <c r="E22">
        <v>254.6</v>
      </c>
      <c r="F22">
        <v>18.8</v>
      </c>
      <c r="G22">
        <v>184.8</v>
      </c>
      <c r="H22">
        <v>4.8</v>
      </c>
      <c r="I22">
        <v>55.2</v>
      </c>
      <c r="J22">
        <v>74</v>
      </c>
      <c r="K22">
        <v>265.60000000000002</v>
      </c>
      <c r="L22">
        <v>159.4</v>
      </c>
      <c r="M22">
        <v>587.6</v>
      </c>
      <c r="N22">
        <v>1972.8</v>
      </c>
      <c r="O22">
        <f t="shared" si="0"/>
        <v>368</v>
      </c>
      <c r="P22">
        <f t="shared" si="1"/>
        <v>458.2</v>
      </c>
      <c r="Q22">
        <f t="shared" si="2"/>
        <v>134</v>
      </c>
      <c r="R22">
        <f t="shared" si="3"/>
        <v>1012.6</v>
      </c>
    </row>
    <row r="23" spans="1:18" x14ac:dyDescent="0.25">
      <c r="A23">
        <v>1982</v>
      </c>
      <c r="B23">
        <v>59.2</v>
      </c>
      <c r="C23">
        <v>193.4</v>
      </c>
      <c r="D23">
        <v>76</v>
      </c>
      <c r="E23">
        <v>58.2</v>
      </c>
      <c r="F23">
        <v>76.2</v>
      </c>
      <c r="G23">
        <v>312.60000000000002</v>
      </c>
      <c r="H23">
        <v>296.8</v>
      </c>
      <c r="I23">
        <v>114.4</v>
      </c>
      <c r="J23">
        <v>71</v>
      </c>
      <c r="K23">
        <v>347</v>
      </c>
      <c r="L23">
        <v>333.4</v>
      </c>
      <c r="M23">
        <v>140.4</v>
      </c>
      <c r="N23">
        <v>2078.6</v>
      </c>
      <c r="O23">
        <f t="shared" si="0"/>
        <v>328.6</v>
      </c>
      <c r="P23">
        <f t="shared" si="1"/>
        <v>447</v>
      </c>
      <c r="Q23">
        <f t="shared" si="2"/>
        <v>482.20000000000005</v>
      </c>
      <c r="R23">
        <f t="shared" si="3"/>
        <v>820.8</v>
      </c>
    </row>
    <row r="24" spans="1:18" x14ac:dyDescent="0.25">
      <c r="A24">
        <v>1983</v>
      </c>
      <c r="B24">
        <v>117</v>
      </c>
      <c r="C24">
        <v>155</v>
      </c>
      <c r="D24">
        <v>233.6</v>
      </c>
      <c r="E24">
        <v>295.60000000000002</v>
      </c>
      <c r="F24">
        <v>372.8</v>
      </c>
      <c r="G24">
        <v>358</v>
      </c>
      <c r="H24">
        <v>204.6</v>
      </c>
      <c r="I24">
        <v>5.8</v>
      </c>
      <c r="J24">
        <v>306.3</v>
      </c>
      <c r="K24">
        <v>202</v>
      </c>
      <c r="L24">
        <v>221.6</v>
      </c>
      <c r="M24">
        <v>165</v>
      </c>
      <c r="N24">
        <v>2637.3</v>
      </c>
      <c r="O24">
        <f t="shared" si="0"/>
        <v>505.6</v>
      </c>
      <c r="P24">
        <f t="shared" si="1"/>
        <v>1026.4000000000001</v>
      </c>
      <c r="Q24">
        <f t="shared" si="2"/>
        <v>516.70000000000005</v>
      </c>
      <c r="R24">
        <f t="shared" si="3"/>
        <v>588.6</v>
      </c>
    </row>
    <row r="25" spans="1:18" x14ac:dyDescent="0.25">
      <c r="A25">
        <v>1984</v>
      </c>
      <c r="B25">
        <v>297.89999999999998</v>
      </c>
      <c r="C25">
        <v>92.7</v>
      </c>
      <c r="D25">
        <v>192.8</v>
      </c>
      <c r="E25">
        <v>210</v>
      </c>
      <c r="F25">
        <v>162.19999999999999</v>
      </c>
      <c r="G25">
        <v>48.6</v>
      </c>
      <c r="H25">
        <v>43.9</v>
      </c>
      <c r="I25">
        <v>151</v>
      </c>
      <c r="J25">
        <v>102.6</v>
      </c>
      <c r="K25">
        <v>97.6</v>
      </c>
      <c r="L25">
        <v>327</v>
      </c>
      <c r="M25">
        <v>213</v>
      </c>
      <c r="N25">
        <v>1939.3</v>
      </c>
      <c r="O25">
        <f t="shared" si="0"/>
        <v>583.4</v>
      </c>
      <c r="P25">
        <f t="shared" si="1"/>
        <v>420.8</v>
      </c>
      <c r="Q25">
        <f t="shared" si="2"/>
        <v>297.5</v>
      </c>
      <c r="R25">
        <f t="shared" si="3"/>
        <v>637.6</v>
      </c>
    </row>
    <row r="26" spans="1:18" x14ac:dyDescent="0.25">
      <c r="A26">
        <v>1985</v>
      </c>
      <c r="B26">
        <v>40.6</v>
      </c>
      <c r="C26">
        <v>213.8</v>
      </c>
      <c r="D26">
        <v>205.6</v>
      </c>
      <c r="E26">
        <v>265.2</v>
      </c>
      <c r="F26">
        <v>122.6</v>
      </c>
      <c r="G26">
        <v>51.4</v>
      </c>
      <c r="H26">
        <v>110.8</v>
      </c>
      <c r="I26">
        <v>37.6</v>
      </c>
      <c r="J26">
        <v>60.4</v>
      </c>
      <c r="K26">
        <v>110.8</v>
      </c>
      <c r="L26">
        <v>122.6</v>
      </c>
      <c r="M26">
        <v>80.400000000000006</v>
      </c>
      <c r="N26">
        <v>1421.8</v>
      </c>
      <c r="O26">
        <f t="shared" si="0"/>
        <v>460</v>
      </c>
      <c r="P26">
        <f t="shared" si="1"/>
        <v>439.19999999999993</v>
      </c>
      <c r="Q26">
        <f t="shared" si="2"/>
        <v>208.8</v>
      </c>
      <c r="R26">
        <f t="shared" si="3"/>
        <v>313.79999999999995</v>
      </c>
    </row>
    <row r="27" spans="1:18" x14ac:dyDescent="0.25">
      <c r="A27">
        <v>1986</v>
      </c>
      <c r="B27">
        <v>166.6</v>
      </c>
      <c r="C27">
        <v>283.60000000000002</v>
      </c>
      <c r="D27">
        <v>169.6</v>
      </c>
      <c r="E27">
        <v>241</v>
      </c>
      <c r="F27">
        <v>295.2</v>
      </c>
      <c r="G27">
        <v>19.2</v>
      </c>
      <c r="H27">
        <v>58.2</v>
      </c>
      <c r="I27">
        <v>133.80000000000001</v>
      </c>
      <c r="J27">
        <v>138.6</v>
      </c>
      <c r="K27">
        <v>122.2</v>
      </c>
      <c r="L27">
        <v>107.2</v>
      </c>
      <c r="M27">
        <v>197.4</v>
      </c>
      <c r="N27">
        <v>1932.6</v>
      </c>
      <c r="O27">
        <f t="shared" si="0"/>
        <v>619.80000000000007</v>
      </c>
      <c r="P27">
        <f t="shared" si="1"/>
        <v>555.40000000000009</v>
      </c>
      <c r="Q27">
        <f t="shared" si="2"/>
        <v>330.6</v>
      </c>
      <c r="R27">
        <f t="shared" si="3"/>
        <v>426.8</v>
      </c>
    </row>
    <row r="28" spans="1:18" x14ac:dyDescent="0.25">
      <c r="A28">
        <v>1987</v>
      </c>
      <c r="B28">
        <v>213</v>
      </c>
      <c r="C28">
        <v>307.8</v>
      </c>
      <c r="D28">
        <v>109.4</v>
      </c>
      <c r="E28">
        <v>358.4</v>
      </c>
      <c r="F28">
        <v>421.4</v>
      </c>
      <c r="G28">
        <v>145.80000000000001</v>
      </c>
      <c r="H28">
        <v>46.4</v>
      </c>
      <c r="I28">
        <v>71.400000000000006</v>
      </c>
      <c r="J28">
        <v>29</v>
      </c>
      <c r="K28">
        <v>178.8</v>
      </c>
      <c r="L28">
        <v>244.8</v>
      </c>
      <c r="M28">
        <v>189.7</v>
      </c>
      <c r="N28">
        <v>2315.9</v>
      </c>
      <c r="O28">
        <f t="shared" si="0"/>
        <v>630.19999999999993</v>
      </c>
      <c r="P28">
        <f t="shared" si="1"/>
        <v>925.59999999999991</v>
      </c>
      <c r="Q28">
        <f t="shared" si="2"/>
        <v>146.80000000000001</v>
      </c>
      <c r="R28">
        <f t="shared" si="3"/>
        <v>613.29999999999995</v>
      </c>
    </row>
    <row r="29" spans="1:18" x14ac:dyDescent="0.25">
      <c r="A29">
        <v>1988</v>
      </c>
      <c r="B29">
        <v>98.2</v>
      </c>
      <c r="C29">
        <v>116.6</v>
      </c>
      <c r="D29">
        <v>35.6</v>
      </c>
      <c r="E29">
        <v>250.2</v>
      </c>
      <c r="F29">
        <v>294.60000000000002</v>
      </c>
      <c r="G29">
        <v>124.6</v>
      </c>
      <c r="H29">
        <v>18.2</v>
      </c>
      <c r="I29">
        <v>4.4000000000000004</v>
      </c>
      <c r="J29">
        <v>20.2</v>
      </c>
      <c r="K29">
        <v>129</v>
      </c>
      <c r="L29">
        <v>73.400000000000006</v>
      </c>
      <c r="M29">
        <v>144.4</v>
      </c>
      <c r="N29">
        <v>1309.4000000000001</v>
      </c>
      <c r="O29">
        <f t="shared" si="0"/>
        <v>250.4</v>
      </c>
      <c r="P29">
        <f t="shared" si="1"/>
        <v>669.4</v>
      </c>
      <c r="Q29">
        <f t="shared" si="2"/>
        <v>42.8</v>
      </c>
      <c r="R29">
        <f t="shared" si="3"/>
        <v>346.8</v>
      </c>
    </row>
    <row r="30" spans="1:18" x14ac:dyDescent="0.25">
      <c r="A30">
        <v>1989</v>
      </c>
      <c r="B30">
        <v>418.8</v>
      </c>
      <c r="C30">
        <v>145.80000000000001</v>
      </c>
      <c r="D30">
        <v>78.2</v>
      </c>
      <c r="E30">
        <v>216.4</v>
      </c>
      <c r="F30">
        <v>132.4</v>
      </c>
      <c r="G30">
        <v>110.4</v>
      </c>
      <c r="H30">
        <v>274.89999999999998</v>
      </c>
      <c r="I30">
        <v>165.4</v>
      </c>
      <c r="J30">
        <v>251.4</v>
      </c>
      <c r="K30">
        <v>239.6</v>
      </c>
      <c r="L30">
        <v>111.2</v>
      </c>
      <c r="M30">
        <v>143.4</v>
      </c>
      <c r="N30">
        <v>2287.9</v>
      </c>
      <c r="O30">
        <f t="shared" si="0"/>
        <v>642.80000000000007</v>
      </c>
      <c r="P30">
        <f t="shared" si="1"/>
        <v>459.20000000000005</v>
      </c>
      <c r="Q30">
        <f t="shared" si="2"/>
        <v>691.69999999999993</v>
      </c>
      <c r="R30">
        <f t="shared" si="3"/>
        <v>494.20000000000005</v>
      </c>
    </row>
    <row r="31" spans="1:18" x14ac:dyDescent="0.25">
      <c r="A31">
        <v>1990</v>
      </c>
      <c r="B31">
        <v>453.4</v>
      </c>
      <c r="C31">
        <v>112.8</v>
      </c>
      <c r="D31">
        <v>139.19999999999999</v>
      </c>
      <c r="E31">
        <v>178.2</v>
      </c>
      <c r="F31">
        <v>166.2</v>
      </c>
      <c r="G31">
        <v>127.6</v>
      </c>
      <c r="H31">
        <v>262.39999999999998</v>
      </c>
      <c r="I31">
        <v>216.4</v>
      </c>
      <c r="J31">
        <v>342.2</v>
      </c>
      <c r="K31">
        <v>225.8</v>
      </c>
      <c r="L31">
        <v>221.6</v>
      </c>
      <c r="M31">
        <v>131</v>
      </c>
      <c r="N31">
        <v>2576.8000000000002</v>
      </c>
      <c r="O31">
        <f t="shared" si="0"/>
        <v>705.39999999999986</v>
      </c>
      <c r="P31">
        <f t="shared" si="1"/>
        <v>472</v>
      </c>
      <c r="Q31">
        <f t="shared" si="2"/>
        <v>821</v>
      </c>
      <c r="R31">
        <f t="shared" si="3"/>
        <v>578.4</v>
      </c>
    </row>
    <row r="32" spans="1:18" x14ac:dyDescent="0.25">
      <c r="A32">
        <v>1991</v>
      </c>
      <c r="B32">
        <v>202.2</v>
      </c>
      <c r="C32">
        <v>62.2</v>
      </c>
      <c r="D32">
        <v>120.4</v>
      </c>
      <c r="E32">
        <v>130.6</v>
      </c>
      <c r="F32">
        <v>54</v>
      </c>
      <c r="G32">
        <v>189.2</v>
      </c>
      <c r="H32">
        <v>27.6</v>
      </c>
      <c r="I32">
        <v>41.2</v>
      </c>
      <c r="J32">
        <v>104</v>
      </c>
      <c r="K32">
        <v>187.8</v>
      </c>
      <c r="L32">
        <v>159.19999999999999</v>
      </c>
      <c r="M32">
        <v>378.3</v>
      </c>
      <c r="N32">
        <v>1656.7</v>
      </c>
      <c r="O32">
        <f t="shared" si="0"/>
        <v>384.79999999999995</v>
      </c>
      <c r="P32">
        <f t="shared" si="1"/>
        <v>373.79999999999995</v>
      </c>
      <c r="Q32">
        <f t="shared" si="2"/>
        <v>172.8</v>
      </c>
      <c r="R32">
        <f t="shared" si="3"/>
        <v>725.3</v>
      </c>
    </row>
    <row r="33" spans="1:18" x14ac:dyDescent="0.25">
      <c r="A33">
        <v>1992</v>
      </c>
      <c r="B33">
        <v>31.4</v>
      </c>
      <c r="C33">
        <v>217</v>
      </c>
      <c r="D33">
        <v>229.4</v>
      </c>
      <c r="E33">
        <v>178.2</v>
      </c>
      <c r="F33">
        <v>556.4</v>
      </c>
      <c r="G33">
        <v>141.6</v>
      </c>
      <c r="H33">
        <v>154.19999999999999</v>
      </c>
      <c r="I33">
        <v>188.9</v>
      </c>
      <c r="J33">
        <v>148.5</v>
      </c>
      <c r="K33">
        <v>215.4</v>
      </c>
      <c r="L33">
        <v>97.5</v>
      </c>
      <c r="M33">
        <v>108</v>
      </c>
      <c r="N33">
        <v>2266.5</v>
      </c>
      <c r="O33">
        <f t="shared" si="0"/>
        <v>477.8</v>
      </c>
      <c r="P33">
        <f t="shared" si="1"/>
        <v>876.19999999999993</v>
      </c>
      <c r="Q33">
        <f t="shared" si="2"/>
        <v>491.6</v>
      </c>
      <c r="R33">
        <f t="shared" si="3"/>
        <v>420.9</v>
      </c>
    </row>
    <row r="34" spans="1:18" x14ac:dyDescent="0.25">
      <c r="A34">
        <v>1993</v>
      </c>
      <c r="B34">
        <v>303.8</v>
      </c>
      <c r="C34">
        <v>97.2</v>
      </c>
      <c r="D34">
        <v>125.4</v>
      </c>
      <c r="E34">
        <v>72.099999999999994</v>
      </c>
      <c r="F34">
        <v>279.2</v>
      </c>
      <c r="G34">
        <v>71.599999999999994</v>
      </c>
      <c r="H34">
        <v>168</v>
      </c>
      <c r="I34">
        <v>5.2</v>
      </c>
      <c r="J34">
        <v>243.4</v>
      </c>
      <c r="K34">
        <v>207.4</v>
      </c>
      <c r="L34">
        <v>262.39999999999998</v>
      </c>
      <c r="M34">
        <v>287.89999999999998</v>
      </c>
      <c r="N34">
        <v>2123.6</v>
      </c>
      <c r="O34">
        <f t="shared" si="0"/>
        <v>526.4</v>
      </c>
      <c r="P34">
        <f t="shared" si="1"/>
        <v>422.9</v>
      </c>
      <c r="Q34">
        <f t="shared" si="2"/>
        <v>416.6</v>
      </c>
      <c r="R34">
        <f t="shared" si="3"/>
        <v>757.69999999999993</v>
      </c>
    </row>
    <row r="35" spans="1:18" x14ac:dyDescent="0.25">
      <c r="A35">
        <v>1994</v>
      </c>
      <c r="B35">
        <v>165.2</v>
      </c>
      <c r="C35">
        <v>357.2</v>
      </c>
      <c r="D35">
        <v>144.5</v>
      </c>
      <c r="E35">
        <v>165.1</v>
      </c>
      <c r="F35">
        <v>241.6</v>
      </c>
      <c r="G35">
        <v>278.39999999999998</v>
      </c>
      <c r="H35">
        <v>159.6</v>
      </c>
      <c r="I35">
        <v>16.8</v>
      </c>
      <c r="J35">
        <v>52.7</v>
      </c>
      <c r="K35">
        <v>204.1</v>
      </c>
      <c r="L35">
        <v>120.7</v>
      </c>
      <c r="M35">
        <v>285.39999999999998</v>
      </c>
      <c r="N35">
        <v>2191.3000000000002</v>
      </c>
      <c r="O35">
        <f t="shared" si="0"/>
        <v>666.9</v>
      </c>
      <c r="P35">
        <f t="shared" si="1"/>
        <v>685.09999999999991</v>
      </c>
      <c r="Q35">
        <f t="shared" si="2"/>
        <v>229.10000000000002</v>
      </c>
      <c r="R35">
        <f t="shared" si="3"/>
        <v>610.20000000000005</v>
      </c>
    </row>
    <row r="36" spans="1:18" x14ac:dyDescent="0.25">
      <c r="A36">
        <v>1995</v>
      </c>
      <c r="B36">
        <v>454.7</v>
      </c>
      <c r="C36">
        <v>55.3</v>
      </c>
      <c r="D36">
        <v>213.2</v>
      </c>
      <c r="E36">
        <v>201.8</v>
      </c>
      <c r="F36">
        <v>29.8</v>
      </c>
      <c r="G36">
        <v>111.9</v>
      </c>
      <c r="H36">
        <v>158.69999999999999</v>
      </c>
      <c r="I36">
        <v>17.5</v>
      </c>
      <c r="J36">
        <v>180.8</v>
      </c>
      <c r="K36">
        <v>285.89999999999998</v>
      </c>
      <c r="L36">
        <v>188</v>
      </c>
      <c r="M36">
        <v>90.7</v>
      </c>
      <c r="N36">
        <v>1988.3</v>
      </c>
      <c r="O36">
        <f t="shared" si="0"/>
        <v>723.2</v>
      </c>
      <c r="P36">
        <f t="shared" si="1"/>
        <v>343.5</v>
      </c>
      <c r="Q36">
        <f t="shared" si="2"/>
        <v>357</v>
      </c>
      <c r="R36">
        <f t="shared" si="3"/>
        <v>564.6</v>
      </c>
    </row>
    <row r="37" spans="1:18" x14ac:dyDescent="0.25">
      <c r="A37">
        <v>1996</v>
      </c>
      <c r="B37">
        <v>335.9</v>
      </c>
      <c r="C37">
        <v>220.7</v>
      </c>
      <c r="D37">
        <v>320.5</v>
      </c>
      <c r="E37">
        <v>60.6</v>
      </c>
      <c r="F37">
        <v>10</v>
      </c>
      <c r="G37">
        <v>38.799999999999997</v>
      </c>
      <c r="H37">
        <v>53.8</v>
      </c>
      <c r="I37">
        <v>48.3</v>
      </c>
      <c r="J37">
        <v>150.4</v>
      </c>
      <c r="K37">
        <v>281.5</v>
      </c>
      <c r="L37">
        <v>234.5</v>
      </c>
      <c r="M37">
        <v>310</v>
      </c>
      <c r="N37">
        <v>2065</v>
      </c>
      <c r="O37">
        <f t="shared" si="0"/>
        <v>877.09999999999991</v>
      </c>
      <c r="P37">
        <f t="shared" si="1"/>
        <v>109.39999999999999</v>
      </c>
      <c r="Q37">
        <f t="shared" si="2"/>
        <v>252.5</v>
      </c>
      <c r="R37">
        <f t="shared" si="3"/>
        <v>826</v>
      </c>
    </row>
    <row r="38" spans="1:18" x14ac:dyDescent="0.25">
      <c r="A38">
        <v>1997</v>
      </c>
      <c r="B38">
        <v>150</v>
      </c>
      <c r="C38">
        <v>248</v>
      </c>
      <c r="D38">
        <v>63</v>
      </c>
      <c r="E38">
        <v>44.8</v>
      </c>
      <c r="F38">
        <v>178.8</v>
      </c>
      <c r="G38">
        <v>310.7</v>
      </c>
      <c r="H38">
        <v>55.3</v>
      </c>
      <c r="I38">
        <v>106.3</v>
      </c>
      <c r="J38">
        <v>244.9</v>
      </c>
      <c r="K38">
        <v>245.1</v>
      </c>
      <c r="L38">
        <v>319.8</v>
      </c>
      <c r="M38">
        <v>266.60000000000002</v>
      </c>
      <c r="N38">
        <v>2233.3000000000002</v>
      </c>
      <c r="O38">
        <f t="shared" si="0"/>
        <v>461</v>
      </c>
      <c r="P38">
        <f t="shared" si="1"/>
        <v>534.29999999999995</v>
      </c>
      <c r="Q38">
        <f t="shared" si="2"/>
        <v>406.5</v>
      </c>
      <c r="R38">
        <f t="shared" si="3"/>
        <v>831.5</v>
      </c>
    </row>
    <row r="39" spans="1:18" x14ac:dyDescent="0.25">
      <c r="A39">
        <v>1998</v>
      </c>
      <c r="B39">
        <v>230.7</v>
      </c>
      <c r="C39">
        <v>417</v>
      </c>
      <c r="D39">
        <v>275.7</v>
      </c>
      <c r="E39">
        <v>330.7</v>
      </c>
      <c r="F39">
        <v>160.5</v>
      </c>
      <c r="G39">
        <v>84.8</v>
      </c>
      <c r="H39">
        <v>40.6</v>
      </c>
      <c r="I39">
        <v>193.1</v>
      </c>
      <c r="J39">
        <v>474</v>
      </c>
      <c r="K39">
        <v>293.60000000000002</v>
      </c>
      <c r="L39">
        <v>45.6</v>
      </c>
      <c r="M39">
        <v>179.8</v>
      </c>
      <c r="N39">
        <v>2726.1</v>
      </c>
      <c r="O39">
        <f t="shared" si="0"/>
        <v>923.40000000000009</v>
      </c>
      <c r="P39">
        <f t="shared" si="1"/>
        <v>576</v>
      </c>
      <c r="Q39">
        <f t="shared" si="2"/>
        <v>707.7</v>
      </c>
      <c r="R39">
        <f t="shared" si="3"/>
        <v>519</v>
      </c>
    </row>
    <row r="40" spans="1:18" x14ac:dyDescent="0.25">
      <c r="A40">
        <v>1999</v>
      </c>
      <c r="B40">
        <v>120.2</v>
      </c>
      <c r="C40">
        <v>220.9</v>
      </c>
      <c r="D40">
        <v>102.9</v>
      </c>
      <c r="E40">
        <v>203.2</v>
      </c>
      <c r="F40">
        <v>189.3</v>
      </c>
      <c r="G40">
        <v>167.2</v>
      </c>
      <c r="H40">
        <v>83.5</v>
      </c>
      <c r="I40">
        <v>2.2999999999999998</v>
      </c>
      <c r="J40">
        <v>148.80000000000001</v>
      </c>
      <c r="K40">
        <v>52.1</v>
      </c>
      <c r="L40">
        <v>33.6</v>
      </c>
      <c r="M40">
        <v>293.7</v>
      </c>
      <c r="N40">
        <v>1617.7</v>
      </c>
      <c r="O40">
        <f t="shared" si="0"/>
        <v>444</v>
      </c>
      <c r="P40">
        <f t="shared" si="1"/>
        <v>559.70000000000005</v>
      </c>
      <c r="Q40">
        <f t="shared" si="2"/>
        <v>234.60000000000002</v>
      </c>
      <c r="R40">
        <f t="shared" si="3"/>
        <v>379.4</v>
      </c>
    </row>
    <row r="41" spans="1:18" x14ac:dyDescent="0.25">
      <c r="A41">
        <v>2000</v>
      </c>
      <c r="B41">
        <v>161.4</v>
      </c>
      <c r="C41">
        <v>345.8</v>
      </c>
      <c r="D41">
        <v>133.6</v>
      </c>
      <c r="E41">
        <v>81.599999999999994</v>
      </c>
      <c r="F41">
        <v>105.9</v>
      </c>
      <c r="G41">
        <v>182.6</v>
      </c>
      <c r="H41">
        <v>111.4</v>
      </c>
      <c r="I41">
        <v>81.900000000000006</v>
      </c>
      <c r="J41">
        <v>316.8</v>
      </c>
      <c r="K41">
        <v>235.9</v>
      </c>
      <c r="L41">
        <v>132.9</v>
      </c>
      <c r="M41">
        <v>287.7</v>
      </c>
      <c r="N41">
        <v>2177.5</v>
      </c>
      <c r="O41">
        <f t="shared" si="0"/>
        <v>640.80000000000007</v>
      </c>
      <c r="P41">
        <f t="shared" si="1"/>
        <v>370.1</v>
      </c>
      <c r="Q41">
        <f t="shared" si="2"/>
        <v>510.1</v>
      </c>
      <c r="R41">
        <f t="shared" si="3"/>
        <v>656.5</v>
      </c>
    </row>
    <row r="42" spans="1:18" x14ac:dyDescent="0.25">
      <c r="A42">
        <v>2001</v>
      </c>
      <c r="B42">
        <v>337.9</v>
      </c>
      <c r="C42">
        <v>340.3</v>
      </c>
      <c r="D42">
        <v>144</v>
      </c>
      <c r="E42">
        <v>133.5</v>
      </c>
      <c r="F42">
        <v>197.5</v>
      </c>
      <c r="G42">
        <v>141.9</v>
      </c>
      <c r="H42">
        <v>117</v>
      </c>
      <c r="I42">
        <v>122.7</v>
      </c>
      <c r="J42">
        <v>138.30000000000001</v>
      </c>
      <c r="K42">
        <v>150.69999999999999</v>
      </c>
      <c r="L42">
        <v>202.4</v>
      </c>
      <c r="M42">
        <v>90.3</v>
      </c>
      <c r="N42">
        <v>2116.5</v>
      </c>
      <c r="O42">
        <f t="shared" si="0"/>
        <v>822.2</v>
      </c>
      <c r="P42">
        <f t="shared" si="1"/>
        <v>472.9</v>
      </c>
      <c r="Q42">
        <f t="shared" si="2"/>
        <v>378</v>
      </c>
      <c r="R42">
        <f t="shared" si="3"/>
        <v>443.40000000000003</v>
      </c>
    </row>
    <row r="43" spans="1:18" x14ac:dyDescent="0.25">
      <c r="A43">
        <v>2002</v>
      </c>
      <c r="B43">
        <v>324.7</v>
      </c>
      <c r="C43">
        <v>91.4</v>
      </c>
      <c r="D43">
        <v>120.2</v>
      </c>
      <c r="E43">
        <v>10</v>
      </c>
      <c r="F43">
        <v>459.1</v>
      </c>
      <c r="G43">
        <v>2.5</v>
      </c>
      <c r="H43">
        <v>79.7</v>
      </c>
      <c r="I43">
        <v>99.1</v>
      </c>
      <c r="J43">
        <v>140.19999999999999</v>
      </c>
      <c r="K43">
        <v>127.8</v>
      </c>
      <c r="L43">
        <v>274.39999999999998</v>
      </c>
      <c r="M43">
        <v>261.10000000000002</v>
      </c>
      <c r="N43">
        <v>1990.2</v>
      </c>
      <c r="O43">
        <f t="shared" si="0"/>
        <v>536.30000000000007</v>
      </c>
      <c r="P43">
        <f t="shared" si="1"/>
        <v>471.6</v>
      </c>
      <c r="Q43">
        <f t="shared" si="2"/>
        <v>319</v>
      </c>
      <c r="R43">
        <f t="shared" si="3"/>
        <v>663.3</v>
      </c>
    </row>
    <row r="44" spans="1:18" x14ac:dyDescent="0.25">
      <c r="A44">
        <v>2003</v>
      </c>
      <c r="B44">
        <v>395.8</v>
      </c>
      <c r="C44">
        <v>279.10000000000002</v>
      </c>
      <c r="D44">
        <v>105.5</v>
      </c>
      <c r="E44">
        <v>121.5</v>
      </c>
      <c r="F44">
        <v>64.2</v>
      </c>
      <c r="G44">
        <v>152.80000000000001</v>
      </c>
      <c r="H44">
        <v>153</v>
      </c>
      <c r="I44">
        <v>30.3</v>
      </c>
      <c r="J44">
        <v>105.2</v>
      </c>
      <c r="K44">
        <v>164.1</v>
      </c>
      <c r="L44">
        <v>270.8</v>
      </c>
      <c r="M44">
        <v>326.8</v>
      </c>
      <c r="N44">
        <v>2169.1</v>
      </c>
      <c r="O44">
        <f t="shared" si="0"/>
        <v>780.40000000000009</v>
      </c>
      <c r="P44">
        <f t="shared" si="1"/>
        <v>338.5</v>
      </c>
      <c r="Q44">
        <f t="shared" si="2"/>
        <v>288.5</v>
      </c>
      <c r="R44">
        <f t="shared" si="3"/>
        <v>761.7</v>
      </c>
    </row>
    <row r="45" spans="1:18" x14ac:dyDescent="0.25">
      <c r="A45">
        <v>2004</v>
      </c>
      <c r="B45">
        <v>61</v>
      </c>
      <c r="C45">
        <v>134.19999999999999</v>
      </c>
      <c r="D45">
        <v>129.6</v>
      </c>
      <c r="E45">
        <v>113.7</v>
      </c>
      <c r="F45">
        <v>344.5</v>
      </c>
      <c r="G45">
        <v>153.80000000000001</v>
      </c>
      <c r="H45">
        <v>148.9</v>
      </c>
      <c r="I45">
        <v>20.5</v>
      </c>
      <c r="J45">
        <v>88.3</v>
      </c>
      <c r="K45">
        <v>396.1</v>
      </c>
      <c r="L45">
        <v>294.89999999999998</v>
      </c>
      <c r="M45">
        <v>59.5</v>
      </c>
      <c r="N45">
        <v>1945</v>
      </c>
      <c r="O45">
        <f t="shared" si="0"/>
        <v>324.79999999999995</v>
      </c>
      <c r="P45">
        <f t="shared" si="1"/>
        <v>612</v>
      </c>
      <c r="Q45">
        <f t="shared" si="2"/>
        <v>257.7</v>
      </c>
      <c r="R45">
        <f t="shared" si="3"/>
        <v>750.5</v>
      </c>
    </row>
    <row r="46" spans="1:18" x14ac:dyDescent="0.25">
      <c r="A46">
        <v>2005</v>
      </c>
      <c r="B46">
        <v>252.2</v>
      </c>
      <c r="C46">
        <v>21.5</v>
      </c>
      <c r="D46">
        <v>99.3</v>
      </c>
      <c r="E46">
        <v>193.5</v>
      </c>
      <c r="F46">
        <v>179.1</v>
      </c>
      <c r="G46">
        <v>204.6</v>
      </c>
      <c r="H46">
        <v>109.4</v>
      </c>
      <c r="I46">
        <v>60.2</v>
      </c>
      <c r="J46">
        <v>269.8</v>
      </c>
      <c r="K46">
        <v>540</v>
      </c>
      <c r="L46">
        <v>89.4</v>
      </c>
      <c r="M46">
        <v>56.9</v>
      </c>
      <c r="N46">
        <v>2075.9</v>
      </c>
      <c r="O46">
        <f t="shared" si="0"/>
        <v>373</v>
      </c>
      <c r="P46">
        <f t="shared" si="1"/>
        <v>577.20000000000005</v>
      </c>
      <c r="Q46">
        <f t="shared" si="2"/>
        <v>439.40000000000003</v>
      </c>
      <c r="R46">
        <f t="shared" si="3"/>
        <v>686.3</v>
      </c>
    </row>
    <row r="47" spans="1:18" x14ac:dyDescent="0.25">
      <c r="A47">
        <v>2006</v>
      </c>
      <c r="B47">
        <v>227.9</v>
      </c>
      <c r="C47">
        <v>117.8</v>
      </c>
      <c r="D47">
        <v>125.6</v>
      </c>
      <c r="E47">
        <v>116</v>
      </c>
      <c r="F47">
        <v>5.9</v>
      </c>
      <c r="G47">
        <v>226.7</v>
      </c>
      <c r="H47">
        <v>33</v>
      </c>
      <c r="I47">
        <v>134</v>
      </c>
      <c r="J47">
        <v>145.9</v>
      </c>
      <c r="K47">
        <v>172.7</v>
      </c>
      <c r="L47">
        <v>218.8</v>
      </c>
      <c r="M47">
        <v>322.5</v>
      </c>
      <c r="N47">
        <v>1846.8</v>
      </c>
      <c r="O47">
        <f t="shared" si="0"/>
        <v>471.29999999999995</v>
      </c>
      <c r="P47">
        <f t="shared" si="1"/>
        <v>348.6</v>
      </c>
      <c r="Q47">
        <f t="shared" si="2"/>
        <v>312.89999999999998</v>
      </c>
      <c r="R47">
        <f t="shared" si="3"/>
        <v>714</v>
      </c>
    </row>
    <row r="48" spans="1:18" x14ac:dyDescent="0.25">
      <c r="A48">
        <v>2007</v>
      </c>
      <c r="B48">
        <v>201</v>
      </c>
      <c r="C48">
        <v>142</v>
      </c>
      <c r="D48">
        <v>271.89999999999998</v>
      </c>
      <c r="E48">
        <v>176.3</v>
      </c>
      <c r="F48">
        <v>244.7</v>
      </c>
      <c r="G48">
        <v>15.3</v>
      </c>
      <c r="H48">
        <v>139.9</v>
      </c>
      <c r="I48">
        <v>27.8</v>
      </c>
      <c r="J48">
        <v>5.5</v>
      </c>
      <c r="K48">
        <v>158.1</v>
      </c>
      <c r="L48" t="s">
        <v>1123</v>
      </c>
      <c r="M48">
        <v>158</v>
      </c>
      <c r="N48">
        <v>1807.5</v>
      </c>
      <c r="O48">
        <f t="shared" si="0"/>
        <v>614.9</v>
      </c>
      <c r="P48">
        <f t="shared" si="1"/>
        <v>436.3</v>
      </c>
      <c r="Q48">
        <f t="shared" si="2"/>
        <v>173.20000000000002</v>
      </c>
      <c r="R48">
        <f t="shared" si="3"/>
        <v>316.10000000000002</v>
      </c>
    </row>
    <row r="49" spans="1:18" x14ac:dyDescent="0.25">
      <c r="A49">
        <v>2008</v>
      </c>
      <c r="B49">
        <v>169.7</v>
      </c>
      <c r="C49">
        <v>118.3</v>
      </c>
      <c r="D49">
        <v>83.5</v>
      </c>
      <c r="E49">
        <v>113</v>
      </c>
      <c r="F49">
        <v>86.6</v>
      </c>
      <c r="G49">
        <v>146.80000000000001</v>
      </c>
      <c r="H49">
        <v>121.7</v>
      </c>
      <c r="I49">
        <v>181.2</v>
      </c>
      <c r="J49">
        <v>35</v>
      </c>
      <c r="K49">
        <v>256.60000000000002</v>
      </c>
      <c r="L49">
        <v>93</v>
      </c>
      <c r="M49">
        <v>86.1</v>
      </c>
      <c r="N49">
        <v>1491.5</v>
      </c>
      <c r="O49">
        <f t="shared" si="0"/>
        <v>371.5</v>
      </c>
      <c r="P49">
        <f t="shared" si="1"/>
        <v>346.4</v>
      </c>
      <c r="Q49">
        <f t="shared" si="2"/>
        <v>337.9</v>
      </c>
      <c r="R49">
        <f t="shared" si="3"/>
        <v>435.70000000000005</v>
      </c>
    </row>
    <row r="50" spans="1:18" x14ac:dyDescent="0.25">
      <c r="A50">
        <v>2009</v>
      </c>
      <c r="B50">
        <v>230</v>
      </c>
      <c r="C50">
        <v>92.2</v>
      </c>
      <c r="D50">
        <v>105.7</v>
      </c>
      <c r="E50">
        <v>15.1</v>
      </c>
      <c r="F50">
        <v>220.1</v>
      </c>
      <c r="G50">
        <v>110.3</v>
      </c>
      <c r="H50">
        <v>211</v>
      </c>
      <c r="I50">
        <v>118.5</v>
      </c>
      <c r="J50">
        <v>230.8</v>
      </c>
      <c r="K50">
        <v>302</v>
      </c>
      <c r="L50">
        <v>191.6</v>
      </c>
      <c r="M50">
        <v>163.9</v>
      </c>
      <c r="N50">
        <v>1991.2</v>
      </c>
      <c r="O50">
        <f t="shared" si="0"/>
        <v>427.9</v>
      </c>
      <c r="P50">
        <f t="shared" si="1"/>
        <v>345.5</v>
      </c>
      <c r="Q50">
        <f t="shared" si="2"/>
        <v>560.29999999999995</v>
      </c>
      <c r="R50">
        <f t="shared" si="3"/>
        <v>657.5</v>
      </c>
    </row>
    <row r="51" spans="1:18" x14ac:dyDescent="0.25">
      <c r="A51">
        <v>2010</v>
      </c>
      <c r="B51">
        <v>344.4</v>
      </c>
      <c r="C51">
        <v>170.1</v>
      </c>
      <c r="D51">
        <v>160.9</v>
      </c>
      <c r="E51">
        <v>152.30000000000001</v>
      </c>
      <c r="F51">
        <v>104.7</v>
      </c>
      <c r="G51">
        <v>34.6</v>
      </c>
      <c r="H51">
        <v>75</v>
      </c>
      <c r="I51">
        <v>22.3</v>
      </c>
      <c r="J51">
        <v>57.5</v>
      </c>
      <c r="K51">
        <v>136.30000000000001</v>
      </c>
      <c r="L51">
        <v>48.9</v>
      </c>
      <c r="M51">
        <v>219.4</v>
      </c>
      <c r="N51">
        <v>1526.4</v>
      </c>
      <c r="O51">
        <f t="shared" si="0"/>
        <v>675.4</v>
      </c>
      <c r="P51">
        <f t="shared" si="1"/>
        <v>291.60000000000002</v>
      </c>
      <c r="Q51">
        <f t="shared" si="2"/>
        <v>154.80000000000001</v>
      </c>
      <c r="R51">
        <f t="shared" si="3"/>
        <v>404.6</v>
      </c>
    </row>
    <row r="52" spans="1:18" x14ac:dyDescent="0.25">
      <c r="B52">
        <f t="shared" ref="B52:M52" si="4">AVERAGE(B17:B51)</f>
        <v>215.31999999999991</v>
      </c>
      <c r="C52">
        <f t="shared" si="4"/>
        <v>178.65428571428572</v>
      </c>
      <c r="D52">
        <f t="shared" si="4"/>
        <v>140.58571428571426</v>
      </c>
      <c r="E52">
        <f t="shared" si="4"/>
        <v>152.27428571428572</v>
      </c>
      <c r="F52">
        <f t="shared" si="4"/>
        <v>186.71714285714287</v>
      </c>
      <c r="G52">
        <f t="shared" si="4"/>
        <v>133.16857142857145</v>
      </c>
      <c r="H52">
        <f t="shared" si="4"/>
        <v>115.94285714285714</v>
      </c>
      <c r="I52">
        <f t="shared" si="4"/>
        <v>85.680000000000021</v>
      </c>
      <c r="J52">
        <f t="shared" si="4"/>
        <v>156.32857142857142</v>
      </c>
      <c r="K52">
        <f t="shared" si="4"/>
        <v>205.9371428571429</v>
      </c>
      <c r="L52">
        <f t="shared" si="4"/>
        <v>183.14117647058819</v>
      </c>
      <c r="M52">
        <f t="shared" si="4"/>
        <v>210.27714285714288</v>
      </c>
      <c r="N52">
        <f>AVERAGE(N17:N51)</f>
        <v>1966.4228571428573</v>
      </c>
      <c r="O52">
        <f t="shared" ref="O52:R52" si="5">AVERAGE(O17:O51)</f>
        <v>534.56000000000006</v>
      </c>
      <c r="P52">
        <f t="shared" si="5"/>
        <v>472.16000000000008</v>
      </c>
      <c r="Q52">
        <f t="shared" si="5"/>
        <v>357.95142857142861</v>
      </c>
      <c r="R52">
        <f t="shared" si="5"/>
        <v>594.12285714285701</v>
      </c>
    </row>
    <row r="64" spans="1:18" x14ac:dyDescent="0.25">
      <c r="A64" t="s">
        <v>262</v>
      </c>
      <c r="B64" t="s">
        <v>1124</v>
      </c>
      <c r="C64">
        <v>177.6</v>
      </c>
      <c r="D64">
        <v>136.6</v>
      </c>
      <c r="E64" t="s">
        <v>1125</v>
      </c>
      <c r="H64">
        <v>109.6</v>
      </c>
      <c r="I64">
        <v>88.6</v>
      </c>
      <c r="J64">
        <v>149.4</v>
      </c>
      <c r="K64">
        <v>197.7</v>
      </c>
      <c r="L64">
        <v>170.7</v>
      </c>
      <c r="M64">
        <v>206.1</v>
      </c>
    </row>
    <row r="65" spans="1:13" x14ac:dyDescent="0.25">
      <c r="A65" t="s">
        <v>265</v>
      </c>
      <c r="B65" t="s">
        <v>1126</v>
      </c>
      <c r="C65">
        <v>417</v>
      </c>
      <c r="D65">
        <v>320.5</v>
      </c>
      <c r="E65" t="s">
        <v>1127</v>
      </c>
      <c r="H65">
        <v>296.8</v>
      </c>
      <c r="I65">
        <v>264</v>
      </c>
      <c r="J65">
        <v>474</v>
      </c>
      <c r="K65">
        <v>540</v>
      </c>
      <c r="L65">
        <v>333.4</v>
      </c>
      <c r="M65">
        <v>587.6</v>
      </c>
    </row>
    <row r="66" spans="1:13" x14ac:dyDescent="0.25">
      <c r="A66" t="s">
        <v>268</v>
      </c>
      <c r="B66" t="s">
        <v>1128</v>
      </c>
      <c r="C66">
        <v>21.5</v>
      </c>
      <c r="D66">
        <v>23.4</v>
      </c>
      <c r="E66" t="s">
        <v>1129</v>
      </c>
      <c r="H66">
        <v>4.8</v>
      </c>
      <c r="I66">
        <v>2.2999999999999998</v>
      </c>
      <c r="J66">
        <v>5.5</v>
      </c>
      <c r="K66">
        <v>19.8</v>
      </c>
      <c r="L66">
        <v>4.5</v>
      </c>
      <c r="M66">
        <v>56.9</v>
      </c>
    </row>
    <row r="67" spans="1:13" x14ac:dyDescent="0.25">
      <c r="A67" t="s">
        <v>38</v>
      </c>
      <c r="B67" t="s">
        <v>1130</v>
      </c>
      <c r="C67">
        <v>55.6</v>
      </c>
      <c r="D67">
        <v>41.6</v>
      </c>
      <c r="E67" t="s">
        <v>1131</v>
      </c>
      <c r="H67">
        <v>37.700000000000003</v>
      </c>
      <c r="I67">
        <v>31.1</v>
      </c>
      <c r="J67">
        <v>49.8</v>
      </c>
      <c r="K67">
        <v>61</v>
      </c>
      <c r="L67">
        <v>53.4</v>
      </c>
      <c r="M67">
        <v>64.900000000000006</v>
      </c>
    </row>
    <row r="69" spans="1:13" x14ac:dyDescent="0.25">
      <c r="A69" t="s">
        <v>40</v>
      </c>
      <c r="B69" t="s">
        <v>41</v>
      </c>
      <c r="C69" t="s">
        <v>42</v>
      </c>
      <c r="D69" t="s">
        <v>43</v>
      </c>
    </row>
    <row r="70" spans="1:13" x14ac:dyDescent="0.25">
      <c r="B70" t="s">
        <v>44</v>
      </c>
      <c r="C70" t="s">
        <v>45</v>
      </c>
    </row>
    <row r="74" spans="1:13" x14ac:dyDescent="0.25">
      <c r="A74" t="s">
        <v>46</v>
      </c>
      <c r="B74" t="s">
        <v>47</v>
      </c>
      <c r="C74" t="s">
        <v>48</v>
      </c>
    </row>
    <row r="76" spans="1:13" x14ac:dyDescent="0.25">
      <c r="A76" t="s">
        <v>23</v>
      </c>
      <c r="B76" t="s">
        <v>49</v>
      </c>
      <c r="C76" t="s">
        <v>50</v>
      </c>
      <c r="E76" t="s">
        <v>796</v>
      </c>
      <c r="H76" t="s">
        <v>276</v>
      </c>
      <c r="I76" t="s">
        <v>277</v>
      </c>
      <c r="J76" t="s">
        <v>278</v>
      </c>
    </row>
    <row r="77" spans="1:13" x14ac:dyDescent="0.25">
      <c r="A77">
        <v>1966</v>
      </c>
      <c r="C77" t="s">
        <v>34</v>
      </c>
      <c r="E77" t="s">
        <v>54</v>
      </c>
      <c r="J77" t="s">
        <v>34</v>
      </c>
    </row>
    <row r="78" spans="1:13" x14ac:dyDescent="0.25">
      <c r="A78">
        <v>1967</v>
      </c>
      <c r="C78">
        <v>1403.8</v>
      </c>
      <c r="E78" t="s">
        <v>1132</v>
      </c>
      <c r="I78">
        <v>6</v>
      </c>
      <c r="J78">
        <v>3</v>
      </c>
    </row>
    <row r="79" spans="1:13" x14ac:dyDescent="0.25">
      <c r="A79">
        <v>1968</v>
      </c>
      <c r="C79">
        <v>1796</v>
      </c>
      <c r="E79" t="s">
        <v>1133</v>
      </c>
      <c r="I79">
        <v>6</v>
      </c>
      <c r="J79">
        <v>5</v>
      </c>
    </row>
    <row r="80" spans="1:13" x14ac:dyDescent="0.25">
      <c r="A80">
        <v>1969</v>
      </c>
      <c r="C80">
        <v>1863.1</v>
      </c>
      <c r="E80" t="s">
        <v>1134</v>
      </c>
      <c r="I80">
        <v>7</v>
      </c>
      <c r="J80">
        <v>0</v>
      </c>
    </row>
    <row r="81" spans="1:10" x14ac:dyDescent="0.25">
      <c r="A81">
        <v>1970</v>
      </c>
      <c r="C81">
        <v>1730.4</v>
      </c>
      <c r="E81" t="s">
        <v>1135</v>
      </c>
      <c r="I81">
        <v>6</v>
      </c>
      <c r="J81">
        <v>4</v>
      </c>
    </row>
    <row r="82" spans="1:10" x14ac:dyDescent="0.25">
      <c r="A82">
        <v>1971</v>
      </c>
      <c r="C82">
        <v>2018.3</v>
      </c>
      <c r="E82" t="s">
        <v>1136</v>
      </c>
      <c r="I82">
        <v>7</v>
      </c>
      <c r="J82">
        <v>7</v>
      </c>
    </row>
    <row r="83" spans="1:10" x14ac:dyDescent="0.25">
      <c r="A83">
        <v>1972</v>
      </c>
      <c r="C83">
        <v>1958.1</v>
      </c>
      <c r="E83" t="s">
        <v>1137</v>
      </c>
      <c r="I83">
        <v>7</v>
      </c>
      <c r="J83">
        <v>3</v>
      </c>
    </row>
    <row r="84" spans="1:10" x14ac:dyDescent="0.25">
      <c r="A84">
        <v>1973</v>
      </c>
      <c r="C84">
        <v>1592.1</v>
      </c>
      <c r="E84" t="s">
        <v>1138</v>
      </c>
      <c r="I84">
        <v>7</v>
      </c>
      <c r="J84">
        <v>5</v>
      </c>
    </row>
    <row r="85" spans="1:10" x14ac:dyDescent="0.25">
      <c r="A85">
        <v>1974</v>
      </c>
      <c r="C85">
        <v>1427.3</v>
      </c>
      <c r="E85" t="s">
        <v>1139</v>
      </c>
      <c r="I85">
        <v>6</v>
      </c>
      <c r="J85">
        <v>7</v>
      </c>
    </row>
    <row r="86" spans="1:10" x14ac:dyDescent="0.25">
      <c r="A86">
        <v>1975</v>
      </c>
      <c r="C86">
        <v>1689.1</v>
      </c>
      <c r="E86" t="s">
        <v>1140</v>
      </c>
      <c r="I86">
        <v>9</v>
      </c>
      <c r="J86">
        <v>2</v>
      </c>
    </row>
    <row r="87" spans="1:10" x14ac:dyDescent="0.25">
      <c r="A87">
        <v>1976</v>
      </c>
      <c r="C87">
        <v>1962.3</v>
      </c>
      <c r="E87" t="s">
        <v>1141</v>
      </c>
      <c r="I87">
        <v>9</v>
      </c>
      <c r="J87">
        <v>0</v>
      </c>
    </row>
    <row r="88" spans="1:10" x14ac:dyDescent="0.25">
      <c r="A88">
        <v>1977</v>
      </c>
      <c r="C88">
        <v>1476.5</v>
      </c>
      <c r="E88" t="s">
        <v>1142</v>
      </c>
      <c r="I88">
        <v>9</v>
      </c>
      <c r="J88">
        <v>4</v>
      </c>
    </row>
    <row r="89" spans="1:10" x14ac:dyDescent="0.25">
      <c r="A89">
        <v>1978</v>
      </c>
      <c r="C89">
        <v>1270.5999999999999</v>
      </c>
      <c r="E89" t="s">
        <v>1143</v>
      </c>
      <c r="I89">
        <v>6</v>
      </c>
      <c r="J89">
        <v>5</v>
      </c>
    </row>
    <row r="90" spans="1:10" x14ac:dyDescent="0.25">
      <c r="A90">
        <v>1979</v>
      </c>
      <c r="C90">
        <v>1802.9</v>
      </c>
      <c r="E90" t="s">
        <v>1144</v>
      </c>
      <c r="I90">
        <v>8</v>
      </c>
      <c r="J90">
        <v>6</v>
      </c>
    </row>
    <row r="91" spans="1:10" x14ac:dyDescent="0.25">
      <c r="A91">
        <v>1980</v>
      </c>
      <c r="C91">
        <v>1834</v>
      </c>
      <c r="E91" t="s">
        <v>1145</v>
      </c>
      <c r="I91">
        <v>10</v>
      </c>
      <c r="J91">
        <v>7</v>
      </c>
    </row>
    <row r="92" spans="1:10" x14ac:dyDescent="0.25">
      <c r="A92">
        <v>1981</v>
      </c>
      <c r="C92">
        <v>1972.8</v>
      </c>
      <c r="E92" t="s">
        <v>1146</v>
      </c>
      <c r="I92">
        <v>9</v>
      </c>
      <c r="J92">
        <v>9</v>
      </c>
    </row>
    <row r="93" spans="1:10" x14ac:dyDescent="0.25">
      <c r="A93">
        <v>1982</v>
      </c>
      <c r="C93">
        <v>2078.6</v>
      </c>
      <c r="E93" t="s">
        <v>1147</v>
      </c>
      <c r="I93">
        <v>11</v>
      </c>
      <c r="J93">
        <v>2</v>
      </c>
    </row>
    <row r="94" spans="1:10" x14ac:dyDescent="0.25">
      <c r="A94">
        <v>1983</v>
      </c>
      <c r="C94">
        <v>2637.3</v>
      </c>
      <c r="E94" t="s">
        <v>1148</v>
      </c>
      <c r="I94">
        <v>12</v>
      </c>
      <c r="J94">
        <v>4</v>
      </c>
    </row>
    <row r="95" spans="1:10" x14ac:dyDescent="0.25">
      <c r="A95">
        <v>1984</v>
      </c>
      <c r="C95">
        <v>1939.3</v>
      </c>
      <c r="E95" t="s">
        <v>1149</v>
      </c>
      <c r="I95">
        <v>9</v>
      </c>
      <c r="J95">
        <v>6</v>
      </c>
    </row>
    <row r="96" spans="1:10" x14ac:dyDescent="0.25">
      <c r="A96">
        <v>1985</v>
      </c>
      <c r="C96">
        <v>1421.8</v>
      </c>
      <c r="E96" t="s">
        <v>1150</v>
      </c>
      <c r="I96">
        <v>8</v>
      </c>
      <c r="J96">
        <v>0</v>
      </c>
    </row>
    <row r="97" spans="1:10" x14ac:dyDescent="0.25">
      <c r="A97">
        <v>1986</v>
      </c>
      <c r="C97">
        <v>1932.6</v>
      </c>
      <c r="E97" t="s">
        <v>1151</v>
      </c>
      <c r="I97">
        <v>10</v>
      </c>
      <c r="J97">
        <v>8</v>
      </c>
    </row>
    <row r="98" spans="1:10" x14ac:dyDescent="0.25">
      <c r="A98">
        <v>1987</v>
      </c>
      <c r="C98">
        <v>2315.9</v>
      </c>
      <c r="E98" t="s">
        <v>1152</v>
      </c>
      <c r="I98">
        <v>10</v>
      </c>
      <c r="J98">
        <v>8</v>
      </c>
    </row>
    <row r="99" spans="1:10" x14ac:dyDescent="0.25">
      <c r="A99">
        <v>1988</v>
      </c>
      <c r="C99">
        <v>1309.4000000000001</v>
      </c>
      <c r="E99" t="s">
        <v>1153</v>
      </c>
      <c r="I99">
        <v>8</v>
      </c>
      <c r="J99">
        <v>5</v>
      </c>
    </row>
    <row r="100" spans="1:10" x14ac:dyDescent="0.25">
      <c r="A100">
        <v>1989</v>
      </c>
      <c r="C100">
        <v>2287.9</v>
      </c>
      <c r="E100" t="s">
        <v>1154</v>
      </c>
      <c r="I100">
        <v>10</v>
      </c>
      <c r="J100">
        <v>9</v>
      </c>
    </row>
    <row r="101" spans="1:10" x14ac:dyDescent="0.25">
      <c r="A101">
        <v>1990</v>
      </c>
      <c r="C101">
        <v>2576.8000000000002</v>
      </c>
      <c r="E101" t="s">
        <v>1155</v>
      </c>
      <c r="I101">
        <v>13</v>
      </c>
      <c r="J101">
        <v>0</v>
      </c>
    </row>
    <row r="102" spans="1:10" x14ac:dyDescent="0.25">
      <c r="A102">
        <v>1991</v>
      </c>
      <c r="C102">
        <v>1656.7</v>
      </c>
      <c r="E102" t="s">
        <v>1156</v>
      </c>
      <c r="I102">
        <v>9</v>
      </c>
      <c r="J102">
        <v>1</v>
      </c>
    </row>
    <row r="103" spans="1:10" x14ac:dyDescent="0.25">
      <c r="A103">
        <v>1992</v>
      </c>
      <c r="C103">
        <v>2266.5</v>
      </c>
      <c r="E103" t="s">
        <v>1157</v>
      </c>
      <c r="I103">
        <v>12</v>
      </c>
      <c r="J103">
        <v>0</v>
      </c>
    </row>
    <row r="104" spans="1:10" x14ac:dyDescent="0.25">
      <c r="A104">
        <v>1993</v>
      </c>
      <c r="C104">
        <v>2123.6</v>
      </c>
      <c r="E104" t="s">
        <v>1158</v>
      </c>
      <c r="I104">
        <v>11</v>
      </c>
      <c r="J104">
        <v>8</v>
      </c>
    </row>
    <row r="105" spans="1:10" x14ac:dyDescent="0.25">
      <c r="A105">
        <v>1994</v>
      </c>
      <c r="C105">
        <v>2191.3000000000002</v>
      </c>
      <c r="E105" t="s">
        <v>1159</v>
      </c>
      <c r="I105">
        <v>10</v>
      </c>
      <c r="J105">
        <v>8</v>
      </c>
    </row>
    <row r="106" spans="1:10" x14ac:dyDescent="0.25">
      <c r="A106">
        <v>1995</v>
      </c>
      <c r="C106">
        <v>1988.3</v>
      </c>
      <c r="E106" t="s">
        <v>1160</v>
      </c>
      <c r="I106">
        <v>8</v>
      </c>
      <c r="J106">
        <v>9</v>
      </c>
    </row>
    <row r="107" spans="1:10" x14ac:dyDescent="0.25">
      <c r="A107">
        <v>1996</v>
      </c>
      <c r="C107">
        <v>2065</v>
      </c>
      <c r="E107" t="s">
        <v>1161</v>
      </c>
      <c r="I107">
        <v>10</v>
      </c>
      <c r="J107">
        <v>8</v>
      </c>
    </row>
    <row r="108" spans="1:10" x14ac:dyDescent="0.25">
      <c r="A108">
        <v>1997</v>
      </c>
      <c r="C108">
        <v>2233.3000000000002</v>
      </c>
      <c r="E108" t="s">
        <v>1162</v>
      </c>
      <c r="I108">
        <v>11</v>
      </c>
      <c r="J108">
        <v>5</v>
      </c>
    </row>
    <row r="109" spans="1:10" x14ac:dyDescent="0.25">
      <c r="A109">
        <v>1998</v>
      </c>
      <c r="C109">
        <v>2726.1</v>
      </c>
      <c r="E109" t="s">
        <v>1163</v>
      </c>
      <c r="I109">
        <v>11</v>
      </c>
      <c r="J109">
        <v>9</v>
      </c>
    </row>
    <row r="110" spans="1:10" x14ac:dyDescent="0.25">
      <c r="A110">
        <v>1999</v>
      </c>
      <c r="C110">
        <v>1617.7</v>
      </c>
      <c r="E110" t="s">
        <v>1164</v>
      </c>
      <c r="I110">
        <v>10</v>
      </c>
      <c r="J110">
        <v>4</v>
      </c>
    </row>
    <row r="111" spans="1:10" x14ac:dyDescent="0.25">
      <c r="A111">
        <v>2000</v>
      </c>
      <c r="C111">
        <v>2177.5</v>
      </c>
      <c r="E111" t="s">
        <v>1165</v>
      </c>
      <c r="I111">
        <v>11</v>
      </c>
      <c r="J111">
        <v>2</v>
      </c>
    </row>
    <row r="112" spans="1:10" x14ac:dyDescent="0.25">
      <c r="A112">
        <v>2001</v>
      </c>
      <c r="C112">
        <v>2116.5</v>
      </c>
      <c r="E112" t="s">
        <v>1166</v>
      </c>
      <c r="I112">
        <v>11</v>
      </c>
      <c r="J112">
        <v>9</v>
      </c>
    </row>
    <row r="113" spans="1:10" x14ac:dyDescent="0.25">
      <c r="A113">
        <v>2002</v>
      </c>
      <c r="C113">
        <v>1990.2</v>
      </c>
      <c r="E113" t="s">
        <v>1167</v>
      </c>
      <c r="I113">
        <v>9</v>
      </c>
      <c r="J113">
        <v>8</v>
      </c>
    </row>
    <row r="114" spans="1:10" x14ac:dyDescent="0.25">
      <c r="A114">
        <v>2003</v>
      </c>
      <c r="C114">
        <v>2169.1</v>
      </c>
      <c r="E114" t="s">
        <v>1168</v>
      </c>
      <c r="I114">
        <v>8</v>
      </c>
      <c r="J114">
        <v>8</v>
      </c>
    </row>
    <row r="115" spans="1:10" x14ac:dyDescent="0.25">
      <c r="A115">
        <v>2004</v>
      </c>
      <c r="C115">
        <v>1945</v>
      </c>
      <c r="E115" t="s">
        <v>1169</v>
      </c>
      <c r="I115">
        <v>9</v>
      </c>
      <c r="J115">
        <v>0</v>
      </c>
    </row>
    <row r="116" spans="1:10" x14ac:dyDescent="0.25">
      <c r="A116">
        <v>2005</v>
      </c>
      <c r="C116">
        <v>2075.9</v>
      </c>
      <c r="E116" t="s">
        <v>1170</v>
      </c>
      <c r="I116">
        <v>8</v>
      </c>
      <c r="J116">
        <v>6</v>
      </c>
    </row>
    <row r="117" spans="1:10" x14ac:dyDescent="0.25">
      <c r="A117">
        <v>2006</v>
      </c>
      <c r="C117">
        <v>1846.8</v>
      </c>
      <c r="E117" t="s">
        <v>1171</v>
      </c>
      <c r="I117">
        <v>9</v>
      </c>
      <c r="J117">
        <v>7</v>
      </c>
    </row>
    <row r="118" spans="1:10" x14ac:dyDescent="0.25">
      <c r="A118">
        <v>2007</v>
      </c>
      <c r="C118">
        <v>1807.5</v>
      </c>
      <c r="E118" t="s">
        <v>54</v>
      </c>
      <c r="J118" t="s">
        <v>34</v>
      </c>
    </row>
    <row r="119" spans="1:10" x14ac:dyDescent="0.25">
      <c r="A119">
        <v>2008</v>
      </c>
      <c r="C119">
        <v>1491.5</v>
      </c>
      <c r="E119" t="s">
        <v>1172</v>
      </c>
      <c r="I119">
        <v>6</v>
      </c>
      <c r="J119">
        <v>7</v>
      </c>
    </row>
    <row r="120" spans="1:10" x14ac:dyDescent="0.25">
      <c r="A120">
        <v>2009</v>
      </c>
      <c r="C120">
        <v>1991.2</v>
      </c>
      <c r="E120" t="s">
        <v>1173</v>
      </c>
      <c r="I120">
        <v>7</v>
      </c>
      <c r="J120">
        <v>1</v>
      </c>
    </row>
    <row r="121" spans="1:10" x14ac:dyDescent="0.25">
      <c r="A121">
        <v>2010</v>
      </c>
      <c r="C121">
        <v>1526.4</v>
      </c>
      <c r="E121" t="s">
        <v>1174</v>
      </c>
      <c r="I121">
        <v>6</v>
      </c>
      <c r="J121">
        <v>8</v>
      </c>
    </row>
    <row r="122" spans="1:10" x14ac:dyDescent="0.25">
      <c r="A122">
        <v>2011</v>
      </c>
      <c r="C122" t="s">
        <v>34</v>
      </c>
      <c r="E122" t="s">
        <v>54</v>
      </c>
      <c r="J122" t="s">
        <v>34</v>
      </c>
    </row>
    <row r="124" spans="1:10" x14ac:dyDescent="0.25">
      <c r="A124" t="s">
        <v>279</v>
      </c>
      <c r="B124" t="s">
        <v>158</v>
      </c>
      <c r="C124">
        <v>1916</v>
      </c>
      <c r="E124">
        <v>100.1</v>
      </c>
      <c r="I124">
        <v>93</v>
      </c>
      <c r="J124">
        <v>2</v>
      </c>
    </row>
    <row r="125" spans="1:10" x14ac:dyDescent="0.25">
      <c r="A125" t="s">
        <v>280</v>
      </c>
      <c r="B125" t="s">
        <v>281</v>
      </c>
      <c r="C125">
        <v>2726.1</v>
      </c>
      <c r="E125">
        <v>239.8</v>
      </c>
      <c r="I125">
        <v>130</v>
      </c>
      <c r="J125">
        <v>0</v>
      </c>
    </row>
    <row r="126" spans="1:10" x14ac:dyDescent="0.25">
      <c r="A126" t="s">
        <v>282</v>
      </c>
      <c r="B126" t="s">
        <v>281</v>
      </c>
      <c r="C126">
        <v>1270.5999999999999</v>
      </c>
      <c r="E126">
        <v>52.7</v>
      </c>
      <c r="I126">
        <v>63</v>
      </c>
      <c r="J126">
        <v>0</v>
      </c>
    </row>
    <row r="127" spans="1:10" x14ac:dyDescent="0.25">
      <c r="A127" t="s">
        <v>92</v>
      </c>
      <c r="B127" t="s">
        <v>93</v>
      </c>
      <c r="C127">
        <v>336.8</v>
      </c>
      <c r="E127">
        <v>27</v>
      </c>
      <c r="I127">
        <v>23</v>
      </c>
      <c r="J127">
        <v>3</v>
      </c>
    </row>
    <row r="130" spans="1:13" x14ac:dyDescent="0.25">
      <c r="A130" t="s">
        <v>94</v>
      </c>
      <c r="B130" t="s">
        <v>95</v>
      </c>
    </row>
    <row r="132" spans="1:13" x14ac:dyDescent="0.25">
      <c r="A132" t="s">
        <v>23</v>
      </c>
      <c r="B132" t="s">
        <v>24</v>
      </c>
      <c r="C132" t="s">
        <v>25</v>
      </c>
      <c r="D132" t="s">
        <v>26</v>
      </c>
      <c r="E132" t="s">
        <v>27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 t="s">
        <v>33</v>
      </c>
    </row>
    <row r="133" spans="1:13" x14ac:dyDescent="0.25">
      <c r="A133">
        <v>1966</v>
      </c>
      <c r="B133" t="s">
        <v>34</v>
      </c>
      <c r="C133" t="s">
        <v>34</v>
      </c>
      <c r="D133" t="s">
        <v>34</v>
      </c>
      <c r="E133" t="s">
        <v>1175</v>
      </c>
      <c r="H133">
        <v>1</v>
      </c>
      <c r="I133">
        <v>6</v>
      </c>
      <c r="J133">
        <v>5</v>
      </c>
      <c r="K133">
        <v>12</v>
      </c>
      <c r="L133">
        <v>5</v>
      </c>
      <c r="M133">
        <v>6</v>
      </c>
    </row>
    <row r="134" spans="1:13" x14ac:dyDescent="0.25">
      <c r="A134">
        <v>1967</v>
      </c>
      <c r="B134">
        <v>8</v>
      </c>
      <c r="C134">
        <v>13</v>
      </c>
      <c r="D134">
        <v>4</v>
      </c>
      <c r="E134" t="s">
        <v>980</v>
      </c>
      <c r="H134">
        <v>6</v>
      </c>
      <c r="I134">
        <v>6</v>
      </c>
      <c r="J134">
        <v>3</v>
      </c>
      <c r="K134">
        <v>4</v>
      </c>
      <c r="L134">
        <v>9</v>
      </c>
      <c r="M134">
        <v>2</v>
      </c>
    </row>
    <row r="135" spans="1:13" x14ac:dyDescent="0.25">
      <c r="A135">
        <v>1968</v>
      </c>
      <c r="B135">
        <v>10</v>
      </c>
      <c r="C135">
        <v>5</v>
      </c>
      <c r="D135">
        <v>6</v>
      </c>
      <c r="E135" t="s">
        <v>1176</v>
      </c>
      <c r="H135">
        <v>3</v>
      </c>
      <c r="I135">
        <v>5</v>
      </c>
      <c r="J135">
        <v>3</v>
      </c>
      <c r="K135">
        <v>10</v>
      </c>
      <c r="L135">
        <v>5</v>
      </c>
      <c r="M135">
        <v>8</v>
      </c>
    </row>
    <row r="136" spans="1:13" x14ac:dyDescent="0.25">
      <c r="A136">
        <v>1969</v>
      </c>
      <c r="B136">
        <v>6</v>
      </c>
      <c r="C136">
        <v>8</v>
      </c>
      <c r="D136">
        <v>5</v>
      </c>
      <c r="E136" t="s">
        <v>1177</v>
      </c>
      <c r="H136">
        <v>4</v>
      </c>
      <c r="I136">
        <v>1</v>
      </c>
      <c r="J136">
        <v>8</v>
      </c>
      <c r="K136">
        <v>8</v>
      </c>
      <c r="L136">
        <v>7</v>
      </c>
      <c r="M136">
        <v>5</v>
      </c>
    </row>
    <row r="137" spans="1:13" x14ac:dyDescent="0.25">
      <c r="A137">
        <v>1970</v>
      </c>
      <c r="B137">
        <v>6</v>
      </c>
      <c r="C137">
        <v>7</v>
      </c>
      <c r="D137">
        <v>7</v>
      </c>
      <c r="E137" t="s">
        <v>1178</v>
      </c>
      <c r="H137">
        <v>1</v>
      </c>
      <c r="I137">
        <v>1</v>
      </c>
      <c r="J137">
        <v>6</v>
      </c>
      <c r="K137">
        <v>6</v>
      </c>
      <c r="L137">
        <v>1</v>
      </c>
      <c r="M137">
        <v>12</v>
      </c>
    </row>
    <row r="138" spans="1:13" x14ac:dyDescent="0.25">
      <c r="A138">
        <v>1971</v>
      </c>
      <c r="B138">
        <v>14</v>
      </c>
      <c r="C138">
        <v>5</v>
      </c>
      <c r="D138">
        <v>8</v>
      </c>
      <c r="E138" t="s">
        <v>1179</v>
      </c>
      <c r="H138">
        <v>5</v>
      </c>
      <c r="I138">
        <v>1</v>
      </c>
      <c r="J138">
        <v>5</v>
      </c>
      <c r="K138">
        <v>4</v>
      </c>
      <c r="L138">
        <v>5</v>
      </c>
      <c r="M138">
        <v>9</v>
      </c>
    </row>
    <row r="139" spans="1:13" x14ac:dyDescent="0.25">
      <c r="A139">
        <v>1972</v>
      </c>
      <c r="B139">
        <v>9</v>
      </c>
      <c r="C139">
        <v>10</v>
      </c>
      <c r="D139">
        <v>6</v>
      </c>
      <c r="E139" t="s">
        <v>1180</v>
      </c>
      <c r="H139">
        <v>6</v>
      </c>
      <c r="I139">
        <v>7</v>
      </c>
      <c r="J139">
        <v>7</v>
      </c>
      <c r="K139">
        <v>7</v>
      </c>
      <c r="L139">
        <v>7</v>
      </c>
      <c r="M139">
        <v>6</v>
      </c>
    </row>
    <row r="140" spans="1:13" x14ac:dyDescent="0.25">
      <c r="A140">
        <v>1973</v>
      </c>
      <c r="B140">
        <v>11</v>
      </c>
      <c r="C140">
        <v>6</v>
      </c>
      <c r="D140">
        <v>4</v>
      </c>
      <c r="E140" t="s">
        <v>1181</v>
      </c>
      <c r="H140">
        <v>5</v>
      </c>
      <c r="I140">
        <v>6</v>
      </c>
      <c r="J140">
        <v>7</v>
      </c>
      <c r="K140">
        <v>7</v>
      </c>
      <c r="L140">
        <v>3</v>
      </c>
      <c r="M140">
        <v>6</v>
      </c>
    </row>
    <row r="141" spans="1:13" x14ac:dyDescent="0.25">
      <c r="A141">
        <v>1974</v>
      </c>
      <c r="B141">
        <v>14</v>
      </c>
      <c r="C141">
        <v>6</v>
      </c>
      <c r="D141">
        <v>5</v>
      </c>
      <c r="E141" t="s">
        <v>375</v>
      </c>
      <c r="H141">
        <v>2</v>
      </c>
      <c r="I141">
        <v>8</v>
      </c>
      <c r="J141">
        <v>1</v>
      </c>
      <c r="K141">
        <v>6</v>
      </c>
      <c r="L141">
        <v>5</v>
      </c>
      <c r="M141">
        <v>6</v>
      </c>
    </row>
    <row r="142" spans="1:13" x14ac:dyDescent="0.25">
      <c r="A142">
        <v>1975</v>
      </c>
      <c r="B142">
        <v>6</v>
      </c>
      <c r="C142">
        <v>7</v>
      </c>
      <c r="D142">
        <v>6</v>
      </c>
      <c r="E142" t="s">
        <v>1182</v>
      </c>
      <c r="H142">
        <v>6</v>
      </c>
      <c r="I142">
        <v>7</v>
      </c>
      <c r="J142">
        <v>11</v>
      </c>
      <c r="K142">
        <v>13</v>
      </c>
      <c r="L142">
        <v>7</v>
      </c>
      <c r="M142">
        <v>13</v>
      </c>
    </row>
    <row r="143" spans="1:13" x14ac:dyDescent="0.25">
      <c r="A143">
        <v>1976</v>
      </c>
      <c r="B143">
        <v>11</v>
      </c>
      <c r="C143">
        <v>8</v>
      </c>
      <c r="D143">
        <v>5</v>
      </c>
      <c r="E143" t="s">
        <v>1002</v>
      </c>
      <c r="H143">
        <v>4</v>
      </c>
      <c r="I143">
        <v>7</v>
      </c>
      <c r="J143">
        <v>7</v>
      </c>
      <c r="K143">
        <v>8</v>
      </c>
      <c r="L143">
        <v>10</v>
      </c>
      <c r="M143">
        <v>10</v>
      </c>
    </row>
    <row r="144" spans="1:13" x14ac:dyDescent="0.25">
      <c r="A144">
        <v>1977</v>
      </c>
      <c r="B144">
        <v>15</v>
      </c>
      <c r="C144">
        <v>7</v>
      </c>
      <c r="D144">
        <v>10</v>
      </c>
      <c r="E144" t="s">
        <v>487</v>
      </c>
      <c r="H144">
        <v>3</v>
      </c>
      <c r="I144">
        <v>7</v>
      </c>
      <c r="J144">
        <v>6</v>
      </c>
      <c r="K144">
        <v>5</v>
      </c>
      <c r="L144">
        <v>14</v>
      </c>
      <c r="M144">
        <v>9</v>
      </c>
    </row>
    <row r="145" spans="1:13" x14ac:dyDescent="0.25">
      <c r="A145">
        <v>1978</v>
      </c>
      <c r="B145">
        <v>4</v>
      </c>
      <c r="C145">
        <v>5</v>
      </c>
      <c r="D145">
        <v>7</v>
      </c>
      <c r="E145" t="s">
        <v>1183</v>
      </c>
      <c r="H145">
        <v>10</v>
      </c>
      <c r="I145">
        <v>3</v>
      </c>
      <c r="J145">
        <v>6</v>
      </c>
      <c r="K145">
        <v>7</v>
      </c>
      <c r="L145">
        <v>11</v>
      </c>
      <c r="M145">
        <v>7</v>
      </c>
    </row>
    <row r="146" spans="1:13" x14ac:dyDescent="0.25">
      <c r="A146">
        <v>1979</v>
      </c>
      <c r="B146">
        <v>7</v>
      </c>
      <c r="C146">
        <v>8</v>
      </c>
      <c r="D146">
        <v>3</v>
      </c>
      <c r="E146" t="s">
        <v>1184</v>
      </c>
      <c r="H146">
        <v>6</v>
      </c>
      <c r="I146">
        <v>7</v>
      </c>
      <c r="J146">
        <v>8</v>
      </c>
      <c r="K146">
        <v>8</v>
      </c>
      <c r="L146">
        <v>9</v>
      </c>
      <c r="M146">
        <v>13</v>
      </c>
    </row>
    <row r="147" spans="1:13" x14ac:dyDescent="0.25">
      <c r="A147">
        <v>1980</v>
      </c>
      <c r="B147">
        <v>8</v>
      </c>
      <c r="C147">
        <v>12</v>
      </c>
      <c r="D147">
        <v>10</v>
      </c>
      <c r="E147" t="s">
        <v>1185</v>
      </c>
      <c r="H147">
        <v>9</v>
      </c>
      <c r="I147">
        <v>6</v>
      </c>
      <c r="J147">
        <v>11</v>
      </c>
      <c r="K147">
        <v>10</v>
      </c>
      <c r="L147">
        <v>8</v>
      </c>
      <c r="M147">
        <v>12</v>
      </c>
    </row>
    <row r="148" spans="1:13" x14ac:dyDescent="0.25">
      <c r="A148">
        <v>1981</v>
      </c>
      <c r="B148">
        <v>13</v>
      </c>
      <c r="C148">
        <v>13</v>
      </c>
      <c r="D148">
        <v>6</v>
      </c>
      <c r="E148" t="s">
        <v>1186</v>
      </c>
      <c r="H148">
        <v>1</v>
      </c>
      <c r="I148">
        <v>3</v>
      </c>
      <c r="J148">
        <v>4</v>
      </c>
      <c r="K148">
        <v>13</v>
      </c>
      <c r="L148">
        <v>9</v>
      </c>
      <c r="M148">
        <v>16</v>
      </c>
    </row>
    <row r="149" spans="1:13" x14ac:dyDescent="0.25">
      <c r="A149">
        <v>1982</v>
      </c>
      <c r="B149">
        <v>6</v>
      </c>
      <c r="C149">
        <v>15</v>
      </c>
      <c r="D149">
        <v>4</v>
      </c>
      <c r="E149" t="s">
        <v>765</v>
      </c>
      <c r="H149">
        <v>10</v>
      </c>
      <c r="I149">
        <v>8</v>
      </c>
      <c r="J149">
        <v>5</v>
      </c>
      <c r="K149">
        <v>13</v>
      </c>
      <c r="L149">
        <v>18</v>
      </c>
      <c r="M149">
        <v>11</v>
      </c>
    </row>
    <row r="150" spans="1:13" x14ac:dyDescent="0.25">
      <c r="A150">
        <v>1983</v>
      </c>
      <c r="B150">
        <v>10</v>
      </c>
      <c r="C150">
        <v>10</v>
      </c>
      <c r="D150">
        <v>11</v>
      </c>
      <c r="E150" t="s">
        <v>1187</v>
      </c>
      <c r="H150">
        <v>12</v>
      </c>
      <c r="I150">
        <v>1</v>
      </c>
      <c r="J150">
        <v>13</v>
      </c>
      <c r="K150">
        <v>10</v>
      </c>
      <c r="L150">
        <v>9</v>
      </c>
      <c r="M150">
        <v>12</v>
      </c>
    </row>
    <row r="151" spans="1:13" x14ac:dyDescent="0.25">
      <c r="A151">
        <v>1984</v>
      </c>
      <c r="B151">
        <v>6</v>
      </c>
      <c r="C151">
        <v>9</v>
      </c>
      <c r="D151">
        <v>12</v>
      </c>
      <c r="E151" t="s">
        <v>1188</v>
      </c>
      <c r="H151">
        <v>5</v>
      </c>
      <c r="I151">
        <v>7</v>
      </c>
      <c r="J151">
        <v>6</v>
      </c>
      <c r="K151">
        <v>4</v>
      </c>
      <c r="L151">
        <v>15</v>
      </c>
      <c r="M151">
        <v>9</v>
      </c>
    </row>
    <row r="152" spans="1:13" x14ac:dyDescent="0.25">
      <c r="A152">
        <v>1985</v>
      </c>
      <c r="B152">
        <v>2</v>
      </c>
      <c r="C152">
        <v>13</v>
      </c>
      <c r="D152">
        <v>14</v>
      </c>
      <c r="E152" t="s">
        <v>1189</v>
      </c>
      <c r="H152">
        <v>4</v>
      </c>
      <c r="I152">
        <v>2</v>
      </c>
      <c r="J152">
        <v>5</v>
      </c>
      <c r="K152">
        <v>8</v>
      </c>
      <c r="L152">
        <v>6</v>
      </c>
      <c r="M152">
        <v>6</v>
      </c>
    </row>
    <row r="153" spans="1:13" x14ac:dyDescent="0.25">
      <c r="A153">
        <v>1986</v>
      </c>
      <c r="B153">
        <v>13</v>
      </c>
      <c r="C153">
        <v>15</v>
      </c>
      <c r="D153">
        <v>10</v>
      </c>
      <c r="E153" t="s">
        <v>1190</v>
      </c>
      <c r="H153">
        <v>3</v>
      </c>
      <c r="I153">
        <v>7</v>
      </c>
      <c r="J153">
        <v>7</v>
      </c>
      <c r="K153">
        <v>7</v>
      </c>
      <c r="L153">
        <v>10</v>
      </c>
      <c r="M153">
        <v>14</v>
      </c>
    </row>
    <row r="154" spans="1:13" x14ac:dyDescent="0.25">
      <c r="A154">
        <v>1987</v>
      </c>
      <c r="B154">
        <v>10</v>
      </c>
      <c r="C154">
        <v>19</v>
      </c>
      <c r="D154">
        <v>7</v>
      </c>
      <c r="E154" t="s">
        <v>1191</v>
      </c>
      <c r="H154">
        <v>5</v>
      </c>
      <c r="I154">
        <v>4</v>
      </c>
      <c r="J154">
        <v>6</v>
      </c>
      <c r="K154">
        <v>7</v>
      </c>
      <c r="L154">
        <v>9</v>
      </c>
      <c r="M154">
        <v>12</v>
      </c>
    </row>
    <row r="155" spans="1:13" x14ac:dyDescent="0.25">
      <c r="A155">
        <v>1988</v>
      </c>
      <c r="B155">
        <v>11</v>
      </c>
      <c r="C155">
        <v>13</v>
      </c>
      <c r="D155">
        <v>3</v>
      </c>
      <c r="E155" t="s">
        <v>1192</v>
      </c>
      <c r="H155">
        <v>2</v>
      </c>
      <c r="I155">
        <v>1</v>
      </c>
      <c r="J155">
        <v>4</v>
      </c>
      <c r="K155">
        <v>9</v>
      </c>
      <c r="L155">
        <v>7</v>
      </c>
      <c r="M155">
        <v>9</v>
      </c>
    </row>
    <row r="156" spans="1:13" x14ac:dyDescent="0.25">
      <c r="A156">
        <v>1989</v>
      </c>
      <c r="B156">
        <v>22</v>
      </c>
      <c r="C156">
        <v>11</v>
      </c>
      <c r="D156">
        <v>8</v>
      </c>
      <c r="E156" t="s">
        <v>114</v>
      </c>
      <c r="H156">
        <v>6</v>
      </c>
      <c r="I156">
        <v>8</v>
      </c>
      <c r="J156">
        <v>13</v>
      </c>
      <c r="K156">
        <v>5</v>
      </c>
      <c r="L156">
        <v>5</v>
      </c>
      <c r="M156">
        <v>10</v>
      </c>
    </row>
    <row r="157" spans="1:13" x14ac:dyDescent="0.25">
      <c r="A157">
        <v>1990</v>
      </c>
      <c r="B157">
        <v>21</v>
      </c>
      <c r="C157">
        <v>6</v>
      </c>
      <c r="D157">
        <v>10</v>
      </c>
      <c r="E157" t="s">
        <v>376</v>
      </c>
      <c r="H157">
        <v>14</v>
      </c>
      <c r="I157">
        <v>9</v>
      </c>
      <c r="J157">
        <v>17</v>
      </c>
      <c r="K157">
        <v>11</v>
      </c>
      <c r="L157">
        <v>14</v>
      </c>
      <c r="M157">
        <v>5</v>
      </c>
    </row>
    <row r="158" spans="1:13" x14ac:dyDescent="0.25">
      <c r="A158">
        <v>1991</v>
      </c>
      <c r="B158">
        <v>10</v>
      </c>
      <c r="C158">
        <v>5</v>
      </c>
      <c r="D158">
        <v>12</v>
      </c>
      <c r="E158" t="s">
        <v>1082</v>
      </c>
      <c r="H158">
        <v>4</v>
      </c>
      <c r="I158">
        <v>8</v>
      </c>
      <c r="J158">
        <v>5</v>
      </c>
      <c r="K158">
        <v>10</v>
      </c>
      <c r="L158">
        <v>6</v>
      </c>
      <c r="M158">
        <v>11</v>
      </c>
    </row>
    <row r="159" spans="1:13" x14ac:dyDescent="0.25">
      <c r="A159">
        <v>1992</v>
      </c>
      <c r="B159">
        <v>3</v>
      </c>
      <c r="C159">
        <v>13</v>
      </c>
      <c r="D159">
        <v>15</v>
      </c>
      <c r="E159" t="s">
        <v>677</v>
      </c>
      <c r="H159">
        <v>11</v>
      </c>
      <c r="I159">
        <v>9</v>
      </c>
      <c r="J159">
        <v>11</v>
      </c>
      <c r="K159">
        <v>11</v>
      </c>
      <c r="L159">
        <v>8</v>
      </c>
      <c r="M159">
        <v>8</v>
      </c>
    </row>
    <row r="160" spans="1:13" x14ac:dyDescent="0.25">
      <c r="A160">
        <v>1993</v>
      </c>
      <c r="B160">
        <v>19</v>
      </c>
      <c r="C160">
        <v>11</v>
      </c>
      <c r="D160">
        <v>9</v>
      </c>
      <c r="E160" t="s">
        <v>557</v>
      </c>
      <c r="H160">
        <v>9</v>
      </c>
      <c r="I160">
        <v>2</v>
      </c>
      <c r="J160">
        <v>16</v>
      </c>
      <c r="K160">
        <v>10</v>
      </c>
      <c r="L160">
        <v>10</v>
      </c>
      <c r="M160">
        <v>15</v>
      </c>
    </row>
    <row r="161" spans="1:13" x14ac:dyDescent="0.25">
      <c r="A161">
        <v>1994</v>
      </c>
      <c r="B161">
        <v>12</v>
      </c>
      <c r="C161">
        <v>18</v>
      </c>
      <c r="D161">
        <v>10</v>
      </c>
      <c r="E161" t="s">
        <v>843</v>
      </c>
      <c r="H161">
        <v>7</v>
      </c>
      <c r="I161">
        <v>2</v>
      </c>
      <c r="J161">
        <v>5</v>
      </c>
      <c r="K161">
        <v>12</v>
      </c>
      <c r="L161">
        <v>11</v>
      </c>
      <c r="M161">
        <v>10</v>
      </c>
    </row>
    <row r="162" spans="1:13" x14ac:dyDescent="0.25">
      <c r="A162">
        <v>1995</v>
      </c>
      <c r="B162">
        <v>23</v>
      </c>
      <c r="C162">
        <v>5</v>
      </c>
      <c r="D162">
        <v>7</v>
      </c>
      <c r="E162" t="s">
        <v>1193</v>
      </c>
      <c r="H162">
        <v>5</v>
      </c>
      <c r="I162">
        <v>1</v>
      </c>
      <c r="J162">
        <v>10</v>
      </c>
      <c r="K162">
        <v>12</v>
      </c>
      <c r="L162">
        <v>8</v>
      </c>
      <c r="M162">
        <v>5</v>
      </c>
    </row>
    <row r="163" spans="1:13" x14ac:dyDescent="0.25">
      <c r="A163">
        <v>1996</v>
      </c>
      <c r="B163">
        <v>19</v>
      </c>
      <c r="C163">
        <v>11</v>
      </c>
      <c r="D163">
        <v>14</v>
      </c>
      <c r="E163" t="s">
        <v>486</v>
      </c>
      <c r="H163">
        <v>5</v>
      </c>
      <c r="I163">
        <v>1</v>
      </c>
      <c r="J163">
        <v>10</v>
      </c>
      <c r="K163">
        <v>13</v>
      </c>
      <c r="L163">
        <v>7</v>
      </c>
      <c r="M163">
        <v>15</v>
      </c>
    </row>
    <row r="164" spans="1:13" x14ac:dyDescent="0.25">
      <c r="A164">
        <v>1997</v>
      </c>
      <c r="B164">
        <v>10</v>
      </c>
      <c r="C164">
        <v>16</v>
      </c>
      <c r="D164">
        <v>6</v>
      </c>
      <c r="E164" t="s">
        <v>1194</v>
      </c>
      <c r="H164">
        <v>4</v>
      </c>
      <c r="I164">
        <v>7</v>
      </c>
      <c r="J164">
        <v>12</v>
      </c>
      <c r="K164">
        <v>15</v>
      </c>
      <c r="L164">
        <v>15</v>
      </c>
      <c r="M164">
        <v>9</v>
      </c>
    </row>
    <row r="165" spans="1:13" x14ac:dyDescent="0.25">
      <c r="A165">
        <v>1998</v>
      </c>
      <c r="B165">
        <v>9</v>
      </c>
      <c r="C165">
        <v>15</v>
      </c>
      <c r="D165">
        <v>12</v>
      </c>
      <c r="E165" t="s">
        <v>1195</v>
      </c>
      <c r="H165">
        <v>2</v>
      </c>
      <c r="I165">
        <v>10</v>
      </c>
      <c r="J165">
        <v>16</v>
      </c>
      <c r="K165">
        <v>14</v>
      </c>
      <c r="L165">
        <v>6</v>
      </c>
      <c r="M165">
        <v>9</v>
      </c>
    </row>
    <row r="166" spans="1:13" x14ac:dyDescent="0.25">
      <c r="A166">
        <v>1999</v>
      </c>
      <c r="B166">
        <v>9</v>
      </c>
      <c r="C166">
        <v>16</v>
      </c>
      <c r="D166">
        <v>9</v>
      </c>
      <c r="E166" t="s">
        <v>1196</v>
      </c>
      <c r="H166">
        <v>9</v>
      </c>
      <c r="I166">
        <v>1</v>
      </c>
      <c r="J166">
        <v>7</v>
      </c>
      <c r="K166">
        <v>5</v>
      </c>
      <c r="L166">
        <v>5</v>
      </c>
      <c r="M166">
        <v>11</v>
      </c>
    </row>
    <row r="167" spans="1:13" x14ac:dyDescent="0.25">
      <c r="A167">
        <v>2000</v>
      </c>
      <c r="B167">
        <v>8</v>
      </c>
      <c r="C167">
        <v>12</v>
      </c>
      <c r="D167">
        <v>11</v>
      </c>
      <c r="E167" t="s">
        <v>1197</v>
      </c>
      <c r="H167">
        <v>8</v>
      </c>
      <c r="I167">
        <v>8</v>
      </c>
      <c r="J167">
        <v>13</v>
      </c>
      <c r="K167">
        <v>10</v>
      </c>
      <c r="L167">
        <v>10</v>
      </c>
      <c r="M167">
        <v>11</v>
      </c>
    </row>
    <row r="168" spans="1:13" x14ac:dyDescent="0.25">
      <c r="A168">
        <v>2001</v>
      </c>
      <c r="B168">
        <v>14</v>
      </c>
      <c r="C168">
        <v>23</v>
      </c>
      <c r="D168">
        <v>13</v>
      </c>
      <c r="E168" t="s">
        <v>1198</v>
      </c>
      <c r="H168">
        <v>6</v>
      </c>
      <c r="I168">
        <v>5</v>
      </c>
      <c r="J168">
        <v>8</v>
      </c>
      <c r="K168">
        <v>7</v>
      </c>
      <c r="L168">
        <v>13</v>
      </c>
      <c r="M168">
        <v>7</v>
      </c>
    </row>
    <row r="169" spans="1:13" x14ac:dyDescent="0.25">
      <c r="A169">
        <v>2002</v>
      </c>
      <c r="B169">
        <v>13</v>
      </c>
      <c r="C169">
        <v>8</v>
      </c>
      <c r="D169">
        <v>7</v>
      </c>
      <c r="E169" t="s">
        <v>1199</v>
      </c>
      <c r="H169">
        <v>6</v>
      </c>
      <c r="I169">
        <v>8</v>
      </c>
      <c r="J169">
        <v>7</v>
      </c>
      <c r="K169">
        <v>10</v>
      </c>
      <c r="L169">
        <v>11</v>
      </c>
      <c r="M169">
        <v>13</v>
      </c>
    </row>
    <row r="170" spans="1:13" x14ac:dyDescent="0.25">
      <c r="A170">
        <v>2003</v>
      </c>
      <c r="B170">
        <v>11</v>
      </c>
      <c r="C170">
        <v>17</v>
      </c>
      <c r="D170">
        <v>8</v>
      </c>
      <c r="E170" t="s">
        <v>1200</v>
      </c>
      <c r="H170">
        <v>4</v>
      </c>
      <c r="I170">
        <v>4</v>
      </c>
      <c r="J170">
        <v>6</v>
      </c>
      <c r="K170">
        <v>7</v>
      </c>
      <c r="L170">
        <v>7</v>
      </c>
      <c r="M170">
        <v>11</v>
      </c>
    </row>
    <row r="171" spans="1:13" x14ac:dyDescent="0.25">
      <c r="A171">
        <v>2004</v>
      </c>
      <c r="B171">
        <v>7</v>
      </c>
      <c r="C171">
        <v>6</v>
      </c>
      <c r="D171">
        <v>4</v>
      </c>
      <c r="E171" t="s">
        <v>1201</v>
      </c>
      <c r="H171">
        <v>10</v>
      </c>
      <c r="I171">
        <v>1</v>
      </c>
      <c r="J171">
        <v>4</v>
      </c>
      <c r="K171">
        <v>8</v>
      </c>
      <c r="L171">
        <v>9</v>
      </c>
      <c r="M171">
        <v>6</v>
      </c>
    </row>
    <row r="172" spans="1:13" x14ac:dyDescent="0.25">
      <c r="A172">
        <v>2005</v>
      </c>
      <c r="B172">
        <v>8</v>
      </c>
      <c r="C172">
        <v>3</v>
      </c>
      <c r="D172">
        <v>3</v>
      </c>
      <c r="E172" t="s">
        <v>1202</v>
      </c>
      <c r="H172">
        <v>6</v>
      </c>
      <c r="I172">
        <v>3</v>
      </c>
      <c r="J172">
        <v>12</v>
      </c>
      <c r="K172">
        <v>19</v>
      </c>
      <c r="L172">
        <v>4</v>
      </c>
      <c r="M172">
        <v>4</v>
      </c>
    </row>
    <row r="173" spans="1:13" x14ac:dyDescent="0.25">
      <c r="A173">
        <v>2006</v>
      </c>
      <c r="B173">
        <v>12</v>
      </c>
      <c r="C173">
        <v>10</v>
      </c>
      <c r="D173">
        <v>8</v>
      </c>
      <c r="E173" t="s">
        <v>1203</v>
      </c>
      <c r="H173">
        <v>5</v>
      </c>
      <c r="I173">
        <v>6</v>
      </c>
      <c r="J173">
        <v>8</v>
      </c>
      <c r="K173">
        <v>7</v>
      </c>
      <c r="L173">
        <v>15</v>
      </c>
      <c r="M173">
        <v>14</v>
      </c>
    </row>
    <row r="174" spans="1:13" x14ac:dyDescent="0.25">
      <c r="A174">
        <v>2007</v>
      </c>
      <c r="B174">
        <v>14</v>
      </c>
      <c r="C174">
        <v>10</v>
      </c>
      <c r="D174">
        <v>14</v>
      </c>
      <c r="E174" t="s">
        <v>1204</v>
      </c>
      <c r="H174">
        <v>10</v>
      </c>
      <c r="I174">
        <v>4</v>
      </c>
      <c r="J174">
        <v>2</v>
      </c>
      <c r="K174">
        <v>5</v>
      </c>
      <c r="L174" t="s">
        <v>34</v>
      </c>
      <c r="M174">
        <v>4</v>
      </c>
    </row>
    <row r="175" spans="1:13" x14ac:dyDescent="0.25">
      <c r="A175">
        <v>2008</v>
      </c>
      <c r="B175">
        <v>9</v>
      </c>
      <c r="C175">
        <v>8</v>
      </c>
      <c r="D175">
        <v>6</v>
      </c>
      <c r="E175" t="s">
        <v>860</v>
      </c>
      <c r="H175">
        <v>3</v>
      </c>
      <c r="I175">
        <v>11</v>
      </c>
      <c r="J175">
        <v>2</v>
      </c>
      <c r="K175">
        <v>5</v>
      </c>
      <c r="L175">
        <v>4</v>
      </c>
      <c r="M175">
        <v>5</v>
      </c>
    </row>
    <row r="176" spans="1:13" x14ac:dyDescent="0.25">
      <c r="A176">
        <v>2009</v>
      </c>
      <c r="B176">
        <v>7</v>
      </c>
      <c r="C176">
        <v>5</v>
      </c>
      <c r="D176">
        <v>3</v>
      </c>
      <c r="E176" t="s">
        <v>1205</v>
      </c>
      <c r="H176">
        <v>9</v>
      </c>
      <c r="I176">
        <v>5</v>
      </c>
      <c r="J176">
        <v>8</v>
      </c>
      <c r="K176">
        <v>8</v>
      </c>
      <c r="L176">
        <v>6</v>
      </c>
      <c r="M176">
        <v>4</v>
      </c>
    </row>
    <row r="177" spans="1:13" x14ac:dyDescent="0.25">
      <c r="A177">
        <v>2010</v>
      </c>
      <c r="B177">
        <v>7</v>
      </c>
      <c r="C177">
        <v>8</v>
      </c>
      <c r="D177">
        <v>7</v>
      </c>
      <c r="E177" t="s">
        <v>1206</v>
      </c>
      <c r="H177">
        <v>3</v>
      </c>
      <c r="I177">
        <v>3</v>
      </c>
      <c r="J177">
        <v>4</v>
      </c>
      <c r="K177">
        <v>10</v>
      </c>
      <c r="L177">
        <v>7</v>
      </c>
      <c r="M177">
        <v>11</v>
      </c>
    </row>
    <row r="178" spans="1:13" x14ac:dyDescent="0.25">
      <c r="A178">
        <v>2011</v>
      </c>
      <c r="B178">
        <v>5</v>
      </c>
      <c r="C178">
        <v>11</v>
      </c>
      <c r="D178">
        <v>5</v>
      </c>
      <c r="E178" t="s">
        <v>1207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</row>
    <row r="180" spans="1:13" x14ac:dyDescent="0.25">
      <c r="A180" t="s">
        <v>262</v>
      </c>
      <c r="B180" t="s">
        <v>1208</v>
      </c>
      <c r="C180">
        <v>10.3</v>
      </c>
      <c r="D180">
        <v>7.9</v>
      </c>
      <c r="E180" t="s">
        <v>1209</v>
      </c>
      <c r="H180">
        <v>5.8</v>
      </c>
      <c r="I180">
        <v>5</v>
      </c>
      <c r="J180">
        <v>7.6</v>
      </c>
      <c r="K180">
        <v>8.9</v>
      </c>
      <c r="L180">
        <v>8.4</v>
      </c>
      <c r="M180">
        <v>9.1</v>
      </c>
    </row>
    <row r="181" spans="1:13" x14ac:dyDescent="0.25">
      <c r="A181" t="s">
        <v>265</v>
      </c>
      <c r="B181" t="s">
        <v>1210</v>
      </c>
      <c r="C181">
        <v>23</v>
      </c>
      <c r="D181">
        <v>15</v>
      </c>
      <c r="E181" t="s">
        <v>1211</v>
      </c>
      <c r="H181">
        <v>14</v>
      </c>
      <c r="I181">
        <v>11</v>
      </c>
      <c r="J181">
        <v>17</v>
      </c>
      <c r="K181">
        <v>19</v>
      </c>
      <c r="L181">
        <v>18</v>
      </c>
      <c r="M181">
        <v>16</v>
      </c>
    </row>
    <row r="182" spans="1:13" x14ac:dyDescent="0.25">
      <c r="A182" t="s">
        <v>268</v>
      </c>
      <c r="B182" t="s">
        <v>882</v>
      </c>
      <c r="C182">
        <v>3</v>
      </c>
      <c r="D182">
        <v>3</v>
      </c>
      <c r="E182" t="s">
        <v>137</v>
      </c>
      <c r="H182">
        <v>1</v>
      </c>
      <c r="I182">
        <v>1</v>
      </c>
      <c r="J182">
        <v>1</v>
      </c>
      <c r="K182">
        <v>4</v>
      </c>
      <c r="L182">
        <v>1</v>
      </c>
      <c r="M182">
        <v>2</v>
      </c>
    </row>
    <row r="183" spans="1:13" x14ac:dyDescent="0.25">
      <c r="A183" t="s">
        <v>38</v>
      </c>
      <c r="B183" t="s">
        <v>1212</v>
      </c>
      <c r="C183">
        <v>3.1</v>
      </c>
      <c r="D183">
        <v>2.4</v>
      </c>
      <c r="E183" t="s">
        <v>1213</v>
      </c>
      <c r="H183">
        <v>1.8</v>
      </c>
      <c r="I183">
        <v>1.6</v>
      </c>
      <c r="J183">
        <v>2.4</v>
      </c>
      <c r="K183">
        <v>2.6</v>
      </c>
      <c r="L183">
        <v>2.5</v>
      </c>
      <c r="M183">
        <v>2.7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10.140625" customWidth="1"/>
    <col min="6" max="7" width="6.5703125" bestFit="1" customWidth="1"/>
    <col min="8" max="8" width="6.7109375" bestFit="1" customWidth="1"/>
    <col min="9" max="9" width="8.5703125" bestFit="1" customWidth="1"/>
    <col min="10" max="10" width="6.5703125" bestFit="1" customWidth="1"/>
    <col min="11" max="11" width="6.7109375" bestFit="1" customWidth="1"/>
    <col min="12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2452015</v>
      </c>
    </row>
    <row r="2" spans="1:18" x14ac:dyDescent="0.25">
      <c r="B2" t="s">
        <v>2</v>
      </c>
      <c r="E2" t="s">
        <v>1347</v>
      </c>
    </row>
    <row r="3" spans="1:18" x14ac:dyDescent="0.25">
      <c r="B3" t="s">
        <v>4</v>
      </c>
      <c r="E3" t="s">
        <v>1348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3133</v>
      </c>
    </row>
    <row r="7" spans="1:18" x14ac:dyDescent="0.25">
      <c r="B7" t="s">
        <v>10</v>
      </c>
      <c r="E7" t="s">
        <v>3134</v>
      </c>
    </row>
    <row r="8" spans="1:18" x14ac:dyDescent="0.25">
      <c r="B8" t="s">
        <v>11</v>
      </c>
      <c r="E8" t="s">
        <v>1349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23846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343.6</v>
      </c>
      <c r="C17">
        <v>73</v>
      </c>
      <c r="D17">
        <v>56.8</v>
      </c>
      <c r="E17">
        <v>118.6</v>
      </c>
      <c r="F17">
        <v>253.2</v>
      </c>
      <c r="G17">
        <v>120.4</v>
      </c>
      <c r="H17">
        <v>55.7</v>
      </c>
      <c r="I17">
        <v>149.19999999999999</v>
      </c>
      <c r="J17">
        <v>109.3</v>
      </c>
      <c r="K17">
        <v>162.6</v>
      </c>
      <c r="L17">
        <v>176.7</v>
      </c>
      <c r="M17">
        <v>288</v>
      </c>
      <c r="N17">
        <v>1907.1</v>
      </c>
      <c r="O17">
        <f>SUM(B17:D17)</f>
        <v>473.40000000000003</v>
      </c>
      <c r="P17">
        <f>SUM(E17:G17)</f>
        <v>492.19999999999993</v>
      </c>
      <c r="Q17">
        <f>SUM(H17:J17)</f>
        <v>314.2</v>
      </c>
      <c r="R17">
        <f>SUM(K17:M17)</f>
        <v>627.29999999999995</v>
      </c>
    </row>
    <row r="18" spans="1:18" x14ac:dyDescent="0.25">
      <c r="A18">
        <v>1977</v>
      </c>
      <c r="B18">
        <v>235.4</v>
      </c>
      <c r="C18">
        <v>127</v>
      </c>
      <c r="D18">
        <v>205.3</v>
      </c>
      <c r="E18">
        <v>103.3</v>
      </c>
      <c r="F18">
        <v>39.4</v>
      </c>
      <c r="G18">
        <v>202.9</v>
      </c>
      <c r="H18">
        <v>68.599999999999994</v>
      </c>
      <c r="I18">
        <v>49.4</v>
      </c>
      <c r="J18">
        <v>85.2</v>
      </c>
      <c r="K18">
        <v>157.4</v>
      </c>
      <c r="L18">
        <v>222.6</v>
      </c>
      <c r="M18">
        <v>175.3</v>
      </c>
      <c r="N18">
        <v>1671.8</v>
      </c>
      <c r="O18">
        <f t="shared" ref="O18:O27" si="0">SUM(B18:D18)</f>
        <v>567.70000000000005</v>
      </c>
      <c r="P18">
        <f t="shared" ref="P18:P27" si="1">SUM(E18:G18)</f>
        <v>345.6</v>
      </c>
      <c r="Q18">
        <f t="shared" ref="Q18:Q27" si="2">SUM(H18:J18)</f>
        <v>203.2</v>
      </c>
      <c r="R18">
        <f t="shared" ref="R18:R27" si="3">SUM(K18:M18)</f>
        <v>555.29999999999995</v>
      </c>
    </row>
    <row r="19" spans="1:18" x14ac:dyDescent="0.25">
      <c r="A19">
        <v>1978</v>
      </c>
      <c r="B19">
        <v>109</v>
      </c>
      <c r="C19">
        <v>21.8</v>
      </c>
      <c r="D19">
        <v>76.3</v>
      </c>
      <c r="E19">
        <v>10.8</v>
      </c>
      <c r="F19">
        <v>135.6</v>
      </c>
      <c r="G19">
        <v>67.8</v>
      </c>
      <c r="H19">
        <v>193.6</v>
      </c>
      <c r="I19">
        <v>73.7</v>
      </c>
      <c r="J19">
        <v>157.19999999999999</v>
      </c>
      <c r="K19">
        <v>99.6</v>
      </c>
      <c r="L19">
        <v>246.2</v>
      </c>
      <c r="M19">
        <v>215</v>
      </c>
      <c r="N19">
        <v>1406.6</v>
      </c>
      <c r="O19">
        <f t="shared" si="0"/>
        <v>207.10000000000002</v>
      </c>
      <c r="P19">
        <f t="shared" si="1"/>
        <v>214.2</v>
      </c>
      <c r="Q19">
        <f t="shared" si="2"/>
        <v>424.5</v>
      </c>
      <c r="R19">
        <f t="shared" si="3"/>
        <v>560.79999999999995</v>
      </c>
    </row>
    <row r="20" spans="1:18" x14ac:dyDescent="0.25">
      <c r="A20">
        <v>1979</v>
      </c>
      <c r="B20">
        <v>123</v>
      </c>
      <c r="C20">
        <v>228.6</v>
      </c>
      <c r="D20">
        <v>11.8</v>
      </c>
      <c r="E20">
        <v>102</v>
      </c>
      <c r="F20">
        <v>255.2</v>
      </c>
      <c r="G20">
        <v>14.2</v>
      </c>
      <c r="H20">
        <v>85.1</v>
      </c>
      <c r="I20">
        <v>213.2</v>
      </c>
      <c r="J20">
        <v>235.8</v>
      </c>
      <c r="K20">
        <v>256.2</v>
      </c>
      <c r="L20">
        <v>135.80000000000001</v>
      </c>
      <c r="M20">
        <v>153.4</v>
      </c>
      <c r="N20">
        <v>1814.3</v>
      </c>
      <c r="O20">
        <f t="shared" si="0"/>
        <v>363.40000000000003</v>
      </c>
      <c r="P20">
        <f t="shared" si="1"/>
        <v>371.4</v>
      </c>
      <c r="Q20">
        <f t="shared" si="2"/>
        <v>534.09999999999991</v>
      </c>
      <c r="R20">
        <f t="shared" si="3"/>
        <v>545.4</v>
      </c>
    </row>
    <row r="21" spans="1:18" x14ac:dyDescent="0.25">
      <c r="A21">
        <v>1980</v>
      </c>
      <c r="B21">
        <v>208</v>
      </c>
      <c r="C21">
        <v>138.9</v>
      </c>
      <c r="D21">
        <v>129.19999999999999</v>
      </c>
      <c r="E21">
        <v>91</v>
      </c>
      <c r="F21">
        <v>211.3</v>
      </c>
      <c r="G21">
        <v>114.8</v>
      </c>
      <c r="H21">
        <v>151.19999999999999</v>
      </c>
      <c r="I21">
        <v>109.8</v>
      </c>
      <c r="J21">
        <v>269.89999999999998</v>
      </c>
      <c r="K21">
        <v>194.2</v>
      </c>
      <c r="L21">
        <v>170.8</v>
      </c>
      <c r="M21">
        <v>206.2</v>
      </c>
      <c r="N21">
        <v>1995.3</v>
      </c>
      <c r="O21">
        <f t="shared" si="0"/>
        <v>476.09999999999997</v>
      </c>
      <c r="P21">
        <f t="shared" si="1"/>
        <v>417.1</v>
      </c>
      <c r="Q21">
        <f t="shared" si="2"/>
        <v>530.9</v>
      </c>
      <c r="R21">
        <f t="shared" si="3"/>
        <v>571.20000000000005</v>
      </c>
    </row>
    <row r="22" spans="1:18" x14ac:dyDescent="0.25">
      <c r="A22">
        <v>1981</v>
      </c>
      <c r="B22">
        <v>225.6</v>
      </c>
      <c r="C22">
        <v>170.6</v>
      </c>
      <c r="D22">
        <v>93.4</v>
      </c>
      <c r="E22">
        <v>178</v>
      </c>
      <c r="F22">
        <v>7.4</v>
      </c>
      <c r="G22">
        <v>139.4</v>
      </c>
      <c r="H22">
        <v>5.4</v>
      </c>
      <c r="I22">
        <v>38.4</v>
      </c>
      <c r="J22">
        <v>60</v>
      </c>
      <c r="K22">
        <v>281.2</v>
      </c>
      <c r="L22">
        <v>93.8</v>
      </c>
      <c r="M22">
        <v>393</v>
      </c>
      <c r="N22">
        <v>1686.2</v>
      </c>
      <c r="O22">
        <f t="shared" si="0"/>
        <v>489.6</v>
      </c>
      <c r="P22">
        <f t="shared" si="1"/>
        <v>324.8</v>
      </c>
      <c r="Q22">
        <f t="shared" si="2"/>
        <v>103.8</v>
      </c>
      <c r="R22">
        <f t="shared" si="3"/>
        <v>768</v>
      </c>
    </row>
    <row r="23" spans="1:18" x14ac:dyDescent="0.25">
      <c r="A23">
        <v>1982</v>
      </c>
      <c r="B23">
        <v>32.5</v>
      </c>
      <c r="C23">
        <v>153.6</v>
      </c>
      <c r="D23">
        <v>148.4</v>
      </c>
      <c r="E23">
        <v>27.2</v>
      </c>
      <c r="F23">
        <v>76.599999999999994</v>
      </c>
      <c r="G23">
        <v>359.6</v>
      </c>
      <c r="H23">
        <v>244.8</v>
      </c>
      <c r="I23">
        <v>80.599999999999994</v>
      </c>
      <c r="J23">
        <v>72</v>
      </c>
      <c r="K23">
        <v>306</v>
      </c>
      <c r="L23">
        <v>378.2</v>
      </c>
      <c r="M23">
        <v>113.8</v>
      </c>
      <c r="N23">
        <v>1993.3</v>
      </c>
      <c r="O23">
        <f t="shared" si="0"/>
        <v>334.5</v>
      </c>
      <c r="P23">
        <f t="shared" si="1"/>
        <v>463.40000000000003</v>
      </c>
      <c r="Q23">
        <f t="shared" si="2"/>
        <v>397.4</v>
      </c>
      <c r="R23">
        <f t="shared" si="3"/>
        <v>798</v>
      </c>
    </row>
    <row r="24" spans="1:18" x14ac:dyDescent="0.25">
      <c r="A24">
        <v>1983</v>
      </c>
      <c r="B24">
        <v>170.3</v>
      </c>
      <c r="C24">
        <v>202.7</v>
      </c>
      <c r="D24">
        <v>226</v>
      </c>
      <c r="E24">
        <v>335.4</v>
      </c>
      <c r="F24">
        <v>409</v>
      </c>
      <c r="G24">
        <v>317.39999999999998</v>
      </c>
      <c r="H24">
        <v>154.4</v>
      </c>
      <c r="I24">
        <v>0</v>
      </c>
      <c r="J24">
        <v>323</v>
      </c>
      <c r="K24">
        <v>170.8</v>
      </c>
      <c r="L24">
        <v>174.8</v>
      </c>
      <c r="M24">
        <v>99</v>
      </c>
      <c r="N24">
        <v>2582.8000000000002</v>
      </c>
      <c r="O24">
        <f t="shared" si="0"/>
        <v>599</v>
      </c>
      <c r="P24">
        <f t="shared" si="1"/>
        <v>1061.8</v>
      </c>
      <c r="Q24">
        <f t="shared" si="2"/>
        <v>477.4</v>
      </c>
      <c r="R24">
        <f t="shared" si="3"/>
        <v>444.6</v>
      </c>
    </row>
    <row r="25" spans="1:18" x14ac:dyDescent="0.25">
      <c r="A25">
        <v>1984</v>
      </c>
      <c r="B25">
        <v>275</v>
      </c>
      <c r="C25">
        <v>82.6</v>
      </c>
      <c r="D25">
        <v>230.5</v>
      </c>
      <c r="E25">
        <v>185.8</v>
      </c>
      <c r="F25">
        <v>214.6</v>
      </c>
      <c r="G25">
        <v>50.2</v>
      </c>
      <c r="H25">
        <v>48.4</v>
      </c>
      <c r="I25">
        <v>131</v>
      </c>
      <c r="J25">
        <v>163.4</v>
      </c>
      <c r="K25">
        <v>80.400000000000006</v>
      </c>
      <c r="L25">
        <v>181</v>
      </c>
      <c r="M25">
        <v>313.8</v>
      </c>
      <c r="N25">
        <v>1956.7</v>
      </c>
      <c r="O25">
        <f t="shared" si="0"/>
        <v>588.1</v>
      </c>
      <c r="P25">
        <f t="shared" si="1"/>
        <v>450.59999999999997</v>
      </c>
      <c r="Q25">
        <f t="shared" si="2"/>
        <v>342.8</v>
      </c>
      <c r="R25">
        <f t="shared" si="3"/>
        <v>575.20000000000005</v>
      </c>
    </row>
    <row r="26" spans="1:18" x14ac:dyDescent="0.25">
      <c r="A26">
        <v>1985</v>
      </c>
      <c r="B26">
        <v>87.8</v>
      </c>
      <c r="C26">
        <v>267.39999999999998</v>
      </c>
      <c r="D26">
        <v>371.3</v>
      </c>
      <c r="E26">
        <v>267.2</v>
      </c>
      <c r="F26">
        <v>125.2</v>
      </c>
      <c r="G26">
        <v>37</v>
      </c>
      <c r="H26">
        <v>66.2</v>
      </c>
      <c r="I26">
        <v>29.7</v>
      </c>
      <c r="J26">
        <v>72.099999999999994</v>
      </c>
      <c r="K26">
        <v>111.2</v>
      </c>
      <c r="L26">
        <v>52.4</v>
      </c>
      <c r="M26">
        <v>79.599999999999994</v>
      </c>
      <c r="N26">
        <v>1567.1</v>
      </c>
      <c r="O26">
        <f t="shared" si="0"/>
        <v>726.5</v>
      </c>
      <c r="P26">
        <f t="shared" si="1"/>
        <v>429.4</v>
      </c>
      <c r="Q26">
        <f t="shared" si="2"/>
        <v>168</v>
      </c>
      <c r="R26">
        <f t="shared" si="3"/>
        <v>243.2</v>
      </c>
    </row>
    <row r="27" spans="1:18" x14ac:dyDescent="0.25">
      <c r="A27">
        <v>1986</v>
      </c>
      <c r="B27">
        <v>309.2</v>
      </c>
      <c r="C27">
        <v>229</v>
      </c>
      <c r="D27">
        <v>159.6</v>
      </c>
      <c r="E27">
        <v>157.1</v>
      </c>
      <c r="F27">
        <v>339.6</v>
      </c>
      <c r="G27">
        <v>21.2</v>
      </c>
      <c r="H27">
        <v>43.1</v>
      </c>
      <c r="I27">
        <v>211.4</v>
      </c>
      <c r="J27">
        <v>102.7</v>
      </c>
      <c r="K27">
        <v>84</v>
      </c>
      <c r="L27">
        <v>112.2</v>
      </c>
      <c r="M27">
        <v>243.1</v>
      </c>
      <c r="N27">
        <v>2012.2</v>
      </c>
      <c r="O27">
        <f t="shared" si="0"/>
        <v>697.80000000000007</v>
      </c>
      <c r="P27">
        <f t="shared" si="1"/>
        <v>517.90000000000009</v>
      </c>
      <c r="Q27">
        <f t="shared" si="2"/>
        <v>357.2</v>
      </c>
      <c r="R27">
        <f t="shared" si="3"/>
        <v>439.29999999999995</v>
      </c>
    </row>
    <row r="28" spans="1:18" x14ac:dyDescent="0.25">
      <c r="A28">
        <v>1987</v>
      </c>
      <c r="B28">
        <v>95.1</v>
      </c>
      <c r="C28">
        <v>280.8</v>
      </c>
      <c r="D28">
        <v>53.1</v>
      </c>
      <c r="E28">
        <v>180</v>
      </c>
      <c r="F28">
        <v>308.10000000000002</v>
      </c>
      <c r="G28">
        <v>128.80000000000001</v>
      </c>
      <c r="H28">
        <v>29.6</v>
      </c>
      <c r="I28">
        <v>52.4</v>
      </c>
      <c r="J28">
        <v>64.400000000000006</v>
      </c>
      <c r="K28">
        <v>122.4</v>
      </c>
      <c r="L28">
        <v>301.8</v>
      </c>
      <c r="M28">
        <v>234.6</v>
      </c>
      <c r="N28">
        <v>1851.1</v>
      </c>
      <c r="O28">
        <f t="shared" ref="O28:O51" si="4">SUM(B28:D28)</f>
        <v>429</v>
      </c>
      <c r="P28">
        <f t="shared" ref="P28:P51" si="5">SUM(E28:G28)</f>
        <v>616.90000000000009</v>
      </c>
      <c r="Q28">
        <f t="shared" ref="Q28:Q51" si="6">SUM(H28:J28)</f>
        <v>146.4</v>
      </c>
      <c r="R28">
        <f t="shared" ref="R28:R51" si="7">SUM(K28:M28)</f>
        <v>658.80000000000007</v>
      </c>
    </row>
    <row r="29" spans="1:18" x14ac:dyDescent="0.25">
      <c r="A29">
        <v>1988</v>
      </c>
      <c r="B29">
        <v>214.9</v>
      </c>
      <c r="C29">
        <v>143</v>
      </c>
      <c r="D29">
        <v>46.5</v>
      </c>
      <c r="E29">
        <v>280.89999999999998</v>
      </c>
      <c r="F29">
        <v>308.3</v>
      </c>
      <c r="G29">
        <v>72.599999999999994</v>
      </c>
      <c r="H29">
        <v>9.6</v>
      </c>
      <c r="I29">
        <v>3.2</v>
      </c>
      <c r="J29">
        <v>8.4</v>
      </c>
      <c r="K29">
        <v>133.1</v>
      </c>
      <c r="L29">
        <v>91.5</v>
      </c>
      <c r="M29">
        <v>129.19999999999999</v>
      </c>
      <c r="N29">
        <v>1441.2</v>
      </c>
      <c r="O29">
        <f t="shared" si="4"/>
        <v>404.4</v>
      </c>
      <c r="P29">
        <f t="shared" si="5"/>
        <v>661.80000000000007</v>
      </c>
      <c r="Q29">
        <f t="shared" si="6"/>
        <v>21.200000000000003</v>
      </c>
      <c r="R29">
        <f t="shared" si="7"/>
        <v>353.79999999999995</v>
      </c>
    </row>
    <row r="30" spans="1:18" x14ac:dyDescent="0.25">
      <c r="A30">
        <v>1989</v>
      </c>
      <c r="B30">
        <v>338.4</v>
      </c>
      <c r="C30">
        <v>199.3</v>
      </c>
      <c r="D30">
        <v>194.9</v>
      </c>
      <c r="E30">
        <v>97.4</v>
      </c>
      <c r="F30">
        <v>145</v>
      </c>
      <c r="G30">
        <v>109.2</v>
      </c>
      <c r="H30">
        <v>203.4</v>
      </c>
      <c r="I30">
        <v>157.5</v>
      </c>
      <c r="J30">
        <v>203.2</v>
      </c>
      <c r="K30">
        <v>187.1</v>
      </c>
      <c r="L30">
        <v>50</v>
      </c>
      <c r="M30">
        <v>107.7</v>
      </c>
      <c r="N30">
        <v>1993.1</v>
      </c>
      <c r="O30">
        <f t="shared" si="4"/>
        <v>732.6</v>
      </c>
      <c r="P30">
        <f t="shared" si="5"/>
        <v>351.6</v>
      </c>
      <c r="Q30">
        <f t="shared" si="6"/>
        <v>564.09999999999991</v>
      </c>
      <c r="R30">
        <f t="shared" si="7"/>
        <v>344.8</v>
      </c>
    </row>
    <row r="31" spans="1:18" x14ac:dyDescent="0.25">
      <c r="A31">
        <v>1990</v>
      </c>
      <c r="B31">
        <v>310.8</v>
      </c>
      <c r="C31">
        <v>46.2</v>
      </c>
      <c r="D31">
        <v>138</v>
      </c>
      <c r="E31">
        <v>199.2</v>
      </c>
      <c r="F31">
        <v>119</v>
      </c>
      <c r="G31">
        <v>179.6</v>
      </c>
      <c r="H31">
        <v>250.8</v>
      </c>
      <c r="I31">
        <v>153.5</v>
      </c>
      <c r="J31">
        <v>302.89999999999998</v>
      </c>
      <c r="K31">
        <v>200.1</v>
      </c>
      <c r="L31">
        <v>111.1</v>
      </c>
      <c r="M31">
        <v>121.7</v>
      </c>
      <c r="N31">
        <v>2132.9</v>
      </c>
      <c r="O31">
        <f t="shared" si="4"/>
        <v>495</v>
      </c>
      <c r="P31">
        <f t="shared" si="5"/>
        <v>497.79999999999995</v>
      </c>
      <c r="Q31">
        <f t="shared" si="6"/>
        <v>707.2</v>
      </c>
      <c r="R31">
        <f t="shared" si="7"/>
        <v>432.9</v>
      </c>
    </row>
    <row r="32" spans="1:18" x14ac:dyDescent="0.25">
      <c r="A32">
        <v>1991</v>
      </c>
      <c r="B32">
        <v>137.30000000000001</v>
      </c>
      <c r="C32">
        <v>99.1</v>
      </c>
      <c r="D32">
        <v>137.6</v>
      </c>
      <c r="E32">
        <v>134.9</v>
      </c>
      <c r="F32">
        <v>52.8</v>
      </c>
      <c r="G32">
        <v>201.1</v>
      </c>
      <c r="H32">
        <v>40</v>
      </c>
      <c r="I32">
        <v>70</v>
      </c>
      <c r="J32">
        <v>122</v>
      </c>
      <c r="K32">
        <v>197.1</v>
      </c>
      <c r="L32">
        <v>195.2</v>
      </c>
      <c r="M32">
        <v>263.7</v>
      </c>
      <c r="N32">
        <v>1650.8</v>
      </c>
      <c r="O32">
        <f t="shared" si="4"/>
        <v>374</v>
      </c>
      <c r="P32">
        <f t="shared" si="5"/>
        <v>388.79999999999995</v>
      </c>
      <c r="Q32">
        <f t="shared" si="6"/>
        <v>232</v>
      </c>
      <c r="R32">
        <f t="shared" si="7"/>
        <v>656</v>
      </c>
    </row>
    <row r="33" spans="1:18" x14ac:dyDescent="0.25">
      <c r="A33">
        <v>1992</v>
      </c>
      <c r="B33">
        <v>46.8</v>
      </c>
      <c r="C33">
        <v>78</v>
      </c>
      <c r="D33">
        <v>330.6</v>
      </c>
      <c r="E33">
        <v>218.7</v>
      </c>
      <c r="F33">
        <v>420</v>
      </c>
      <c r="G33">
        <v>127.5</v>
      </c>
      <c r="H33">
        <v>117.1</v>
      </c>
      <c r="I33">
        <v>113.3</v>
      </c>
      <c r="J33">
        <v>134.80000000000001</v>
      </c>
      <c r="K33">
        <v>243.3</v>
      </c>
      <c r="L33">
        <v>259.89999999999998</v>
      </c>
      <c r="M33">
        <v>154.30000000000001</v>
      </c>
      <c r="N33">
        <v>2244.3000000000002</v>
      </c>
      <c r="O33">
        <f t="shared" si="4"/>
        <v>455.40000000000003</v>
      </c>
      <c r="P33">
        <f t="shared" si="5"/>
        <v>766.2</v>
      </c>
      <c r="Q33">
        <f t="shared" si="6"/>
        <v>365.2</v>
      </c>
      <c r="R33">
        <f t="shared" si="7"/>
        <v>657.5</v>
      </c>
    </row>
    <row r="34" spans="1:18" x14ac:dyDescent="0.25">
      <c r="A34">
        <v>1993</v>
      </c>
      <c r="B34">
        <v>249.1</v>
      </c>
      <c r="C34">
        <v>174.1</v>
      </c>
      <c r="D34">
        <v>85.3</v>
      </c>
      <c r="E34">
        <v>90.5</v>
      </c>
      <c r="F34">
        <v>258.10000000000002</v>
      </c>
      <c r="G34">
        <v>90.5</v>
      </c>
      <c r="H34">
        <v>188.7</v>
      </c>
      <c r="I34">
        <v>15.7</v>
      </c>
      <c r="J34">
        <v>220.1</v>
      </c>
      <c r="K34">
        <v>250.2</v>
      </c>
      <c r="L34">
        <v>216.4</v>
      </c>
      <c r="M34">
        <v>326.39999999999998</v>
      </c>
      <c r="N34">
        <v>2165.1</v>
      </c>
      <c r="O34">
        <f t="shared" si="4"/>
        <v>508.5</v>
      </c>
      <c r="P34">
        <f t="shared" si="5"/>
        <v>439.1</v>
      </c>
      <c r="Q34">
        <f t="shared" si="6"/>
        <v>424.5</v>
      </c>
      <c r="R34">
        <f t="shared" si="7"/>
        <v>793</v>
      </c>
    </row>
    <row r="35" spans="1:18" x14ac:dyDescent="0.25">
      <c r="A35">
        <v>1994</v>
      </c>
      <c r="B35">
        <v>165</v>
      </c>
      <c r="C35">
        <v>229.9</v>
      </c>
      <c r="D35">
        <v>97.7</v>
      </c>
      <c r="E35">
        <v>181.5</v>
      </c>
      <c r="F35">
        <v>197.1</v>
      </c>
      <c r="G35">
        <v>192.4</v>
      </c>
      <c r="H35">
        <v>161.9</v>
      </c>
      <c r="I35">
        <v>4.3</v>
      </c>
      <c r="J35">
        <v>45.5</v>
      </c>
      <c r="K35">
        <v>238.6</v>
      </c>
      <c r="L35">
        <v>164.5</v>
      </c>
      <c r="M35">
        <v>185.5</v>
      </c>
      <c r="N35">
        <v>1863.9</v>
      </c>
      <c r="O35">
        <f t="shared" si="4"/>
        <v>492.59999999999997</v>
      </c>
      <c r="P35">
        <f t="shared" si="5"/>
        <v>571</v>
      </c>
      <c r="Q35">
        <f t="shared" si="6"/>
        <v>211.70000000000002</v>
      </c>
      <c r="R35">
        <f t="shared" si="7"/>
        <v>588.6</v>
      </c>
    </row>
    <row r="36" spans="1:18" x14ac:dyDescent="0.25">
      <c r="A36">
        <v>1995</v>
      </c>
      <c r="B36">
        <v>355.4</v>
      </c>
      <c r="C36">
        <v>105.7</v>
      </c>
      <c r="D36">
        <v>214.4</v>
      </c>
      <c r="E36">
        <v>158.6</v>
      </c>
      <c r="F36">
        <v>50.5</v>
      </c>
      <c r="G36">
        <v>103.8</v>
      </c>
      <c r="H36">
        <v>104.2</v>
      </c>
      <c r="I36">
        <v>26.5</v>
      </c>
      <c r="J36">
        <v>194</v>
      </c>
      <c r="K36">
        <v>301.7</v>
      </c>
      <c r="L36">
        <v>160.9</v>
      </c>
      <c r="M36">
        <v>183</v>
      </c>
      <c r="N36">
        <v>1958.7</v>
      </c>
      <c r="O36">
        <f t="shared" si="4"/>
        <v>675.5</v>
      </c>
      <c r="P36">
        <f t="shared" si="5"/>
        <v>312.89999999999998</v>
      </c>
      <c r="Q36">
        <f t="shared" si="6"/>
        <v>324.7</v>
      </c>
      <c r="R36">
        <f t="shared" si="7"/>
        <v>645.6</v>
      </c>
    </row>
    <row r="37" spans="1:18" x14ac:dyDescent="0.25">
      <c r="A37">
        <v>1996</v>
      </c>
      <c r="B37">
        <v>419.9</v>
      </c>
      <c r="C37">
        <v>197.7</v>
      </c>
      <c r="D37">
        <v>200.2</v>
      </c>
      <c r="E37">
        <v>130.5</v>
      </c>
      <c r="F37">
        <v>36.299999999999997</v>
      </c>
      <c r="G37">
        <v>47.4</v>
      </c>
      <c r="H37">
        <v>28.7</v>
      </c>
      <c r="I37">
        <v>40.6</v>
      </c>
      <c r="J37">
        <v>171.6</v>
      </c>
      <c r="K37">
        <v>211.7</v>
      </c>
      <c r="L37">
        <v>252.6</v>
      </c>
      <c r="M37">
        <v>414.3</v>
      </c>
      <c r="N37">
        <v>2151.5</v>
      </c>
      <c r="O37">
        <f t="shared" si="4"/>
        <v>817.8</v>
      </c>
      <c r="P37">
        <f t="shared" si="5"/>
        <v>214.20000000000002</v>
      </c>
      <c r="Q37">
        <f t="shared" si="6"/>
        <v>240.89999999999998</v>
      </c>
      <c r="R37">
        <f t="shared" si="7"/>
        <v>878.59999999999991</v>
      </c>
    </row>
    <row r="38" spans="1:18" x14ac:dyDescent="0.25">
      <c r="A38">
        <v>1997</v>
      </c>
      <c r="B38">
        <v>298.39999999999998</v>
      </c>
      <c r="C38">
        <v>400.5</v>
      </c>
      <c r="D38">
        <v>104.8</v>
      </c>
      <c r="E38">
        <v>72.3</v>
      </c>
      <c r="F38">
        <v>161.69999999999999</v>
      </c>
      <c r="G38">
        <v>229.4</v>
      </c>
      <c r="H38">
        <v>91.1</v>
      </c>
      <c r="I38">
        <v>125.9</v>
      </c>
      <c r="J38">
        <v>264.39999999999998</v>
      </c>
      <c r="K38">
        <v>206.9</v>
      </c>
      <c r="L38">
        <v>217.8</v>
      </c>
      <c r="M38">
        <v>184.8</v>
      </c>
      <c r="N38">
        <v>2358</v>
      </c>
      <c r="O38">
        <f t="shared" si="4"/>
        <v>803.69999999999993</v>
      </c>
      <c r="P38">
        <f t="shared" si="5"/>
        <v>463.4</v>
      </c>
      <c r="Q38">
        <f t="shared" si="6"/>
        <v>481.4</v>
      </c>
      <c r="R38">
        <f t="shared" si="7"/>
        <v>609.5</v>
      </c>
    </row>
    <row r="39" spans="1:18" x14ac:dyDescent="0.25">
      <c r="A39">
        <v>1998</v>
      </c>
      <c r="B39">
        <v>243.9</v>
      </c>
      <c r="C39">
        <v>154.69999999999999</v>
      </c>
      <c r="D39">
        <v>304.2</v>
      </c>
      <c r="E39">
        <v>342.2</v>
      </c>
      <c r="F39">
        <v>99.7</v>
      </c>
      <c r="G39">
        <v>83.1</v>
      </c>
      <c r="H39">
        <v>52.6</v>
      </c>
      <c r="I39">
        <v>200.2</v>
      </c>
      <c r="J39">
        <v>403.9</v>
      </c>
      <c r="K39">
        <v>284.89999999999998</v>
      </c>
      <c r="L39">
        <v>62</v>
      </c>
      <c r="M39">
        <v>159</v>
      </c>
      <c r="N39">
        <v>2390.4</v>
      </c>
      <c r="O39">
        <f t="shared" si="4"/>
        <v>702.8</v>
      </c>
      <c r="P39">
        <f t="shared" si="5"/>
        <v>525</v>
      </c>
      <c r="Q39">
        <f t="shared" si="6"/>
        <v>656.69999999999993</v>
      </c>
      <c r="R39">
        <f t="shared" si="7"/>
        <v>505.9</v>
      </c>
    </row>
    <row r="40" spans="1:18" x14ac:dyDescent="0.25">
      <c r="A40">
        <v>1999</v>
      </c>
      <c r="B40">
        <v>159.6</v>
      </c>
      <c r="C40">
        <v>287.8</v>
      </c>
      <c r="D40">
        <v>101.7</v>
      </c>
      <c r="E40">
        <v>72.7</v>
      </c>
      <c r="F40">
        <v>212.1</v>
      </c>
      <c r="G40">
        <v>177.6</v>
      </c>
      <c r="H40">
        <v>65.599999999999994</v>
      </c>
      <c r="I40">
        <v>0</v>
      </c>
      <c r="J40">
        <v>140.30000000000001</v>
      </c>
      <c r="K40">
        <v>102.6</v>
      </c>
      <c r="L40">
        <v>38.6</v>
      </c>
      <c r="M40">
        <v>201.1</v>
      </c>
      <c r="N40">
        <v>1559.7</v>
      </c>
      <c r="O40">
        <f t="shared" si="4"/>
        <v>549.1</v>
      </c>
      <c r="P40">
        <f t="shared" si="5"/>
        <v>462.4</v>
      </c>
      <c r="Q40">
        <f t="shared" si="6"/>
        <v>205.9</v>
      </c>
      <c r="R40">
        <f t="shared" si="7"/>
        <v>342.29999999999995</v>
      </c>
    </row>
    <row r="41" spans="1:18" x14ac:dyDescent="0.25">
      <c r="A41">
        <v>2000</v>
      </c>
      <c r="B41">
        <v>138.80000000000001</v>
      </c>
      <c r="C41">
        <v>290.2</v>
      </c>
      <c r="D41">
        <v>212.2</v>
      </c>
      <c r="E41">
        <v>104.6</v>
      </c>
      <c r="F41">
        <v>99.3</v>
      </c>
      <c r="G41">
        <v>166</v>
      </c>
      <c r="H41">
        <v>124.3</v>
      </c>
      <c r="I41">
        <v>118.5</v>
      </c>
      <c r="J41">
        <v>182.9</v>
      </c>
      <c r="K41">
        <v>201.1</v>
      </c>
      <c r="L41">
        <v>187.4</v>
      </c>
      <c r="M41">
        <v>344</v>
      </c>
      <c r="N41">
        <v>2169.3000000000002</v>
      </c>
      <c r="O41">
        <f t="shared" si="4"/>
        <v>641.20000000000005</v>
      </c>
      <c r="P41">
        <f t="shared" si="5"/>
        <v>369.9</v>
      </c>
      <c r="Q41">
        <f t="shared" si="6"/>
        <v>425.70000000000005</v>
      </c>
      <c r="R41">
        <f t="shared" si="7"/>
        <v>732.5</v>
      </c>
    </row>
    <row r="42" spans="1:18" x14ac:dyDescent="0.25">
      <c r="A42">
        <v>2001</v>
      </c>
      <c r="B42">
        <v>250.8</v>
      </c>
      <c r="C42">
        <v>253.4</v>
      </c>
      <c r="D42">
        <v>138.1</v>
      </c>
      <c r="E42">
        <v>167.2</v>
      </c>
      <c r="F42">
        <v>148.5</v>
      </c>
      <c r="G42">
        <v>126.1</v>
      </c>
      <c r="H42">
        <v>126.3</v>
      </c>
      <c r="I42">
        <v>156.5</v>
      </c>
      <c r="J42">
        <v>113.6</v>
      </c>
      <c r="K42">
        <v>108.2</v>
      </c>
      <c r="L42">
        <v>208.4</v>
      </c>
      <c r="M42">
        <v>109.8</v>
      </c>
      <c r="N42">
        <v>1906.9</v>
      </c>
      <c r="O42">
        <f t="shared" si="4"/>
        <v>642.30000000000007</v>
      </c>
      <c r="P42">
        <f t="shared" si="5"/>
        <v>441.79999999999995</v>
      </c>
      <c r="Q42">
        <f t="shared" si="6"/>
        <v>396.4</v>
      </c>
      <c r="R42">
        <f t="shared" si="7"/>
        <v>426.40000000000003</v>
      </c>
    </row>
    <row r="43" spans="1:18" x14ac:dyDescent="0.25">
      <c r="A43">
        <v>2002</v>
      </c>
      <c r="B43">
        <v>337.8</v>
      </c>
      <c r="C43">
        <v>154.1</v>
      </c>
      <c r="D43">
        <v>133.6</v>
      </c>
      <c r="E43">
        <v>47.7</v>
      </c>
      <c r="F43">
        <v>421.7</v>
      </c>
      <c r="G43">
        <v>0</v>
      </c>
      <c r="H43">
        <v>67</v>
      </c>
      <c r="I43">
        <v>113.8</v>
      </c>
      <c r="J43">
        <v>144.69999999999999</v>
      </c>
      <c r="K43">
        <v>215.7</v>
      </c>
      <c r="L43">
        <v>314.2</v>
      </c>
      <c r="M43">
        <v>170.9</v>
      </c>
      <c r="N43">
        <v>2121.1999999999998</v>
      </c>
      <c r="O43">
        <f t="shared" si="4"/>
        <v>625.5</v>
      </c>
      <c r="P43">
        <f t="shared" si="5"/>
        <v>469.4</v>
      </c>
      <c r="Q43">
        <f t="shared" si="6"/>
        <v>325.5</v>
      </c>
      <c r="R43">
        <f t="shared" si="7"/>
        <v>700.8</v>
      </c>
    </row>
    <row r="44" spans="1:18" x14ac:dyDescent="0.25">
      <c r="A44">
        <v>2003</v>
      </c>
      <c r="B44">
        <v>237.2</v>
      </c>
      <c r="C44">
        <v>172.7</v>
      </c>
      <c r="D44">
        <v>149.1</v>
      </c>
      <c r="E44">
        <v>120.5</v>
      </c>
      <c r="F44">
        <v>75.099999999999994</v>
      </c>
      <c r="G44">
        <v>102.5</v>
      </c>
      <c r="H44">
        <v>126.4</v>
      </c>
      <c r="I44">
        <v>37.299999999999997</v>
      </c>
      <c r="J44">
        <v>118.1</v>
      </c>
      <c r="K44">
        <v>184.3</v>
      </c>
      <c r="L44">
        <v>208</v>
      </c>
      <c r="M44">
        <v>251.5</v>
      </c>
      <c r="N44">
        <v>1782.7</v>
      </c>
      <c r="O44">
        <f t="shared" si="4"/>
        <v>559</v>
      </c>
      <c r="P44">
        <f t="shared" si="5"/>
        <v>298.10000000000002</v>
      </c>
      <c r="Q44">
        <f t="shared" si="6"/>
        <v>281.79999999999995</v>
      </c>
      <c r="R44">
        <f t="shared" si="7"/>
        <v>643.79999999999995</v>
      </c>
    </row>
    <row r="45" spans="1:18" x14ac:dyDescent="0.25">
      <c r="A45">
        <v>2004</v>
      </c>
      <c r="B45">
        <v>115.7</v>
      </c>
      <c r="C45">
        <v>95.3</v>
      </c>
      <c r="D45">
        <v>90.6</v>
      </c>
      <c r="E45">
        <v>143.69999999999999</v>
      </c>
      <c r="F45">
        <v>397.2</v>
      </c>
      <c r="G45">
        <v>108.3</v>
      </c>
      <c r="H45">
        <v>105.1</v>
      </c>
      <c r="I45">
        <v>11.5</v>
      </c>
      <c r="J45">
        <v>71.7</v>
      </c>
      <c r="K45">
        <v>251.2</v>
      </c>
      <c r="L45">
        <v>256.5</v>
      </c>
      <c r="M45">
        <v>66.2</v>
      </c>
      <c r="N45">
        <v>1713</v>
      </c>
      <c r="O45">
        <f t="shared" si="4"/>
        <v>301.60000000000002</v>
      </c>
      <c r="P45">
        <f t="shared" si="5"/>
        <v>649.19999999999993</v>
      </c>
      <c r="Q45">
        <f t="shared" si="6"/>
        <v>188.3</v>
      </c>
      <c r="R45">
        <f t="shared" si="7"/>
        <v>573.9</v>
      </c>
    </row>
    <row r="46" spans="1:18" x14ac:dyDescent="0.25">
      <c r="A46">
        <v>2005</v>
      </c>
      <c r="B46">
        <v>208.1</v>
      </c>
      <c r="C46">
        <v>49.1</v>
      </c>
      <c r="D46">
        <v>56.8</v>
      </c>
      <c r="E46">
        <v>116.6</v>
      </c>
      <c r="F46">
        <v>214.5</v>
      </c>
      <c r="G46">
        <v>191.2</v>
      </c>
      <c r="H46">
        <v>58.9</v>
      </c>
      <c r="I46">
        <v>58.1</v>
      </c>
      <c r="J46">
        <v>291</v>
      </c>
      <c r="K46">
        <v>488.1</v>
      </c>
      <c r="L46">
        <v>103.7</v>
      </c>
      <c r="M46">
        <v>25.7</v>
      </c>
      <c r="N46">
        <v>1861.8</v>
      </c>
      <c r="O46">
        <f t="shared" si="4"/>
        <v>314</v>
      </c>
      <c r="P46">
        <f t="shared" si="5"/>
        <v>522.29999999999995</v>
      </c>
      <c r="Q46">
        <f t="shared" si="6"/>
        <v>408</v>
      </c>
      <c r="R46">
        <f t="shared" si="7"/>
        <v>617.50000000000011</v>
      </c>
    </row>
    <row r="47" spans="1:18" x14ac:dyDescent="0.25">
      <c r="A47">
        <v>2006</v>
      </c>
      <c r="B47">
        <v>219.2</v>
      </c>
      <c r="C47">
        <v>267.89999999999998</v>
      </c>
      <c r="D47">
        <v>261.89999999999998</v>
      </c>
      <c r="E47">
        <v>109.2</v>
      </c>
      <c r="F47">
        <v>16.399999999999999</v>
      </c>
      <c r="G47">
        <v>113.8</v>
      </c>
      <c r="H47">
        <v>30.4</v>
      </c>
      <c r="I47">
        <v>111.6</v>
      </c>
      <c r="J47">
        <v>201</v>
      </c>
      <c r="K47">
        <v>78.8</v>
      </c>
      <c r="L47">
        <v>164.8</v>
      </c>
      <c r="M47">
        <v>461.7</v>
      </c>
      <c r="N47">
        <v>2036.7</v>
      </c>
      <c r="O47">
        <f t="shared" si="4"/>
        <v>749</v>
      </c>
      <c r="P47">
        <f t="shared" si="5"/>
        <v>239.39999999999998</v>
      </c>
      <c r="Q47">
        <f t="shared" si="6"/>
        <v>343</v>
      </c>
      <c r="R47">
        <f t="shared" si="7"/>
        <v>705.3</v>
      </c>
    </row>
    <row r="48" spans="1:18" x14ac:dyDescent="0.25">
      <c r="A48">
        <v>2007</v>
      </c>
      <c r="B48">
        <v>216.5</v>
      </c>
      <c r="C48">
        <v>88.9</v>
      </c>
      <c r="D48">
        <v>240</v>
      </c>
      <c r="E48">
        <v>237.8</v>
      </c>
      <c r="F48">
        <v>178.6</v>
      </c>
      <c r="G48">
        <v>10.4</v>
      </c>
      <c r="H48">
        <v>167.5</v>
      </c>
      <c r="I48">
        <v>18.7</v>
      </c>
      <c r="J48">
        <v>47.9</v>
      </c>
      <c r="K48">
        <v>108.4</v>
      </c>
      <c r="L48">
        <v>261.10000000000002</v>
      </c>
      <c r="M48">
        <v>171.4</v>
      </c>
      <c r="N48">
        <v>1747.2</v>
      </c>
      <c r="O48">
        <f t="shared" si="4"/>
        <v>545.4</v>
      </c>
      <c r="P48">
        <f t="shared" si="5"/>
        <v>426.79999999999995</v>
      </c>
      <c r="Q48">
        <f t="shared" si="6"/>
        <v>234.1</v>
      </c>
      <c r="R48">
        <f t="shared" si="7"/>
        <v>540.9</v>
      </c>
    </row>
    <row r="49" spans="1:18" x14ac:dyDescent="0.25">
      <c r="A49">
        <v>2008</v>
      </c>
      <c r="B49">
        <v>209.8</v>
      </c>
      <c r="C49">
        <v>110.6</v>
      </c>
      <c r="D49">
        <v>83.6</v>
      </c>
      <c r="E49">
        <v>210.7</v>
      </c>
      <c r="F49">
        <v>82.3</v>
      </c>
      <c r="G49">
        <v>149.1</v>
      </c>
      <c r="H49">
        <v>90.9</v>
      </c>
      <c r="I49">
        <v>209.9</v>
      </c>
      <c r="J49">
        <v>47.3</v>
      </c>
      <c r="K49">
        <v>304.3</v>
      </c>
      <c r="L49">
        <v>99.7</v>
      </c>
      <c r="M49">
        <v>76.599999999999994</v>
      </c>
      <c r="N49">
        <v>1674.8</v>
      </c>
      <c r="O49">
        <f t="shared" si="4"/>
        <v>404</v>
      </c>
      <c r="P49">
        <f t="shared" si="5"/>
        <v>442.1</v>
      </c>
      <c r="Q49">
        <f t="shared" si="6"/>
        <v>348.1</v>
      </c>
      <c r="R49">
        <f t="shared" si="7"/>
        <v>480.6</v>
      </c>
    </row>
    <row r="50" spans="1:18" x14ac:dyDescent="0.25">
      <c r="A50">
        <v>2009</v>
      </c>
      <c r="B50">
        <v>155</v>
      </c>
      <c r="C50">
        <v>151</v>
      </c>
      <c r="D50">
        <v>95.6</v>
      </c>
      <c r="E50">
        <v>59.3</v>
      </c>
      <c r="F50">
        <v>225.4</v>
      </c>
      <c r="G50">
        <v>138</v>
      </c>
      <c r="H50">
        <v>301.8</v>
      </c>
      <c r="I50">
        <v>101.1</v>
      </c>
      <c r="J50">
        <v>243.3</v>
      </c>
      <c r="K50">
        <v>414.6</v>
      </c>
      <c r="L50">
        <v>178.8</v>
      </c>
      <c r="M50">
        <v>248.1</v>
      </c>
      <c r="N50">
        <v>2312</v>
      </c>
      <c r="O50">
        <f t="shared" si="4"/>
        <v>401.6</v>
      </c>
      <c r="P50">
        <f t="shared" si="5"/>
        <v>422.7</v>
      </c>
      <c r="Q50">
        <f t="shared" si="6"/>
        <v>646.20000000000005</v>
      </c>
      <c r="R50">
        <f t="shared" si="7"/>
        <v>841.50000000000011</v>
      </c>
    </row>
    <row r="51" spans="1:18" x14ac:dyDescent="0.25">
      <c r="A51">
        <v>2010</v>
      </c>
      <c r="B51">
        <v>210.4</v>
      </c>
      <c r="C51">
        <v>154.9</v>
      </c>
      <c r="D51">
        <v>132.80000000000001</v>
      </c>
      <c r="E51">
        <v>204.3</v>
      </c>
      <c r="F51">
        <v>67.400000000000006</v>
      </c>
      <c r="G51">
        <v>42.2</v>
      </c>
      <c r="H51">
        <v>83.7</v>
      </c>
      <c r="I51">
        <v>31.3</v>
      </c>
      <c r="J51">
        <v>54.1</v>
      </c>
      <c r="K51">
        <v>214.4</v>
      </c>
      <c r="L51">
        <v>74.7</v>
      </c>
      <c r="M51">
        <v>203.8</v>
      </c>
      <c r="N51">
        <v>1474</v>
      </c>
      <c r="O51">
        <f t="shared" si="4"/>
        <v>498.1</v>
      </c>
      <c r="P51">
        <f t="shared" si="5"/>
        <v>313.90000000000003</v>
      </c>
      <c r="Q51">
        <f t="shared" si="6"/>
        <v>169.1</v>
      </c>
      <c r="R51">
        <f t="shared" si="7"/>
        <v>492.90000000000003</v>
      </c>
    </row>
    <row r="52" spans="1:18" x14ac:dyDescent="0.25">
      <c r="B52" s="4">
        <f t="shared" ref="B52:M52" si="8">AVERAGE(B17:B51)</f>
        <v>212.95142857142858</v>
      </c>
      <c r="C52" s="4">
        <f t="shared" si="8"/>
        <v>168.00285714285712</v>
      </c>
      <c r="D52" s="4">
        <f t="shared" si="8"/>
        <v>151.76857142857145</v>
      </c>
      <c r="E52" s="4">
        <f t="shared" si="8"/>
        <v>150.21142857142857</v>
      </c>
      <c r="F52" s="4">
        <f t="shared" si="8"/>
        <v>181.77714285714285</v>
      </c>
      <c r="G52" s="4">
        <f t="shared" si="8"/>
        <v>123.87142857142857</v>
      </c>
      <c r="H52" s="4">
        <f t="shared" si="8"/>
        <v>106.91714285714285</v>
      </c>
      <c r="I52" s="4">
        <f t="shared" si="8"/>
        <v>86.222857142857151</v>
      </c>
      <c r="J52" s="4">
        <f t="shared" si="8"/>
        <v>155.47714285714289</v>
      </c>
      <c r="K52" s="4">
        <f t="shared" si="8"/>
        <v>204.35428571428571</v>
      </c>
      <c r="L52" s="4">
        <f t="shared" si="8"/>
        <v>174.97428571428568</v>
      </c>
      <c r="M52" s="4">
        <f t="shared" si="8"/>
        <v>202.14857142857142</v>
      </c>
      <c r="N52" s="4">
        <f>AVERAGE(N17:N51)</f>
        <v>1918.6771428571428</v>
      </c>
      <c r="O52">
        <f t="shared" ref="O52:R52" si="9">AVERAGE(O17:O51)</f>
        <v>532.72285714285715</v>
      </c>
      <c r="P52">
        <f t="shared" si="9"/>
        <v>455.85999999999996</v>
      </c>
      <c r="Q52">
        <f t="shared" si="9"/>
        <v>348.61714285714288</v>
      </c>
      <c r="R52">
        <f t="shared" si="9"/>
        <v>581.47714285714289</v>
      </c>
    </row>
    <row r="65" spans="1:13" x14ac:dyDescent="0.25">
      <c r="A65" t="s">
        <v>35</v>
      </c>
      <c r="B65" t="s">
        <v>1350</v>
      </c>
      <c r="C65">
        <v>174.8</v>
      </c>
      <c r="D65">
        <v>152.30000000000001</v>
      </c>
      <c r="E65" t="s">
        <v>1351</v>
      </c>
      <c r="H65">
        <v>105.7</v>
      </c>
      <c r="I65">
        <v>92.9</v>
      </c>
      <c r="J65">
        <v>147.69999999999999</v>
      </c>
      <c r="K65">
        <v>204.6</v>
      </c>
      <c r="L65">
        <v>160.30000000000001</v>
      </c>
      <c r="M65">
        <v>195.8</v>
      </c>
    </row>
    <row r="66" spans="1:13" x14ac:dyDescent="0.25">
      <c r="A66" t="s">
        <v>36</v>
      </c>
      <c r="B66" t="s">
        <v>1352</v>
      </c>
      <c r="C66">
        <v>400.5</v>
      </c>
      <c r="D66">
        <v>371.3</v>
      </c>
      <c r="E66" t="s">
        <v>1353</v>
      </c>
      <c r="H66">
        <v>301.8</v>
      </c>
      <c r="I66">
        <v>273.5</v>
      </c>
      <c r="J66">
        <v>403.9</v>
      </c>
      <c r="K66">
        <v>488.1</v>
      </c>
      <c r="L66">
        <v>378.2</v>
      </c>
      <c r="M66">
        <v>461.7</v>
      </c>
    </row>
    <row r="67" spans="1:13" x14ac:dyDescent="0.25">
      <c r="A67" t="s">
        <v>37</v>
      </c>
      <c r="B67" t="s">
        <v>1354</v>
      </c>
      <c r="C67">
        <v>21.8</v>
      </c>
      <c r="D67">
        <v>11.8</v>
      </c>
      <c r="E67" t="s">
        <v>1355</v>
      </c>
      <c r="H67">
        <v>5.4</v>
      </c>
      <c r="I67">
        <v>0</v>
      </c>
      <c r="J67">
        <v>8.4</v>
      </c>
      <c r="K67">
        <v>78.8</v>
      </c>
      <c r="L67">
        <v>36.200000000000003</v>
      </c>
      <c r="M67">
        <v>25.7</v>
      </c>
    </row>
    <row r="68" spans="1:13" x14ac:dyDescent="0.25">
      <c r="A68" t="s">
        <v>38</v>
      </c>
      <c r="B68" t="s">
        <v>1356</v>
      </c>
      <c r="C68">
        <v>53.4</v>
      </c>
      <c r="D68">
        <v>47.7</v>
      </c>
      <c r="E68" t="s">
        <v>1357</v>
      </c>
      <c r="H68">
        <v>35.4</v>
      </c>
      <c r="I68">
        <v>32.799999999999997</v>
      </c>
      <c r="J68">
        <v>48.1</v>
      </c>
      <c r="K68">
        <v>61.5</v>
      </c>
      <c r="L68">
        <v>49.9</v>
      </c>
      <c r="M68">
        <v>61.6</v>
      </c>
    </row>
    <row r="70" spans="1:13" x14ac:dyDescent="0.25">
      <c r="A70" t="s">
        <v>40</v>
      </c>
      <c r="B70" t="s">
        <v>41</v>
      </c>
      <c r="C70" t="s">
        <v>42</v>
      </c>
      <c r="D70" t="s">
        <v>43</v>
      </c>
    </row>
    <row r="71" spans="1:13" x14ac:dyDescent="0.25">
      <c r="B71" t="s">
        <v>44</v>
      </c>
      <c r="C71" t="s">
        <v>45</v>
      </c>
    </row>
    <row r="75" spans="1:13" x14ac:dyDescent="0.25">
      <c r="A75" t="s">
        <v>46</v>
      </c>
      <c r="B75" t="s">
        <v>47</v>
      </c>
      <c r="C75" t="s">
        <v>48</v>
      </c>
    </row>
    <row r="77" spans="1:13" x14ac:dyDescent="0.25">
      <c r="A77" t="s">
        <v>23</v>
      </c>
      <c r="B77" t="s">
        <v>49</v>
      </c>
      <c r="C77" t="s">
        <v>50</v>
      </c>
      <c r="D77" t="s">
        <v>273</v>
      </c>
      <c r="E77" t="s">
        <v>326</v>
      </c>
      <c r="H77" t="s">
        <v>1358</v>
      </c>
      <c r="I77" t="s">
        <v>1359</v>
      </c>
    </row>
    <row r="78" spans="1:13" x14ac:dyDescent="0.25">
      <c r="A78">
        <v>1965</v>
      </c>
      <c r="C78" t="s">
        <v>34</v>
      </c>
      <c r="E78" t="s">
        <v>54</v>
      </c>
      <c r="J78" t="s">
        <v>34</v>
      </c>
    </row>
    <row r="79" spans="1:13" x14ac:dyDescent="0.25">
      <c r="A79">
        <v>1966</v>
      </c>
      <c r="C79">
        <v>1288.2</v>
      </c>
      <c r="E79" t="s">
        <v>1360</v>
      </c>
      <c r="I79">
        <v>11</v>
      </c>
      <c r="J79">
        <v>4</v>
      </c>
    </row>
    <row r="80" spans="1:13" x14ac:dyDescent="0.25">
      <c r="A80">
        <v>1967</v>
      </c>
      <c r="C80">
        <v>1456.3</v>
      </c>
      <c r="E80" t="s">
        <v>1361</v>
      </c>
      <c r="I80">
        <v>9</v>
      </c>
      <c r="J80">
        <v>2</v>
      </c>
    </row>
    <row r="81" spans="1:10" x14ac:dyDescent="0.25">
      <c r="A81">
        <v>1968</v>
      </c>
      <c r="C81">
        <v>1576.3</v>
      </c>
      <c r="E81" t="s">
        <v>1362</v>
      </c>
      <c r="I81">
        <v>9</v>
      </c>
      <c r="J81">
        <v>3</v>
      </c>
    </row>
    <row r="82" spans="1:10" x14ac:dyDescent="0.25">
      <c r="A82">
        <v>1969</v>
      </c>
      <c r="C82">
        <v>1742.3</v>
      </c>
      <c r="E82" t="s">
        <v>1363</v>
      </c>
      <c r="I82">
        <v>10</v>
      </c>
      <c r="J82">
        <v>7</v>
      </c>
    </row>
    <row r="83" spans="1:10" x14ac:dyDescent="0.25">
      <c r="A83">
        <v>1970</v>
      </c>
      <c r="C83">
        <v>1982.8</v>
      </c>
      <c r="E83" t="s">
        <v>1364</v>
      </c>
      <c r="I83">
        <v>9</v>
      </c>
      <c r="J83">
        <v>9</v>
      </c>
    </row>
    <row r="84" spans="1:10" x14ac:dyDescent="0.25">
      <c r="A84">
        <v>1971</v>
      </c>
      <c r="C84">
        <v>2142.5</v>
      </c>
      <c r="E84" t="s">
        <v>1365</v>
      </c>
      <c r="I84">
        <v>12</v>
      </c>
      <c r="J84">
        <v>8</v>
      </c>
    </row>
    <row r="85" spans="1:10" x14ac:dyDescent="0.25">
      <c r="A85">
        <v>1972</v>
      </c>
      <c r="C85">
        <v>2124.4</v>
      </c>
      <c r="E85" t="s">
        <v>1366</v>
      </c>
      <c r="I85">
        <v>11</v>
      </c>
      <c r="J85">
        <v>2</v>
      </c>
    </row>
    <row r="86" spans="1:10" x14ac:dyDescent="0.25">
      <c r="A86">
        <v>1973</v>
      </c>
      <c r="C86">
        <v>1979.8</v>
      </c>
      <c r="E86" t="s">
        <v>1367</v>
      </c>
      <c r="I86">
        <v>10</v>
      </c>
      <c r="J86">
        <v>8</v>
      </c>
    </row>
    <row r="87" spans="1:10" x14ac:dyDescent="0.25">
      <c r="A87">
        <v>1974</v>
      </c>
      <c r="C87">
        <v>1729.1</v>
      </c>
      <c r="E87" t="s">
        <v>1368</v>
      </c>
      <c r="I87">
        <v>10</v>
      </c>
      <c r="J87">
        <v>0</v>
      </c>
    </row>
    <row r="88" spans="1:10" x14ac:dyDescent="0.25">
      <c r="A88">
        <v>1975</v>
      </c>
      <c r="C88">
        <v>1886.4</v>
      </c>
      <c r="E88" t="s">
        <v>1369</v>
      </c>
      <c r="I88">
        <v>9</v>
      </c>
      <c r="J88">
        <v>8</v>
      </c>
    </row>
    <row r="89" spans="1:10" x14ac:dyDescent="0.25">
      <c r="A89">
        <v>1976</v>
      </c>
      <c r="C89">
        <v>1907.1</v>
      </c>
      <c r="E89" t="s">
        <v>1370</v>
      </c>
      <c r="I89">
        <v>9</v>
      </c>
      <c r="J89">
        <v>7</v>
      </c>
    </row>
    <row r="90" spans="1:10" x14ac:dyDescent="0.25">
      <c r="A90">
        <v>1977</v>
      </c>
      <c r="C90">
        <v>1671.8</v>
      </c>
      <c r="E90" t="s">
        <v>1371</v>
      </c>
      <c r="I90">
        <v>9</v>
      </c>
      <c r="J90">
        <v>1</v>
      </c>
    </row>
    <row r="91" spans="1:10" x14ac:dyDescent="0.25">
      <c r="A91">
        <v>1978</v>
      </c>
      <c r="C91">
        <v>1406.6</v>
      </c>
      <c r="E91" t="s">
        <v>1372</v>
      </c>
      <c r="I91">
        <v>7</v>
      </c>
      <c r="J91">
        <v>3</v>
      </c>
    </row>
    <row r="92" spans="1:10" x14ac:dyDescent="0.25">
      <c r="A92">
        <v>1979</v>
      </c>
      <c r="C92">
        <v>1814.3</v>
      </c>
      <c r="E92" t="s">
        <v>1373</v>
      </c>
      <c r="I92">
        <v>8</v>
      </c>
      <c r="J92">
        <v>8</v>
      </c>
    </row>
    <row r="93" spans="1:10" x14ac:dyDescent="0.25">
      <c r="A93">
        <v>1980</v>
      </c>
      <c r="C93">
        <v>1995.3</v>
      </c>
      <c r="E93" t="s">
        <v>1374</v>
      </c>
      <c r="I93">
        <v>11</v>
      </c>
      <c r="J93">
        <v>1</v>
      </c>
    </row>
    <row r="94" spans="1:10" x14ac:dyDescent="0.25">
      <c r="A94">
        <v>1981</v>
      </c>
      <c r="C94">
        <v>1686.2</v>
      </c>
      <c r="E94" t="s">
        <v>1375</v>
      </c>
      <c r="I94">
        <v>10</v>
      </c>
      <c r="J94">
        <v>3</v>
      </c>
    </row>
    <row r="95" spans="1:10" x14ac:dyDescent="0.25">
      <c r="A95">
        <v>1982</v>
      </c>
      <c r="C95">
        <v>1993.3</v>
      </c>
      <c r="E95" t="s">
        <v>1376</v>
      </c>
      <c r="I95">
        <v>12</v>
      </c>
      <c r="J95">
        <v>1</v>
      </c>
    </row>
    <row r="96" spans="1:10" x14ac:dyDescent="0.25">
      <c r="A96">
        <v>1983</v>
      </c>
      <c r="C96">
        <v>2582.8000000000002</v>
      </c>
      <c r="E96" t="s">
        <v>1377</v>
      </c>
      <c r="I96">
        <v>11</v>
      </c>
      <c r="J96">
        <v>6</v>
      </c>
    </row>
    <row r="97" spans="1:10" x14ac:dyDescent="0.25">
      <c r="A97">
        <v>1984</v>
      </c>
      <c r="C97">
        <v>1956.7</v>
      </c>
      <c r="E97" t="s">
        <v>1378</v>
      </c>
      <c r="I97">
        <v>9</v>
      </c>
      <c r="J97">
        <v>7</v>
      </c>
    </row>
    <row r="98" spans="1:10" x14ac:dyDescent="0.25">
      <c r="A98">
        <v>1985</v>
      </c>
      <c r="C98">
        <v>1567.1</v>
      </c>
      <c r="E98" t="s">
        <v>1379</v>
      </c>
      <c r="I98">
        <v>9</v>
      </c>
      <c r="J98">
        <v>3</v>
      </c>
    </row>
    <row r="99" spans="1:10" x14ac:dyDescent="0.25">
      <c r="A99">
        <v>1986</v>
      </c>
      <c r="C99">
        <v>2012.2</v>
      </c>
      <c r="E99" t="s">
        <v>1380</v>
      </c>
      <c r="I99">
        <v>10</v>
      </c>
      <c r="J99">
        <v>2</v>
      </c>
    </row>
    <row r="100" spans="1:10" x14ac:dyDescent="0.25">
      <c r="A100">
        <v>1987</v>
      </c>
      <c r="C100">
        <v>1851.1</v>
      </c>
      <c r="E100" t="s">
        <v>1381</v>
      </c>
      <c r="I100">
        <v>10</v>
      </c>
      <c r="J100">
        <v>0</v>
      </c>
    </row>
    <row r="101" spans="1:10" x14ac:dyDescent="0.25">
      <c r="A101">
        <v>1988</v>
      </c>
      <c r="C101">
        <v>1441.2</v>
      </c>
      <c r="E101" t="s">
        <v>1382</v>
      </c>
      <c r="I101">
        <v>8</v>
      </c>
      <c r="J101">
        <v>6</v>
      </c>
    </row>
    <row r="102" spans="1:10" x14ac:dyDescent="0.25">
      <c r="A102">
        <v>1989</v>
      </c>
      <c r="C102">
        <v>1993.1</v>
      </c>
      <c r="E102" t="s">
        <v>1383</v>
      </c>
      <c r="I102">
        <v>11</v>
      </c>
      <c r="J102">
        <v>4</v>
      </c>
    </row>
    <row r="103" spans="1:10" x14ac:dyDescent="0.25">
      <c r="A103">
        <v>1990</v>
      </c>
      <c r="C103">
        <v>2132.9</v>
      </c>
      <c r="E103" t="s">
        <v>1384</v>
      </c>
      <c r="I103">
        <v>10</v>
      </c>
      <c r="J103">
        <v>3</v>
      </c>
    </row>
    <row r="104" spans="1:10" x14ac:dyDescent="0.25">
      <c r="A104">
        <v>1991</v>
      </c>
      <c r="C104">
        <v>1650.8</v>
      </c>
      <c r="E104" t="s">
        <v>1385</v>
      </c>
      <c r="I104">
        <v>8</v>
      </c>
      <c r="J104">
        <v>9</v>
      </c>
    </row>
    <row r="105" spans="1:10" x14ac:dyDescent="0.25">
      <c r="A105">
        <v>1992</v>
      </c>
      <c r="C105">
        <v>2244.3000000000002</v>
      </c>
      <c r="E105" t="s">
        <v>1386</v>
      </c>
      <c r="I105">
        <v>10</v>
      </c>
      <c r="J105">
        <v>8</v>
      </c>
    </row>
    <row r="106" spans="1:10" x14ac:dyDescent="0.25">
      <c r="A106">
        <v>1993</v>
      </c>
      <c r="C106">
        <v>2165.1</v>
      </c>
      <c r="E106" t="s">
        <v>1387</v>
      </c>
      <c r="I106">
        <v>11</v>
      </c>
      <c r="J106">
        <v>4</v>
      </c>
    </row>
    <row r="107" spans="1:10" x14ac:dyDescent="0.25">
      <c r="A107">
        <v>1994</v>
      </c>
      <c r="C107">
        <v>1863.9</v>
      </c>
      <c r="E107" t="s">
        <v>1388</v>
      </c>
      <c r="I107">
        <v>10</v>
      </c>
      <c r="J107">
        <v>4</v>
      </c>
    </row>
    <row r="108" spans="1:10" x14ac:dyDescent="0.25">
      <c r="A108">
        <v>1995</v>
      </c>
      <c r="C108">
        <v>1958.7</v>
      </c>
      <c r="E108" t="s">
        <v>1389</v>
      </c>
      <c r="I108">
        <v>10</v>
      </c>
      <c r="J108">
        <v>0</v>
      </c>
    </row>
    <row r="109" spans="1:10" x14ac:dyDescent="0.25">
      <c r="A109">
        <v>1996</v>
      </c>
      <c r="C109">
        <v>2151.5</v>
      </c>
      <c r="E109" t="s">
        <v>1390</v>
      </c>
      <c r="I109">
        <v>11</v>
      </c>
      <c r="J109">
        <v>7</v>
      </c>
    </row>
    <row r="110" spans="1:10" x14ac:dyDescent="0.25">
      <c r="A110">
        <v>1997</v>
      </c>
      <c r="C110">
        <v>2358</v>
      </c>
      <c r="E110" t="s">
        <v>1391</v>
      </c>
      <c r="I110">
        <v>13</v>
      </c>
      <c r="J110">
        <v>3</v>
      </c>
    </row>
    <row r="111" spans="1:10" x14ac:dyDescent="0.25">
      <c r="A111">
        <v>1998</v>
      </c>
      <c r="C111">
        <v>2390.4</v>
      </c>
      <c r="E111" t="s">
        <v>1392</v>
      </c>
      <c r="I111">
        <v>13</v>
      </c>
      <c r="J111">
        <v>4</v>
      </c>
    </row>
    <row r="112" spans="1:10" x14ac:dyDescent="0.25">
      <c r="A112">
        <v>1999</v>
      </c>
      <c r="C112">
        <v>1559.7</v>
      </c>
      <c r="E112" t="s">
        <v>1393</v>
      </c>
      <c r="I112">
        <v>11</v>
      </c>
      <c r="J112">
        <v>6</v>
      </c>
    </row>
    <row r="113" spans="1:10" x14ac:dyDescent="0.25">
      <c r="A113">
        <v>2000</v>
      </c>
      <c r="C113">
        <v>2169.3000000000002</v>
      </c>
      <c r="E113" t="s">
        <v>1394</v>
      </c>
      <c r="I113">
        <v>13</v>
      </c>
      <c r="J113">
        <v>9</v>
      </c>
    </row>
    <row r="114" spans="1:10" x14ac:dyDescent="0.25">
      <c r="A114">
        <v>2001</v>
      </c>
      <c r="C114">
        <v>1906.9</v>
      </c>
      <c r="E114" t="s">
        <v>1395</v>
      </c>
      <c r="I114">
        <v>13</v>
      </c>
      <c r="J114">
        <v>4</v>
      </c>
    </row>
    <row r="115" spans="1:10" x14ac:dyDescent="0.25">
      <c r="A115">
        <v>2002</v>
      </c>
      <c r="C115">
        <v>2121.1999999999998</v>
      </c>
      <c r="E115" t="s">
        <v>1396</v>
      </c>
      <c r="I115">
        <v>12</v>
      </c>
      <c r="J115">
        <v>4</v>
      </c>
    </row>
    <row r="116" spans="1:10" x14ac:dyDescent="0.25">
      <c r="A116">
        <v>2003</v>
      </c>
      <c r="C116">
        <v>1782.7</v>
      </c>
      <c r="E116" t="s">
        <v>1397</v>
      </c>
      <c r="I116">
        <v>10</v>
      </c>
      <c r="J116">
        <v>5</v>
      </c>
    </row>
    <row r="117" spans="1:10" x14ac:dyDescent="0.25">
      <c r="A117">
        <v>2004</v>
      </c>
      <c r="C117">
        <v>1713</v>
      </c>
      <c r="E117" t="s">
        <v>1398</v>
      </c>
      <c r="I117">
        <v>9</v>
      </c>
      <c r="J117">
        <v>9</v>
      </c>
    </row>
    <row r="118" spans="1:10" x14ac:dyDescent="0.25">
      <c r="A118">
        <v>2005</v>
      </c>
      <c r="C118">
        <v>1861.8</v>
      </c>
      <c r="E118" t="s">
        <v>1399</v>
      </c>
      <c r="I118">
        <v>11</v>
      </c>
      <c r="J118">
        <v>5</v>
      </c>
    </row>
    <row r="119" spans="1:10" x14ac:dyDescent="0.25">
      <c r="A119">
        <v>2006</v>
      </c>
      <c r="C119">
        <v>2036.7</v>
      </c>
      <c r="E119" t="s">
        <v>1400</v>
      </c>
      <c r="I119">
        <v>10</v>
      </c>
      <c r="J119">
        <v>6</v>
      </c>
    </row>
    <row r="120" spans="1:10" x14ac:dyDescent="0.25">
      <c r="A120">
        <v>2007</v>
      </c>
      <c r="C120">
        <v>1747.2</v>
      </c>
      <c r="E120" t="s">
        <v>1401</v>
      </c>
      <c r="I120">
        <v>11</v>
      </c>
      <c r="J120">
        <v>4</v>
      </c>
    </row>
    <row r="121" spans="1:10" x14ac:dyDescent="0.25">
      <c r="A121">
        <v>2008</v>
      </c>
      <c r="C121">
        <v>1674.8</v>
      </c>
      <c r="E121" t="s">
        <v>1402</v>
      </c>
      <c r="I121">
        <v>11</v>
      </c>
      <c r="J121">
        <v>2</v>
      </c>
    </row>
    <row r="122" spans="1:10" x14ac:dyDescent="0.25">
      <c r="A122">
        <v>2009</v>
      </c>
      <c r="C122">
        <v>2312</v>
      </c>
      <c r="E122" t="s">
        <v>1403</v>
      </c>
      <c r="I122">
        <v>11</v>
      </c>
      <c r="J122">
        <v>8</v>
      </c>
    </row>
    <row r="123" spans="1:10" x14ac:dyDescent="0.25">
      <c r="A123">
        <v>2010</v>
      </c>
      <c r="C123">
        <v>1474</v>
      </c>
      <c r="E123" t="s">
        <v>1404</v>
      </c>
      <c r="I123">
        <v>10</v>
      </c>
      <c r="J123">
        <v>5</v>
      </c>
    </row>
    <row r="124" spans="1:10" x14ac:dyDescent="0.25">
      <c r="A124">
        <v>2011</v>
      </c>
      <c r="C124" t="s">
        <v>34</v>
      </c>
      <c r="E124" t="s">
        <v>54</v>
      </c>
      <c r="J124" t="s">
        <v>34</v>
      </c>
    </row>
    <row r="126" spans="1:10" x14ac:dyDescent="0.25">
      <c r="A126" t="s">
        <v>86</v>
      </c>
      <c r="B126" t="s">
        <v>87</v>
      </c>
      <c r="C126">
        <v>890.3</v>
      </c>
      <c r="E126">
        <v>92.6</v>
      </c>
      <c r="I126">
        <v>107.4</v>
      </c>
    </row>
    <row r="127" spans="1:10" x14ac:dyDescent="0.25">
      <c r="A127" t="s">
        <v>88</v>
      </c>
      <c r="B127" t="s">
        <v>89</v>
      </c>
      <c r="C127">
        <v>582.79999999999995</v>
      </c>
      <c r="D127">
        <v>2</v>
      </c>
      <c r="E127">
        <v>39.799999999999997</v>
      </c>
      <c r="I127">
        <v>139</v>
      </c>
    </row>
    <row r="128" spans="1:10" x14ac:dyDescent="0.25">
      <c r="A128" t="s">
        <v>90</v>
      </c>
      <c r="B128" t="s">
        <v>91</v>
      </c>
      <c r="C128">
        <v>288.2</v>
      </c>
      <c r="E128">
        <v>50</v>
      </c>
      <c r="I128">
        <v>73</v>
      </c>
    </row>
    <row r="129" spans="1:13" x14ac:dyDescent="0.25">
      <c r="A129" t="s">
        <v>92</v>
      </c>
      <c r="B129" t="s">
        <v>93</v>
      </c>
      <c r="C129">
        <v>282.2</v>
      </c>
      <c r="E129">
        <v>17.5</v>
      </c>
      <c r="I129">
        <v>13</v>
      </c>
      <c r="J129">
        <v>8</v>
      </c>
    </row>
    <row r="132" spans="1:13" x14ac:dyDescent="0.25">
      <c r="A132" t="s">
        <v>94</v>
      </c>
      <c r="B132" t="s">
        <v>95</v>
      </c>
    </row>
    <row r="134" spans="1:13" x14ac:dyDescent="0.25">
      <c r="A134" t="s">
        <v>23</v>
      </c>
      <c r="B134" t="s">
        <v>24</v>
      </c>
      <c r="C134" t="s">
        <v>25</v>
      </c>
      <c r="D134" t="s">
        <v>26</v>
      </c>
      <c r="E134" t="s">
        <v>27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</row>
    <row r="135" spans="1:13" x14ac:dyDescent="0.25">
      <c r="A135">
        <v>1965</v>
      </c>
      <c r="B135" t="s">
        <v>34</v>
      </c>
      <c r="C135" t="s">
        <v>34</v>
      </c>
      <c r="D135" t="s">
        <v>34</v>
      </c>
      <c r="E135" t="s">
        <v>1405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>
        <v>10</v>
      </c>
    </row>
    <row r="136" spans="1:13" x14ac:dyDescent="0.25">
      <c r="A136">
        <v>1966</v>
      </c>
      <c r="B136">
        <v>16</v>
      </c>
      <c r="C136">
        <v>15</v>
      </c>
      <c r="D136">
        <v>9</v>
      </c>
      <c r="E136" t="s">
        <v>463</v>
      </c>
      <c r="H136">
        <v>6</v>
      </c>
      <c r="I136">
        <v>7</v>
      </c>
      <c r="J136">
        <v>9</v>
      </c>
      <c r="K136">
        <v>16</v>
      </c>
      <c r="L136">
        <v>8</v>
      </c>
      <c r="M136">
        <v>9</v>
      </c>
    </row>
    <row r="137" spans="1:13" x14ac:dyDescent="0.25">
      <c r="A137">
        <v>1967</v>
      </c>
      <c r="B137">
        <v>12</v>
      </c>
      <c r="C137">
        <v>11</v>
      </c>
      <c r="D137">
        <v>11</v>
      </c>
      <c r="E137" t="s">
        <v>1406</v>
      </c>
      <c r="H137">
        <v>8</v>
      </c>
      <c r="I137">
        <v>6</v>
      </c>
      <c r="J137">
        <v>8</v>
      </c>
      <c r="K137">
        <v>6</v>
      </c>
      <c r="L137">
        <v>13</v>
      </c>
      <c r="M137">
        <v>5</v>
      </c>
    </row>
    <row r="138" spans="1:13" x14ac:dyDescent="0.25">
      <c r="A138">
        <v>1968</v>
      </c>
      <c r="B138">
        <v>14</v>
      </c>
      <c r="C138">
        <v>7</v>
      </c>
      <c r="D138">
        <v>11</v>
      </c>
      <c r="E138" t="s">
        <v>482</v>
      </c>
      <c r="H138">
        <v>5</v>
      </c>
      <c r="I138">
        <v>5</v>
      </c>
      <c r="J138">
        <v>5</v>
      </c>
      <c r="K138">
        <v>13</v>
      </c>
      <c r="L138">
        <v>8</v>
      </c>
      <c r="M138">
        <v>9</v>
      </c>
    </row>
    <row r="139" spans="1:13" x14ac:dyDescent="0.25">
      <c r="A139">
        <v>1969</v>
      </c>
      <c r="B139">
        <v>21</v>
      </c>
      <c r="C139">
        <v>12</v>
      </c>
      <c r="D139">
        <v>4</v>
      </c>
      <c r="E139" t="s">
        <v>1407</v>
      </c>
      <c r="H139">
        <v>5</v>
      </c>
      <c r="I139">
        <v>2</v>
      </c>
      <c r="J139">
        <v>7</v>
      </c>
      <c r="K139">
        <v>11</v>
      </c>
      <c r="L139">
        <v>12</v>
      </c>
      <c r="M139">
        <v>6</v>
      </c>
    </row>
    <row r="140" spans="1:13" x14ac:dyDescent="0.25">
      <c r="A140">
        <v>1970</v>
      </c>
      <c r="B140">
        <v>14</v>
      </c>
      <c r="C140">
        <v>13</v>
      </c>
      <c r="D140">
        <v>11</v>
      </c>
      <c r="E140" t="s">
        <v>1408</v>
      </c>
      <c r="H140">
        <v>4</v>
      </c>
      <c r="I140">
        <v>4</v>
      </c>
      <c r="J140">
        <v>6</v>
      </c>
      <c r="K140">
        <v>6</v>
      </c>
      <c r="L140">
        <v>2</v>
      </c>
      <c r="M140">
        <v>15</v>
      </c>
    </row>
    <row r="141" spans="1:13" x14ac:dyDescent="0.25">
      <c r="A141">
        <v>1971</v>
      </c>
      <c r="B141">
        <v>22</v>
      </c>
      <c r="C141">
        <v>13</v>
      </c>
      <c r="D141">
        <v>13</v>
      </c>
      <c r="E141" t="s">
        <v>1409</v>
      </c>
      <c r="H141">
        <v>8</v>
      </c>
      <c r="I141">
        <v>4</v>
      </c>
      <c r="J141">
        <v>8</v>
      </c>
      <c r="K141">
        <v>8</v>
      </c>
      <c r="L141">
        <v>6</v>
      </c>
      <c r="M141">
        <v>16</v>
      </c>
    </row>
    <row r="142" spans="1:13" x14ac:dyDescent="0.25">
      <c r="A142">
        <v>1972</v>
      </c>
      <c r="B142">
        <v>16</v>
      </c>
      <c r="C142">
        <v>16</v>
      </c>
      <c r="D142">
        <v>11</v>
      </c>
      <c r="E142" t="s">
        <v>1200</v>
      </c>
      <c r="H142">
        <v>10</v>
      </c>
      <c r="I142">
        <v>8</v>
      </c>
      <c r="J142">
        <v>8</v>
      </c>
      <c r="K142">
        <v>11</v>
      </c>
      <c r="L142">
        <v>11</v>
      </c>
      <c r="M142">
        <v>8</v>
      </c>
    </row>
    <row r="143" spans="1:13" x14ac:dyDescent="0.25">
      <c r="A143">
        <v>1973</v>
      </c>
      <c r="B143">
        <v>17</v>
      </c>
      <c r="C143">
        <v>9</v>
      </c>
      <c r="D143">
        <v>9</v>
      </c>
      <c r="E143" t="s">
        <v>1410</v>
      </c>
      <c r="H143">
        <v>7</v>
      </c>
      <c r="I143">
        <v>9</v>
      </c>
      <c r="J143">
        <v>7</v>
      </c>
      <c r="K143">
        <v>9</v>
      </c>
      <c r="L143">
        <v>4</v>
      </c>
      <c r="M143">
        <v>14</v>
      </c>
    </row>
    <row r="144" spans="1:13" x14ac:dyDescent="0.25">
      <c r="A144">
        <v>1974</v>
      </c>
      <c r="B144">
        <v>17</v>
      </c>
      <c r="C144">
        <v>16</v>
      </c>
      <c r="D144">
        <v>9</v>
      </c>
      <c r="E144" t="s">
        <v>1411</v>
      </c>
      <c r="H144">
        <v>2</v>
      </c>
      <c r="I144">
        <v>11</v>
      </c>
      <c r="J144">
        <v>3</v>
      </c>
      <c r="K144">
        <v>9</v>
      </c>
      <c r="L144">
        <v>4</v>
      </c>
      <c r="M144">
        <v>9</v>
      </c>
    </row>
    <row r="145" spans="1:13" x14ac:dyDescent="0.25">
      <c r="A145">
        <v>1975</v>
      </c>
      <c r="B145">
        <v>9</v>
      </c>
      <c r="C145">
        <v>12</v>
      </c>
      <c r="D145">
        <v>7</v>
      </c>
      <c r="E145" t="s">
        <v>371</v>
      </c>
      <c r="H145">
        <v>5</v>
      </c>
      <c r="I145">
        <v>8</v>
      </c>
      <c r="J145">
        <v>8</v>
      </c>
      <c r="K145">
        <v>9</v>
      </c>
      <c r="L145">
        <v>9</v>
      </c>
      <c r="M145">
        <v>13</v>
      </c>
    </row>
    <row r="146" spans="1:13" x14ac:dyDescent="0.25">
      <c r="A146">
        <v>1976</v>
      </c>
      <c r="B146">
        <v>16</v>
      </c>
      <c r="C146">
        <v>7</v>
      </c>
      <c r="D146">
        <v>5</v>
      </c>
      <c r="E146" t="s">
        <v>1412</v>
      </c>
      <c r="H146">
        <v>5</v>
      </c>
      <c r="I146">
        <v>8</v>
      </c>
      <c r="J146">
        <v>7</v>
      </c>
      <c r="K146">
        <v>9</v>
      </c>
      <c r="L146">
        <v>10</v>
      </c>
      <c r="M146">
        <v>9</v>
      </c>
    </row>
    <row r="147" spans="1:13" x14ac:dyDescent="0.25">
      <c r="A147">
        <v>1977</v>
      </c>
      <c r="B147">
        <v>9</v>
      </c>
      <c r="C147">
        <v>7</v>
      </c>
      <c r="D147">
        <v>14</v>
      </c>
      <c r="E147" t="s">
        <v>1099</v>
      </c>
      <c r="H147">
        <v>3</v>
      </c>
      <c r="I147">
        <v>5</v>
      </c>
      <c r="J147">
        <v>7</v>
      </c>
      <c r="K147">
        <v>7</v>
      </c>
      <c r="L147">
        <v>10</v>
      </c>
      <c r="M147">
        <v>13</v>
      </c>
    </row>
    <row r="148" spans="1:13" x14ac:dyDescent="0.25">
      <c r="A148">
        <v>1978</v>
      </c>
      <c r="B148">
        <v>6</v>
      </c>
      <c r="C148">
        <v>4</v>
      </c>
      <c r="D148">
        <v>8</v>
      </c>
      <c r="E148" t="s">
        <v>1413</v>
      </c>
      <c r="H148">
        <v>9</v>
      </c>
      <c r="I148">
        <v>6</v>
      </c>
      <c r="J148">
        <v>9</v>
      </c>
      <c r="K148">
        <v>6</v>
      </c>
      <c r="L148">
        <v>9</v>
      </c>
      <c r="M148">
        <v>8</v>
      </c>
    </row>
    <row r="149" spans="1:13" x14ac:dyDescent="0.25">
      <c r="A149">
        <v>1979</v>
      </c>
      <c r="B149">
        <v>6</v>
      </c>
      <c r="C149">
        <v>9</v>
      </c>
      <c r="D149">
        <v>3</v>
      </c>
      <c r="E149" t="s">
        <v>1414</v>
      </c>
      <c r="H149">
        <v>7</v>
      </c>
      <c r="I149">
        <v>8</v>
      </c>
      <c r="J149">
        <v>10</v>
      </c>
      <c r="K149">
        <v>8</v>
      </c>
      <c r="L149">
        <v>7</v>
      </c>
      <c r="M149">
        <v>10</v>
      </c>
    </row>
    <row r="150" spans="1:13" x14ac:dyDescent="0.25">
      <c r="A150">
        <v>1980</v>
      </c>
      <c r="B150">
        <v>12</v>
      </c>
      <c r="C150">
        <v>8</v>
      </c>
      <c r="D150">
        <v>9</v>
      </c>
      <c r="E150" t="s">
        <v>1415</v>
      </c>
      <c r="H150">
        <v>9</v>
      </c>
      <c r="I150">
        <v>10</v>
      </c>
      <c r="J150">
        <v>13</v>
      </c>
      <c r="K150">
        <v>10</v>
      </c>
      <c r="L150">
        <v>7</v>
      </c>
      <c r="M150">
        <v>16</v>
      </c>
    </row>
    <row r="151" spans="1:13" x14ac:dyDescent="0.25">
      <c r="A151">
        <v>1981</v>
      </c>
      <c r="B151">
        <v>14</v>
      </c>
      <c r="C151">
        <v>16</v>
      </c>
      <c r="D151">
        <v>7</v>
      </c>
      <c r="E151" t="s">
        <v>1416</v>
      </c>
      <c r="H151">
        <v>1</v>
      </c>
      <c r="I151">
        <v>5</v>
      </c>
      <c r="J151">
        <v>6</v>
      </c>
      <c r="K151">
        <v>11</v>
      </c>
      <c r="L151">
        <v>10</v>
      </c>
      <c r="M151">
        <v>14</v>
      </c>
    </row>
    <row r="152" spans="1:13" x14ac:dyDescent="0.25">
      <c r="A152">
        <v>1982</v>
      </c>
      <c r="B152">
        <v>7</v>
      </c>
      <c r="C152">
        <v>15</v>
      </c>
      <c r="D152">
        <v>7</v>
      </c>
      <c r="E152" t="s">
        <v>765</v>
      </c>
      <c r="H152">
        <v>9</v>
      </c>
      <c r="I152">
        <v>7</v>
      </c>
      <c r="J152">
        <v>6</v>
      </c>
      <c r="K152">
        <v>15</v>
      </c>
      <c r="L152">
        <v>21</v>
      </c>
      <c r="M152">
        <v>12</v>
      </c>
    </row>
    <row r="153" spans="1:13" x14ac:dyDescent="0.25">
      <c r="A153">
        <v>1983</v>
      </c>
      <c r="B153">
        <v>10</v>
      </c>
      <c r="C153">
        <v>10</v>
      </c>
      <c r="D153">
        <v>8</v>
      </c>
      <c r="E153" t="s">
        <v>1417</v>
      </c>
      <c r="H153">
        <v>10</v>
      </c>
      <c r="I153">
        <v>0</v>
      </c>
      <c r="J153">
        <v>13</v>
      </c>
      <c r="K153">
        <v>9</v>
      </c>
      <c r="L153">
        <v>9</v>
      </c>
      <c r="M153">
        <v>9</v>
      </c>
    </row>
    <row r="154" spans="1:13" x14ac:dyDescent="0.25">
      <c r="A154">
        <v>1984</v>
      </c>
      <c r="B154">
        <v>10</v>
      </c>
      <c r="C154">
        <v>8</v>
      </c>
      <c r="D154">
        <v>8</v>
      </c>
      <c r="E154" t="s">
        <v>1418</v>
      </c>
      <c r="H154">
        <v>4</v>
      </c>
      <c r="I154">
        <v>10</v>
      </c>
      <c r="J154">
        <v>7</v>
      </c>
      <c r="K154">
        <v>4</v>
      </c>
      <c r="L154">
        <v>14</v>
      </c>
      <c r="M154">
        <v>14</v>
      </c>
    </row>
    <row r="155" spans="1:13" x14ac:dyDescent="0.25">
      <c r="A155">
        <v>1985</v>
      </c>
      <c r="B155">
        <v>5</v>
      </c>
      <c r="C155">
        <v>18</v>
      </c>
      <c r="D155">
        <v>15</v>
      </c>
      <c r="E155" t="s">
        <v>1419</v>
      </c>
      <c r="H155">
        <v>5</v>
      </c>
      <c r="I155">
        <v>2</v>
      </c>
      <c r="J155">
        <v>5</v>
      </c>
      <c r="K155">
        <v>10</v>
      </c>
      <c r="L155">
        <v>6</v>
      </c>
      <c r="M155">
        <v>6</v>
      </c>
    </row>
    <row r="156" spans="1:13" x14ac:dyDescent="0.25">
      <c r="A156">
        <v>1986</v>
      </c>
      <c r="B156">
        <v>14</v>
      </c>
      <c r="C156">
        <v>12</v>
      </c>
      <c r="D156">
        <v>11</v>
      </c>
      <c r="E156" t="s">
        <v>1092</v>
      </c>
      <c r="H156">
        <v>6</v>
      </c>
      <c r="I156">
        <v>7</v>
      </c>
      <c r="J156">
        <v>6</v>
      </c>
      <c r="K156">
        <v>7</v>
      </c>
      <c r="L156">
        <v>9</v>
      </c>
      <c r="M156">
        <v>8</v>
      </c>
    </row>
    <row r="157" spans="1:13" x14ac:dyDescent="0.25">
      <c r="A157">
        <v>1987</v>
      </c>
      <c r="B157">
        <v>9</v>
      </c>
      <c r="C157">
        <v>13</v>
      </c>
      <c r="D157">
        <v>5</v>
      </c>
      <c r="E157" t="s">
        <v>1420</v>
      </c>
      <c r="H157">
        <v>3</v>
      </c>
      <c r="I157">
        <v>4</v>
      </c>
      <c r="J157">
        <v>10</v>
      </c>
      <c r="K157">
        <v>9</v>
      </c>
      <c r="L157">
        <v>10</v>
      </c>
      <c r="M157">
        <v>11</v>
      </c>
    </row>
    <row r="158" spans="1:13" x14ac:dyDescent="0.25">
      <c r="A158">
        <v>1988</v>
      </c>
      <c r="B158">
        <v>11</v>
      </c>
      <c r="C158">
        <v>12</v>
      </c>
      <c r="D158">
        <v>6</v>
      </c>
      <c r="E158" t="s">
        <v>1421</v>
      </c>
      <c r="H158">
        <v>1</v>
      </c>
      <c r="I158">
        <v>1</v>
      </c>
      <c r="J158">
        <v>3</v>
      </c>
      <c r="K158">
        <v>7</v>
      </c>
      <c r="L158">
        <v>6</v>
      </c>
      <c r="M158">
        <v>8</v>
      </c>
    </row>
    <row r="159" spans="1:13" x14ac:dyDescent="0.25">
      <c r="A159">
        <v>1989</v>
      </c>
      <c r="B159">
        <v>24</v>
      </c>
      <c r="C159">
        <v>13</v>
      </c>
      <c r="D159">
        <v>10</v>
      </c>
      <c r="E159" t="s">
        <v>668</v>
      </c>
      <c r="H159">
        <v>5</v>
      </c>
      <c r="I159">
        <v>7</v>
      </c>
      <c r="J159">
        <v>13</v>
      </c>
      <c r="K159">
        <v>6</v>
      </c>
      <c r="L159">
        <v>5</v>
      </c>
      <c r="M159">
        <v>9</v>
      </c>
    </row>
    <row r="160" spans="1:13" x14ac:dyDescent="0.25">
      <c r="A160">
        <v>1990</v>
      </c>
      <c r="B160">
        <v>20</v>
      </c>
      <c r="C160">
        <v>7</v>
      </c>
      <c r="D160">
        <v>8</v>
      </c>
      <c r="E160" t="s">
        <v>1422</v>
      </c>
      <c r="H160">
        <v>9</v>
      </c>
      <c r="I160">
        <v>5</v>
      </c>
      <c r="J160">
        <v>8</v>
      </c>
      <c r="K160">
        <v>9</v>
      </c>
      <c r="L160">
        <v>7</v>
      </c>
      <c r="M160">
        <v>7</v>
      </c>
    </row>
    <row r="161" spans="1:13" x14ac:dyDescent="0.25">
      <c r="A161">
        <v>1991</v>
      </c>
      <c r="B161">
        <v>7</v>
      </c>
      <c r="C161">
        <v>3</v>
      </c>
      <c r="D161">
        <v>12</v>
      </c>
      <c r="E161" t="s">
        <v>1423</v>
      </c>
      <c r="H161">
        <v>3</v>
      </c>
      <c r="I161">
        <v>4</v>
      </c>
      <c r="J161">
        <v>6</v>
      </c>
      <c r="K161">
        <v>11</v>
      </c>
      <c r="L161">
        <v>7</v>
      </c>
      <c r="M161">
        <v>12</v>
      </c>
    </row>
    <row r="162" spans="1:13" x14ac:dyDescent="0.25">
      <c r="A162">
        <v>1992</v>
      </c>
      <c r="B162">
        <v>7</v>
      </c>
      <c r="C162">
        <v>9</v>
      </c>
      <c r="D162">
        <v>15</v>
      </c>
      <c r="E162" t="s">
        <v>1424</v>
      </c>
      <c r="H162">
        <v>8</v>
      </c>
      <c r="I162">
        <v>7</v>
      </c>
      <c r="J162">
        <v>8</v>
      </c>
      <c r="K162">
        <v>10</v>
      </c>
      <c r="L162">
        <v>10</v>
      </c>
      <c r="M162">
        <v>10</v>
      </c>
    </row>
    <row r="163" spans="1:13" x14ac:dyDescent="0.25">
      <c r="A163">
        <v>1993</v>
      </c>
      <c r="B163">
        <v>16</v>
      </c>
      <c r="C163">
        <v>10</v>
      </c>
      <c r="D163">
        <v>8</v>
      </c>
      <c r="E163" t="s">
        <v>121</v>
      </c>
      <c r="H163">
        <v>12</v>
      </c>
      <c r="I163">
        <v>4</v>
      </c>
      <c r="J163">
        <v>13</v>
      </c>
      <c r="K163">
        <v>10</v>
      </c>
      <c r="L163">
        <v>8</v>
      </c>
      <c r="M163">
        <v>13</v>
      </c>
    </row>
    <row r="164" spans="1:13" x14ac:dyDescent="0.25">
      <c r="A164">
        <v>1994</v>
      </c>
      <c r="B164">
        <v>13</v>
      </c>
      <c r="C164">
        <v>17</v>
      </c>
      <c r="D164">
        <v>9</v>
      </c>
      <c r="E164" t="s">
        <v>1425</v>
      </c>
      <c r="H164">
        <v>6</v>
      </c>
      <c r="I164">
        <v>2</v>
      </c>
      <c r="J164">
        <v>4</v>
      </c>
      <c r="K164">
        <v>15</v>
      </c>
      <c r="L164">
        <v>11</v>
      </c>
      <c r="M164">
        <v>8</v>
      </c>
    </row>
    <row r="165" spans="1:13" x14ac:dyDescent="0.25">
      <c r="A165">
        <v>1995</v>
      </c>
      <c r="B165">
        <v>21</v>
      </c>
      <c r="C165">
        <v>10</v>
      </c>
      <c r="D165">
        <v>9</v>
      </c>
      <c r="E165" t="s">
        <v>1426</v>
      </c>
      <c r="H165">
        <v>5</v>
      </c>
      <c r="I165">
        <v>2</v>
      </c>
      <c r="J165">
        <v>9</v>
      </c>
      <c r="K165">
        <v>12</v>
      </c>
      <c r="L165">
        <v>7</v>
      </c>
      <c r="M165">
        <v>10</v>
      </c>
    </row>
    <row r="166" spans="1:13" x14ac:dyDescent="0.25">
      <c r="A166">
        <v>1996</v>
      </c>
      <c r="B166">
        <v>17</v>
      </c>
      <c r="C166">
        <v>14</v>
      </c>
      <c r="D166">
        <v>14</v>
      </c>
      <c r="E166" t="s">
        <v>1427</v>
      </c>
      <c r="H166">
        <v>5</v>
      </c>
      <c r="I166">
        <v>5</v>
      </c>
      <c r="J166">
        <v>8</v>
      </c>
      <c r="K166">
        <v>11</v>
      </c>
      <c r="L166">
        <v>9</v>
      </c>
      <c r="M166">
        <v>17</v>
      </c>
    </row>
    <row r="167" spans="1:13" x14ac:dyDescent="0.25">
      <c r="A167">
        <v>1997</v>
      </c>
      <c r="B167">
        <v>20</v>
      </c>
      <c r="C167">
        <v>14</v>
      </c>
      <c r="D167">
        <v>6</v>
      </c>
      <c r="E167" t="s">
        <v>1428</v>
      </c>
      <c r="H167">
        <v>7</v>
      </c>
      <c r="I167">
        <v>7</v>
      </c>
      <c r="J167">
        <v>13</v>
      </c>
      <c r="K167">
        <v>15</v>
      </c>
      <c r="L167">
        <v>16</v>
      </c>
      <c r="M167">
        <v>10</v>
      </c>
    </row>
    <row r="168" spans="1:13" x14ac:dyDescent="0.25">
      <c r="A168">
        <v>1998</v>
      </c>
      <c r="B168">
        <v>11</v>
      </c>
      <c r="C168">
        <v>15</v>
      </c>
      <c r="D168">
        <v>20</v>
      </c>
      <c r="E168" t="s">
        <v>1429</v>
      </c>
      <c r="H168">
        <v>3</v>
      </c>
      <c r="I168">
        <v>12</v>
      </c>
      <c r="J168">
        <v>15</v>
      </c>
      <c r="K168">
        <v>18</v>
      </c>
      <c r="L168">
        <v>5</v>
      </c>
      <c r="M168">
        <v>8</v>
      </c>
    </row>
    <row r="169" spans="1:13" x14ac:dyDescent="0.25">
      <c r="A169">
        <v>1999</v>
      </c>
      <c r="B169">
        <v>15</v>
      </c>
      <c r="C169">
        <v>19</v>
      </c>
      <c r="D169">
        <v>12</v>
      </c>
      <c r="E169" t="s">
        <v>1103</v>
      </c>
      <c r="H169">
        <v>7</v>
      </c>
      <c r="I169">
        <v>0</v>
      </c>
      <c r="J169">
        <v>8</v>
      </c>
      <c r="K169">
        <v>7</v>
      </c>
      <c r="L169">
        <v>6</v>
      </c>
      <c r="M169">
        <v>15</v>
      </c>
    </row>
    <row r="170" spans="1:13" x14ac:dyDescent="0.25">
      <c r="A170">
        <v>2000</v>
      </c>
      <c r="B170">
        <v>13</v>
      </c>
      <c r="C170">
        <v>12</v>
      </c>
      <c r="D170">
        <v>13</v>
      </c>
      <c r="E170" t="s">
        <v>1430</v>
      </c>
      <c r="H170">
        <v>8</v>
      </c>
      <c r="I170">
        <v>10</v>
      </c>
      <c r="J170">
        <v>14</v>
      </c>
      <c r="K170">
        <v>12</v>
      </c>
      <c r="L170">
        <v>13</v>
      </c>
      <c r="M170">
        <v>18</v>
      </c>
    </row>
    <row r="171" spans="1:13" x14ac:dyDescent="0.25">
      <c r="A171">
        <v>2001</v>
      </c>
      <c r="B171">
        <v>16</v>
      </c>
      <c r="C171">
        <v>18</v>
      </c>
      <c r="D171">
        <v>15</v>
      </c>
      <c r="E171" t="s">
        <v>1431</v>
      </c>
      <c r="H171">
        <v>8</v>
      </c>
      <c r="I171">
        <v>5</v>
      </c>
      <c r="J171">
        <v>8</v>
      </c>
      <c r="K171">
        <v>9</v>
      </c>
      <c r="L171">
        <v>15</v>
      </c>
      <c r="M171">
        <v>12</v>
      </c>
    </row>
    <row r="172" spans="1:13" x14ac:dyDescent="0.25">
      <c r="A172">
        <v>2002</v>
      </c>
      <c r="B172">
        <v>14</v>
      </c>
      <c r="C172">
        <v>13</v>
      </c>
      <c r="D172">
        <v>10</v>
      </c>
      <c r="E172" t="s">
        <v>1432</v>
      </c>
      <c r="H172">
        <v>8</v>
      </c>
      <c r="I172">
        <v>11</v>
      </c>
      <c r="J172">
        <v>9</v>
      </c>
      <c r="K172">
        <v>13</v>
      </c>
      <c r="L172">
        <v>14</v>
      </c>
      <c r="M172">
        <v>13</v>
      </c>
    </row>
    <row r="173" spans="1:13" x14ac:dyDescent="0.25">
      <c r="A173">
        <v>2003</v>
      </c>
      <c r="B173">
        <v>16</v>
      </c>
      <c r="C173">
        <v>16</v>
      </c>
      <c r="D173">
        <v>8</v>
      </c>
      <c r="E173" t="s">
        <v>1433</v>
      </c>
      <c r="H173">
        <v>6</v>
      </c>
      <c r="I173">
        <v>4</v>
      </c>
      <c r="J173">
        <v>8</v>
      </c>
      <c r="K173">
        <v>7</v>
      </c>
      <c r="L173">
        <v>11</v>
      </c>
      <c r="M173">
        <v>14</v>
      </c>
    </row>
    <row r="174" spans="1:13" x14ac:dyDescent="0.25">
      <c r="A174">
        <v>2004</v>
      </c>
      <c r="B174">
        <v>8</v>
      </c>
      <c r="C174">
        <v>7</v>
      </c>
      <c r="D174">
        <v>7</v>
      </c>
      <c r="E174" t="s">
        <v>1434</v>
      </c>
      <c r="H174">
        <v>9</v>
      </c>
      <c r="I174">
        <v>3</v>
      </c>
      <c r="J174">
        <v>3</v>
      </c>
      <c r="K174">
        <v>8</v>
      </c>
      <c r="L174">
        <v>13</v>
      </c>
      <c r="M174">
        <v>9</v>
      </c>
    </row>
    <row r="175" spans="1:13" x14ac:dyDescent="0.25">
      <c r="A175">
        <v>2005</v>
      </c>
      <c r="B175">
        <v>18</v>
      </c>
      <c r="C175">
        <v>7</v>
      </c>
      <c r="D175">
        <v>6</v>
      </c>
      <c r="E175" t="s">
        <v>1435</v>
      </c>
      <c r="H175">
        <v>8</v>
      </c>
      <c r="I175">
        <v>5</v>
      </c>
      <c r="J175">
        <v>16</v>
      </c>
      <c r="K175">
        <v>17</v>
      </c>
      <c r="L175">
        <v>9</v>
      </c>
      <c r="M175">
        <v>3</v>
      </c>
    </row>
    <row r="176" spans="1:13" x14ac:dyDescent="0.25">
      <c r="A176">
        <v>2006</v>
      </c>
      <c r="B176">
        <v>13</v>
      </c>
      <c r="C176">
        <v>11</v>
      </c>
      <c r="D176">
        <v>15</v>
      </c>
      <c r="E176" t="s">
        <v>1436</v>
      </c>
      <c r="H176">
        <v>5</v>
      </c>
      <c r="I176">
        <v>5</v>
      </c>
      <c r="J176">
        <v>11</v>
      </c>
      <c r="K176">
        <v>8</v>
      </c>
      <c r="L176">
        <v>12</v>
      </c>
      <c r="M176">
        <v>10</v>
      </c>
    </row>
    <row r="177" spans="1:13" x14ac:dyDescent="0.25">
      <c r="A177">
        <v>2007</v>
      </c>
      <c r="B177">
        <v>16</v>
      </c>
      <c r="C177">
        <v>13</v>
      </c>
      <c r="D177">
        <v>13</v>
      </c>
      <c r="E177" t="s">
        <v>1437</v>
      </c>
      <c r="H177">
        <v>7</v>
      </c>
      <c r="I177">
        <v>3</v>
      </c>
      <c r="J177">
        <v>7</v>
      </c>
      <c r="K177">
        <v>8</v>
      </c>
      <c r="L177">
        <v>9</v>
      </c>
      <c r="M177">
        <v>12</v>
      </c>
    </row>
    <row r="178" spans="1:13" x14ac:dyDescent="0.25">
      <c r="A178">
        <v>2008</v>
      </c>
      <c r="B178">
        <v>12</v>
      </c>
      <c r="C178">
        <v>12</v>
      </c>
      <c r="D178">
        <v>10</v>
      </c>
      <c r="E178" t="s">
        <v>1438</v>
      </c>
      <c r="H178">
        <v>3</v>
      </c>
      <c r="I178">
        <v>13</v>
      </c>
      <c r="J178">
        <v>7</v>
      </c>
      <c r="K178">
        <v>14</v>
      </c>
      <c r="L178">
        <v>8</v>
      </c>
      <c r="M178">
        <v>6</v>
      </c>
    </row>
    <row r="179" spans="1:13" x14ac:dyDescent="0.25">
      <c r="A179">
        <v>2009</v>
      </c>
      <c r="B179">
        <v>13</v>
      </c>
      <c r="C179">
        <v>11</v>
      </c>
      <c r="D179">
        <v>7</v>
      </c>
      <c r="E179" t="s">
        <v>1439</v>
      </c>
      <c r="H179">
        <v>15</v>
      </c>
      <c r="I179">
        <v>6</v>
      </c>
      <c r="J179">
        <v>13</v>
      </c>
      <c r="K179">
        <v>13</v>
      </c>
      <c r="L179">
        <v>10</v>
      </c>
      <c r="M179">
        <v>10</v>
      </c>
    </row>
    <row r="180" spans="1:13" x14ac:dyDescent="0.25">
      <c r="A180">
        <v>2010</v>
      </c>
      <c r="B180">
        <v>13</v>
      </c>
      <c r="C180">
        <v>12</v>
      </c>
      <c r="D180">
        <v>11</v>
      </c>
      <c r="E180" t="s">
        <v>1440</v>
      </c>
      <c r="H180">
        <v>7</v>
      </c>
      <c r="I180">
        <v>3</v>
      </c>
      <c r="J180">
        <v>6</v>
      </c>
      <c r="K180">
        <v>12</v>
      </c>
      <c r="L180">
        <v>8</v>
      </c>
      <c r="M180">
        <v>17</v>
      </c>
    </row>
    <row r="181" spans="1:13" x14ac:dyDescent="0.25">
      <c r="A181">
        <v>2011</v>
      </c>
      <c r="B181">
        <v>12</v>
      </c>
      <c r="C181">
        <v>19</v>
      </c>
      <c r="D181">
        <v>7</v>
      </c>
      <c r="E181" t="s">
        <v>131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</row>
    <row r="183" spans="1:13" x14ac:dyDescent="0.25">
      <c r="A183" t="s">
        <v>35</v>
      </c>
      <c r="B183" t="s">
        <v>1441</v>
      </c>
      <c r="C183">
        <v>11.8</v>
      </c>
      <c r="D183">
        <v>9.6999999999999993</v>
      </c>
      <c r="E183" t="s">
        <v>1442</v>
      </c>
      <c r="H183">
        <v>6.4</v>
      </c>
      <c r="I183">
        <v>5.8</v>
      </c>
      <c r="J183">
        <v>8.4</v>
      </c>
      <c r="K183">
        <v>10.1</v>
      </c>
      <c r="L183">
        <v>9.3000000000000007</v>
      </c>
      <c r="M183">
        <v>10.8</v>
      </c>
    </row>
    <row r="184" spans="1:13" x14ac:dyDescent="0.25">
      <c r="A184" t="s">
        <v>36</v>
      </c>
      <c r="B184" t="s">
        <v>1018</v>
      </c>
      <c r="C184">
        <v>19</v>
      </c>
      <c r="D184">
        <v>20</v>
      </c>
      <c r="E184" t="s">
        <v>1443</v>
      </c>
      <c r="H184">
        <v>15</v>
      </c>
      <c r="I184">
        <v>13</v>
      </c>
      <c r="J184">
        <v>16</v>
      </c>
      <c r="K184">
        <v>18</v>
      </c>
      <c r="L184">
        <v>21</v>
      </c>
      <c r="M184">
        <v>18</v>
      </c>
    </row>
    <row r="185" spans="1:13" x14ac:dyDescent="0.25">
      <c r="A185" t="s">
        <v>37</v>
      </c>
      <c r="B185" t="s">
        <v>1444</v>
      </c>
      <c r="C185">
        <v>3</v>
      </c>
      <c r="D185">
        <v>3</v>
      </c>
      <c r="E185" t="s">
        <v>1445</v>
      </c>
      <c r="H185">
        <v>1</v>
      </c>
      <c r="I185">
        <v>0</v>
      </c>
      <c r="J185">
        <v>3</v>
      </c>
      <c r="K185">
        <v>4</v>
      </c>
      <c r="L185">
        <v>2</v>
      </c>
      <c r="M185">
        <v>3</v>
      </c>
    </row>
    <row r="186" spans="1:13" x14ac:dyDescent="0.25">
      <c r="A186" t="s">
        <v>38</v>
      </c>
      <c r="B186" t="s">
        <v>1345</v>
      </c>
      <c r="C186">
        <v>3.5</v>
      </c>
      <c r="D186">
        <v>2.9</v>
      </c>
      <c r="E186" t="s">
        <v>1446</v>
      </c>
      <c r="H186">
        <v>1.9</v>
      </c>
      <c r="I186">
        <v>1.8</v>
      </c>
      <c r="J186">
        <v>2.5</v>
      </c>
      <c r="K186">
        <v>2.9</v>
      </c>
      <c r="L186">
        <v>2.7</v>
      </c>
      <c r="M186">
        <v>3.1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7.42578125" customWidth="1"/>
    <col min="6" max="8" width="6.57031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2452016</v>
      </c>
    </row>
    <row r="2" spans="1:18" x14ac:dyDescent="0.25">
      <c r="B2" t="s">
        <v>2</v>
      </c>
      <c r="E2" t="s">
        <v>1250</v>
      </c>
    </row>
    <row r="3" spans="1:18" x14ac:dyDescent="0.25">
      <c r="B3" t="s">
        <v>4</v>
      </c>
      <c r="E3" t="s">
        <v>1251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3135</v>
      </c>
    </row>
    <row r="7" spans="1:18" x14ac:dyDescent="0.25">
      <c r="B7" t="s">
        <v>10</v>
      </c>
      <c r="E7" t="s">
        <v>3136</v>
      </c>
    </row>
    <row r="8" spans="1:18" x14ac:dyDescent="0.25">
      <c r="B8" t="s">
        <v>11</v>
      </c>
      <c r="E8" t="s">
        <v>1252</v>
      </c>
    </row>
    <row r="9" spans="1:18" x14ac:dyDescent="0.25">
      <c r="B9" t="s">
        <v>13</v>
      </c>
      <c r="E9" t="s">
        <v>784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23847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270.5</v>
      </c>
      <c r="C17">
        <v>201.2</v>
      </c>
      <c r="D17">
        <v>111.2</v>
      </c>
      <c r="E17">
        <v>167.7</v>
      </c>
      <c r="F17">
        <v>247.4</v>
      </c>
      <c r="G17">
        <v>145.30000000000001</v>
      </c>
      <c r="H17">
        <v>84.2</v>
      </c>
      <c r="I17">
        <v>157.1</v>
      </c>
      <c r="J17">
        <v>177</v>
      </c>
      <c r="K17">
        <v>163.80000000000001</v>
      </c>
      <c r="L17">
        <v>233.6</v>
      </c>
      <c r="M17">
        <v>280.10000000000002</v>
      </c>
      <c r="N17">
        <v>2239.1</v>
      </c>
      <c r="O17">
        <f>SUM(B17:D17)</f>
        <v>582.9</v>
      </c>
      <c r="P17">
        <f>SUM(E17:G17)</f>
        <v>560.40000000000009</v>
      </c>
      <c r="Q17">
        <f>SUM(H17:J17)</f>
        <v>418.3</v>
      </c>
      <c r="R17">
        <f>SUM(K17:M17)</f>
        <v>677.5</v>
      </c>
    </row>
    <row r="18" spans="1:18" x14ac:dyDescent="0.25">
      <c r="A18">
        <v>1977</v>
      </c>
      <c r="B18">
        <v>168.4</v>
      </c>
      <c r="C18">
        <v>94.9</v>
      </c>
      <c r="D18">
        <v>148.80000000000001</v>
      </c>
      <c r="E18">
        <v>88.7</v>
      </c>
      <c r="F18">
        <v>43.5</v>
      </c>
      <c r="G18">
        <v>191.1</v>
      </c>
      <c r="H18">
        <v>31.9</v>
      </c>
      <c r="I18">
        <v>76</v>
      </c>
      <c r="J18">
        <v>116.6</v>
      </c>
      <c r="K18">
        <v>139.19999999999999</v>
      </c>
      <c r="L18">
        <v>232</v>
      </c>
      <c r="M18">
        <v>165.5</v>
      </c>
      <c r="N18">
        <v>1496.6</v>
      </c>
      <c r="O18">
        <f t="shared" ref="O18:O51" si="0">SUM(B18:D18)</f>
        <v>412.1</v>
      </c>
      <c r="P18">
        <f t="shared" ref="P18:P51" si="1">SUM(E18:G18)</f>
        <v>323.29999999999995</v>
      </c>
      <c r="Q18">
        <f t="shared" ref="Q18:Q51" si="2">SUM(H18:J18)</f>
        <v>224.5</v>
      </c>
      <c r="R18">
        <f t="shared" ref="R18:R51" si="3">SUM(K18:M18)</f>
        <v>536.70000000000005</v>
      </c>
    </row>
    <row r="19" spans="1:18" x14ac:dyDescent="0.25">
      <c r="A19">
        <v>1978</v>
      </c>
      <c r="B19">
        <v>154</v>
      </c>
      <c r="C19">
        <v>23.3</v>
      </c>
      <c r="D19">
        <v>101.1</v>
      </c>
      <c r="E19">
        <v>0</v>
      </c>
      <c r="F19">
        <v>182.9</v>
      </c>
      <c r="G19">
        <v>51</v>
      </c>
      <c r="H19">
        <v>332.4</v>
      </c>
      <c r="I19">
        <v>77.599999999999994</v>
      </c>
      <c r="J19">
        <v>147.1</v>
      </c>
      <c r="K19">
        <v>123.5</v>
      </c>
      <c r="L19">
        <v>144.9</v>
      </c>
      <c r="M19">
        <v>213.9</v>
      </c>
      <c r="N19">
        <v>1551.7</v>
      </c>
      <c r="O19">
        <f t="shared" si="0"/>
        <v>278.39999999999998</v>
      </c>
      <c r="P19">
        <f t="shared" si="1"/>
        <v>233.9</v>
      </c>
      <c r="Q19">
        <f t="shared" si="2"/>
        <v>557.1</v>
      </c>
      <c r="R19">
        <f t="shared" si="3"/>
        <v>482.29999999999995</v>
      </c>
    </row>
    <row r="20" spans="1:18" x14ac:dyDescent="0.25">
      <c r="A20">
        <v>1979</v>
      </c>
      <c r="B20">
        <v>90</v>
      </c>
      <c r="C20">
        <v>328.4</v>
      </c>
      <c r="D20">
        <v>35.9</v>
      </c>
      <c r="E20">
        <v>103.2</v>
      </c>
      <c r="F20">
        <v>372.7</v>
      </c>
      <c r="G20">
        <v>11.5</v>
      </c>
      <c r="H20">
        <v>86.3</v>
      </c>
      <c r="I20">
        <v>188.1</v>
      </c>
      <c r="J20">
        <v>201.4</v>
      </c>
      <c r="K20">
        <v>231.8</v>
      </c>
      <c r="L20">
        <v>160.1</v>
      </c>
      <c r="M20">
        <v>236.8</v>
      </c>
      <c r="N20">
        <v>2046.2</v>
      </c>
      <c r="O20">
        <f t="shared" si="0"/>
        <v>454.29999999999995</v>
      </c>
      <c r="P20">
        <f t="shared" si="1"/>
        <v>487.4</v>
      </c>
      <c r="Q20">
        <f t="shared" si="2"/>
        <v>475.79999999999995</v>
      </c>
      <c r="R20">
        <f t="shared" si="3"/>
        <v>628.70000000000005</v>
      </c>
    </row>
    <row r="21" spans="1:18" x14ac:dyDescent="0.25">
      <c r="A21">
        <v>1980</v>
      </c>
      <c r="B21">
        <v>291.60000000000002</v>
      </c>
      <c r="C21">
        <v>99.4</v>
      </c>
      <c r="D21">
        <v>87</v>
      </c>
      <c r="E21">
        <v>86.7</v>
      </c>
      <c r="F21">
        <v>227.8</v>
      </c>
      <c r="G21">
        <v>99.3</v>
      </c>
      <c r="H21">
        <v>138.19999999999999</v>
      </c>
      <c r="I21">
        <v>149.80000000000001</v>
      </c>
      <c r="J21">
        <v>341.9</v>
      </c>
      <c r="K21">
        <v>161.30000000000001</v>
      </c>
      <c r="L21">
        <v>152.9</v>
      </c>
      <c r="M21">
        <v>175.6</v>
      </c>
      <c r="N21">
        <v>2011.5</v>
      </c>
      <c r="O21">
        <f t="shared" si="0"/>
        <v>478</v>
      </c>
      <c r="P21">
        <f t="shared" si="1"/>
        <v>413.8</v>
      </c>
      <c r="Q21">
        <f t="shared" si="2"/>
        <v>629.9</v>
      </c>
      <c r="R21">
        <f t="shared" si="3"/>
        <v>489.80000000000007</v>
      </c>
    </row>
    <row r="22" spans="1:18" x14ac:dyDescent="0.25">
      <c r="A22">
        <v>1981</v>
      </c>
      <c r="B22">
        <v>267</v>
      </c>
      <c r="C22">
        <v>115.3</v>
      </c>
      <c r="D22">
        <v>78.900000000000006</v>
      </c>
      <c r="E22">
        <v>217.9</v>
      </c>
      <c r="F22">
        <v>0.9</v>
      </c>
      <c r="G22">
        <v>164.1</v>
      </c>
      <c r="H22">
        <v>1.4</v>
      </c>
      <c r="I22">
        <v>34.200000000000003</v>
      </c>
      <c r="J22">
        <v>69.8</v>
      </c>
      <c r="K22">
        <v>256.39999999999998</v>
      </c>
      <c r="L22">
        <v>157.4</v>
      </c>
      <c r="M22">
        <v>584.29999999999995</v>
      </c>
      <c r="N22">
        <v>1947.6</v>
      </c>
      <c r="O22">
        <f t="shared" si="0"/>
        <v>461.20000000000005</v>
      </c>
      <c r="P22">
        <f t="shared" si="1"/>
        <v>382.9</v>
      </c>
      <c r="Q22">
        <f t="shared" si="2"/>
        <v>105.4</v>
      </c>
      <c r="R22">
        <f t="shared" si="3"/>
        <v>998.09999999999991</v>
      </c>
    </row>
    <row r="23" spans="1:18" x14ac:dyDescent="0.25">
      <c r="A23">
        <v>1982</v>
      </c>
      <c r="B23">
        <v>27.2</v>
      </c>
      <c r="C23">
        <v>162.69999999999999</v>
      </c>
      <c r="D23">
        <v>66.900000000000006</v>
      </c>
      <c r="E23">
        <v>48.4</v>
      </c>
      <c r="F23">
        <v>97.3</v>
      </c>
      <c r="G23">
        <v>387.9</v>
      </c>
      <c r="H23">
        <v>249.1</v>
      </c>
      <c r="I23">
        <v>124</v>
      </c>
      <c r="J23">
        <v>63</v>
      </c>
      <c r="K23">
        <v>291.8</v>
      </c>
      <c r="L23">
        <v>489.4</v>
      </c>
      <c r="M23">
        <v>289</v>
      </c>
      <c r="N23">
        <v>2296.6999999999998</v>
      </c>
      <c r="O23">
        <f t="shared" si="0"/>
        <v>256.79999999999995</v>
      </c>
      <c r="P23">
        <f t="shared" si="1"/>
        <v>533.59999999999991</v>
      </c>
      <c r="Q23">
        <f t="shared" si="2"/>
        <v>436.1</v>
      </c>
      <c r="R23">
        <f t="shared" si="3"/>
        <v>1070.2</v>
      </c>
    </row>
    <row r="24" spans="1:18" x14ac:dyDescent="0.25">
      <c r="A24">
        <v>1983</v>
      </c>
      <c r="B24">
        <v>227.4</v>
      </c>
      <c r="C24">
        <v>167</v>
      </c>
      <c r="D24">
        <v>194.1</v>
      </c>
      <c r="E24">
        <v>209.5</v>
      </c>
      <c r="F24">
        <v>437.4</v>
      </c>
      <c r="G24">
        <v>354.8</v>
      </c>
      <c r="H24">
        <v>225</v>
      </c>
      <c r="I24">
        <v>5</v>
      </c>
      <c r="J24">
        <v>273</v>
      </c>
      <c r="K24">
        <v>236.2</v>
      </c>
      <c r="L24">
        <v>183.4</v>
      </c>
      <c r="M24">
        <v>229.2</v>
      </c>
      <c r="N24">
        <v>2742</v>
      </c>
      <c r="O24">
        <f t="shared" si="0"/>
        <v>588.5</v>
      </c>
      <c r="P24">
        <f t="shared" si="1"/>
        <v>1001.7</v>
      </c>
      <c r="Q24">
        <f t="shared" si="2"/>
        <v>503</v>
      </c>
      <c r="R24">
        <f t="shared" si="3"/>
        <v>648.79999999999995</v>
      </c>
    </row>
    <row r="25" spans="1:18" x14ac:dyDescent="0.25">
      <c r="A25">
        <v>1984</v>
      </c>
      <c r="B25">
        <v>333.4</v>
      </c>
      <c r="C25">
        <v>130.6</v>
      </c>
      <c r="D25">
        <v>210.8</v>
      </c>
      <c r="E25">
        <v>125.8</v>
      </c>
      <c r="F25">
        <v>118.6</v>
      </c>
      <c r="G25">
        <v>58.4</v>
      </c>
      <c r="H25">
        <v>71.8</v>
      </c>
      <c r="I25">
        <v>149.6</v>
      </c>
      <c r="J25">
        <v>125.2</v>
      </c>
      <c r="K25">
        <v>84</v>
      </c>
      <c r="L25">
        <v>255.9</v>
      </c>
      <c r="M25">
        <v>479.2</v>
      </c>
      <c r="N25">
        <v>2143.3000000000002</v>
      </c>
      <c r="O25">
        <f t="shared" si="0"/>
        <v>674.8</v>
      </c>
      <c r="P25">
        <f t="shared" si="1"/>
        <v>302.79999999999995</v>
      </c>
      <c r="Q25">
        <f t="shared" si="2"/>
        <v>346.59999999999997</v>
      </c>
      <c r="R25">
        <f t="shared" si="3"/>
        <v>819.09999999999991</v>
      </c>
    </row>
    <row r="26" spans="1:18" x14ac:dyDescent="0.25">
      <c r="A26">
        <v>1985</v>
      </c>
      <c r="B26">
        <v>110</v>
      </c>
      <c r="C26">
        <v>236.3</v>
      </c>
      <c r="D26">
        <v>243.2</v>
      </c>
      <c r="E26">
        <v>406.2</v>
      </c>
      <c r="F26">
        <v>103.8</v>
      </c>
      <c r="G26">
        <v>61.6</v>
      </c>
      <c r="H26">
        <v>115.6</v>
      </c>
      <c r="I26">
        <v>24</v>
      </c>
      <c r="J26">
        <v>67</v>
      </c>
      <c r="K26">
        <v>118.6</v>
      </c>
      <c r="L26">
        <v>166.3</v>
      </c>
      <c r="M26">
        <v>66.5</v>
      </c>
      <c r="N26">
        <v>1719.1</v>
      </c>
      <c r="O26">
        <f t="shared" si="0"/>
        <v>589.5</v>
      </c>
      <c r="P26">
        <f t="shared" si="1"/>
        <v>571.6</v>
      </c>
      <c r="Q26">
        <f t="shared" si="2"/>
        <v>206.6</v>
      </c>
      <c r="R26">
        <f t="shared" si="3"/>
        <v>351.4</v>
      </c>
    </row>
    <row r="27" spans="1:18" x14ac:dyDescent="0.25">
      <c r="A27">
        <v>1986</v>
      </c>
      <c r="B27">
        <v>178.9</v>
      </c>
      <c r="C27">
        <v>292.8</v>
      </c>
      <c r="D27">
        <v>131.30000000000001</v>
      </c>
      <c r="E27">
        <v>165.3</v>
      </c>
      <c r="F27">
        <v>281.3</v>
      </c>
      <c r="G27">
        <v>23.8</v>
      </c>
      <c r="H27">
        <v>47.7</v>
      </c>
      <c r="I27">
        <v>171.9</v>
      </c>
      <c r="J27">
        <v>98.6</v>
      </c>
      <c r="K27">
        <v>113.9</v>
      </c>
      <c r="L27">
        <v>184.7</v>
      </c>
      <c r="M27">
        <v>219.8</v>
      </c>
      <c r="N27">
        <v>1910</v>
      </c>
      <c r="O27">
        <f t="shared" si="0"/>
        <v>603</v>
      </c>
      <c r="P27">
        <f t="shared" si="1"/>
        <v>470.40000000000003</v>
      </c>
      <c r="Q27">
        <f t="shared" si="2"/>
        <v>318.20000000000005</v>
      </c>
      <c r="R27">
        <f t="shared" si="3"/>
        <v>518.40000000000009</v>
      </c>
    </row>
    <row r="28" spans="1:18" x14ac:dyDescent="0.25">
      <c r="A28">
        <v>1987</v>
      </c>
      <c r="B28">
        <v>219.4</v>
      </c>
      <c r="C28">
        <v>281.7</v>
      </c>
      <c r="D28">
        <v>59.6</v>
      </c>
      <c r="E28">
        <v>196</v>
      </c>
      <c r="F28">
        <v>452</v>
      </c>
      <c r="G28">
        <v>148</v>
      </c>
      <c r="H28">
        <v>70.599999999999994</v>
      </c>
      <c r="I28">
        <v>60.8</v>
      </c>
      <c r="J28">
        <v>41.2</v>
      </c>
      <c r="K28">
        <v>169.6</v>
      </c>
      <c r="L28">
        <v>217.8</v>
      </c>
      <c r="M28">
        <v>213.5</v>
      </c>
      <c r="N28">
        <v>2130.1999999999998</v>
      </c>
      <c r="O28">
        <f t="shared" si="0"/>
        <v>560.70000000000005</v>
      </c>
      <c r="P28">
        <f t="shared" si="1"/>
        <v>796</v>
      </c>
      <c r="Q28">
        <f t="shared" si="2"/>
        <v>172.59999999999997</v>
      </c>
      <c r="R28">
        <f t="shared" si="3"/>
        <v>600.9</v>
      </c>
    </row>
    <row r="29" spans="1:18" x14ac:dyDescent="0.25">
      <c r="A29">
        <v>1988</v>
      </c>
      <c r="B29">
        <v>191</v>
      </c>
      <c r="C29">
        <v>121</v>
      </c>
      <c r="D29">
        <v>93.4</v>
      </c>
      <c r="E29">
        <v>300.5</v>
      </c>
      <c r="F29">
        <v>329.1</v>
      </c>
      <c r="G29">
        <v>106.7</v>
      </c>
      <c r="H29">
        <v>19.2</v>
      </c>
      <c r="I29">
        <v>2</v>
      </c>
      <c r="J29">
        <v>9</v>
      </c>
      <c r="K29">
        <v>150.80000000000001</v>
      </c>
      <c r="L29">
        <v>46</v>
      </c>
      <c r="M29">
        <v>127.4</v>
      </c>
      <c r="N29">
        <v>1496.1</v>
      </c>
      <c r="O29">
        <f t="shared" si="0"/>
        <v>405.4</v>
      </c>
      <c r="P29">
        <f t="shared" si="1"/>
        <v>736.30000000000007</v>
      </c>
      <c r="Q29">
        <f t="shared" si="2"/>
        <v>30.2</v>
      </c>
      <c r="R29">
        <f t="shared" si="3"/>
        <v>324.20000000000005</v>
      </c>
    </row>
    <row r="30" spans="1:18" x14ac:dyDescent="0.25">
      <c r="A30">
        <v>1989</v>
      </c>
      <c r="B30">
        <v>361.8</v>
      </c>
      <c r="C30">
        <v>165.9</v>
      </c>
      <c r="D30">
        <v>301.10000000000002</v>
      </c>
      <c r="E30">
        <v>170.1</v>
      </c>
      <c r="F30">
        <v>140.30000000000001</v>
      </c>
      <c r="G30">
        <v>89.2</v>
      </c>
      <c r="H30">
        <v>221.4</v>
      </c>
      <c r="I30">
        <v>224</v>
      </c>
      <c r="J30">
        <v>209</v>
      </c>
      <c r="K30">
        <v>221</v>
      </c>
      <c r="L30">
        <v>69.8</v>
      </c>
      <c r="M30">
        <v>122.3</v>
      </c>
      <c r="N30">
        <v>2295.9</v>
      </c>
      <c r="O30">
        <f t="shared" si="0"/>
        <v>828.80000000000007</v>
      </c>
      <c r="P30">
        <f t="shared" si="1"/>
        <v>399.59999999999997</v>
      </c>
      <c r="Q30">
        <f t="shared" si="2"/>
        <v>654.4</v>
      </c>
      <c r="R30">
        <f t="shared" si="3"/>
        <v>413.1</v>
      </c>
    </row>
    <row r="31" spans="1:18" x14ac:dyDescent="0.25">
      <c r="A31">
        <v>1990</v>
      </c>
      <c r="B31">
        <v>255.5</v>
      </c>
      <c r="C31">
        <v>73.2</v>
      </c>
      <c r="D31">
        <v>122.8</v>
      </c>
      <c r="E31">
        <v>182.8</v>
      </c>
      <c r="F31">
        <v>196.8</v>
      </c>
      <c r="G31">
        <v>228.5</v>
      </c>
      <c r="H31">
        <v>303.2</v>
      </c>
      <c r="I31">
        <v>197.9</v>
      </c>
      <c r="J31">
        <v>307.3</v>
      </c>
      <c r="K31">
        <v>214.4</v>
      </c>
      <c r="L31">
        <v>148</v>
      </c>
      <c r="M31">
        <v>93</v>
      </c>
      <c r="N31">
        <v>2323.4</v>
      </c>
      <c r="O31">
        <f t="shared" si="0"/>
        <v>451.5</v>
      </c>
      <c r="P31">
        <f t="shared" si="1"/>
        <v>608.1</v>
      </c>
      <c r="Q31">
        <f t="shared" si="2"/>
        <v>808.40000000000009</v>
      </c>
      <c r="R31">
        <f t="shared" si="3"/>
        <v>455.4</v>
      </c>
    </row>
    <row r="32" spans="1:18" x14ac:dyDescent="0.25">
      <c r="A32">
        <v>1991</v>
      </c>
      <c r="B32">
        <v>110.1</v>
      </c>
      <c r="C32">
        <v>96.8</v>
      </c>
      <c r="D32">
        <v>171.1</v>
      </c>
      <c r="E32">
        <v>110.2</v>
      </c>
      <c r="F32">
        <v>59.4</v>
      </c>
      <c r="G32">
        <v>534.79999999999995</v>
      </c>
      <c r="H32">
        <v>303.2</v>
      </c>
      <c r="I32">
        <v>76.8</v>
      </c>
      <c r="J32">
        <v>89.8</v>
      </c>
      <c r="K32">
        <v>162.4</v>
      </c>
      <c r="L32">
        <v>143.9</v>
      </c>
      <c r="M32">
        <v>436.8</v>
      </c>
      <c r="N32">
        <v>2295.3000000000002</v>
      </c>
      <c r="O32">
        <f t="shared" si="0"/>
        <v>378</v>
      </c>
      <c r="P32">
        <f t="shared" si="1"/>
        <v>704.4</v>
      </c>
      <c r="Q32">
        <f t="shared" si="2"/>
        <v>469.8</v>
      </c>
      <c r="R32">
        <f t="shared" si="3"/>
        <v>743.1</v>
      </c>
    </row>
    <row r="33" spans="1:18" x14ac:dyDescent="0.25">
      <c r="A33">
        <v>1992</v>
      </c>
      <c r="B33">
        <v>31.2</v>
      </c>
      <c r="C33">
        <v>84.6</v>
      </c>
      <c r="D33">
        <v>204</v>
      </c>
      <c r="E33">
        <v>161.19999999999999</v>
      </c>
      <c r="F33">
        <v>572.6</v>
      </c>
      <c r="G33">
        <v>142.4</v>
      </c>
      <c r="H33">
        <v>162</v>
      </c>
      <c r="I33">
        <v>117.6</v>
      </c>
      <c r="J33">
        <v>161.1</v>
      </c>
      <c r="K33">
        <v>247.4</v>
      </c>
      <c r="L33">
        <v>157.80000000000001</v>
      </c>
      <c r="M33">
        <v>76.5</v>
      </c>
      <c r="N33">
        <v>2118.4</v>
      </c>
      <c r="O33">
        <f t="shared" si="0"/>
        <v>319.8</v>
      </c>
      <c r="P33">
        <f t="shared" si="1"/>
        <v>876.19999999999993</v>
      </c>
      <c r="Q33">
        <f t="shared" si="2"/>
        <v>440.70000000000005</v>
      </c>
      <c r="R33">
        <f t="shared" si="3"/>
        <v>481.70000000000005</v>
      </c>
    </row>
    <row r="34" spans="1:18" x14ac:dyDescent="0.25">
      <c r="A34">
        <v>1993</v>
      </c>
      <c r="B34">
        <v>227.7</v>
      </c>
      <c r="C34">
        <v>231.5</v>
      </c>
      <c r="D34">
        <v>100.5</v>
      </c>
      <c r="E34">
        <v>100.4</v>
      </c>
      <c r="F34">
        <v>282.60000000000002</v>
      </c>
      <c r="G34">
        <v>81.599999999999994</v>
      </c>
      <c r="H34">
        <v>198</v>
      </c>
      <c r="I34">
        <v>12.1</v>
      </c>
      <c r="J34">
        <v>254.4</v>
      </c>
      <c r="K34">
        <v>321.5</v>
      </c>
      <c r="L34">
        <v>147.80000000000001</v>
      </c>
      <c r="M34">
        <v>172.4</v>
      </c>
      <c r="N34">
        <v>2130.5</v>
      </c>
      <c r="O34">
        <f t="shared" si="0"/>
        <v>559.70000000000005</v>
      </c>
      <c r="P34">
        <f t="shared" si="1"/>
        <v>464.6</v>
      </c>
      <c r="Q34">
        <f t="shared" si="2"/>
        <v>464.5</v>
      </c>
      <c r="R34">
        <f t="shared" si="3"/>
        <v>641.70000000000005</v>
      </c>
    </row>
    <row r="35" spans="1:18" x14ac:dyDescent="0.25">
      <c r="A35">
        <v>1994</v>
      </c>
      <c r="B35">
        <v>191.3</v>
      </c>
      <c r="C35">
        <v>288.5</v>
      </c>
      <c r="D35">
        <v>129.4</v>
      </c>
      <c r="E35">
        <v>122.2</v>
      </c>
      <c r="F35">
        <v>165.1</v>
      </c>
      <c r="G35">
        <v>270.60000000000002</v>
      </c>
      <c r="H35">
        <v>199.9</v>
      </c>
      <c r="I35">
        <v>6.6</v>
      </c>
      <c r="J35">
        <v>45.1</v>
      </c>
      <c r="K35">
        <v>171</v>
      </c>
      <c r="L35">
        <v>167.5</v>
      </c>
      <c r="M35">
        <v>204.6</v>
      </c>
      <c r="N35">
        <v>1961.8</v>
      </c>
      <c r="O35">
        <f t="shared" si="0"/>
        <v>609.20000000000005</v>
      </c>
      <c r="P35">
        <f t="shared" si="1"/>
        <v>557.90000000000009</v>
      </c>
      <c r="Q35">
        <f t="shared" si="2"/>
        <v>251.6</v>
      </c>
      <c r="R35">
        <f t="shared" si="3"/>
        <v>543.1</v>
      </c>
    </row>
    <row r="36" spans="1:18" x14ac:dyDescent="0.25">
      <c r="A36">
        <v>1995</v>
      </c>
      <c r="B36">
        <v>414.9</v>
      </c>
      <c r="C36">
        <v>118.3</v>
      </c>
      <c r="D36">
        <v>181.9</v>
      </c>
      <c r="E36">
        <v>131.30000000000001</v>
      </c>
      <c r="F36">
        <v>39.5</v>
      </c>
      <c r="G36">
        <v>118</v>
      </c>
      <c r="H36">
        <v>169.7</v>
      </c>
      <c r="I36">
        <v>31.6</v>
      </c>
      <c r="J36">
        <v>194.5</v>
      </c>
      <c r="K36">
        <v>306.2</v>
      </c>
      <c r="L36">
        <v>91.2</v>
      </c>
      <c r="M36">
        <v>106.5</v>
      </c>
      <c r="N36">
        <v>1903.6</v>
      </c>
      <c r="O36">
        <f t="shared" si="0"/>
        <v>715.09999999999991</v>
      </c>
      <c r="P36">
        <f t="shared" si="1"/>
        <v>288.8</v>
      </c>
      <c r="Q36">
        <f t="shared" si="2"/>
        <v>395.79999999999995</v>
      </c>
      <c r="R36">
        <f t="shared" si="3"/>
        <v>503.9</v>
      </c>
    </row>
    <row r="37" spans="1:18" x14ac:dyDescent="0.25">
      <c r="A37">
        <v>1996</v>
      </c>
      <c r="B37">
        <v>500.2</v>
      </c>
      <c r="C37">
        <v>219.8</v>
      </c>
      <c r="D37">
        <v>255.8</v>
      </c>
      <c r="E37">
        <v>83.6</v>
      </c>
      <c r="F37">
        <v>51.2</v>
      </c>
      <c r="G37">
        <v>78.5</v>
      </c>
      <c r="H37">
        <v>59.2</v>
      </c>
      <c r="I37">
        <v>74.5</v>
      </c>
      <c r="J37">
        <v>126.5</v>
      </c>
      <c r="K37">
        <v>228.6</v>
      </c>
      <c r="L37">
        <v>166</v>
      </c>
      <c r="M37">
        <v>289.3</v>
      </c>
      <c r="N37">
        <v>2133.1999999999998</v>
      </c>
      <c r="O37">
        <f t="shared" si="0"/>
        <v>975.8</v>
      </c>
      <c r="P37">
        <f t="shared" si="1"/>
        <v>213.3</v>
      </c>
      <c r="Q37">
        <f t="shared" si="2"/>
        <v>260.2</v>
      </c>
      <c r="R37">
        <f t="shared" si="3"/>
        <v>683.90000000000009</v>
      </c>
    </row>
    <row r="38" spans="1:18" x14ac:dyDescent="0.25">
      <c r="A38">
        <v>1997</v>
      </c>
      <c r="B38">
        <v>263.10000000000002</v>
      </c>
      <c r="C38">
        <v>214.2</v>
      </c>
      <c r="D38">
        <v>98</v>
      </c>
      <c r="E38">
        <v>81.5</v>
      </c>
      <c r="F38">
        <v>107.7</v>
      </c>
      <c r="G38">
        <v>363.3</v>
      </c>
      <c r="H38">
        <v>102.4</v>
      </c>
      <c r="I38">
        <v>112.9</v>
      </c>
      <c r="J38">
        <v>198.7</v>
      </c>
      <c r="K38">
        <v>351</v>
      </c>
      <c r="L38">
        <v>219.5</v>
      </c>
      <c r="M38">
        <v>217.4</v>
      </c>
      <c r="N38">
        <v>2329.6999999999998</v>
      </c>
      <c r="O38">
        <f t="shared" si="0"/>
        <v>575.29999999999995</v>
      </c>
      <c r="P38">
        <f t="shared" si="1"/>
        <v>552.5</v>
      </c>
      <c r="Q38">
        <f t="shared" si="2"/>
        <v>414</v>
      </c>
      <c r="R38">
        <f t="shared" si="3"/>
        <v>787.9</v>
      </c>
    </row>
    <row r="39" spans="1:18" x14ac:dyDescent="0.25">
      <c r="A39">
        <v>1998</v>
      </c>
      <c r="B39">
        <v>150.80000000000001</v>
      </c>
      <c r="C39">
        <v>226.6</v>
      </c>
      <c r="D39">
        <v>422.6</v>
      </c>
      <c r="E39">
        <v>372</v>
      </c>
      <c r="F39">
        <v>105.8</v>
      </c>
      <c r="G39">
        <v>86.2</v>
      </c>
      <c r="H39">
        <v>61.4</v>
      </c>
      <c r="I39">
        <v>186.4</v>
      </c>
      <c r="J39">
        <v>402.5</v>
      </c>
      <c r="K39">
        <v>291</v>
      </c>
      <c r="L39">
        <v>29.8</v>
      </c>
      <c r="M39">
        <v>157.19999999999999</v>
      </c>
      <c r="N39">
        <v>2492.3000000000002</v>
      </c>
      <c r="O39">
        <f t="shared" si="0"/>
        <v>800</v>
      </c>
      <c r="P39">
        <f t="shared" si="1"/>
        <v>564</v>
      </c>
      <c r="Q39">
        <f t="shared" si="2"/>
        <v>650.29999999999995</v>
      </c>
      <c r="R39">
        <f t="shared" si="3"/>
        <v>478</v>
      </c>
    </row>
    <row r="40" spans="1:18" x14ac:dyDescent="0.25">
      <c r="A40">
        <v>1999</v>
      </c>
      <c r="B40">
        <v>194.5</v>
      </c>
      <c r="C40">
        <v>337.3</v>
      </c>
      <c r="D40">
        <v>66.8</v>
      </c>
      <c r="E40">
        <v>137.6</v>
      </c>
      <c r="F40">
        <v>147.5</v>
      </c>
      <c r="G40">
        <v>257.8</v>
      </c>
      <c r="H40">
        <v>89.4</v>
      </c>
      <c r="I40">
        <v>2.8</v>
      </c>
      <c r="J40">
        <v>162.69999999999999</v>
      </c>
      <c r="K40">
        <v>59.9</v>
      </c>
      <c r="L40">
        <v>38.200000000000003</v>
      </c>
      <c r="M40">
        <v>189.7</v>
      </c>
      <c r="N40">
        <v>1684.2</v>
      </c>
      <c r="O40">
        <f t="shared" si="0"/>
        <v>598.59999999999991</v>
      </c>
      <c r="P40">
        <f t="shared" si="1"/>
        <v>542.90000000000009</v>
      </c>
      <c r="Q40">
        <f t="shared" si="2"/>
        <v>254.89999999999998</v>
      </c>
      <c r="R40">
        <f t="shared" si="3"/>
        <v>287.79999999999995</v>
      </c>
    </row>
    <row r="41" spans="1:18" x14ac:dyDescent="0.25">
      <c r="A41">
        <v>2000</v>
      </c>
      <c r="B41">
        <v>170.1</v>
      </c>
      <c r="C41">
        <v>277.10000000000002</v>
      </c>
      <c r="D41">
        <v>120.5</v>
      </c>
      <c r="E41">
        <v>79.400000000000006</v>
      </c>
      <c r="F41">
        <v>103.9</v>
      </c>
      <c r="G41">
        <v>176.1</v>
      </c>
      <c r="H41">
        <v>145.80000000000001</v>
      </c>
      <c r="I41">
        <v>92.9</v>
      </c>
      <c r="J41">
        <v>225.7</v>
      </c>
      <c r="K41">
        <v>225.8</v>
      </c>
      <c r="L41">
        <v>167.3</v>
      </c>
      <c r="M41">
        <v>179.2</v>
      </c>
      <c r="N41">
        <v>1963.8</v>
      </c>
      <c r="O41">
        <f t="shared" si="0"/>
        <v>567.70000000000005</v>
      </c>
      <c r="P41">
        <f t="shared" si="1"/>
        <v>359.4</v>
      </c>
      <c r="Q41">
        <f t="shared" si="2"/>
        <v>464.4</v>
      </c>
      <c r="R41">
        <f t="shared" si="3"/>
        <v>572.29999999999995</v>
      </c>
    </row>
    <row r="42" spans="1:18" x14ac:dyDescent="0.25">
      <c r="A42">
        <v>2001</v>
      </c>
      <c r="B42">
        <v>372.6</v>
      </c>
      <c r="C42">
        <v>259</v>
      </c>
      <c r="D42">
        <v>131.9</v>
      </c>
      <c r="E42">
        <v>122.6</v>
      </c>
      <c r="F42">
        <v>166.1</v>
      </c>
      <c r="G42">
        <v>145.19999999999999</v>
      </c>
      <c r="H42">
        <v>149</v>
      </c>
      <c r="I42">
        <v>104.2</v>
      </c>
      <c r="J42">
        <v>186.2</v>
      </c>
      <c r="K42">
        <v>163.6</v>
      </c>
      <c r="L42">
        <v>190.8</v>
      </c>
      <c r="M42">
        <v>112.2</v>
      </c>
      <c r="N42">
        <v>2103.4</v>
      </c>
      <c r="O42">
        <f t="shared" si="0"/>
        <v>763.5</v>
      </c>
      <c r="P42">
        <f t="shared" si="1"/>
        <v>433.9</v>
      </c>
      <c r="Q42">
        <f t="shared" si="2"/>
        <v>439.4</v>
      </c>
      <c r="R42">
        <f t="shared" si="3"/>
        <v>466.59999999999997</v>
      </c>
    </row>
    <row r="43" spans="1:18" x14ac:dyDescent="0.25">
      <c r="A43">
        <v>2002</v>
      </c>
      <c r="B43">
        <v>431.7</v>
      </c>
      <c r="C43">
        <v>100.8</v>
      </c>
      <c r="D43">
        <v>96</v>
      </c>
      <c r="E43">
        <v>69.8</v>
      </c>
      <c r="F43">
        <v>442</v>
      </c>
      <c r="G43">
        <v>1.7</v>
      </c>
      <c r="H43">
        <v>81.099999999999994</v>
      </c>
      <c r="I43">
        <v>105.5</v>
      </c>
      <c r="J43">
        <v>157</v>
      </c>
      <c r="K43">
        <v>251.9</v>
      </c>
      <c r="L43">
        <v>187</v>
      </c>
      <c r="M43">
        <v>237.8</v>
      </c>
      <c r="N43">
        <v>2162.3000000000002</v>
      </c>
      <c r="O43">
        <f t="shared" si="0"/>
        <v>628.5</v>
      </c>
      <c r="P43">
        <f t="shared" si="1"/>
        <v>513.5</v>
      </c>
      <c r="Q43">
        <f t="shared" si="2"/>
        <v>343.6</v>
      </c>
      <c r="R43">
        <f t="shared" si="3"/>
        <v>676.7</v>
      </c>
    </row>
    <row r="44" spans="1:18" x14ac:dyDescent="0.25">
      <c r="A44">
        <v>2003</v>
      </c>
      <c r="B44">
        <v>204.4</v>
      </c>
      <c r="C44">
        <v>280.3</v>
      </c>
      <c r="D44">
        <v>170.1</v>
      </c>
      <c r="E44">
        <v>121.8</v>
      </c>
      <c r="F44">
        <v>53.7</v>
      </c>
      <c r="G44">
        <v>131.5</v>
      </c>
      <c r="H44">
        <v>123.9</v>
      </c>
      <c r="I44">
        <v>38.6</v>
      </c>
      <c r="J44">
        <v>110.1</v>
      </c>
      <c r="K44">
        <v>170</v>
      </c>
      <c r="L44">
        <v>187.7</v>
      </c>
      <c r="M44">
        <v>288.5</v>
      </c>
      <c r="N44">
        <v>1880.6</v>
      </c>
      <c r="O44">
        <f t="shared" si="0"/>
        <v>654.80000000000007</v>
      </c>
      <c r="P44">
        <f t="shared" si="1"/>
        <v>307</v>
      </c>
      <c r="Q44">
        <f t="shared" si="2"/>
        <v>272.60000000000002</v>
      </c>
      <c r="R44">
        <f t="shared" si="3"/>
        <v>646.20000000000005</v>
      </c>
    </row>
    <row r="45" spans="1:18" x14ac:dyDescent="0.25">
      <c r="A45">
        <v>2004</v>
      </c>
      <c r="B45">
        <v>72.3</v>
      </c>
      <c r="C45">
        <v>89.7</v>
      </c>
      <c r="D45">
        <v>128.30000000000001</v>
      </c>
      <c r="E45">
        <v>162.9</v>
      </c>
      <c r="F45">
        <v>357.7</v>
      </c>
      <c r="G45">
        <v>127</v>
      </c>
      <c r="H45">
        <v>119.6</v>
      </c>
      <c r="I45">
        <v>20.100000000000001</v>
      </c>
      <c r="J45">
        <v>62.9</v>
      </c>
      <c r="K45">
        <v>319.3</v>
      </c>
      <c r="L45">
        <v>217.9</v>
      </c>
      <c r="M45">
        <v>63.1</v>
      </c>
      <c r="N45">
        <v>1740.8</v>
      </c>
      <c r="O45">
        <f t="shared" si="0"/>
        <v>290.3</v>
      </c>
      <c r="P45">
        <f t="shared" si="1"/>
        <v>647.6</v>
      </c>
      <c r="Q45">
        <f t="shared" si="2"/>
        <v>202.6</v>
      </c>
      <c r="R45">
        <f t="shared" si="3"/>
        <v>600.30000000000007</v>
      </c>
    </row>
    <row r="46" spans="1:18" x14ac:dyDescent="0.25">
      <c r="A46">
        <v>2005</v>
      </c>
      <c r="B46">
        <v>221.5</v>
      </c>
      <c r="C46">
        <v>84.3</v>
      </c>
      <c r="D46">
        <v>119.9</v>
      </c>
      <c r="E46">
        <v>103</v>
      </c>
      <c r="F46">
        <v>165.4</v>
      </c>
      <c r="G46">
        <v>223</v>
      </c>
      <c r="H46">
        <v>103.7</v>
      </c>
      <c r="I46">
        <v>67.5</v>
      </c>
      <c r="J46">
        <v>314.10000000000002</v>
      </c>
      <c r="K46">
        <v>540.79999999999995</v>
      </c>
      <c r="L46">
        <v>106.3</v>
      </c>
      <c r="M46">
        <v>66.099999999999994</v>
      </c>
      <c r="N46">
        <v>2115.6</v>
      </c>
      <c r="O46">
        <f t="shared" si="0"/>
        <v>425.70000000000005</v>
      </c>
      <c r="P46">
        <f t="shared" si="1"/>
        <v>491.4</v>
      </c>
      <c r="Q46">
        <f t="shared" si="2"/>
        <v>485.3</v>
      </c>
      <c r="R46">
        <f t="shared" si="3"/>
        <v>713.19999999999993</v>
      </c>
    </row>
    <row r="47" spans="1:18" x14ac:dyDescent="0.25">
      <c r="A47">
        <v>2006</v>
      </c>
      <c r="B47">
        <v>289.7</v>
      </c>
      <c r="C47">
        <v>107.3</v>
      </c>
      <c r="D47">
        <v>101.8</v>
      </c>
      <c r="E47">
        <v>102.4</v>
      </c>
      <c r="F47">
        <v>15.7</v>
      </c>
      <c r="G47">
        <v>68.099999999999994</v>
      </c>
      <c r="H47">
        <v>44.5</v>
      </c>
      <c r="I47">
        <v>97.1</v>
      </c>
      <c r="J47">
        <v>197</v>
      </c>
      <c r="K47">
        <v>103.4</v>
      </c>
      <c r="L47">
        <v>219.3</v>
      </c>
      <c r="M47">
        <v>412.5</v>
      </c>
      <c r="N47">
        <v>1758.8</v>
      </c>
      <c r="O47">
        <f t="shared" si="0"/>
        <v>498.8</v>
      </c>
      <c r="P47">
        <f t="shared" si="1"/>
        <v>186.2</v>
      </c>
      <c r="Q47">
        <f t="shared" si="2"/>
        <v>338.6</v>
      </c>
      <c r="R47">
        <f t="shared" si="3"/>
        <v>735.2</v>
      </c>
    </row>
    <row r="48" spans="1:18" x14ac:dyDescent="0.25">
      <c r="A48">
        <v>2007</v>
      </c>
      <c r="B48">
        <v>199.4</v>
      </c>
      <c r="C48">
        <v>99.8</v>
      </c>
      <c r="D48">
        <v>126.2</v>
      </c>
      <c r="E48">
        <v>240.8</v>
      </c>
      <c r="F48">
        <v>235.2</v>
      </c>
      <c r="G48">
        <v>9.5</v>
      </c>
      <c r="H48">
        <v>177.5</v>
      </c>
      <c r="I48">
        <v>13.3</v>
      </c>
      <c r="J48">
        <v>62.6</v>
      </c>
      <c r="K48">
        <v>106.6</v>
      </c>
      <c r="L48">
        <v>276.39999999999998</v>
      </c>
      <c r="M48">
        <v>261.60000000000002</v>
      </c>
      <c r="N48">
        <v>1808.9</v>
      </c>
      <c r="O48">
        <f t="shared" si="0"/>
        <v>425.4</v>
      </c>
      <c r="P48">
        <f t="shared" si="1"/>
        <v>485.5</v>
      </c>
      <c r="Q48">
        <f t="shared" si="2"/>
        <v>253.4</v>
      </c>
      <c r="R48">
        <f t="shared" si="3"/>
        <v>644.6</v>
      </c>
    </row>
    <row r="49" spans="1:18" x14ac:dyDescent="0.25">
      <c r="A49">
        <v>2008</v>
      </c>
      <c r="B49">
        <v>129.19999999999999</v>
      </c>
      <c r="C49">
        <v>78.599999999999994</v>
      </c>
      <c r="D49">
        <v>160.9</v>
      </c>
      <c r="E49">
        <v>191.8</v>
      </c>
      <c r="F49">
        <v>77.400000000000006</v>
      </c>
      <c r="G49">
        <v>228.9</v>
      </c>
      <c r="H49">
        <v>129.69999999999999</v>
      </c>
      <c r="I49">
        <v>233.9</v>
      </c>
      <c r="J49">
        <v>80.400000000000006</v>
      </c>
      <c r="K49">
        <v>316.39999999999998</v>
      </c>
      <c r="L49">
        <v>119.7</v>
      </c>
      <c r="M49">
        <v>86.6</v>
      </c>
      <c r="N49">
        <v>1833.5</v>
      </c>
      <c r="O49">
        <f t="shared" si="0"/>
        <v>368.7</v>
      </c>
      <c r="P49">
        <f t="shared" si="1"/>
        <v>498.1</v>
      </c>
      <c r="Q49">
        <f t="shared" si="2"/>
        <v>444</v>
      </c>
      <c r="R49">
        <f t="shared" si="3"/>
        <v>522.69999999999993</v>
      </c>
    </row>
    <row r="50" spans="1:18" x14ac:dyDescent="0.25">
      <c r="A50">
        <v>2009</v>
      </c>
      <c r="B50">
        <v>339.2</v>
      </c>
      <c r="C50">
        <v>190.6</v>
      </c>
      <c r="D50">
        <v>186.8</v>
      </c>
      <c r="E50">
        <v>83.2</v>
      </c>
      <c r="F50">
        <v>228.5</v>
      </c>
      <c r="G50">
        <v>143</v>
      </c>
      <c r="H50">
        <v>305.2</v>
      </c>
      <c r="I50">
        <v>129.69999999999999</v>
      </c>
      <c r="J50">
        <v>357.1</v>
      </c>
      <c r="K50">
        <v>308</v>
      </c>
      <c r="L50">
        <v>229.5</v>
      </c>
      <c r="M50">
        <v>312.5</v>
      </c>
      <c r="N50">
        <v>2813.3</v>
      </c>
      <c r="O50">
        <f t="shared" si="0"/>
        <v>716.59999999999991</v>
      </c>
      <c r="P50">
        <f t="shared" si="1"/>
        <v>454.7</v>
      </c>
      <c r="Q50">
        <f t="shared" si="2"/>
        <v>792</v>
      </c>
      <c r="R50">
        <f t="shared" si="3"/>
        <v>850</v>
      </c>
    </row>
    <row r="51" spans="1:18" x14ac:dyDescent="0.25">
      <c r="A51">
        <v>2010</v>
      </c>
      <c r="B51">
        <v>309.8</v>
      </c>
      <c r="C51">
        <v>243.5</v>
      </c>
      <c r="D51">
        <v>149.80000000000001</v>
      </c>
      <c r="E51">
        <v>236</v>
      </c>
      <c r="F51">
        <v>102.4</v>
      </c>
      <c r="G51">
        <v>54.6</v>
      </c>
      <c r="H51">
        <v>110.6</v>
      </c>
      <c r="I51">
        <v>18.5</v>
      </c>
      <c r="J51">
        <v>75.400000000000006</v>
      </c>
      <c r="K51">
        <v>218.8</v>
      </c>
      <c r="L51">
        <v>98.8</v>
      </c>
      <c r="M51">
        <v>289.5</v>
      </c>
      <c r="N51">
        <v>1907.7</v>
      </c>
      <c r="O51">
        <f t="shared" si="0"/>
        <v>703.09999999999991</v>
      </c>
      <c r="P51">
        <f t="shared" si="1"/>
        <v>393</v>
      </c>
      <c r="Q51">
        <f t="shared" si="2"/>
        <v>204.5</v>
      </c>
      <c r="R51">
        <f t="shared" si="3"/>
        <v>607.1</v>
      </c>
    </row>
    <row r="52" spans="1:18" x14ac:dyDescent="0.25">
      <c r="B52" s="4">
        <f t="shared" ref="B52:M52" si="4">AVERAGE(B17:B51)</f>
        <v>227.70857142857145</v>
      </c>
      <c r="C52" s="4">
        <f t="shared" si="4"/>
        <v>174.92285714285717</v>
      </c>
      <c r="D52" s="4">
        <f t="shared" si="4"/>
        <v>145.95428571428573</v>
      </c>
      <c r="E52" s="4">
        <f t="shared" si="4"/>
        <v>150.92857142857142</v>
      </c>
      <c r="F52" s="4">
        <f t="shared" si="4"/>
        <v>191.74857142857141</v>
      </c>
      <c r="G52" s="4">
        <f t="shared" si="4"/>
        <v>153.22857142857143</v>
      </c>
      <c r="H52" s="4">
        <f t="shared" si="4"/>
        <v>138.10857142857139</v>
      </c>
      <c r="I52" s="4">
        <f t="shared" si="4"/>
        <v>90.988571428571419</v>
      </c>
      <c r="J52" s="4">
        <f t="shared" si="4"/>
        <v>163.16857142857143</v>
      </c>
      <c r="K52" s="4">
        <f t="shared" si="4"/>
        <v>215.42571428571429</v>
      </c>
      <c r="L52" s="4">
        <f t="shared" si="4"/>
        <v>171.56</v>
      </c>
      <c r="M52" s="4">
        <f t="shared" si="4"/>
        <v>218.74571428571431</v>
      </c>
      <c r="N52" s="4">
        <f>AVERAGE(N17:N51)</f>
        <v>2042.4885714285715</v>
      </c>
      <c r="O52">
        <f t="shared" ref="O52:R52" si="5">AVERAGE(O17:O51)</f>
        <v>548.58571428571418</v>
      </c>
      <c r="P52">
        <f t="shared" si="5"/>
        <v>495.90571428571428</v>
      </c>
      <c r="Q52">
        <f t="shared" si="5"/>
        <v>392.26571428571424</v>
      </c>
      <c r="R52">
        <f t="shared" si="5"/>
        <v>605.73142857142852</v>
      </c>
    </row>
    <row r="65" spans="1:13" x14ac:dyDescent="0.25">
      <c r="A65" t="s">
        <v>35</v>
      </c>
      <c r="B65" t="s">
        <v>1253</v>
      </c>
      <c r="C65">
        <v>174</v>
      </c>
      <c r="D65">
        <v>143.4</v>
      </c>
      <c r="E65" t="s">
        <v>1254</v>
      </c>
      <c r="H65">
        <v>131.69999999999999</v>
      </c>
      <c r="I65">
        <v>92.9</v>
      </c>
      <c r="J65">
        <v>158.1</v>
      </c>
      <c r="K65">
        <v>217.5</v>
      </c>
      <c r="L65">
        <v>155.9</v>
      </c>
      <c r="M65">
        <v>214.8</v>
      </c>
    </row>
    <row r="66" spans="1:13" x14ac:dyDescent="0.25">
      <c r="A66" t="s">
        <v>36</v>
      </c>
      <c r="B66" t="s">
        <v>1255</v>
      </c>
      <c r="C66">
        <v>337.3</v>
      </c>
      <c r="D66">
        <v>422.6</v>
      </c>
      <c r="E66" t="s">
        <v>1256</v>
      </c>
      <c r="H66">
        <v>332.4</v>
      </c>
      <c r="I66">
        <v>233.9</v>
      </c>
      <c r="J66">
        <v>402.5</v>
      </c>
      <c r="K66">
        <v>540.79999999999995</v>
      </c>
      <c r="L66">
        <v>489.4</v>
      </c>
      <c r="M66">
        <v>584.29999999999995</v>
      </c>
    </row>
    <row r="67" spans="1:13" x14ac:dyDescent="0.25">
      <c r="A67" t="s">
        <v>37</v>
      </c>
      <c r="B67" t="s">
        <v>1257</v>
      </c>
      <c r="C67">
        <v>23.3</v>
      </c>
      <c r="D67">
        <v>35.9</v>
      </c>
      <c r="E67" t="s">
        <v>1258</v>
      </c>
      <c r="H67">
        <v>1.4</v>
      </c>
      <c r="I67">
        <v>2</v>
      </c>
      <c r="J67">
        <v>9</v>
      </c>
      <c r="K67">
        <v>59.9</v>
      </c>
      <c r="L67">
        <v>22</v>
      </c>
      <c r="M67">
        <v>63.1</v>
      </c>
    </row>
    <row r="68" spans="1:13" x14ac:dyDescent="0.25">
      <c r="A68" t="s">
        <v>38</v>
      </c>
      <c r="B68" t="s">
        <v>702</v>
      </c>
      <c r="C68">
        <v>53.1</v>
      </c>
      <c r="D68">
        <v>44.7</v>
      </c>
      <c r="E68" t="s">
        <v>1259</v>
      </c>
      <c r="H68">
        <v>43.5</v>
      </c>
      <c r="I68">
        <v>32.1</v>
      </c>
      <c r="J68">
        <v>50.9</v>
      </c>
      <c r="K68">
        <v>65.400000000000006</v>
      </c>
      <c r="L68">
        <v>49</v>
      </c>
      <c r="M68">
        <v>68.2</v>
      </c>
    </row>
    <row r="70" spans="1:13" x14ac:dyDescent="0.25">
      <c r="A70" t="s">
        <v>40</v>
      </c>
      <c r="B70" t="s">
        <v>41</v>
      </c>
      <c r="C70" t="s">
        <v>42</v>
      </c>
      <c r="D70" t="s">
        <v>43</v>
      </c>
    </row>
    <row r="71" spans="1:13" x14ac:dyDescent="0.25">
      <c r="B71" t="s">
        <v>44</v>
      </c>
      <c r="C71" t="s">
        <v>45</v>
      </c>
    </row>
    <row r="75" spans="1:13" x14ac:dyDescent="0.25">
      <c r="A75" t="s">
        <v>46</v>
      </c>
      <c r="B75" t="s">
        <v>47</v>
      </c>
      <c r="C75" t="s">
        <v>48</v>
      </c>
    </row>
    <row r="77" spans="1:13" x14ac:dyDescent="0.25">
      <c r="A77" t="s">
        <v>23</v>
      </c>
      <c r="B77" t="s">
        <v>49</v>
      </c>
      <c r="C77" t="s">
        <v>50</v>
      </c>
      <c r="D77" t="s">
        <v>273</v>
      </c>
      <c r="E77" t="s">
        <v>326</v>
      </c>
      <c r="H77" t="s">
        <v>52</v>
      </c>
      <c r="I77" t="s">
        <v>53</v>
      </c>
    </row>
    <row r="78" spans="1:13" x14ac:dyDescent="0.25">
      <c r="A78">
        <v>1965</v>
      </c>
      <c r="C78" t="s">
        <v>34</v>
      </c>
      <c r="E78" t="s">
        <v>54</v>
      </c>
      <c r="J78" t="s">
        <v>34</v>
      </c>
    </row>
    <row r="79" spans="1:13" x14ac:dyDescent="0.25">
      <c r="A79">
        <v>1966</v>
      </c>
      <c r="C79">
        <v>1302.7</v>
      </c>
      <c r="E79" t="s">
        <v>1260</v>
      </c>
      <c r="I79">
        <v>5</v>
      </c>
      <c r="J79">
        <v>3</v>
      </c>
    </row>
    <row r="80" spans="1:13" x14ac:dyDescent="0.25">
      <c r="A80">
        <v>1967</v>
      </c>
      <c r="C80">
        <v>1420.5</v>
      </c>
      <c r="E80" t="s">
        <v>1261</v>
      </c>
      <c r="I80">
        <v>6</v>
      </c>
      <c r="J80">
        <v>7</v>
      </c>
    </row>
    <row r="81" spans="1:10" x14ac:dyDescent="0.25">
      <c r="A81">
        <v>1968</v>
      </c>
      <c r="C81">
        <v>1431.1</v>
      </c>
      <c r="E81" t="s">
        <v>1262</v>
      </c>
      <c r="I81">
        <v>7</v>
      </c>
      <c r="J81">
        <v>2</v>
      </c>
    </row>
    <row r="82" spans="1:10" x14ac:dyDescent="0.25">
      <c r="A82">
        <v>1969</v>
      </c>
      <c r="C82">
        <v>1672.9</v>
      </c>
      <c r="E82" t="s">
        <v>1263</v>
      </c>
      <c r="I82">
        <v>8</v>
      </c>
      <c r="J82">
        <v>0</v>
      </c>
    </row>
    <row r="83" spans="1:10" x14ac:dyDescent="0.25">
      <c r="A83">
        <v>1970</v>
      </c>
      <c r="C83">
        <v>1703</v>
      </c>
      <c r="E83" t="s">
        <v>1264</v>
      </c>
      <c r="I83">
        <v>7</v>
      </c>
      <c r="J83">
        <v>8</v>
      </c>
    </row>
    <row r="84" spans="1:10" x14ac:dyDescent="0.25">
      <c r="A84">
        <v>1971</v>
      </c>
      <c r="C84">
        <v>2002.1</v>
      </c>
      <c r="E84" t="s">
        <v>1265</v>
      </c>
      <c r="I84">
        <v>8</v>
      </c>
      <c r="J84">
        <v>3</v>
      </c>
    </row>
    <row r="85" spans="1:10" x14ac:dyDescent="0.25">
      <c r="A85">
        <v>1972</v>
      </c>
      <c r="C85">
        <v>1819.9</v>
      </c>
      <c r="E85" t="s">
        <v>1266</v>
      </c>
      <c r="I85">
        <v>7</v>
      </c>
      <c r="J85">
        <v>6</v>
      </c>
    </row>
    <row r="86" spans="1:10" x14ac:dyDescent="0.25">
      <c r="A86">
        <v>1973</v>
      </c>
      <c r="C86">
        <v>1825.4</v>
      </c>
      <c r="E86" t="s">
        <v>1267</v>
      </c>
      <c r="I86">
        <v>7</v>
      </c>
      <c r="J86">
        <v>2</v>
      </c>
    </row>
    <row r="87" spans="1:10" x14ac:dyDescent="0.25">
      <c r="A87">
        <v>1974</v>
      </c>
      <c r="C87">
        <v>2012</v>
      </c>
      <c r="E87" t="s">
        <v>1268</v>
      </c>
      <c r="I87">
        <v>9</v>
      </c>
      <c r="J87">
        <v>1</v>
      </c>
    </row>
    <row r="88" spans="1:10" x14ac:dyDescent="0.25">
      <c r="A88">
        <v>1975</v>
      </c>
      <c r="C88">
        <v>1566.4</v>
      </c>
      <c r="E88" t="s">
        <v>1269</v>
      </c>
      <c r="I88">
        <v>9</v>
      </c>
      <c r="J88">
        <v>7</v>
      </c>
    </row>
    <row r="89" spans="1:10" x14ac:dyDescent="0.25">
      <c r="A89">
        <v>1976</v>
      </c>
      <c r="C89">
        <v>2239.1</v>
      </c>
      <c r="E89" t="s">
        <v>1270</v>
      </c>
      <c r="I89">
        <v>10</v>
      </c>
      <c r="J89">
        <v>1</v>
      </c>
    </row>
    <row r="90" spans="1:10" x14ac:dyDescent="0.25">
      <c r="A90">
        <v>1977</v>
      </c>
      <c r="C90">
        <v>1496.6</v>
      </c>
      <c r="E90" t="s">
        <v>1271</v>
      </c>
      <c r="I90">
        <v>11</v>
      </c>
      <c r="J90">
        <v>2</v>
      </c>
    </row>
    <row r="91" spans="1:10" x14ac:dyDescent="0.25">
      <c r="A91">
        <v>1978</v>
      </c>
      <c r="C91">
        <v>1551.7</v>
      </c>
      <c r="E91" t="s">
        <v>1272</v>
      </c>
      <c r="I91">
        <v>7</v>
      </c>
      <c r="J91">
        <v>0</v>
      </c>
    </row>
    <row r="92" spans="1:10" x14ac:dyDescent="0.25">
      <c r="A92">
        <v>1979</v>
      </c>
      <c r="C92">
        <v>2046.2</v>
      </c>
      <c r="E92" t="s">
        <v>1273</v>
      </c>
      <c r="I92">
        <v>10</v>
      </c>
      <c r="J92">
        <v>8</v>
      </c>
    </row>
    <row r="93" spans="1:10" x14ac:dyDescent="0.25">
      <c r="A93">
        <v>1980</v>
      </c>
      <c r="C93">
        <v>2011.5</v>
      </c>
      <c r="E93" t="s">
        <v>1274</v>
      </c>
      <c r="I93">
        <v>10</v>
      </c>
      <c r="J93">
        <v>3</v>
      </c>
    </row>
    <row r="94" spans="1:10" x14ac:dyDescent="0.25">
      <c r="A94">
        <v>1981</v>
      </c>
      <c r="C94">
        <v>1947.6</v>
      </c>
      <c r="E94" t="s">
        <v>1275</v>
      </c>
      <c r="I94">
        <v>8</v>
      </c>
      <c r="J94">
        <v>9</v>
      </c>
    </row>
    <row r="95" spans="1:10" x14ac:dyDescent="0.25">
      <c r="A95">
        <v>1982</v>
      </c>
      <c r="C95">
        <v>2296.6999999999998</v>
      </c>
      <c r="E95" t="s">
        <v>1276</v>
      </c>
      <c r="I95">
        <v>13</v>
      </c>
      <c r="J95">
        <v>2</v>
      </c>
    </row>
    <row r="96" spans="1:10" x14ac:dyDescent="0.25">
      <c r="A96">
        <v>1983</v>
      </c>
      <c r="C96">
        <v>2742</v>
      </c>
      <c r="E96" t="s">
        <v>1277</v>
      </c>
      <c r="I96">
        <v>16</v>
      </c>
      <c r="J96">
        <v>9</v>
      </c>
    </row>
    <row r="97" spans="1:10" x14ac:dyDescent="0.25">
      <c r="A97">
        <v>1984</v>
      </c>
      <c r="C97">
        <v>2143.3000000000002</v>
      </c>
      <c r="E97" t="s">
        <v>1278</v>
      </c>
      <c r="I97">
        <v>13</v>
      </c>
      <c r="J97">
        <v>3</v>
      </c>
    </row>
    <row r="98" spans="1:10" x14ac:dyDescent="0.25">
      <c r="A98">
        <v>1985</v>
      </c>
      <c r="C98">
        <v>1719.1</v>
      </c>
      <c r="E98" t="s">
        <v>1279</v>
      </c>
      <c r="I98">
        <v>11</v>
      </c>
      <c r="J98">
        <v>3</v>
      </c>
    </row>
    <row r="99" spans="1:10" x14ac:dyDescent="0.25">
      <c r="A99">
        <v>1986</v>
      </c>
      <c r="C99">
        <v>1910</v>
      </c>
      <c r="E99" t="s">
        <v>1280</v>
      </c>
      <c r="I99">
        <v>13</v>
      </c>
      <c r="J99">
        <v>1</v>
      </c>
    </row>
    <row r="100" spans="1:10" x14ac:dyDescent="0.25">
      <c r="A100">
        <v>1987</v>
      </c>
      <c r="C100">
        <v>2130.1999999999998</v>
      </c>
      <c r="E100" t="s">
        <v>1281</v>
      </c>
      <c r="I100">
        <v>12</v>
      </c>
      <c r="J100">
        <v>8</v>
      </c>
    </row>
    <row r="101" spans="1:10" x14ac:dyDescent="0.25">
      <c r="A101">
        <v>1988</v>
      </c>
      <c r="C101">
        <v>1496.1</v>
      </c>
      <c r="E101" t="s">
        <v>1282</v>
      </c>
      <c r="I101">
        <v>11</v>
      </c>
      <c r="J101">
        <v>2</v>
      </c>
    </row>
    <row r="102" spans="1:10" x14ac:dyDescent="0.25">
      <c r="A102">
        <v>1989</v>
      </c>
      <c r="C102">
        <v>2295.9</v>
      </c>
      <c r="E102" t="s">
        <v>1283</v>
      </c>
      <c r="I102">
        <v>14</v>
      </c>
      <c r="J102">
        <v>6</v>
      </c>
    </row>
    <row r="103" spans="1:10" x14ac:dyDescent="0.25">
      <c r="A103">
        <v>1990</v>
      </c>
      <c r="C103">
        <v>2323.4</v>
      </c>
      <c r="E103" t="s">
        <v>1284</v>
      </c>
      <c r="I103">
        <v>16</v>
      </c>
      <c r="J103">
        <v>3</v>
      </c>
    </row>
    <row r="104" spans="1:10" x14ac:dyDescent="0.25">
      <c r="A104">
        <v>1991</v>
      </c>
      <c r="C104">
        <v>2295.3000000000002</v>
      </c>
      <c r="E104" t="s">
        <v>1285</v>
      </c>
      <c r="I104">
        <v>13</v>
      </c>
      <c r="J104">
        <v>3</v>
      </c>
    </row>
    <row r="105" spans="1:10" x14ac:dyDescent="0.25">
      <c r="A105">
        <v>1992</v>
      </c>
      <c r="C105">
        <v>2118.4</v>
      </c>
      <c r="E105" t="s">
        <v>1286</v>
      </c>
      <c r="I105">
        <v>14</v>
      </c>
      <c r="J105">
        <v>1</v>
      </c>
    </row>
    <row r="106" spans="1:10" x14ac:dyDescent="0.25">
      <c r="A106">
        <v>1993</v>
      </c>
      <c r="C106">
        <v>2130.5</v>
      </c>
      <c r="E106" t="s">
        <v>1287</v>
      </c>
      <c r="I106">
        <v>12</v>
      </c>
      <c r="J106">
        <v>9</v>
      </c>
    </row>
    <row r="107" spans="1:10" x14ac:dyDescent="0.25">
      <c r="A107">
        <v>1994</v>
      </c>
      <c r="C107">
        <v>1961.8</v>
      </c>
      <c r="E107" t="s">
        <v>54</v>
      </c>
      <c r="J107" t="s">
        <v>34</v>
      </c>
    </row>
    <row r="108" spans="1:10" x14ac:dyDescent="0.25">
      <c r="A108">
        <v>1995</v>
      </c>
      <c r="C108">
        <v>1903.6</v>
      </c>
      <c r="E108" t="s">
        <v>1288</v>
      </c>
      <c r="I108">
        <v>12</v>
      </c>
      <c r="J108">
        <v>1</v>
      </c>
    </row>
    <row r="109" spans="1:10" x14ac:dyDescent="0.25">
      <c r="A109">
        <v>1996</v>
      </c>
      <c r="C109">
        <v>2133.1999999999998</v>
      </c>
      <c r="E109" t="s">
        <v>1289</v>
      </c>
      <c r="I109">
        <v>14</v>
      </c>
      <c r="J109">
        <v>3</v>
      </c>
    </row>
    <row r="110" spans="1:10" x14ac:dyDescent="0.25">
      <c r="A110">
        <v>1997</v>
      </c>
      <c r="C110">
        <v>2329.6999999999998</v>
      </c>
      <c r="E110" t="s">
        <v>1290</v>
      </c>
      <c r="I110">
        <v>14</v>
      </c>
      <c r="J110">
        <v>6</v>
      </c>
    </row>
    <row r="111" spans="1:10" x14ac:dyDescent="0.25">
      <c r="A111">
        <v>1998</v>
      </c>
      <c r="C111">
        <v>2492.3000000000002</v>
      </c>
      <c r="E111" t="s">
        <v>1291</v>
      </c>
      <c r="I111">
        <v>14</v>
      </c>
      <c r="J111">
        <v>3</v>
      </c>
    </row>
    <row r="112" spans="1:10" x14ac:dyDescent="0.25">
      <c r="A112">
        <v>1999</v>
      </c>
      <c r="C112">
        <v>1684.2</v>
      </c>
      <c r="E112" t="s">
        <v>1292</v>
      </c>
      <c r="I112">
        <v>12</v>
      </c>
      <c r="J112">
        <v>4</v>
      </c>
    </row>
    <row r="113" spans="1:10" x14ac:dyDescent="0.25">
      <c r="A113">
        <v>2000</v>
      </c>
      <c r="C113">
        <v>1963.8</v>
      </c>
      <c r="E113" t="s">
        <v>1293</v>
      </c>
      <c r="I113">
        <v>14</v>
      </c>
      <c r="J113">
        <v>6</v>
      </c>
    </row>
    <row r="114" spans="1:10" x14ac:dyDescent="0.25">
      <c r="A114">
        <v>2001</v>
      </c>
      <c r="C114">
        <v>2103.4</v>
      </c>
      <c r="E114" t="s">
        <v>1294</v>
      </c>
      <c r="I114">
        <v>14</v>
      </c>
      <c r="J114">
        <v>0</v>
      </c>
    </row>
    <row r="115" spans="1:10" x14ac:dyDescent="0.25">
      <c r="A115">
        <v>2002</v>
      </c>
      <c r="C115">
        <v>2162.3000000000002</v>
      </c>
      <c r="E115" t="s">
        <v>1295</v>
      </c>
      <c r="I115">
        <v>12</v>
      </c>
      <c r="J115">
        <v>3</v>
      </c>
    </row>
    <row r="116" spans="1:10" x14ac:dyDescent="0.25">
      <c r="A116">
        <v>2003</v>
      </c>
      <c r="C116">
        <v>1880.6</v>
      </c>
      <c r="E116" t="s">
        <v>1296</v>
      </c>
      <c r="I116">
        <v>10</v>
      </c>
      <c r="J116">
        <v>8</v>
      </c>
    </row>
    <row r="117" spans="1:10" x14ac:dyDescent="0.25">
      <c r="A117">
        <v>2004</v>
      </c>
      <c r="C117">
        <v>1740.8</v>
      </c>
      <c r="E117" t="s">
        <v>1297</v>
      </c>
      <c r="I117">
        <v>10</v>
      </c>
      <c r="J117">
        <v>2</v>
      </c>
    </row>
    <row r="118" spans="1:10" x14ac:dyDescent="0.25">
      <c r="A118">
        <v>2005</v>
      </c>
      <c r="C118">
        <v>2115.6</v>
      </c>
      <c r="E118" t="s">
        <v>1298</v>
      </c>
      <c r="I118">
        <v>12</v>
      </c>
      <c r="J118">
        <v>1</v>
      </c>
    </row>
    <row r="119" spans="1:10" x14ac:dyDescent="0.25">
      <c r="A119">
        <v>2006</v>
      </c>
      <c r="C119">
        <v>1758.8</v>
      </c>
      <c r="E119" t="s">
        <v>81</v>
      </c>
      <c r="I119">
        <v>11</v>
      </c>
      <c r="J119">
        <v>6</v>
      </c>
    </row>
    <row r="120" spans="1:10" x14ac:dyDescent="0.25">
      <c r="A120">
        <v>2007</v>
      </c>
      <c r="C120">
        <v>1808.9</v>
      </c>
      <c r="E120" t="s">
        <v>1299</v>
      </c>
      <c r="I120">
        <v>11</v>
      </c>
      <c r="J120">
        <v>0</v>
      </c>
    </row>
    <row r="121" spans="1:10" x14ac:dyDescent="0.25">
      <c r="A121">
        <v>2008</v>
      </c>
      <c r="C121">
        <v>1833.5</v>
      </c>
      <c r="E121" t="s">
        <v>1300</v>
      </c>
      <c r="I121">
        <v>11</v>
      </c>
      <c r="J121">
        <v>5</v>
      </c>
    </row>
    <row r="122" spans="1:10" x14ac:dyDescent="0.25">
      <c r="A122">
        <v>2009</v>
      </c>
      <c r="C122">
        <v>2813.3</v>
      </c>
      <c r="E122" t="s">
        <v>1301</v>
      </c>
      <c r="I122">
        <v>14</v>
      </c>
      <c r="J122">
        <v>2</v>
      </c>
    </row>
    <row r="123" spans="1:10" x14ac:dyDescent="0.25">
      <c r="A123">
        <v>2010</v>
      </c>
      <c r="C123">
        <v>1907.7</v>
      </c>
      <c r="E123" t="s">
        <v>1302</v>
      </c>
      <c r="I123">
        <v>11</v>
      </c>
      <c r="J123">
        <v>9</v>
      </c>
    </row>
    <row r="124" spans="1:10" x14ac:dyDescent="0.25">
      <c r="A124">
        <v>2011</v>
      </c>
      <c r="C124" t="s">
        <v>34</v>
      </c>
      <c r="E124" t="s">
        <v>54</v>
      </c>
      <c r="J124" t="s">
        <v>34</v>
      </c>
    </row>
    <row r="126" spans="1:10" x14ac:dyDescent="0.25">
      <c r="A126" t="s">
        <v>86</v>
      </c>
      <c r="B126" t="s">
        <v>87</v>
      </c>
      <c r="C126">
        <v>961</v>
      </c>
      <c r="D126">
        <v>1</v>
      </c>
      <c r="E126">
        <v>0.3</v>
      </c>
      <c r="I126">
        <v>113.7</v>
      </c>
    </row>
    <row r="127" spans="1:10" x14ac:dyDescent="0.25">
      <c r="A127" t="s">
        <v>88</v>
      </c>
      <c r="B127" t="s">
        <v>89</v>
      </c>
      <c r="C127">
        <v>813.3</v>
      </c>
      <c r="D127">
        <v>2</v>
      </c>
      <c r="E127">
        <v>39.799999999999997</v>
      </c>
      <c r="I127">
        <v>169</v>
      </c>
    </row>
    <row r="128" spans="1:10" x14ac:dyDescent="0.25">
      <c r="A128" t="s">
        <v>90</v>
      </c>
      <c r="B128" t="s">
        <v>91</v>
      </c>
      <c r="C128">
        <v>302.7</v>
      </c>
      <c r="E128">
        <v>55.4</v>
      </c>
      <c r="I128">
        <v>53</v>
      </c>
    </row>
    <row r="129" spans="1:13" x14ac:dyDescent="0.25">
      <c r="A129" t="s">
        <v>92</v>
      </c>
      <c r="B129" t="s">
        <v>93</v>
      </c>
      <c r="C129">
        <v>325.7</v>
      </c>
      <c r="E129">
        <v>28.9</v>
      </c>
      <c r="I129">
        <v>31</v>
      </c>
      <c r="J129">
        <v>7</v>
      </c>
    </row>
    <row r="132" spans="1:13" x14ac:dyDescent="0.25">
      <c r="A132" t="s">
        <v>94</v>
      </c>
      <c r="B132" t="s">
        <v>95</v>
      </c>
    </row>
    <row r="134" spans="1:13" x14ac:dyDescent="0.25">
      <c r="A134" t="s">
        <v>23</v>
      </c>
      <c r="B134" t="s">
        <v>24</v>
      </c>
      <c r="C134" t="s">
        <v>25</v>
      </c>
      <c r="D134" t="s">
        <v>26</v>
      </c>
      <c r="E134" t="s">
        <v>27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</row>
    <row r="135" spans="1:13" x14ac:dyDescent="0.25">
      <c r="A135">
        <v>1965</v>
      </c>
      <c r="B135" t="s">
        <v>34</v>
      </c>
      <c r="C135" t="s">
        <v>34</v>
      </c>
      <c r="D135" t="s">
        <v>34</v>
      </c>
      <c r="E135" t="s">
        <v>1303</v>
      </c>
      <c r="H135">
        <v>8</v>
      </c>
      <c r="I135">
        <v>8</v>
      </c>
      <c r="J135">
        <v>5</v>
      </c>
      <c r="K135">
        <v>9</v>
      </c>
      <c r="L135">
        <v>6</v>
      </c>
      <c r="M135">
        <v>12</v>
      </c>
    </row>
    <row r="136" spans="1:13" x14ac:dyDescent="0.25">
      <c r="A136">
        <v>1966</v>
      </c>
      <c r="B136">
        <v>8</v>
      </c>
      <c r="C136">
        <v>9</v>
      </c>
      <c r="D136">
        <v>3</v>
      </c>
      <c r="E136" t="s">
        <v>1304</v>
      </c>
      <c r="H136">
        <v>1</v>
      </c>
      <c r="I136">
        <v>2</v>
      </c>
      <c r="J136">
        <v>5</v>
      </c>
      <c r="K136">
        <v>7</v>
      </c>
      <c r="L136">
        <v>4</v>
      </c>
      <c r="M136">
        <v>6</v>
      </c>
    </row>
    <row r="137" spans="1:13" x14ac:dyDescent="0.25">
      <c r="A137">
        <v>1967</v>
      </c>
      <c r="B137">
        <v>11</v>
      </c>
      <c r="C137">
        <v>9</v>
      </c>
      <c r="D137">
        <v>4</v>
      </c>
      <c r="E137" t="s">
        <v>1305</v>
      </c>
      <c r="H137">
        <v>6</v>
      </c>
      <c r="I137">
        <v>6</v>
      </c>
      <c r="J137">
        <v>7</v>
      </c>
      <c r="K137">
        <v>5</v>
      </c>
      <c r="L137">
        <v>6</v>
      </c>
      <c r="M137">
        <v>4</v>
      </c>
    </row>
    <row r="138" spans="1:13" x14ac:dyDescent="0.25">
      <c r="A138">
        <v>1968</v>
      </c>
      <c r="B138">
        <v>13</v>
      </c>
      <c r="C138">
        <v>4</v>
      </c>
      <c r="D138">
        <v>4</v>
      </c>
      <c r="E138" t="s">
        <v>1081</v>
      </c>
      <c r="H138">
        <v>3</v>
      </c>
      <c r="I138">
        <v>4</v>
      </c>
      <c r="J138">
        <v>5</v>
      </c>
      <c r="K138">
        <v>11</v>
      </c>
      <c r="L138">
        <v>6</v>
      </c>
      <c r="M138">
        <v>9</v>
      </c>
    </row>
    <row r="139" spans="1:13" x14ac:dyDescent="0.25">
      <c r="A139">
        <v>1969</v>
      </c>
      <c r="B139">
        <v>11</v>
      </c>
      <c r="C139">
        <v>11</v>
      </c>
      <c r="D139">
        <v>4</v>
      </c>
      <c r="E139" t="s">
        <v>1306</v>
      </c>
      <c r="H139">
        <v>4</v>
      </c>
      <c r="I139">
        <v>1</v>
      </c>
      <c r="J139">
        <v>8</v>
      </c>
      <c r="K139">
        <v>8</v>
      </c>
      <c r="L139">
        <v>7</v>
      </c>
      <c r="M139">
        <v>5</v>
      </c>
    </row>
    <row r="140" spans="1:13" x14ac:dyDescent="0.25">
      <c r="A140">
        <v>1970</v>
      </c>
      <c r="B140">
        <v>4</v>
      </c>
      <c r="C140">
        <v>10</v>
      </c>
      <c r="D140">
        <v>7</v>
      </c>
      <c r="E140" t="s">
        <v>97</v>
      </c>
      <c r="H140">
        <v>5</v>
      </c>
      <c r="I140">
        <v>3</v>
      </c>
      <c r="J140">
        <v>8</v>
      </c>
      <c r="K140">
        <v>9</v>
      </c>
      <c r="L140">
        <v>2</v>
      </c>
      <c r="M140">
        <v>12</v>
      </c>
    </row>
    <row r="141" spans="1:13" x14ac:dyDescent="0.25">
      <c r="A141">
        <v>1971</v>
      </c>
      <c r="B141">
        <v>17</v>
      </c>
      <c r="C141">
        <v>8</v>
      </c>
      <c r="D141">
        <v>11</v>
      </c>
      <c r="E141" t="s">
        <v>1307</v>
      </c>
      <c r="H141">
        <v>5</v>
      </c>
      <c r="I141">
        <v>2</v>
      </c>
      <c r="J141">
        <v>4</v>
      </c>
      <c r="K141">
        <v>5</v>
      </c>
      <c r="L141">
        <v>3</v>
      </c>
      <c r="M141">
        <v>9</v>
      </c>
    </row>
    <row r="142" spans="1:13" x14ac:dyDescent="0.25">
      <c r="A142">
        <v>1972</v>
      </c>
      <c r="B142">
        <v>6</v>
      </c>
      <c r="C142">
        <v>11</v>
      </c>
      <c r="D142">
        <v>7</v>
      </c>
      <c r="E142" t="s">
        <v>1308</v>
      </c>
      <c r="H142">
        <v>7</v>
      </c>
      <c r="I142">
        <v>6</v>
      </c>
      <c r="J142">
        <v>7</v>
      </c>
      <c r="K142">
        <v>9</v>
      </c>
      <c r="L142">
        <v>6</v>
      </c>
      <c r="M142">
        <v>6</v>
      </c>
    </row>
    <row r="143" spans="1:13" x14ac:dyDescent="0.25">
      <c r="A143">
        <v>1973</v>
      </c>
      <c r="B143">
        <v>11</v>
      </c>
      <c r="C143">
        <v>11</v>
      </c>
      <c r="D143">
        <v>5</v>
      </c>
      <c r="E143" t="s">
        <v>565</v>
      </c>
      <c r="H143">
        <v>4</v>
      </c>
      <c r="I143">
        <v>6</v>
      </c>
      <c r="J143">
        <v>5</v>
      </c>
      <c r="K143">
        <v>7</v>
      </c>
      <c r="L143">
        <v>2</v>
      </c>
      <c r="M143">
        <v>7</v>
      </c>
    </row>
    <row r="144" spans="1:13" x14ac:dyDescent="0.25">
      <c r="A144">
        <v>1974</v>
      </c>
      <c r="B144">
        <v>18</v>
      </c>
      <c r="C144">
        <v>12</v>
      </c>
      <c r="D144">
        <v>5</v>
      </c>
      <c r="E144" t="s">
        <v>1309</v>
      </c>
      <c r="H144">
        <v>3</v>
      </c>
      <c r="I144">
        <v>6</v>
      </c>
      <c r="J144">
        <v>3</v>
      </c>
      <c r="K144">
        <v>10</v>
      </c>
      <c r="L144">
        <v>5</v>
      </c>
      <c r="M144">
        <v>12</v>
      </c>
    </row>
    <row r="145" spans="1:13" x14ac:dyDescent="0.25">
      <c r="A145">
        <v>1975</v>
      </c>
      <c r="B145">
        <v>9</v>
      </c>
      <c r="C145">
        <v>6</v>
      </c>
      <c r="D145">
        <v>11</v>
      </c>
      <c r="E145" t="s">
        <v>1310</v>
      </c>
      <c r="H145">
        <v>4</v>
      </c>
      <c r="I145">
        <v>9</v>
      </c>
      <c r="J145">
        <v>10</v>
      </c>
      <c r="K145">
        <v>11</v>
      </c>
      <c r="L145">
        <v>10</v>
      </c>
      <c r="M145">
        <v>14</v>
      </c>
    </row>
    <row r="146" spans="1:13" x14ac:dyDescent="0.25">
      <c r="A146">
        <v>1976</v>
      </c>
      <c r="B146">
        <v>13</v>
      </c>
      <c r="C146">
        <v>9</v>
      </c>
      <c r="D146">
        <v>8</v>
      </c>
      <c r="E146" t="s">
        <v>1311</v>
      </c>
      <c r="H146">
        <v>6</v>
      </c>
      <c r="I146">
        <v>8</v>
      </c>
      <c r="J146">
        <v>9</v>
      </c>
      <c r="K146">
        <v>6</v>
      </c>
      <c r="L146">
        <v>9</v>
      </c>
      <c r="M146">
        <v>11</v>
      </c>
    </row>
    <row r="147" spans="1:13" x14ac:dyDescent="0.25">
      <c r="A147">
        <v>1977</v>
      </c>
      <c r="B147">
        <v>14</v>
      </c>
      <c r="C147">
        <v>8</v>
      </c>
      <c r="D147">
        <v>17</v>
      </c>
      <c r="E147" t="s">
        <v>1312</v>
      </c>
      <c r="H147">
        <v>4</v>
      </c>
      <c r="I147">
        <v>8</v>
      </c>
      <c r="J147">
        <v>9</v>
      </c>
      <c r="K147">
        <v>7</v>
      </c>
      <c r="L147">
        <v>14</v>
      </c>
      <c r="M147">
        <v>11</v>
      </c>
    </row>
    <row r="148" spans="1:13" x14ac:dyDescent="0.25">
      <c r="A148">
        <v>1978</v>
      </c>
      <c r="B148">
        <v>7</v>
      </c>
      <c r="C148">
        <v>5</v>
      </c>
      <c r="D148">
        <v>6</v>
      </c>
      <c r="E148" t="s">
        <v>1313</v>
      </c>
      <c r="H148">
        <v>9</v>
      </c>
      <c r="I148">
        <v>5</v>
      </c>
      <c r="J148">
        <v>9</v>
      </c>
      <c r="K148">
        <v>5</v>
      </c>
      <c r="L148">
        <v>9</v>
      </c>
      <c r="M148">
        <v>7</v>
      </c>
    </row>
    <row r="149" spans="1:13" x14ac:dyDescent="0.25">
      <c r="A149">
        <v>1979</v>
      </c>
      <c r="B149">
        <v>6</v>
      </c>
      <c r="C149">
        <v>12</v>
      </c>
      <c r="D149">
        <v>6</v>
      </c>
      <c r="E149" t="s">
        <v>1314</v>
      </c>
      <c r="H149">
        <v>7</v>
      </c>
      <c r="I149">
        <v>8</v>
      </c>
      <c r="J149">
        <v>12</v>
      </c>
      <c r="K149">
        <v>12</v>
      </c>
      <c r="L149">
        <v>10</v>
      </c>
      <c r="M149">
        <v>12</v>
      </c>
    </row>
    <row r="150" spans="1:13" x14ac:dyDescent="0.25">
      <c r="A150">
        <v>1980</v>
      </c>
      <c r="B150">
        <v>12</v>
      </c>
      <c r="C150">
        <v>10</v>
      </c>
      <c r="D150">
        <v>8</v>
      </c>
      <c r="E150" t="s">
        <v>1315</v>
      </c>
      <c r="H150">
        <v>9</v>
      </c>
      <c r="I150">
        <v>7</v>
      </c>
      <c r="J150">
        <v>10</v>
      </c>
      <c r="K150">
        <v>10</v>
      </c>
      <c r="L150">
        <v>7</v>
      </c>
      <c r="M150">
        <v>9</v>
      </c>
    </row>
    <row r="151" spans="1:13" x14ac:dyDescent="0.25">
      <c r="A151">
        <v>1981</v>
      </c>
      <c r="B151">
        <v>12</v>
      </c>
      <c r="C151">
        <v>9</v>
      </c>
      <c r="D151">
        <v>5</v>
      </c>
      <c r="E151" t="s">
        <v>1316</v>
      </c>
      <c r="H151">
        <v>1</v>
      </c>
      <c r="I151">
        <v>4</v>
      </c>
      <c r="J151">
        <v>5</v>
      </c>
      <c r="K151">
        <v>12</v>
      </c>
      <c r="L151">
        <v>9</v>
      </c>
      <c r="M151">
        <v>16</v>
      </c>
    </row>
    <row r="152" spans="1:13" x14ac:dyDescent="0.25">
      <c r="A152">
        <v>1982</v>
      </c>
      <c r="B152">
        <v>4</v>
      </c>
      <c r="C152">
        <v>16</v>
      </c>
      <c r="D152">
        <v>5</v>
      </c>
      <c r="E152" t="s">
        <v>1317</v>
      </c>
      <c r="H152">
        <v>11</v>
      </c>
      <c r="I152">
        <v>9</v>
      </c>
      <c r="J152">
        <v>5</v>
      </c>
      <c r="K152">
        <v>18</v>
      </c>
      <c r="L152">
        <v>21</v>
      </c>
      <c r="M152">
        <v>18</v>
      </c>
    </row>
    <row r="153" spans="1:13" x14ac:dyDescent="0.25">
      <c r="A153">
        <v>1983</v>
      </c>
      <c r="B153">
        <v>16</v>
      </c>
      <c r="C153">
        <v>14</v>
      </c>
      <c r="D153">
        <v>11</v>
      </c>
      <c r="E153" t="s">
        <v>1318</v>
      </c>
      <c r="H153">
        <v>16</v>
      </c>
      <c r="I153">
        <v>4</v>
      </c>
      <c r="J153">
        <v>17</v>
      </c>
      <c r="K153">
        <v>13</v>
      </c>
      <c r="L153">
        <v>11</v>
      </c>
      <c r="M153">
        <v>19</v>
      </c>
    </row>
    <row r="154" spans="1:13" x14ac:dyDescent="0.25">
      <c r="A154">
        <v>1984</v>
      </c>
      <c r="B154">
        <v>16</v>
      </c>
      <c r="C154">
        <v>16</v>
      </c>
      <c r="D154">
        <v>10</v>
      </c>
      <c r="E154" t="s">
        <v>1319</v>
      </c>
      <c r="H154">
        <v>5</v>
      </c>
      <c r="I154">
        <v>13</v>
      </c>
      <c r="J154">
        <v>5</v>
      </c>
      <c r="K154">
        <v>7</v>
      </c>
      <c r="L154">
        <v>19</v>
      </c>
      <c r="M154">
        <v>13</v>
      </c>
    </row>
    <row r="155" spans="1:13" x14ac:dyDescent="0.25">
      <c r="A155">
        <v>1985</v>
      </c>
      <c r="B155">
        <v>10</v>
      </c>
      <c r="C155">
        <v>17</v>
      </c>
      <c r="D155">
        <v>17</v>
      </c>
      <c r="E155" t="s">
        <v>1320</v>
      </c>
      <c r="H155">
        <v>7</v>
      </c>
      <c r="I155">
        <v>3</v>
      </c>
      <c r="J155">
        <v>4</v>
      </c>
      <c r="K155">
        <v>9</v>
      </c>
      <c r="L155">
        <v>9</v>
      </c>
      <c r="M155">
        <v>9</v>
      </c>
    </row>
    <row r="156" spans="1:13" x14ac:dyDescent="0.25">
      <c r="A156">
        <v>1986</v>
      </c>
      <c r="B156">
        <v>14</v>
      </c>
      <c r="C156">
        <v>18</v>
      </c>
      <c r="D156">
        <v>12</v>
      </c>
      <c r="E156" t="s">
        <v>1321</v>
      </c>
      <c r="H156">
        <v>7</v>
      </c>
      <c r="I156">
        <v>10</v>
      </c>
      <c r="J156">
        <v>9</v>
      </c>
      <c r="K156">
        <v>8</v>
      </c>
      <c r="L156">
        <v>11</v>
      </c>
      <c r="M156">
        <v>16</v>
      </c>
    </row>
    <row r="157" spans="1:13" x14ac:dyDescent="0.25">
      <c r="A157">
        <v>1987</v>
      </c>
      <c r="B157">
        <v>16</v>
      </c>
      <c r="C157">
        <v>15</v>
      </c>
      <c r="D157">
        <v>7</v>
      </c>
      <c r="E157" t="s">
        <v>752</v>
      </c>
      <c r="H157">
        <v>8</v>
      </c>
      <c r="I157">
        <v>7</v>
      </c>
      <c r="J157">
        <v>12</v>
      </c>
      <c r="K157">
        <v>14</v>
      </c>
      <c r="L157">
        <v>8</v>
      </c>
      <c r="M157">
        <v>11</v>
      </c>
    </row>
    <row r="158" spans="1:13" x14ac:dyDescent="0.25">
      <c r="A158">
        <v>1988</v>
      </c>
      <c r="B158">
        <v>13</v>
      </c>
      <c r="C158">
        <v>16</v>
      </c>
      <c r="D158">
        <v>8</v>
      </c>
      <c r="E158" t="s">
        <v>1322</v>
      </c>
      <c r="H158">
        <v>1</v>
      </c>
      <c r="I158">
        <v>2</v>
      </c>
      <c r="J158">
        <v>3</v>
      </c>
      <c r="K158">
        <v>12</v>
      </c>
      <c r="L158">
        <v>6</v>
      </c>
      <c r="M158">
        <v>14</v>
      </c>
    </row>
    <row r="159" spans="1:13" x14ac:dyDescent="0.25">
      <c r="A159">
        <v>1989</v>
      </c>
      <c r="B159">
        <v>25</v>
      </c>
      <c r="C159">
        <v>16</v>
      </c>
      <c r="D159">
        <v>13</v>
      </c>
      <c r="E159" t="s">
        <v>1323</v>
      </c>
      <c r="H159">
        <v>9</v>
      </c>
      <c r="I159">
        <v>9</v>
      </c>
      <c r="J159">
        <v>13</v>
      </c>
      <c r="K159">
        <v>7</v>
      </c>
      <c r="L159">
        <v>12</v>
      </c>
      <c r="M159">
        <v>13</v>
      </c>
    </row>
    <row r="160" spans="1:13" x14ac:dyDescent="0.25">
      <c r="A160">
        <v>1990</v>
      </c>
      <c r="B160">
        <v>23</v>
      </c>
      <c r="C160">
        <v>10</v>
      </c>
      <c r="D160">
        <v>12</v>
      </c>
      <c r="E160" t="s">
        <v>1324</v>
      </c>
      <c r="H160">
        <v>17</v>
      </c>
      <c r="I160">
        <v>8</v>
      </c>
      <c r="J160">
        <v>13</v>
      </c>
      <c r="K160">
        <v>13</v>
      </c>
      <c r="L160">
        <v>16</v>
      </c>
      <c r="M160">
        <v>12</v>
      </c>
    </row>
    <row r="161" spans="1:13" x14ac:dyDescent="0.25">
      <c r="A161">
        <v>1991</v>
      </c>
      <c r="B161">
        <v>10</v>
      </c>
      <c r="C161">
        <v>9</v>
      </c>
      <c r="D161">
        <v>14</v>
      </c>
      <c r="E161" t="s">
        <v>678</v>
      </c>
      <c r="H161">
        <v>17</v>
      </c>
      <c r="I161">
        <v>9</v>
      </c>
      <c r="J161">
        <v>7</v>
      </c>
      <c r="K161">
        <v>14</v>
      </c>
      <c r="L161">
        <v>9</v>
      </c>
      <c r="M161">
        <v>19</v>
      </c>
    </row>
    <row r="162" spans="1:13" x14ac:dyDescent="0.25">
      <c r="A162">
        <v>1992</v>
      </c>
      <c r="B162">
        <v>11</v>
      </c>
      <c r="C162">
        <v>11</v>
      </c>
      <c r="D162">
        <v>21</v>
      </c>
      <c r="E162" t="s">
        <v>1325</v>
      </c>
      <c r="H162">
        <v>12</v>
      </c>
      <c r="I162">
        <v>9</v>
      </c>
      <c r="J162">
        <v>10</v>
      </c>
      <c r="K162">
        <v>13</v>
      </c>
      <c r="L162">
        <v>12</v>
      </c>
      <c r="M162">
        <v>8</v>
      </c>
    </row>
    <row r="163" spans="1:13" x14ac:dyDescent="0.25">
      <c r="A163">
        <v>1993</v>
      </c>
      <c r="B163">
        <v>17</v>
      </c>
      <c r="C163">
        <v>13</v>
      </c>
      <c r="D163">
        <v>13</v>
      </c>
      <c r="E163" t="s">
        <v>1326</v>
      </c>
      <c r="H163">
        <v>11</v>
      </c>
      <c r="I163">
        <v>2</v>
      </c>
      <c r="J163">
        <v>15</v>
      </c>
      <c r="K163">
        <v>12</v>
      </c>
      <c r="L163">
        <v>9</v>
      </c>
      <c r="M163">
        <v>13</v>
      </c>
    </row>
    <row r="164" spans="1:13" x14ac:dyDescent="0.25">
      <c r="A164">
        <v>1994</v>
      </c>
      <c r="B164">
        <v>14</v>
      </c>
      <c r="C164" t="s">
        <v>34</v>
      </c>
      <c r="D164">
        <v>12</v>
      </c>
      <c r="E164" t="s">
        <v>1327</v>
      </c>
      <c r="H164">
        <v>8</v>
      </c>
      <c r="I164">
        <v>2</v>
      </c>
      <c r="J164">
        <v>7</v>
      </c>
      <c r="K164">
        <v>16</v>
      </c>
      <c r="L164">
        <v>12</v>
      </c>
      <c r="M164">
        <v>10</v>
      </c>
    </row>
    <row r="165" spans="1:13" x14ac:dyDescent="0.25">
      <c r="A165">
        <v>1995</v>
      </c>
      <c r="B165">
        <v>23</v>
      </c>
      <c r="C165">
        <v>14</v>
      </c>
      <c r="D165">
        <v>11</v>
      </c>
      <c r="E165" t="s">
        <v>1328</v>
      </c>
      <c r="H165">
        <v>6</v>
      </c>
      <c r="I165">
        <v>3</v>
      </c>
      <c r="J165">
        <v>11</v>
      </c>
      <c r="K165">
        <v>14</v>
      </c>
      <c r="L165">
        <v>9</v>
      </c>
      <c r="M165">
        <v>11</v>
      </c>
    </row>
    <row r="166" spans="1:13" x14ac:dyDescent="0.25">
      <c r="A166">
        <v>1996</v>
      </c>
      <c r="B166">
        <v>21</v>
      </c>
      <c r="C166">
        <v>16</v>
      </c>
      <c r="D166">
        <v>18</v>
      </c>
      <c r="E166" t="s">
        <v>1329</v>
      </c>
      <c r="H166">
        <v>7</v>
      </c>
      <c r="I166">
        <v>5</v>
      </c>
      <c r="J166">
        <v>11</v>
      </c>
      <c r="K166">
        <v>13</v>
      </c>
      <c r="L166">
        <v>10</v>
      </c>
      <c r="M166">
        <v>19</v>
      </c>
    </row>
    <row r="167" spans="1:13" x14ac:dyDescent="0.25">
      <c r="A167">
        <v>1997</v>
      </c>
      <c r="B167">
        <v>16</v>
      </c>
      <c r="C167">
        <v>19</v>
      </c>
      <c r="D167">
        <v>10</v>
      </c>
      <c r="E167" t="s">
        <v>1330</v>
      </c>
      <c r="H167">
        <v>6</v>
      </c>
      <c r="I167">
        <v>10</v>
      </c>
      <c r="J167">
        <v>12</v>
      </c>
      <c r="K167">
        <v>18</v>
      </c>
      <c r="L167">
        <v>16</v>
      </c>
      <c r="M167">
        <v>13</v>
      </c>
    </row>
    <row r="168" spans="1:13" x14ac:dyDescent="0.25">
      <c r="A168">
        <v>1998</v>
      </c>
      <c r="B168">
        <v>11</v>
      </c>
      <c r="C168">
        <v>19</v>
      </c>
      <c r="D168">
        <v>19</v>
      </c>
      <c r="E168" t="s">
        <v>1331</v>
      </c>
      <c r="H168">
        <v>3</v>
      </c>
      <c r="I168">
        <v>16</v>
      </c>
      <c r="J168">
        <v>16</v>
      </c>
      <c r="K168">
        <v>17</v>
      </c>
      <c r="L168">
        <v>8</v>
      </c>
      <c r="M168">
        <v>10</v>
      </c>
    </row>
    <row r="169" spans="1:13" x14ac:dyDescent="0.25">
      <c r="A169">
        <v>1999</v>
      </c>
      <c r="B169">
        <v>17</v>
      </c>
      <c r="C169">
        <v>18</v>
      </c>
      <c r="D169">
        <v>10</v>
      </c>
      <c r="E169" t="s">
        <v>1332</v>
      </c>
      <c r="H169">
        <v>10</v>
      </c>
      <c r="I169">
        <v>2</v>
      </c>
      <c r="J169">
        <v>7</v>
      </c>
      <c r="K169">
        <v>9</v>
      </c>
      <c r="L169">
        <v>6</v>
      </c>
      <c r="M169">
        <v>14</v>
      </c>
    </row>
    <row r="170" spans="1:13" x14ac:dyDescent="0.25">
      <c r="A170">
        <v>2000</v>
      </c>
      <c r="B170">
        <v>13</v>
      </c>
      <c r="C170">
        <v>16</v>
      </c>
      <c r="D170">
        <v>12</v>
      </c>
      <c r="E170" t="s">
        <v>1333</v>
      </c>
      <c r="H170">
        <v>8</v>
      </c>
      <c r="I170">
        <v>10</v>
      </c>
      <c r="J170">
        <v>14</v>
      </c>
      <c r="K170">
        <v>12</v>
      </c>
      <c r="L170">
        <v>16</v>
      </c>
      <c r="M170">
        <v>16</v>
      </c>
    </row>
    <row r="171" spans="1:13" x14ac:dyDescent="0.25">
      <c r="A171">
        <v>2001</v>
      </c>
      <c r="B171">
        <v>23</v>
      </c>
      <c r="C171">
        <v>18</v>
      </c>
      <c r="D171">
        <v>12</v>
      </c>
      <c r="E171" t="s">
        <v>470</v>
      </c>
      <c r="H171">
        <v>10</v>
      </c>
      <c r="I171">
        <v>6</v>
      </c>
      <c r="J171">
        <v>9</v>
      </c>
      <c r="K171">
        <v>10</v>
      </c>
      <c r="L171">
        <v>15</v>
      </c>
      <c r="M171">
        <v>11</v>
      </c>
    </row>
    <row r="172" spans="1:13" x14ac:dyDescent="0.25">
      <c r="A172">
        <v>2002</v>
      </c>
      <c r="B172">
        <v>15</v>
      </c>
      <c r="C172">
        <v>10</v>
      </c>
      <c r="D172">
        <v>12</v>
      </c>
      <c r="E172" t="s">
        <v>1334</v>
      </c>
      <c r="H172">
        <v>8</v>
      </c>
      <c r="I172">
        <v>10</v>
      </c>
      <c r="J172">
        <v>7</v>
      </c>
      <c r="K172">
        <v>16</v>
      </c>
      <c r="L172">
        <v>12</v>
      </c>
      <c r="M172">
        <v>13</v>
      </c>
    </row>
    <row r="173" spans="1:13" x14ac:dyDescent="0.25">
      <c r="A173">
        <v>2003</v>
      </c>
      <c r="B173">
        <v>15</v>
      </c>
      <c r="C173">
        <v>16</v>
      </c>
      <c r="D173">
        <v>8</v>
      </c>
      <c r="E173" t="s">
        <v>1309</v>
      </c>
      <c r="H173">
        <v>8</v>
      </c>
      <c r="I173">
        <v>5</v>
      </c>
      <c r="J173">
        <v>9</v>
      </c>
      <c r="K173">
        <v>7</v>
      </c>
      <c r="L173">
        <v>8</v>
      </c>
      <c r="M173">
        <v>15</v>
      </c>
    </row>
    <row r="174" spans="1:13" x14ac:dyDescent="0.25">
      <c r="A174">
        <v>2004</v>
      </c>
      <c r="B174">
        <v>8</v>
      </c>
      <c r="C174">
        <v>6</v>
      </c>
      <c r="D174">
        <v>4</v>
      </c>
      <c r="E174" t="s">
        <v>1322</v>
      </c>
      <c r="H174">
        <v>12</v>
      </c>
      <c r="I174">
        <v>2</v>
      </c>
      <c r="J174">
        <v>4</v>
      </c>
      <c r="K174">
        <v>10</v>
      </c>
      <c r="L174">
        <v>12</v>
      </c>
      <c r="M174">
        <v>7</v>
      </c>
    </row>
    <row r="175" spans="1:13" x14ac:dyDescent="0.25">
      <c r="A175">
        <v>2005</v>
      </c>
      <c r="B175">
        <v>16</v>
      </c>
      <c r="C175">
        <v>9</v>
      </c>
      <c r="D175">
        <v>9</v>
      </c>
      <c r="E175" t="s">
        <v>1335</v>
      </c>
      <c r="H175">
        <v>7</v>
      </c>
      <c r="I175">
        <v>5</v>
      </c>
      <c r="J175">
        <v>14</v>
      </c>
      <c r="K175">
        <v>19</v>
      </c>
      <c r="L175">
        <v>7</v>
      </c>
      <c r="M175">
        <v>7</v>
      </c>
    </row>
    <row r="176" spans="1:13" x14ac:dyDescent="0.25">
      <c r="A176">
        <v>2006</v>
      </c>
      <c r="B176">
        <v>16</v>
      </c>
      <c r="C176">
        <v>12</v>
      </c>
      <c r="D176">
        <v>11</v>
      </c>
      <c r="E176" t="s">
        <v>1336</v>
      </c>
      <c r="H176">
        <v>6</v>
      </c>
      <c r="I176">
        <v>7</v>
      </c>
      <c r="J176">
        <v>13</v>
      </c>
      <c r="K176">
        <v>8</v>
      </c>
      <c r="L176">
        <v>15</v>
      </c>
      <c r="M176">
        <v>11</v>
      </c>
    </row>
    <row r="177" spans="1:13" x14ac:dyDescent="0.25">
      <c r="A177">
        <v>2007</v>
      </c>
      <c r="B177">
        <v>18</v>
      </c>
      <c r="C177">
        <v>13</v>
      </c>
      <c r="D177">
        <v>10</v>
      </c>
      <c r="E177" t="s">
        <v>471</v>
      </c>
      <c r="H177">
        <v>9</v>
      </c>
      <c r="I177">
        <v>3</v>
      </c>
      <c r="J177">
        <v>7</v>
      </c>
      <c r="K177">
        <v>7</v>
      </c>
      <c r="L177">
        <v>8</v>
      </c>
      <c r="M177">
        <v>14</v>
      </c>
    </row>
    <row r="178" spans="1:13" x14ac:dyDescent="0.25">
      <c r="A178">
        <v>2008</v>
      </c>
      <c r="B178">
        <v>13</v>
      </c>
      <c r="C178">
        <v>9</v>
      </c>
      <c r="D178">
        <v>9</v>
      </c>
      <c r="E178" t="s">
        <v>1337</v>
      </c>
      <c r="H178">
        <v>4</v>
      </c>
      <c r="I178">
        <v>14</v>
      </c>
      <c r="J178">
        <v>8</v>
      </c>
      <c r="K178">
        <v>11</v>
      </c>
      <c r="L178">
        <v>9</v>
      </c>
      <c r="M178">
        <v>9</v>
      </c>
    </row>
    <row r="179" spans="1:13" x14ac:dyDescent="0.25">
      <c r="A179">
        <v>2009</v>
      </c>
      <c r="B179">
        <v>15</v>
      </c>
      <c r="C179">
        <v>10</v>
      </c>
      <c r="D179">
        <v>12</v>
      </c>
      <c r="E179" t="s">
        <v>1338</v>
      </c>
      <c r="H179">
        <v>16</v>
      </c>
      <c r="I179">
        <v>9</v>
      </c>
      <c r="J179">
        <v>15</v>
      </c>
      <c r="K179">
        <v>13</v>
      </c>
      <c r="L179">
        <v>9</v>
      </c>
      <c r="M179">
        <v>13</v>
      </c>
    </row>
    <row r="180" spans="1:13" x14ac:dyDescent="0.25">
      <c r="A180">
        <v>2010</v>
      </c>
      <c r="B180">
        <v>15</v>
      </c>
      <c r="C180">
        <v>15</v>
      </c>
      <c r="D180">
        <v>11</v>
      </c>
      <c r="E180" t="s">
        <v>1339</v>
      </c>
      <c r="H180">
        <v>7</v>
      </c>
      <c r="I180">
        <v>5</v>
      </c>
      <c r="J180">
        <v>8</v>
      </c>
      <c r="K180">
        <v>12</v>
      </c>
      <c r="L180">
        <v>8</v>
      </c>
      <c r="M180">
        <v>17</v>
      </c>
    </row>
    <row r="181" spans="1:13" x14ac:dyDescent="0.25">
      <c r="A181">
        <v>2011</v>
      </c>
      <c r="B181">
        <v>16</v>
      </c>
      <c r="C181">
        <v>19</v>
      </c>
      <c r="D181">
        <v>10</v>
      </c>
      <c r="E181" t="s">
        <v>1340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</row>
    <row r="183" spans="1:13" x14ac:dyDescent="0.25">
      <c r="A183" t="s">
        <v>35</v>
      </c>
      <c r="B183" t="s">
        <v>1341</v>
      </c>
      <c r="C183">
        <v>12.3</v>
      </c>
      <c r="D183">
        <v>9.9</v>
      </c>
      <c r="E183" t="s">
        <v>1342</v>
      </c>
      <c r="H183">
        <v>7.4</v>
      </c>
      <c r="I183">
        <v>6.3</v>
      </c>
      <c r="J183">
        <v>8.8000000000000007</v>
      </c>
      <c r="K183">
        <v>10.8</v>
      </c>
      <c r="L183">
        <v>9.5</v>
      </c>
      <c r="M183">
        <v>11.7</v>
      </c>
    </row>
    <row r="184" spans="1:13" x14ac:dyDescent="0.25">
      <c r="A184" t="s">
        <v>36</v>
      </c>
      <c r="B184" t="s">
        <v>686</v>
      </c>
      <c r="C184">
        <v>19</v>
      </c>
      <c r="D184">
        <v>21</v>
      </c>
      <c r="E184" t="s">
        <v>1343</v>
      </c>
      <c r="H184">
        <v>17</v>
      </c>
      <c r="I184">
        <v>16</v>
      </c>
      <c r="J184">
        <v>17</v>
      </c>
      <c r="K184">
        <v>19</v>
      </c>
      <c r="L184">
        <v>21</v>
      </c>
      <c r="M184">
        <v>19</v>
      </c>
    </row>
    <row r="185" spans="1:13" x14ac:dyDescent="0.25">
      <c r="A185" t="s">
        <v>37</v>
      </c>
      <c r="B185" t="s">
        <v>136</v>
      </c>
      <c r="C185">
        <v>4</v>
      </c>
      <c r="D185">
        <v>3</v>
      </c>
      <c r="E185" t="s">
        <v>1344</v>
      </c>
      <c r="H185">
        <v>1</v>
      </c>
      <c r="I185">
        <v>1</v>
      </c>
      <c r="J185">
        <v>3</v>
      </c>
      <c r="K185">
        <v>5</v>
      </c>
      <c r="L185">
        <v>2</v>
      </c>
      <c r="M185">
        <v>4</v>
      </c>
    </row>
    <row r="186" spans="1:13" x14ac:dyDescent="0.25">
      <c r="A186" t="s">
        <v>38</v>
      </c>
      <c r="B186" t="s">
        <v>1345</v>
      </c>
      <c r="C186">
        <v>3.6</v>
      </c>
      <c r="D186">
        <v>3</v>
      </c>
      <c r="E186" t="s">
        <v>1346</v>
      </c>
      <c r="H186">
        <v>2.2999999999999998</v>
      </c>
      <c r="I186">
        <v>2</v>
      </c>
      <c r="J186">
        <v>2.7</v>
      </c>
      <c r="K186">
        <v>3.1</v>
      </c>
      <c r="L186">
        <v>2.9</v>
      </c>
      <c r="M186">
        <v>3.4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9.28515625" customWidth="1"/>
    <col min="6" max="6" width="6.5703125" bestFit="1" customWidth="1"/>
    <col min="7" max="7" width="6.7109375" bestFit="1" customWidth="1"/>
    <col min="8" max="8" width="6.57031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2452019</v>
      </c>
    </row>
    <row r="2" spans="1:18" x14ac:dyDescent="0.25">
      <c r="B2" t="s">
        <v>2</v>
      </c>
      <c r="E2" t="s">
        <v>1447</v>
      </c>
    </row>
    <row r="3" spans="1:18" x14ac:dyDescent="0.25">
      <c r="B3" t="s">
        <v>4</v>
      </c>
      <c r="E3" t="s">
        <v>1448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3137</v>
      </c>
    </row>
    <row r="7" spans="1:18" x14ac:dyDescent="0.25">
      <c r="B7" t="s">
        <v>10</v>
      </c>
      <c r="E7" t="s">
        <v>3138</v>
      </c>
    </row>
    <row r="8" spans="1:18" x14ac:dyDescent="0.25">
      <c r="B8" t="s">
        <v>11</v>
      </c>
      <c r="E8" t="s">
        <v>1449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27459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304.2</v>
      </c>
      <c r="C17">
        <v>168.9</v>
      </c>
      <c r="D17">
        <v>143.80000000000001</v>
      </c>
      <c r="E17">
        <v>180.2</v>
      </c>
      <c r="F17">
        <v>252.9</v>
      </c>
      <c r="G17">
        <v>85.7</v>
      </c>
      <c r="H17">
        <v>52</v>
      </c>
      <c r="I17">
        <v>85.3</v>
      </c>
      <c r="J17">
        <v>108</v>
      </c>
      <c r="K17">
        <v>227.8</v>
      </c>
      <c r="L17">
        <v>153.80000000000001</v>
      </c>
      <c r="M17">
        <v>317.10000000000002</v>
      </c>
      <c r="N17">
        <v>2079.6999999999998</v>
      </c>
      <c r="O17">
        <f>SUM(B17:D17)</f>
        <v>616.90000000000009</v>
      </c>
      <c r="P17">
        <f>SUM(E17:G17)</f>
        <v>518.80000000000007</v>
      </c>
      <c r="Q17">
        <f>SUM(H17:J17)</f>
        <v>245.3</v>
      </c>
      <c r="R17">
        <f>SUM(K17:M17)</f>
        <v>698.7</v>
      </c>
    </row>
    <row r="18" spans="1:18" x14ac:dyDescent="0.25">
      <c r="A18">
        <v>1977</v>
      </c>
      <c r="B18">
        <v>253</v>
      </c>
      <c r="C18">
        <v>156.1</v>
      </c>
      <c r="D18">
        <v>186.8</v>
      </c>
      <c r="E18">
        <v>75.2</v>
      </c>
      <c r="F18">
        <v>45.3</v>
      </c>
      <c r="G18">
        <v>151.30000000000001</v>
      </c>
      <c r="H18">
        <v>42.8</v>
      </c>
      <c r="I18">
        <v>72.3</v>
      </c>
      <c r="J18">
        <v>97.3</v>
      </c>
      <c r="K18">
        <v>195.9</v>
      </c>
      <c r="L18">
        <v>258.89999999999998</v>
      </c>
      <c r="M18">
        <v>167.5</v>
      </c>
      <c r="N18">
        <v>1702.4</v>
      </c>
      <c r="O18">
        <f t="shared" ref="O18:O51" si="0">SUM(B18:D18)</f>
        <v>595.90000000000009</v>
      </c>
      <c r="P18">
        <f t="shared" ref="P18:P51" si="1">SUM(E18:G18)</f>
        <v>271.8</v>
      </c>
      <c r="Q18">
        <f t="shared" ref="Q18:Q51" si="2">SUM(H18:J18)</f>
        <v>212.39999999999998</v>
      </c>
      <c r="R18">
        <f t="shared" ref="R18:R51" si="3">SUM(K18:M18)</f>
        <v>622.29999999999995</v>
      </c>
    </row>
    <row r="19" spans="1:18" x14ac:dyDescent="0.25">
      <c r="A19">
        <v>1978</v>
      </c>
      <c r="B19">
        <v>265</v>
      </c>
      <c r="C19">
        <v>52.3</v>
      </c>
      <c r="D19">
        <v>69.3</v>
      </c>
      <c r="E19">
        <v>0</v>
      </c>
      <c r="F19">
        <v>117.3</v>
      </c>
      <c r="G19">
        <v>92</v>
      </c>
      <c r="H19">
        <v>312.7</v>
      </c>
      <c r="I19">
        <v>69.099999999999994</v>
      </c>
      <c r="J19">
        <v>122</v>
      </c>
      <c r="K19">
        <v>79</v>
      </c>
      <c r="L19">
        <v>194.7</v>
      </c>
      <c r="M19">
        <v>178.5</v>
      </c>
      <c r="N19">
        <v>1551.9</v>
      </c>
      <c r="O19">
        <f t="shared" si="0"/>
        <v>386.6</v>
      </c>
      <c r="P19">
        <f t="shared" si="1"/>
        <v>209.3</v>
      </c>
      <c r="Q19">
        <f t="shared" si="2"/>
        <v>503.79999999999995</v>
      </c>
      <c r="R19">
        <f t="shared" si="3"/>
        <v>452.2</v>
      </c>
    </row>
    <row r="20" spans="1:18" x14ac:dyDescent="0.25">
      <c r="A20">
        <v>1979</v>
      </c>
      <c r="B20">
        <v>177.7</v>
      </c>
      <c r="C20">
        <v>321.60000000000002</v>
      </c>
      <c r="D20">
        <v>16.2</v>
      </c>
      <c r="E20">
        <v>106</v>
      </c>
      <c r="F20">
        <v>373.6</v>
      </c>
      <c r="G20">
        <v>6.1</v>
      </c>
      <c r="H20">
        <v>70.3</v>
      </c>
      <c r="I20">
        <v>174.3</v>
      </c>
      <c r="J20">
        <v>188.7</v>
      </c>
      <c r="K20">
        <v>243</v>
      </c>
      <c r="L20">
        <v>113.6</v>
      </c>
      <c r="M20">
        <v>270.10000000000002</v>
      </c>
      <c r="N20">
        <v>2061.1999999999998</v>
      </c>
      <c r="O20">
        <f t="shared" si="0"/>
        <v>515.5</v>
      </c>
      <c r="P20">
        <f t="shared" si="1"/>
        <v>485.70000000000005</v>
      </c>
      <c r="Q20">
        <f t="shared" si="2"/>
        <v>433.3</v>
      </c>
      <c r="R20">
        <f t="shared" si="3"/>
        <v>626.70000000000005</v>
      </c>
    </row>
    <row r="21" spans="1:18" x14ac:dyDescent="0.25">
      <c r="A21">
        <v>1980</v>
      </c>
      <c r="B21">
        <v>207.8</v>
      </c>
      <c r="C21">
        <v>87.1</v>
      </c>
      <c r="D21">
        <v>168.5</v>
      </c>
      <c r="E21">
        <v>56.5</v>
      </c>
      <c r="F21">
        <v>240.5</v>
      </c>
      <c r="G21">
        <v>98.8</v>
      </c>
      <c r="H21">
        <v>109.3</v>
      </c>
      <c r="I21">
        <v>125.2</v>
      </c>
      <c r="J21">
        <v>242</v>
      </c>
      <c r="K21">
        <v>120</v>
      </c>
      <c r="L21">
        <v>75.099999999999994</v>
      </c>
      <c r="M21">
        <v>254.2</v>
      </c>
      <c r="N21">
        <v>1785</v>
      </c>
      <c r="O21">
        <f t="shared" si="0"/>
        <v>463.4</v>
      </c>
      <c r="P21">
        <f t="shared" si="1"/>
        <v>395.8</v>
      </c>
      <c r="Q21">
        <f t="shared" si="2"/>
        <v>476.5</v>
      </c>
      <c r="R21">
        <f t="shared" si="3"/>
        <v>449.29999999999995</v>
      </c>
    </row>
    <row r="22" spans="1:18" x14ac:dyDescent="0.25">
      <c r="A22">
        <v>1981</v>
      </c>
      <c r="B22">
        <v>56.3</v>
      </c>
      <c r="C22">
        <v>150.1</v>
      </c>
      <c r="D22">
        <v>82.7</v>
      </c>
      <c r="E22">
        <v>244.3</v>
      </c>
      <c r="F22">
        <v>19.3</v>
      </c>
      <c r="G22">
        <v>111.2</v>
      </c>
      <c r="H22">
        <v>0.8</v>
      </c>
      <c r="I22">
        <v>37.6</v>
      </c>
      <c r="J22">
        <v>58</v>
      </c>
      <c r="K22">
        <v>247.2</v>
      </c>
      <c r="L22">
        <v>177.5</v>
      </c>
      <c r="M22">
        <v>393.8</v>
      </c>
      <c r="N22">
        <v>1578.8</v>
      </c>
      <c r="O22">
        <f t="shared" si="0"/>
        <v>289.09999999999997</v>
      </c>
      <c r="P22">
        <f t="shared" si="1"/>
        <v>374.8</v>
      </c>
      <c r="Q22">
        <f t="shared" si="2"/>
        <v>96.4</v>
      </c>
      <c r="R22">
        <f t="shared" si="3"/>
        <v>818.5</v>
      </c>
    </row>
    <row r="23" spans="1:18" x14ac:dyDescent="0.25">
      <c r="A23">
        <v>1982</v>
      </c>
      <c r="B23">
        <v>72.8</v>
      </c>
      <c r="C23">
        <v>168.2</v>
      </c>
      <c r="D23">
        <v>116.8</v>
      </c>
      <c r="E23">
        <v>49.6</v>
      </c>
      <c r="F23">
        <v>82.6</v>
      </c>
      <c r="G23">
        <v>377.2</v>
      </c>
      <c r="H23">
        <v>249</v>
      </c>
      <c r="I23">
        <v>155.4</v>
      </c>
      <c r="J23">
        <v>74.2</v>
      </c>
      <c r="K23">
        <v>306.39999999999998</v>
      </c>
      <c r="L23">
        <v>438.6</v>
      </c>
      <c r="M23">
        <v>150.9</v>
      </c>
      <c r="N23">
        <v>2241.6999999999998</v>
      </c>
      <c r="O23">
        <f t="shared" si="0"/>
        <v>357.8</v>
      </c>
      <c r="P23">
        <f t="shared" si="1"/>
        <v>509.4</v>
      </c>
      <c r="Q23">
        <f t="shared" si="2"/>
        <v>478.59999999999997</v>
      </c>
      <c r="R23">
        <f t="shared" si="3"/>
        <v>895.9</v>
      </c>
    </row>
    <row r="24" spans="1:18" x14ac:dyDescent="0.25">
      <c r="A24">
        <v>1983</v>
      </c>
      <c r="B24">
        <v>172.6</v>
      </c>
      <c r="C24">
        <v>85.5</v>
      </c>
      <c r="D24">
        <v>213.8</v>
      </c>
      <c r="E24">
        <v>167.8</v>
      </c>
      <c r="F24">
        <v>306.2</v>
      </c>
      <c r="G24">
        <v>350.9</v>
      </c>
      <c r="H24">
        <v>187.3</v>
      </c>
      <c r="I24">
        <v>2</v>
      </c>
      <c r="J24">
        <v>295.89999999999998</v>
      </c>
      <c r="K24">
        <v>221.7</v>
      </c>
      <c r="L24">
        <v>244.6</v>
      </c>
      <c r="M24">
        <v>119.9</v>
      </c>
      <c r="N24">
        <v>2368.1999999999998</v>
      </c>
      <c r="O24">
        <f t="shared" si="0"/>
        <v>471.90000000000003</v>
      </c>
      <c r="P24">
        <f t="shared" si="1"/>
        <v>824.9</v>
      </c>
      <c r="Q24">
        <f t="shared" si="2"/>
        <v>485.2</v>
      </c>
      <c r="R24">
        <f t="shared" si="3"/>
        <v>586.19999999999993</v>
      </c>
    </row>
    <row r="25" spans="1:18" x14ac:dyDescent="0.25">
      <c r="A25">
        <v>1984</v>
      </c>
      <c r="B25">
        <v>281.39999999999998</v>
      </c>
      <c r="C25">
        <v>46.5</v>
      </c>
      <c r="D25">
        <v>144</v>
      </c>
      <c r="E25">
        <v>185.5</v>
      </c>
      <c r="F25">
        <v>107.8</v>
      </c>
      <c r="G25">
        <v>43.5</v>
      </c>
      <c r="H25">
        <v>97.4</v>
      </c>
      <c r="I25">
        <v>160.19999999999999</v>
      </c>
      <c r="J25">
        <v>113.2</v>
      </c>
      <c r="K25">
        <v>143.6</v>
      </c>
      <c r="L25">
        <v>352.4</v>
      </c>
      <c r="M25">
        <v>349.8</v>
      </c>
      <c r="N25">
        <v>2025.3</v>
      </c>
      <c r="O25">
        <f t="shared" si="0"/>
        <v>471.9</v>
      </c>
      <c r="P25">
        <f t="shared" si="1"/>
        <v>336.8</v>
      </c>
      <c r="Q25">
        <f t="shared" si="2"/>
        <v>370.8</v>
      </c>
      <c r="R25">
        <f t="shared" si="3"/>
        <v>845.8</v>
      </c>
    </row>
    <row r="26" spans="1:18" x14ac:dyDescent="0.25">
      <c r="A26">
        <v>1985</v>
      </c>
      <c r="B26">
        <v>42.2</v>
      </c>
      <c r="C26">
        <v>264.8</v>
      </c>
      <c r="D26">
        <v>209.2</v>
      </c>
      <c r="E26">
        <v>271.60000000000002</v>
      </c>
      <c r="F26">
        <v>119</v>
      </c>
      <c r="G26">
        <v>50.8</v>
      </c>
      <c r="H26">
        <v>85.8</v>
      </c>
      <c r="I26">
        <v>39.4</v>
      </c>
      <c r="J26">
        <v>59.2</v>
      </c>
      <c r="K26">
        <v>105.6</v>
      </c>
      <c r="L26">
        <v>90.6</v>
      </c>
      <c r="M26">
        <v>106</v>
      </c>
      <c r="N26">
        <v>1444.2</v>
      </c>
      <c r="O26">
        <f t="shared" si="0"/>
        <v>516.20000000000005</v>
      </c>
      <c r="P26">
        <f t="shared" si="1"/>
        <v>441.40000000000003</v>
      </c>
      <c r="Q26">
        <f t="shared" si="2"/>
        <v>184.39999999999998</v>
      </c>
      <c r="R26">
        <f t="shared" si="3"/>
        <v>302.2</v>
      </c>
    </row>
    <row r="27" spans="1:18" x14ac:dyDescent="0.25">
      <c r="A27">
        <v>1986</v>
      </c>
      <c r="B27">
        <v>210</v>
      </c>
      <c r="C27">
        <v>289.39999999999998</v>
      </c>
      <c r="D27">
        <v>121.8</v>
      </c>
      <c r="E27">
        <v>157.6</v>
      </c>
      <c r="F27">
        <v>289</v>
      </c>
      <c r="G27">
        <v>22.4</v>
      </c>
      <c r="H27">
        <v>75.2</v>
      </c>
      <c r="I27">
        <v>134.4</v>
      </c>
      <c r="J27">
        <v>131.69999999999999</v>
      </c>
      <c r="K27">
        <v>130</v>
      </c>
      <c r="L27">
        <v>145.4</v>
      </c>
      <c r="M27">
        <v>227.6</v>
      </c>
      <c r="N27">
        <v>1934.5</v>
      </c>
      <c r="O27">
        <f t="shared" si="0"/>
        <v>621.19999999999993</v>
      </c>
      <c r="P27">
        <f t="shared" si="1"/>
        <v>469</v>
      </c>
      <c r="Q27">
        <f t="shared" si="2"/>
        <v>341.3</v>
      </c>
      <c r="R27">
        <f t="shared" si="3"/>
        <v>503</v>
      </c>
    </row>
    <row r="28" spans="1:18" x14ac:dyDescent="0.25">
      <c r="A28">
        <v>1987</v>
      </c>
      <c r="B28">
        <v>153.80000000000001</v>
      </c>
      <c r="C28">
        <v>481.9</v>
      </c>
      <c r="D28">
        <v>70.2</v>
      </c>
      <c r="E28">
        <v>276.60000000000002</v>
      </c>
      <c r="F28">
        <v>478.6</v>
      </c>
      <c r="G28">
        <v>143.80000000000001</v>
      </c>
      <c r="H28">
        <v>61.2</v>
      </c>
      <c r="I28">
        <v>72</v>
      </c>
      <c r="J28">
        <v>60.8</v>
      </c>
      <c r="K28">
        <v>166.4</v>
      </c>
      <c r="L28">
        <v>248.2</v>
      </c>
      <c r="M28">
        <v>249.8</v>
      </c>
      <c r="N28">
        <v>2463.3000000000002</v>
      </c>
      <c r="O28">
        <f t="shared" si="0"/>
        <v>705.90000000000009</v>
      </c>
      <c r="P28">
        <f t="shared" si="1"/>
        <v>899</v>
      </c>
      <c r="Q28">
        <f t="shared" si="2"/>
        <v>194</v>
      </c>
      <c r="R28">
        <f t="shared" si="3"/>
        <v>664.40000000000009</v>
      </c>
    </row>
    <row r="29" spans="1:18" x14ac:dyDescent="0.25">
      <c r="A29">
        <v>1988</v>
      </c>
      <c r="B29">
        <v>214</v>
      </c>
      <c r="C29">
        <v>108</v>
      </c>
      <c r="D29">
        <v>111.4</v>
      </c>
      <c r="E29">
        <v>183.6</v>
      </c>
      <c r="F29">
        <v>327.8</v>
      </c>
      <c r="G29">
        <v>83.2</v>
      </c>
      <c r="H29">
        <v>22</v>
      </c>
      <c r="I29">
        <v>4.2</v>
      </c>
      <c r="J29">
        <v>18.8</v>
      </c>
      <c r="K29">
        <v>106.2</v>
      </c>
      <c r="L29">
        <v>30.4</v>
      </c>
      <c r="M29">
        <v>158.4</v>
      </c>
      <c r="N29">
        <v>1368</v>
      </c>
      <c r="O29">
        <f t="shared" si="0"/>
        <v>433.4</v>
      </c>
      <c r="P29">
        <f t="shared" si="1"/>
        <v>594.6</v>
      </c>
      <c r="Q29">
        <f t="shared" si="2"/>
        <v>45</v>
      </c>
      <c r="R29">
        <f t="shared" si="3"/>
        <v>295</v>
      </c>
    </row>
    <row r="30" spans="1:18" x14ac:dyDescent="0.25">
      <c r="A30">
        <v>1989</v>
      </c>
      <c r="B30">
        <v>329.2</v>
      </c>
      <c r="C30">
        <v>225.6</v>
      </c>
      <c r="D30">
        <v>121.4</v>
      </c>
      <c r="E30">
        <v>172.8</v>
      </c>
      <c r="F30">
        <v>157.6</v>
      </c>
      <c r="G30">
        <v>115.6</v>
      </c>
      <c r="H30">
        <v>308.39999999999998</v>
      </c>
      <c r="I30">
        <v>218</v>
      </c>
      <c r="J30">
        <v>271.39999999999998</v>
      </c>
      <c r="K30">
        <v>203.4</v>
      </c>
      <c r="L30">
        <v>89.2</v>
      </c>
      <c r="M30">
        <v>100.8</v>
      </c>
      <c r="N30">
        <v>2313.4</v>
      </c>
      <c r="O30">
        <f t="shared" si="0"/>
        <v>676.19999999999993</v>
      </c>
      <c r="P30">
        <f t="shared" si="1"/>
        <v>446</v>
      </c>
      <c r="Q30">
        <f t="shared" si="2"/>
        <v>797.8</v>
      </c>
      <c r="R30">
        <f t="shared" si="3"/>
        <v>393.40000000000003</v>
      </c>
    </row>
    <row r="31" spans="1:18" x14ac:dyDescent="0.25">
      <c r="A31">
        <v>1990</v>
      </c>
      <c r="B31">
        <v>307.2</v>
      </c>
      <c r="C31">
        <v>48.8</v>
      </c>
      <c r="D31">
        <v>102.4</v>
      </c>
      <c r="E31">
        <v>107</v>
      </c>
      <c r="F31">
        <v>0</v>
      </c>
      <c r="G31">
        <v>33.299999999999997</v>
      </c>
      <c r="H31">
        <v>292</v>
      </c>
      <c r="I31">
        <v>230.5</v>
      </c>
      <c r="J31">
        <v>309.3</v>
      </c>
      <c r="K31">
        <v>313.2</v>
      </c>
      <c r="L31">
        <v>259.10000000000002</v>
      </c>
      <c r="M31">
        <v>74.3</v>
      </c>
      <c r="N31">
        <v>2077.1</v>
      </c>
      <c r="O31">
        <f t="shared" si="0"/>
        <v>458.4</v>
      </c>
      <c r="P31">
        <f t="shared" si="1"/>
        <v>140.30000000000001</v>
      </c>
      <c r="Q31">
        <f t="shared" si="2"/>
        <v>831.8</v>
      </c>
      <c r="R31">
        <f t="shared" si="3"/>
        <v>646.59999999999991</v>
      </c>
    </row>
    <row r="32" spans="1:18" x14ac:dyDescent="0.25">
      <c r="A32">
        <v>1991</v>
      </c>
      <c r="B32">
        <v>267.2</v>
      </c>
      <c r="C32">
        <v>51.3</v>
      </c>
      <c r="D32">
        <v>252.8</v>
      </c>
      <c r="E32">
        <v>43.9</v>
      </c>
      <c r="F32">
        <v>22.8</v>
      </c>
      <c r="G32">
        <v>227.1</v>
      </c>
      <c r="H32">
        <v>31.8</v>
      </c>
      <c r="I32">
        <v>41.4</v>
      </c>
      <c r="J32">
        <v>104.2</v>
      </c>
      <c r="K32">
        <v>222.8</v>
      </c>
      <c r="L32">
        <v>113</v>
      </c>
      <c r="M32">
        <v>400.3</v>
      </c>
      <c r="N32">
        <v>1778.6</v>
      </c>
      <c r="O32">
        <f t="shared" si="0"/>
        <v>571.29999999999995</v>
      </c>
      <c r="P32">
        <f t="shared" si="1"/>
        <v>293.8</v>
      </c>
      <c r="Q32">
        <f t="shared" si="2"/>
        <v>177.4</v>
      </c>
      <c r="R32">
        <f t="shared" si="3"/>
        <v>736.1</v>
      </c>
    </row>
    <row r="33" spans="1:18" x14ac:dyDescent="0.25">
      <c r="A33">
        <v>1992</v>
      </c>
      <c r="B33">
        <v>45</v>
      </c>
      <c r="C33">
        <v>219</v>
      </c>
      <c r="D33">
        <v>137.6</v>
      </c>
      <c r="E33">
        <v>208.3</v>
      </c>
      <c r="F33">
        <v>530.20000000000005</v>
      </c>
      <c r="G33">
        <v>151.69999999999999</v>
      </c>
      <c r="H33">
        <v>136.5</v>
      </c>
      <c r="I33">
        <v>164.1</v>
      </c>
      <c r="J33">
        <v>152.19999999999999</v>
      </c>
      <c r="K33">
        <v>178.2</v>
      </c>
      <c r="L33">
        <v>152.1</v>
      </c>
      <c r="M33">
        <v>106.5</v>
      </c>
      <c r="N33">
        <v>2181.4</v>
      </c>
      <c r="O33">
        <f t="shared" si="0"/>
        <v>401.6</v>
      </c>
      <c r="P33">
        <f t="shared" si="1"/>
        <v>890.2</v>
      </c>
      <c r="Q33">
        <f t="shared" si="2"/>
        <v>452.8</v>
      </c>
      <c r="R33">
        <f t="shared" si="3"/>
        <v>436.79999999999995</v>
      </c>
    </row>
    <row r="34" spans="1:18" x14ac:dyDescent="0.25">
      <c r="A34">
        <v>1993</v>
      </c>
      <c r="B34">
        <v>187.6</v>
      </c>
      <c r="C34">
        <v>205.1</v>
      </c>
      <c r="D34">
        <v>132.5</v>
      </c>
      <c r="E34">
        <v>126.4</v>
      </c>
      <c r="F34">
        <v>293</v>
      </c>
      <c r="G34">
        <v>128.5</v>
      </c>
      <c r="H34">
        <v>37.700000000000003</v>
      </c>
      <c r="I34">
        <v>4.7</v>
      </c>
      <c r="J34">
        <v>218.1</v>
      </c>
      <c r="K34">
        <v>231</v>
      </c>
      <c r="L34">
        <v>142.30000000000001</v>
      </c>
      <c r="M34">
        <v>228.6</v>
      </c>
      <c r="N34">
        <v>1935.5</v>
      </c>
      <c r="O34">
        <f t="shared" si="0"/>
        <v>525.20000000000005</v>
      </c>
      <c r="P34">
        <f t="shared" si="1"/>
        <v>547.9</v>
      </c>
      <c r="Q34">
        <f t="shared" si="2"/>
        <v>260.5</v>
      </c>
      <c r="R34">
        <f t="shared" si="3"/>
        <v>601.9</v>
      </c>
    </row>
    <row r="35" spans="1:18" x14ac:dyDescent="0.25">
      <c r="A35">
        <v>1994</v>
      </c>
      <c r="B35">
        <v>130.4</v>
      </c>
      <c r="C35">
        <v>216.6</v>
      </c>
      <c r="D35">
        <v>113.3</v>
      </c>
      <c r="E35">
        <v>141.4</v>
      </c>
      <c r="F35">
        <v>162.4</v>
      </c>
      <c r="G35">
        <v>209.7</v>
      </c>
      <c r="H35">
        <v>144.6</v>
      </c>
      <c r="I35">
        <v>2.9</v>
      </c>
      <c r="J35">
        <v>39.200000000000003</v>
      </c>
      <c r="K35">
        <v>185.1</v>
      </c>
      <c r="L35">
        <v>120.7</v>
      </c>
      <c r="M35">
        <v>237.8</v>
      </c>
      <c r="N35">
        <v>1704.1</v>
      </c>
      <c r="O35">
        <f t="shared" si="0"/>
        <v>460.3</v>
      </c>
      <c r="P35">
        <f t="shared" si="1"/>
        <v>513.5</v>
      </c>
      <c r="Q35">
        <f t="shared" si="2"/>
        <v>186.7</v>
      </c>
      <c r="R35">
        <f t="shared" si="3"/>
        <v>543.6</v>
      </c>
    </row>
    <row r="36" spans="1:18" x14ac:dyDescent="0.25">
      <c r="A36">
        <v>1995</v>
      </c>
      <c r="B36">
        <v>626.1</v>
      </c>
      <c r="C36">
        <v>48</v>
      </c>
      <c r="D36">
        <v>183.2</v>
      </c>
      <c r="E36">
        <v>159.5</v>
      </c>
      <c r="F36">
        <v>48.7</v>
      </c>
      <c r="G36">
        <v>76</v>
      </c>
      <c r="H36">
        <v>156.30000000000001</v>
      </c>
      <c r="I36">
        <v>19.8</v>
      </c>
      <c r="J36">
        <v>201.2</v>
      </c>
      <c r="K36">
        <v>282.8</v>
      </c>
      <c r="L36">
        <v>96.1</v>
      </c>
      <c r="M36">
        <v>36.200000000000003</v>
      </c>
      <c r="N36">
        <v>1933.9</v>
      </c>
      <c r="O36">
        <f t="shared" si="0"/>
        <v>857.3</v>
      </c>
      <c r="P36">
        <f t="shared" si="1"/>
        <v>284.2</v>
      </c>
      <c r="Q36">
        <f t="shared" si="2"/>
        <v>377.3</v>
      </c>
      <c r="R36">
        <f t="shared" si="3"/>
        <v>415.09999999999997</v>
      </c>
    </row>
    <row r="37" spans="1:18" x14ac:dyDescent="0.25">
      <c r="A37">
        <v>1996</v>
      </c>
      <c r="B37">
        <v>307.2</v>
      </c>
      <c r="C37">
        <v>273</v>
      </c>
      <c r="D37">
        <v>201.6</v>
      </c>
      <c r="E37">
        <v>65.2</v>
      </c>
      <c r="F37">
        <v>45.8</v>
      </c>
      <c r="G37">
        <v>60.4</v>
      </c>
      <c r="H37">
        <v>36.299999999999997</v>
      </c>
      <c r="I37">
        <v>40.299999999999997</v>
      </c>
      <c r="J37">
        <v>132.6</v>
      </c>
      <c r="K37">
        <v>212.4</v>
      </c>
      <c r="L37">
        <v>295.8</v>
      </c>
      <c r="M37">
        <v>314.39999999999998</v>
      </c>
      <c r="N37">
        <v>1985</v>
      </c>
      <c r="O37">
        <f t="shared" si="0"/>
        <v>781.80000000000007</v>
      </c>
      <c r="P37">
        <f t="shared" si="1"/>
        <v>171.4</v>
      </c>
      <c r="Q37">
        <f t="shared" si="2"/>
        <v>209.2</v>
      </c>
      <c r="R37">
        <f t="shared" si="3"/>
        <v>822.6</v>
      </c>
    </row>
    <row r="38" spans="1:18" x14ac:dyDescent="0.25">
      <c r="A38">
        <v>1997</v>
      </c>
      <c r="B38">
        <v>212.4</v>
      </c>
      <c r="C38">
        <v>251.2</v>
      </c>
      <c r="D38">
        <v>102.8</v>
      </c>
      <c r="E38">
        <v>79.3</v>
      </c>
      <c r="F38">
        <v>192.4</v>
      </c>
      <c r="G38">
        <v>330</v>
      </c>
      <c r="H38">
        <v>77.5</v>
      </c>
      <c r="I38">
        <v>96.6</v>
      </c>
      <c r="J38">
        <v>192.6</v>
      </c>
      <c r="K38">
        <v>251.2</v>
      </c>
      <c r="L38">
        <v>320.5</v>
      </c>
      <c r="M38">
        <v>220.5</v>
      </c>
      <c r="N38">
        <v>2327</v>
      </c>
      <c r="O38">
        <f t="shared" si="0"/>
        <v>566.4</v>
      </c>
      <c r="P38">
        <f t="shared" si="1"/>
        <v>601.70000000000005</v>
      </c>
      <c r="Q38">
        <f t="shared" si="2"/>
        <v>366.7</v>
      </c>
      <c r="R38">
        <f t="shared" si="3"/>
        <v>792.2</v>
      </c>
    </row>
    <row r="39" spans="1:18" x14ac:dyDescent="0.25">
      <c r="A39">
        <v>1998</v>
      </c>
      <c r="B39">
        <v>176.4</v>
      </c>
      <c r="C39">
        <v>222.9</v>
      </c>
      <c r="D39">
        <v>288.39999999999998</v>
      </c>
      <c r="E39">
        <v>358.6</v>
      </c>
      <c r="F39">
        <v>122.5</v>
      </c>
      <c r="G39">
        <v>123.6</v>
      </c>
      <c r="H39">
        <v>49.3</v>
      </c>
      <c r="I39">
        <v>156.30000000000001</v>
      </c>
      <c r="J39">
        <v>381.6</v>
      </c>
      <c r="K39">
        <v>299.60000000000002</v>
      </c>
      <c r="L39">
        <v>24.3</v>
      </c>
      <c r="M39">
        <v>150.19999999999999</v>
      </c>
      <c r="N39">
        <v>2353.6999999999998</v>
      </c>
      <c r="O39">
        <f t="shared" si="0"/>
        <v>687.7</v>
      </c>
      <c r="P39">
        <f t="shared" si="1"/>
        <v>604.70000000000005</v>
      </c>
      <c r="Q39">
        <f t="shared" si="2"/>
        <v>587.20000000000005</v>
      </c>
      <c r="R39">
        <f t="shared" si="3"/>
        <v>474.1</v>
      </c>
    </row>
    <row r="40" spans="1:18" x14ac:dyDescent="0.25">
      <c r="A40">
        <v>1999</v>
      </c>
      <c r="B40">
        <v>120.5</v>
      </c>
      <c r="C40">
        <v>222.5</v>
      </c>
      <c r="D40">
        <v>103.1</v>
      </c>
      <c r="E40">
        <v>177.8</v>
      </c>
      <c r="F40">
        <v>147.4</v>
      </c>
      <c r="G40">
        <v>201.2</v>
      </c>
      <c r="H40">
        <v>64.2</v>
      </c>
      <c r="I40">
        <v>2.5</v>
      </c>
      <c r="J40">
        <v>120.8</v>
      </c>
      <c r="K40">
        <v>69.5</v>
      </c>
      <c r="L40">
        <v>33.5</v>
      </c>
      <c r="M40">
        <v>184</v>
      </c>
      <c r="N40">
        <v>1447</v>
      </c>
      <c r="O40">
        <f t="shared" si="0"/>
        <v>446.1</v>
      </c>
      <c r="P40">
        <f t="shared" si="1"/>
        <v>526.40000000000009</v>
      </c>
      <c r="Q40">
        <f t="shared" si="2"/>
        <v>187.5</v>
      </c>
      <c r="R40">
        <f t="shared" si="3"/>
        <v>287</v>
      </c>
    </row>
    <row r="41" spans="1:18" x14ac:dyDescent="0.25">
      <c r="A41">
        <v>2000</v>
      </c>
      <c r="B41">
        <v>83.1</v>
      </c>
      <c r="C41">
        <v>338</v>
      </c>
      <c r="D41">
        <v>70.2</v>
      </c>
      <c r="E41">
        <v>38.9</v>
      </c>
      <c r="F41">
        <v>139.80000000000001</v>
      </c>
      <c r="G41">
        <v>120.2</v>
      </c>
      <c r="H41">
        <v>95.9</v>
      </c>
      <c r="I41">
        <v>90.6</v>
      </c>
      <c r="J41">
        <v>236.8</v>
      </c>
      <c r="K41">
        <v>255.7</v>
      </c>
      <c r="L41">
        <v>170.8</v>
      </c>
      <c r="M41">
        <v>190.5</v>
      </c>
      <c r="N41">
        <v>1830.5</v>
      </c>
      <c r="O41">
        <f t="shared" si="0"/>
        <v>491.3</v>
      </c>
      <c r="P41">
        <f t="shared" si="1"/>
        <v>298.90000000000003</v>
      </c>
      <c r="Q41">
        <f t="shared" si="2"/>
        <v>423.3</v>
      </c>
      <c r="R41">
        <f t="shared" si="3"/>
        <v>617</v>
      </c>
    </row>
    <row r="42" spans="1:18" x14ac:dyDescent="0.25">
      <c r="A42">
        <v>2001</v>
      </c>
      <c r="B42">
        <v>207.2</v>
      </c>
      <c r="C42">
        <v>314.10000000000002</v>
      </c>
      <c r="D42">
        <v>133.69999999999999</v>
      </c>
      <c r="E42">
        <v>100</v>
      </c>
      <c r="F42">
        <v>135</v>
      </c>
      <c r="G42">
        <v>61.6</v>
      </c>
      <c r="H42">
        <v>60.5</v>
      </c>
      <c r="I42">
        <v>28.8</v>
      </c>
      <c r="J42">
        <v>158.1</v>
      </c>
      <c r="K42">
        <v>180.5</v>
      </c>
      <c r="L42">
        <v>198.9</v>
      </c>
      <c r="M42">
        <v>95.8</v>
      </c>
      <c r="N42">
        <v>1674.2</v>
      </c>
      <c r="O42">
        <f t="shared" si="0"/>
        <v>655</v>
      </c>
      <c r="P42">
        <f t="shared" si="1"/>
        <v>296.60000000000002</v>
      </c>
      <c r="Q42">
        <f t="shared" si="2"/>
        <v>247.39999999999998</v>
      </c>
      <c r="R42">
        <f t="shared" si="3"/>
        <v>475.2</v>
      </c>
    </row>
    <row r="43" spans="1:18" x14ac:dyDescent="0.25">
      <c r="A43">
        <v>2002</v>
      </c>
      <c r="B43">
        <v>299.39999999999998</v>
      </c>
      <c r="C43">
        <v>109.7</v>
      </c>
      <c r="D43">
        <v>180.3</v>
      </c>
      <c r="E43">
        <v>25.2</v>
      </c>
      <c r="F43">
        <v>396.4</v>
      </c>
      <c r="G43">
        <v>45.6</v>
      </c>
      <c r="H43">
        <v>83.9</v>
      </c>
      <c r="I43">
        <v>96</v>
      </c>
      <c r="J43">
        <v>122.8</v>
      </c>
      <c r="K43">
        <v>170.7</v>
      </c>
      <c r="L43">
        <v>237</v>
      </c>
      <c r="M43">
        <v>131.5</v>
      </c>
      <c r="N43">
        <v>1898.5</v>
      </c>
      <c r="O43">
        <f t="shared" si="0"/>
        <v>589.4</v>
      </c>
      <c r="P43">
        <f t="shared" si="1"/>
        <v>467.2</v>
      </c>
      <c r="Q43">
        <f t="shared" si="2"/>
        <v>302.7</v>
      </c>
      <c r="R43">
        <f t="shared" si="3"/>
        <v>539.20000000000005</v>
      </c>
    </row>
    <row r="44" spans="1:18" x14ac:dyDescent="0.25">
      <c r="A44">
        <v>2003</v>
      </c>
      <c r="B44">
        <v>271.7</v>
      </c>
      <c r="C44">
        <v>248</v>
      </c>
      <c r="D44">
        <v>67.099999999999994</v>
      </c>
      <c r="E44">
        <v>104.2</v>
      </c>
      <c r="F44">
        <v>56.7</v>
      </c>
      <c r="G44">
        <v>130.30000000000001</v>
      </c>
      <c r="H44">
        <v>89.7</v>
      </c>
      <c r="I44">
        <v>20.9</v>
      </c>
      <c r="J44">
        <v>117.4</v>
      </c>
      <c r="K44">
        <v>214.1</v>
      </c>
      <c r="L44">
        <v>263.3</v>
      </c>
      <c r="M44">
        <v>307.10000000000002</v>
      </c>
      <c r="N44">
        <v>1890.5</v>
      </c>
      <c r="O44">
        <f t="shared" si="0"/>
        <v>586.80000000000007</v>
      </c>
      <c r="P44">
        <f t="shared" si="1"/>
        <v>291.20000000000005</v>
      </c>
      <c r="Q44">
        <f t="shared" si="2"/>
        <v>228</v>
      </c>
      <c r="R44">
        <f t="shared" si="3"/>
        <v>784.5</v>
      </c>
    </row>
    <row r="45" spans="1:18" x14ac:dyDescent="0.25">
      <c r="A45">
        <v>2004</v>
      </c>
      <c r="B45">
        <v>83.1</v>
      </c>
      <c r="C45">
        <v>44.9</v>
      </c>
      <c r="D45">
        <v>109.2</v>
      </c>
      <c r="E45">
        <v>166.9</v>
      </c>
      <c r="F45">
        <v>291.3</v>
      </c>
      <c r="G45">
        <v>146.1</v>
      </c>
      <c r="H45">
        <v>95</v>
      </c>
      <c r="I45">
        <v>25</v>
      </c>
      <c r="J45">
        <v>96.8</v>
      </c>
      <c r="K45">
        <v>340.3</v>
      </c>
      <c r="L45">
        <v>205.6</v>
      </c>
      <c r="M45">
        <v>44.9</v>
      </c>
      <c r="N45">
        <v>1649.1</v>
      </c>
      <c r="O45">
        <f t="shared" si="0"/>
        <v>237.2</v>
      </c>
      <c r="P45">
        <f t="shared" si="1"/>
        <v>604.30000000000007</v>
      </c>
      <c r="Q45">
        <f t="shared" si="2"/>
        <v>216.8</v>
      </c>
      <c r="R45">
        <f t="shared" si="3"/>
        <v>590.79999999999995</v>
      </c>
    </row>
    <row r="46" spans="1:18" x14ac:dyDescent="0.25">
      <c r="A46">
        <v>2005</v>
      </c>
      <c r="B46">
        <v>208.8</v>
      </c>
      <c r="C46">
        <v>12.5</v>
      </c>
      <c r="D46">
        <v>70.2</v>
      </c>
      <c r="E46">
        <v>72.2</v>
      </c>
      <c r="F46">
        <v>182.2</v>
      </c>
      <c r="G46">
        <v>240.3</v>
      </c>
      <c r="H46">
        <v>100.6</v>
      </c>
      <c r="I46">
        <v>52.1</v>
      </c>
      <c r="J46">
        <v>263.89999999999998</v>
      </c>
      <c r="K46">
        <v>461.8</v>
      </c>
      <c r="L46">
        <v>47.3</v>
      </c>
      <c r="M46">
        <v>84.2</v>
      </c>
      <c r="N46">
        <v>1796.1</v>
      </c>
      <c r="O46">
        <f t="shared" si="0"/>
        <v>291.5</v>
      </c>
      <c r="P46">
        <f t="shared" si="1"/>
        <v>494.7</v>
      </c>
      <c r="Q46">
        <f t="shared" si="2"/>
        <v>416.59999999999997</v>
      </c>
      <c r="R46">
        <f t="shared" si="3"/>
        <v>593.30000000000007</v>
      </c>
    </row>
    <row r="47" spans="1:18" x14ac:dyDescent="0.25">
      <c r="A47">
        <v>2006</v>
      </c>
      <c r="B47">
        <v>243.9</v>
      </c>
      <c r="C47">
        <v>144</v>
      </c>
      <c r="D47">
        <v>162.69999999999999</v>
      </c>
      <c r="E47">
        <v>89.2</v>
      </c>
      <c r="F47">
        <v>14.4</v>
      </c>
      <c r="G47">
        <v>95.9</v>
      </c>
      <c r="H47">
        <v>57.1</v>
      </c>
      <c r="I47">
        <v>102</v>
      </c>
      <c r="J47">
        <v>191.5</v>
      </c>
      <c r="K47">
        <v>136.1</v>
      </c>
      <c r="L47">
        <v>202.2</v>
      </c>
      <c r="M47">
        <v>395.6</v>
      </c>
      <c r="N47">
        <v>1834.6</v>
      </c>
      <c r="O47">
        <f t="shared" si="0"/>
        <v>550.59999999999991</v>
      </c>
      <c r="P47">
        <f t="shared" si="1"/>
        <v>199.5</v>
      </c>
      <c r="Q47">
        <f t="shared" si="2"/>
        <v>350.6</v>
      </c>
      <c r="R47">
        <f t="shared" si="3"/>
        <v>733.9</v>
      </c>
    </row>
    <row r="48" spans="1:18" x14ac:dyDescent="0.25">
      <c r="A48">
        <v>2007</v>
      </c>
      <c r="B48">
        <v>231.2</v>
      </c>
      <c r="C48">
        <v>137.19999999999999</v>
      </c>
      <c r="D48">
        <v>120</v>
      </c>
      <c r="E48">
        <v>224.2</v>
      </c>
      <c r="F48">
        <v>230</v>
      </c>
      <c r="G48">
        <v>9.9</v>
      </c>
      <c r="H48">
        <v>159.69999999999999</v>
      </c>
      <c r="I48">
        <v>10.199999999999999</v>
      </c>
      <c r="J48">
        <v>41.6</v>
      </c>
      <c r="K48">
        <v>130.80000000000001</v>
      </c>
      <c r="L48">
        <v>269.10000000000002</v>
      </c>
      <c r="M48">
        <v>204.6</v>
      </c>
      <c r="N48">
        <v>1768.5</v>
      </c>
      <c r="O48">
        <f t="shared" si="0"/>
        <v>488.4</v>
      </c>
      <c r="P48">
        <f t="shared" si="1"/>
        <v>464.09999999999997</v>
      </c>
      <c r="Q48">
        <f t="shared" si="2"/>
        <v>211.49999999999997</v>
      </c>
      <c r="R48">
        <f t="shared" si="3"/>
        <v>604.5</v>
      </c>
    </row>
    <row r="49" spans="1:18" x14ac:dyDescent="0.25">
      <c r="A49">
        <v>2008</v>
      </c>
      <c r="B49">
        <v>156.30000000000001</v>
      </c>
      <c r="C49">
        <v>62.1</v>
      </c>
      <c r="D49">
        <v>81.7</v>
      </c>
      <c r="E49">
        <v>160.6</v>
      </c>
      <c r="F49">
        <v>58.8</v>
      </c>
      <c r="G49">
        <v>123.1</v>
      </c>
      <c r="H49">
        <v>107.1</v>
      </c>
      <c r="I49">
        <v>180.3</v>
      </c>
      <c r="J49">
        <v>36.4</v>
      </c>
      <c r="K49">
        <v>268.8</v>
      </c>
      <c r="L49">
        <v>120.9</v>
      </c>
      <c r="M49">
        <v>71.8</v>
      </c>
      <c r="N49">
        <v>1427.9</v>
      </c>
      <c r="O49">
        <f t="shared" si="0"/>
        <v>300.10000000000002</v>
      </c>
      <c r="P49">
        <f t="shared" si="1"/>
        <v>342.5</v>
      </c>
      <c r="Q49">
        <f t="shared" si="2"/>
        <v>323.79999999999995</v>
      </c>
      <c r="R49">
        <f t="shared" si="3"/>
        <v>461.50000000000006</v>
      </c>
    </row>
    <row r="50" spans="1:18" x14ac:dyDescent="0.25">
      <c r="A50">
        <v>2009</v>
      </c>
      <c r="B50">
        <v>142.80000000000001</v>
      </c>
      <c r="C50">
        <v>116.8</v>
      </c>
      <c r="D50">
        <v>114.7</v>
      </c>
      <c r="E50">
        <f>AVERAGE(E17:E49)</f>
        <v>138.66969696969699</v>
      </c>
      <c r="F50">
        <f>AVERAGE(F17:F49)</f>
        <v>181.43333333333331</v>
      </c>
      <c r="G50">
        <f>AVERAGE(G17:G49)</f>
        <v>128.69696969696966</v>
      </c>
      <c r="H50">
        <v>208.4</v>
      </c>
      <c r="I50">
        <v>94.1</v>
      </c>
      <c r="J50">
        <v>331.1</v>
      </c>
      <c r="K50">
        <v>354.8</v>
      </c>
      <c r="L50">
        <v>181.7</v>
      </c>
      <c r="M50">
        <v>181.1</v>
      </c>
      <c r="N50">
        <f>SUM(B50:M50)</f>
        <v>2174.2999999999997</v>
      </c>
      <c r="O50">
        <f t="shared" si="0"/>
        <v>374.3</v>
      </c>
      <c r="P50">
        <f t="shared" si="1"/>
        <v>448.79999999999995</v>
      </c>
      <c r="Q50">
        <f t="shared" si="2"/>
        <v>633.6</v>
      </c>
      <c r="R50">
        <f t="shared" si="3"/>
        <v>717.6</v>
      </c>
    </row>
    <row r="51" spans="1:18" x14ac:dyDescent="0.25">
      <c r="A51">
        <v>2010</v>
      </c>
      <c r="B51">
        <v>363.3</v>
      </c>
      <c r="C51">
        <v>145</v>
      </c>
      <c r="D51">
        <v>84.4</v>
      </c>
      <c r="E51">
        <v>226.8</v>
      </c>
      <c r="F51">
        <v>91.1</v>
      </c>
      <c r="G51">
        <v>36.9</v>
      </c>
      <c r="H51">
        <v>147.9</v>
      </c>
      <c r="I51">
        <v>15.3</v>
      </c>
      <c r="J51">
        <v>64.7</v>
      </c>
      <c r="K51">
        <v>194.7</v>
      </c>
      <c r="L51">
        <f>AVERAGE(L17:L50)</f>
        <v>178.4470588235294</v>
      </c>
      <c r="M51">
        <v>230.3</v>
      </c>
      <c r="N51">
        <f>SUM(B51:M51)</f>
        <v>1778.8470588235296</v>
      </c>
      <c r="O51">
        <f t="shared" si="0"/>
        <v>592.70000000000005</v>
      </c>
      <c r="P51">
        <f t="shared" si="1"/>
        <v>354.79999999999995</v>
      </c>
      <c r="Q51">
        <f t="shared" si="2"/>
        <v>227.90000000000003</v>
      </c>
      <c r="R51">
        <f t="shared" si="3"/>
        <v>603.44705882352946</v>
      </c>
    </row>
    <row r="52" spans="1:18" x14ac:dyDescent="0.25">
      <c r="B52" s="4">
        <f t="shared" ref="B52:M52" si="4">AVERAGE(B17:B51)</f>
        <v>211.7371428571428</v>
      </c>
      <c r="C52" s="4">
        <f t="shared" si="4"/>
        <v>172.47714285714287</v>
      </c>
      <c r="D52" s="4">
        <f t="shared" si="4"/>
        <v>131.07999999999998</v>
      </c>
      <c r="E52" s="4">
        <f t="shared" si="4"/>
        <v>141.18770562770564</v>
      </c>
      <c r="F52" s="4">
        <f t="shared" si="4"/>
        <v>178.85238095238094</v>
      </c>
      <c r="G52" s="4">
        <f t="shared" si="4"/>
        <v>126.07419913419911</v>
      </c>
      <c r="H52" s="4">
        <f t="shared" si="4"/>
        <v>111.60571428571428</v>
      </c>
      <c r="I52" s="4">
        <f t="shared" si="4"/>
        <v>80.680000000000007</v>
      </c>
      <c r="J52" s="4">
        <f t="shared" si="4"/>
        <v>152.97428571428568</v>
      </c>
      <c r="K52" s="4">
        <f t="shared" si="4"/>
        <v>212.86571428571432</v>
      </c>
      <c r="L52" s="4">
        <f t="shared" si="4"/>
        <v>178.4470588235294</v>
      </c>
      <c r="M52" s="4">
        <f t="shared" si="4"/>
        <v>198.13142857142864</v>
      </c>
      <c r="N52" s="4">
        <f>AVERAGE(N17:N51)</f>
        <v>1896.1127731092436</v>
      </c>
      <c r="O52">
        <f t="shared" ref="O52:R52" si="5">AVERAGE(O17:O51)</f>
        <v>515.29428571428559</v>
      </c>
      <c r="P52">
        <f t="shared" si="5"/>
        <v>446.11428571428581</v>
      </c>
      <c r="Q52">
        <f t="shared" si="5"/>
        <v>345.25999999999993</v>
      </c>
      <c r="R52">
        <f t="shared" si="5"/>
        <v>589.44420168067234</v>
      </c>
    </row>
    <row r="55" spans="1:18" x14ac:dyDescent="0.25">
      <c r="A55" t="s">
        <v>35</v>
      </c>
      <c r="B55" t="s">
        <v>1450</v>
      </c>
      <c r="C55">
        <v>174.3</v>
      </c>
      <c r="D55">
        <v>132.30000000000001</v>
      </c>
      <c r="E55" t="s">
        <v>1451</v>
      </c>
      <c r="H55">
        <v>110.9</v>
      </c>
      <c r="I55">
        <v>81.2</v>
      </c>
      <c r="J55">
        <v>153.1</v>
      </c>
      <c r="K55">
        <v>210.8</v>
      </c>
      <c r="L55">
        <v>179.1</v>
      </c>
      <c r="M55">
        <v>200.6</v>
      </c>
    </row>
    <row r="56" spans="1:18" x14ac:dyDescent="0.25">
      <c r="A56" t="s">
        <v>36</v>
      </c>
      <c r="B56" t="s">
        <v>1452</v>
      </c>
      <c r="C56">
        <v>481.9</v>
      </c>
      <c r="D56">
        <v>288.39999999999998</v>
      </c>
      <c r="E56" t="s">
        <v>1453</v>
      </c>
      <c r="H56">
        <v>312.7</v>
      </c>
      <c r="I56">
        <v>230.5</v>
      </c>
      <c r="J56">
        <v>381.6</v>
      </c>
      <c r="K56">
        <v>461.8</v>
      </c>
      <c r="L56">
        <v>438.6</v>
      </c>
      <c r="M56">
        <v>400.3</v>
      </c>
    </row>
    <row r="57" spans="1:18" x14ac:dyDescent="0.25">
      <c r="A57" t="s">
        <v>37</v>
      </c>
      <c r="B57" t="s">
        <v>1454</v>
      </c>
      <c r="C57">
        <v>12.5</v>
      </c>
      <c r="D57">
        <v>16.2</v>
      </c>
      <c r="E57" t="s">
        <v>1455</v>
      </c>
      <c r="H57">
        <v>0.8</v>
      </c>
      <c r="I57">
        <v>2</v>
      </c>
      <c r="J57">
        <v>18.8</v>
      </c>
      <c r="K57">
        <v>69.5</v>
      </c>
      <c r="L57">
        <v>24.3</v>
      </c>
      <c r="M57">
        <v>36.200000000000003</v>
      </c>
    </row>
    <row r="58" spans="1:18" x14ac:dyDescent="0.25">
      <c r="A58" t="s">
        <v>38</v>
      </c>
      <c r="B58" t="s">
        <v>1456</v>
      </c>
      <c r="C58">
        <v>56.6</v>
      </c>
      <c r="D58">
        <v>40</v>
      </c>
      <c r="E58" t="s">
        <v>1457</v>
      </c>
      <c r="H58">
        <v>38.1</v>
      </c>
      <c r="I58">
        <v>29.2</v>
      </c>
      <c r="J58">
        <v>49.7</v>
      </c>
      <c r="K58">
        <v>62.9</v>
      </c>
      <c r="L58">
        <v>55.7</v>
      </c>
      <c r="M58">
        <v>62.3</v>
      </c>
    </row>
    <row r="60" spans="1:18" x14ac:dyDescent="0.25">
      <c r="A60" t="s">
        <v>40</v>
      </c>
      <c r="B60" t="s">
        <v>41</v>
      </c>
      <c r="C60" t="s">
        <v>42</v>
      </c>
      <c r="D60" t="s">
        <v>43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D67" t="s">
        <v>273</v>
      </c>
      <c r="E67" t="s">
        <v>326</v>
      </c>
      <c r="H67" t="s">
        <v>52</v>
      </c>
      <c r="I67" t="s">
        <v>53</v>
      </c>
    </row>
    <row r="68" spans="1:10" x14ac:dyDescent="0.25">
      <c r="A68">
        <v>1975</v>
      </c>
      <c r="C68" t="s">
        <v>34</v>
      </c>
      <c r="E68" t="s">
        <v>54</v>
      </c>
      <c r="J68" t="s">
        <v>34</v>
      </c>
    </row>
    <row r="69" spans="1:10" x14ac:dyDescent="0.25">
      <c r="A69">
        <v>1976</v>
      </c>
      <c r="C69">
        <v>2079.6999999999998</v>
      </c>
      <c r="E69" t="s">
        <v>1458</v>
      </c>
      <c r="I69">
        <v>10</v>
      </c>
      <c r="J69">
        <v>7</v>
      </c>
    </row>
    <row r="70" spans="1:10" x14ac:dyDescent="0.25">
      <c r="A70">
        <v>1977</v>
      </c>
      <c r="C70">
        <v>1702.4</v>
      </c>
      <c r="E70" t="s">
        <v>1459</v>
      </c>
      <c r="I70">
        <v>8</v>
      </c>
      <c r="J70">
        <v>0</v>
      </c>
    </row>
    <row r="71" spans="1:10" x14ac:dyDescent="0.25">
      <c r="A71">
        <v>1978</v>
      </c>
      <c r="C71">
        <v>1551.9</v>
      </c>
      <c r="E71" t="s">
        <v>1460</v>
      </c>
      <c r="I71">
        <v>6</v>
      </c>
      <c r="J71">
        <v>2</v>
      </c>
    </row>
    <row r="72" spans="1:10" x14ac:dyDescent="0.25">
      <c r="A72">
        <v>1979</v>
      </c>
      <c r="C72">
        <v>2061.1999999999998</v>
      </c>
      <c r="E72" t="s">
        <v>1461</v>
      </c>
      <c r="I72">
        <v>7</v>
      </c>
      <c r="J72">
        <v>7</v>
      </c>
    </row>
    <row r="73" spans="1:10" x14ac:dyDescent="0.25">
      <c r="A73">
        <v>1980</v>
      </c>
      <c r="C73">
        <v>1785</v>
      </c>
      <c r="E73" t="s">
        <v>1462</v>
      </c>
      <c r="I73">
        <v>7</v>
      </c>
      <c r="J73">
        <v>3</v>
      </c>
    </row>
    <row r="74" spans="1:10" x14ac:dyDescent="0.25">
      <c r="A74">
        <v>1981</v>
      </c>
      <c r="C74">
        <v>1578.8</v>
      </c>
      <c r="E74" t="s">
        <v>1463</v>
      </c>
      <c r="I74">
        <v>7</v>
      </c>
      <c r="J74">
        <v>8</v>
      </c>
    </row>
    <row r="75" spans="1:10" x14ac:dyDescent="0.25">
      <c r="A75">
        <v>1982</v>
      </c>
      <c r="C75">
        <v>2241.6999999999998</v>
      </c>
      <c r="E75" t="s">
        <v>1464</v>
      </c>
      <c r="I75">
        <v>10</v>
      </c>
      <c r="J75">
        <v>7</v>
      </c>
    </row>
    <row r="76" spans="1:10" x14ac:dyDescent="0.25">
      <c r="A76">
        <v>1983</v>
      </c>
      <c r="C76">
        <v>2368.1999999999998</v>
      </c>
      <c r="E76" t="s">
        <v>1465</v>
      </c>
      <c r="I76">
        <v>11</v>
      </c>
      <c r="J76">
        <v>1</v>
      </c>
    </row>
    <row r="77" spans="1:10" x14ac:dyDescent="0.25">
      <c r="A77">
        <v>1984</v>
      </c>
      <c r="C77">
        <v>2025.3</v>
      </c>
      <c r="E77" t="s">
        <v>1466</v>
      </c>
      <c r="I77">
        <v>9</v>
      </c>
      <c r="J77">
        <v>5</v>
      </c>
    </row>
    <row r="78" spans="1:10" x14ac:dyDescent="0.25">
      <c r="A78">
        <v>1985</v>
      </c>
      <c r="C78">
        <v>1444.2</v>
      </c>
      <c r="E78" t="s">
        <v>1467</v>
      </c>
      <c r="I78">
        <v>8</v>
      </c>
      <c r="J78">
        <v>0</v>
      </c>
    </row>
    <row r="79" spans="1:10" x14ac:dyDescent="0.25">
      <c r="A79">
        <v>1986</v>
      </c>
      <c r="C79">
        <v>1934.5</v>
      </c>
      <c r="E79" t="s">
        <v>1468</v>
      </c>
      <c r="I79">
        <v>9</v>
      </c>
      <c r="J79">
        <v>2</v>
      </c>
    </row>
    <row r="80" spans="1:10" x14ac:dyDescent="0.25">
      <c r="A80">
        <v>1987</v>
      </c>
      <c r="C80">
        <v>2463.3000000000002</v>
      </c>
      <c r="E80" t="s">
        <v>1469</v>
      </c>
      <c r="I80">
        <v>9</v>
      </c>
      <c r="J80">
        <v>6</v>
      </c>
    </row>
    <row r="81" spans="1:10" x14ac:dyDescent="0.25">
      <c r="A81">
        <v>1988</v>
      </c>
      <c r="C81">
        <v>1368</v>
      </c>
      <c r="E81" t="s">
        <v>1470</v>
      </c>
      <c r="I81">
        <v>7</v>
      </c>
      <c r="J81">
        <v>7</v>
      </c>
    </row>
    <row r="82" spans="1:10" x14ac:dyDescent="0.25">
      <c r="A82">
        <v>1989</v>
      </c>
      <c r="C82">
        <v>2313.4</v>
      </c>
      <c r="E82" t="s">
        <v>1471</v>
      </c>
      <c r="I82">
        <v>10</v>
      </c>
      <c r="J82">
        <v>4</v>
      </c>
    </row>
    <row r="83" spans="1:10" x14ac:dyDescent="0.25">
      <c r="A83">
        <v>1990</v>
      </c>
      <c r="C83">
        <v>2077.1</v>
      </c>
      <c r="E83" t="s">
        <v>1472</v>
      </c>
      <c r="I83">
        <v>9</v>
      </c>
      <c r="J83">
        <v>4</v>
      </c>
    </row>
    <row r="84" spans="1:10" x14ac:dyDescent="0.25">
      <c r="A84">
        <v>1991</v>
      </c>
      <c r="C84">
        <v>1778.6</v>
      </c>
      <c r="E84" t="s">
        <v>1473</v>
      </c>
      <c r="I84">
        <v>6</v>
      </c>
      <c r="J84">
        <v>9</v>
      </c>
    </row>
    <row r="85" spans="1:10" x14ac:dyDescent="0.25">
      <c r="A85">
        <v>1992</v>
      </c>
      <c r="C85">
        <v>2181.4</v>
      </c>
      <c r="E85" t="s">
        <v>54</v>
      </c>
      <c r="J85" t="s">
        <v>34</v>
      </c>
    </row>
    <row r="86" spans="1:10" x14ac:dyDescent="0.25">
      <c r="A86">
        <v>1993</v>
      </c>
      <c r="C86">
        <v>1935.5</v>
      </c>
      <c r="E86" t="s">
        <v>54</v>
      </c>
      <c r="J86" t="s">
        <v>34</v>
      </c>
    </row>
    <row r="87" spans="1:10" x14ac:dyDescent="0.25">
      <c r="A87">
        <v>1994</v>
      </c>
      <c r="C87">
        <v>1704.1</v>
      </c>
      <c r="E87" t="s">
        <v>1474</v>
      </c>
      <c r="I87">
        <v>8</v>
      </c>
      <c r="J87">
        <v>8</v>
      </c>
    </row>
    <row r="88" spans="1:10" x14ac:dyDescent="0.25">
      <c r="A88">
        <v>1995</v>
      </c>
      <c r="C88">
        <v>1933.9</v>
      </c>
      <c r="E88" t="s">
        <v>1475</v>
      </c>
      <c r="I88">
        <v>8</v>
      </c>
      <c r="J88">
        <v>9</v>
      </c>
    </row>
    <row r="89" spans="1:10" x14ac:dyDescent="0.25">
      <c r="A89">
        <v>1996</v>
      </c>
      <c r="C89">
        <v>1985</v>
      </c>
      <c r="E89" t="s">
        <v>1476</v>
      </c>
      <c r="I89">
        <v>11</v>
      </c>
      <c r="J89">
        <v>1</v>
      </c>
    </row>
    <row r="90" spans="1:10" x14ac:dyDescent="0.25">
      <c r="A90">
        <v>1997</v>
      </c>
      <c r="C90">
        <v>2327</v>
      </c>
      <c r="E90" t="s">
        <v>1477</v>
      </c>
      <c r="I90">
        <v>11</v>
      </c>
      <c r="J90">
        <v>1</v>
      </c>
    </row>
    <row r="91" spans="1:10" x14ac:dyDescent="0.25">
      <c r="A91">
        <v>1998</v>
      </c>
      <c r="C91">
        <v>2353.6999999999998</v>
      </c>
      <c r="E91" t="s">
        <v>1291</v>
      </c>
      <c r="I91">
        <v>10</v>
      </c>
      <c r="J91">
        <v>0</v>
      </c>
    </row>
    <row r="92" spans="1:10" x14ac:dyDescent="0.25">
      <c r="A92">
        <v>1999</v>
      </c>
      <c r="C92">
        <v>1447</v>
      </c>
      <c r="E92" t="s">
        <v>1478</v>
      </c>
      <c r="I92">
        <v>10</v>
      </c>
      <c r="J92">
        <v>1</v>
      </c>
    </row>
    <row r="93" spans="1:10" x14ac:dyDescent="0.25">
      <c r="A93">
        <v>2000</v>
      </c>
      <c r="C93">
        <v>1830.5</v>
      </c>
      <c r="E93" t="s">
        <v>1479</v>
      </c>
      <c r="I93">
        <v>9</v>
      </c>
      <c r="J93">
        <v>8</v>
      </c>
    </row>
    <row r="94" spans="1:10" x14ac:dyDescent="0.25">
      <c r="A94">
        <v>2001</v>
      </c>
      <c r="C94">
        <v>1674.2</v>
      </c>
      <c r="E94" t="s">
        <v>1480</v>
      </c>
      <c r="I94">
        <v>8</v>
      </c>
      <c r="J94">
        <v>5</v>
      </c>
    </row>
    <row r="95" spans="1:10" x14ac:dyDescent="0.25">
      <c r="A95">
        <v>2002</v>
      </c>
      <c r="C95">
        <v>1898.5</v>
      </c>
      <c r="E95" t="s">
        <v>1481</v>
      </c>
      <c r="I95">
        <v>7</v>
      </c>
      <c r="J95">
        <v>6</v>
      </c>
    </row>
    <row r="96" spans="1:10" x14ac:dyDescent="0.25">
      <c r="A96">
        <v>2003</v>
      </c>
      <c r="C96">
        <v>1890.5</v>
      </c>
      <c r="E96" t="s">
        <v>1482</v>
      </c>
      <c r="I96">
        <v>6</v>
      </c>
      <c r="J96">
        <v>6</v>
      </c>
    </row>
    <row r="97" spans="1:10" x14ac:dyDescent="0.25">
      <c r="A97">
        <v>2004</v>
      </c>
      <c r="C97">
        <v>1649.1</v>
      </c>
      <c r="E97" t="s">
        <v>54</v>
      </c>
      <c r="J97" t="s">
        <v>34</v>
      </c>
    </row>
    <row r="98" spans="1:10" x14ac:dyDescent="0.25">
      <c r="A98">
        <v>2005</v>
      </c>
      <c r="C98">
        <v>1796.1</v>
      </c>
      <c r="E98" t="s">
        <v>1483</v>
      </c>
      <c r="I98">
        <v>7</v>
      </c>
      <c r="J98">
        <v>4</v>
      </c>
    </row>
    <row r="99" spans="1:10" x14ac:dyDescent="0.25">
      <c r="A99">
        <v>2006</v>
      </c>
      <c r="C99">
        <v>1834.6</v>
      </c>
      <c r="E99" t="s">
        <v>1484</v>
      </c>
      <c r="I99">
        <v>9</v>
      </c>
      <c r="J99">
        <v>4</v>
      </c>
    </row>
    <row r="100" spans="1:10" x14ac:dyDescent="0.25">
      <c r="A100">
        <v>2007</v>
      </c>
      <c r="C100">
        <v>1768.5</v>
      </c>
      <c r="E100" t="s">
        <v>1485</v>
      </c>
      <c r="I100">
        <v>9</v>
      </c>
      <c r="J100">
        <v>0</v>
      </c>
    </row>
    <row r="101" spans="1:10" x14ac:dyDescent="0.25">
      <c r="A101">
        <v>2008</v>
      </c>
      <c r="C101">
        <v>1427.9</v>
      </c>
      <c r="E101" t="s">
        <v>1486</v>
      </c>
      <c r="I101">
        <v>7</v>
      </c>
      <c r="J101">
        <v>9</v>
      </c>
    </row>
    <row r="102" spans="1:10" x14ac:dyDescent="0.25">
      <c r="A102">
        <v>2009</v>
      </c>
      <c r="C102" t="s">
        <v>34</v>
      </c>
      <c r="E102" t="s">
        <v>54</v>
      </c>
      <c r="J102" t="s">
        <v>34</v>
      </c>
    </row>
    <row r="103" spans="1:10" x14ac:dyDescent="0.25">
      <c r="A103">
        <v>2010</v>
      </c>
      <c r="C103" t="s">
        <v>34</v>
      </c>
      <c r="E103" t="s">
        <v>54</v>
      </c>
      <c r="J103" t="s">
        <v>34</v>
      </c>
    </row>
    <row r="104" spans="1:10" x14ac:dyDescent="0.25">
      <c r="A104">
        <v>2011</v>
      </c>
      <c r="C104" t="s">
        <v>34</v>
      </c>
      <c r="E104" t="s">
        <v>54</v>
      </c>
      <c r="J104" t="s">
        <v>34</v>
      </c>
    </row>
    <row r="106" spans="1:10" x14ac:dyDescent="0.25">
      <c r="A106" t="s">
        <v>86</v>
      </c>
      <c r="B106" t="s">
        <v>87</v>
      </c>
      <c r="C106">
        <v>891.2</v>
      </c>
      <c r="D106">
        <v>1</v>
      </c>
      <c r="E106">
        <v>3.1</v>
      </c>
      <c r="I106">
        <v>88.8</v>
      </c>
    </row>
    <row r="107" spans="1:10" x14ac:dyDescent="0.25">
      <c r="A107" t="s">
        <v>88</v>
      </c>
      <c r="B107" t="s">
        <v>89</v>
      </c>
      <c r="C107">
        <v>463.3</v>
      </c>
      <c r="D107">
        <v>2</v>
      </c>
      <c r="E107">
        <v>39.799999999999997</v>
      </c>
      <c r="I107">
        <v>111</v>
      </c>
    </row>
    <row r="108" spans="1:10" x14ac:dyDescent="0.25">
      <c r="A108" t="s">
        <v>90</v>
      </c>
      <c r="B108" t="s">
        <v>91</v>
      </c>
      <c r="C108">
        <v>368</v>
      </c>
      <c r="E108">
        <v>62.4</v>
      </c>
      <c r="I108">
        <v>62</v>
      </c>
    </row>
    <row r="109" spans="1:10" x14ac:dyDescent="0.25">
      <c r="A109" t="s">
        <v>92</v>
      </c>
      <c r="B109" t="s">
        <v>93</v>
      </c>
      <c r="C109">
        <v>291.5</v>
      </c>
      <c r="E109">
        <v>37.9</v>
      </c>
      <c r="I109">
        <v>28</v>
      </c>
      <c r="J109">
        <v>8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97</v>
      </c>
      <c r="H115">
        <v>3</v>
      </c>
      <c r="I115">
        <v>8</v>
      </c>
      <c r="J115">
        <v>10</v>
      </c>
      <c r="K115">
        <v>12</v>
      </c>
      <c r="L115">
        <v>8</v>
      </c>
      <c r="M115">
        <v>15</v>
      </c>
    </row>
    <row r="116" spans="1:13" x14ac:dyDescent="0.25">
      <c r="A116">
        <v>1976</v>
      </c>
      <c r="B116">
        <v>16</v>
      </c>
      <c r="C116">
        <v>10</v>
      </c>
      <c r="D116">
        <v>8</v>
      </c>
      <c r="E116" t="s">
        <v>1487</v>
      </c>
      <c r="H116">
        <v>6</v>
      </c>
      <c r="I116">
        <v>6</v>
      </c>
      <c r="J116">
        <v>8</v>
      </c>
      <c r="K116">
        <v>9</v>
      </c>
      <c r="L116">
        <v>10</v>
      </c>
      <c r="M116">
        <v>9</v>
      </c>
    </row>
    <row r="117" spans="1:13" x14ac:dyDescent="0.25">
      <c r="A117">
        <v>1977</v>
      </c>
      <c r="B117">
        <v>10</v>
      </c>
      <c r="C117">
        <v>6</v>
      </c>
      <c r="D117">
        <v>8</v>
      </c>
      <c r="E117" t="s">
        <v>1488</v>
      </c>
      <c r="H117">
        <v>3</v>
      </c>
      <c r="I117">
        <v>6</v>
      </c>
      <c r="J117">
        <v>6</v>
      </c>
      <c r="K117">
        <v>7</v>
      </c>
      <c r="L117">
        <v>10</v>
      </c>
      <c r="M117">
        <v>7</v>
      </c>
    </row>
    <row r="118" spans="1:13" x14ac:dyDescent="0.25">
      <c r="A118">
        <v>1978</v>
      </c>
      <c r="B118">
        <v>8</v>
      </c>
      <c r="C118">
        <v>3</v>
      </c>
      <c r="D118">
        <v>4</v>
      </c>
      <c r="E118" t="s">
        <v>1489</v>
      </c>
      <c r="H118">
        <v>8</v>
      </c>
      <c r="I118">
        <v>3</v>
      </c>
      <c r="J118">
        <v>7</v>
      </c>
      <c r="K118">
        <v>7</v>
      </c>
      <c r="L118">
        <v>8</v>
      </c>
      <c r="M118">
        <v>8</v>
      </c>
    </row>
    <row r="119" spans="1:13" x14ac:dyDescent="0.25">
      <c r="A119">
        <v>1979</v>
      </c>
      <c r="B119">
        <v>6</v>
      </c>
      <c r="C119">
        <v>7</v>
      </c>
      <c r="D119">
        <v>3</v>
      </c>
      <c r="E119" t="s">
        <v>1490</v>
      </c>
      <c r="H119">
        <v>5</v>
      </c>
      <c r="I119">
        <v>6</v>
      </c>
      <c r="J119">
        <v>7</v>
      </c>
      <c r="K119">
        <v>9</v>
      </c>
      <c r="L119">
        <v>6</v>
      </c>
      <c r="M119">
        <v>9</v>
      </c>
    </row>
    <row r="120" spans="1:13" x14ac:dyDescent="0.25">
      <c r="A120">
        <v>1980</v>
      </c>
      <c r="B120">
        <v>8</v>
      </c>
      <c r="C120">
        <v>4</v>
      </c>
      <c r="D120">
        <v>7</v>
      </c>
      <c r="E120" t="s">
        <v>1491</v>
      </c>
      <c r="H120">
        <v>7</v>
      </c>
      <c r="I120">
        <v>5</v>
      </c>
      <c r="J120">
        <v>8</v>
      </c>
      <c r="K120">
        <v>6</v>
      </c>
      <c r="L120">
        <v>3</v>
      </c>
      <c r="M120">
        <v>10</v>
      </c>
    </row>
    <row r="121" spans="1:13" x14ac:dyDescent="0.25">
      <c r="A121">
        <v>1981</v>
      </c>
      <c r="B121">
        <v>7</v>
      </c>
      <c r="C121">
        <v>9</v>
      </c>
      <c r="D121">
        <v>3</v>
      </c>
      <c r="E121" t="s">
        <v>768</v>
      </c>
      <c r="H121">
        <v>1</v>
      </c>
      <c r="I121">
        <v>3</v>
      </c>
      <c r="J121">
        <v>5</v>
      </c>
      <c r="K121">
        <v>14</v>
      </c>
      <c r="L121">
        <v>9</v>
      </c>
      <c r="M121">
        <v>13</v>
      </c>
    </row>
    <row r="122" spans="1:13" x14ac:dyDescent="0.25">
      <c r="A122">
        <v>1982</v>
      </c>
      <c r="B122">
        <v>6</v>
      </c>
      <c r="C122">
        <v>12</v>
      </c>
      <c r="D122">
        <v>7</v>
      </c>
      <c r="E122" t="s">
        <v>1492</v>
      </c>
      <c r="H122">
        <v>7</v>
      </c>
      <c r="I122">
        <v>8</v>
      </c>
      <c r="J122">
        <v>5</v>
      </c>
      <c r="K122">
        <v>16</v>
      </c>
      <c r="L122">
        <v>17</v>
      </c>
      <c r="M122">
        <v>9</v>
      </c>
    </row>
    <row r="123" spans="1:13" x14ac:dyDescent="0.25">
      <c r="A123">
        <v>1983</v>
      </c>
      <c r="B123">
        <v>10</v>
      </c>
      <c r="C123">
        <v>7</v>
      </c>
      <c r="D123">
        <v>8</v>
      </c>
      <c r="E123" t="s">
        <v>1493</v>
      </c>
      <c r="H123">
        <v>11</v>
      </c>
      <c r="I123">
        <v>1</v>
      </c>
      <c r="J123">
        <v>15</v>
      </c>
      <c r="K123">
        <v>10</v>
      </c>
      <c r="L123">
        <v>10</v>
      </c>
      <c r="M123">
        <v>8</v>
      </c>
    </row>
    <row r="124" spans="1:13" x14ac:dyDescent="0.25">
      <c r="A124">
        <v>1984</v>
      </c>
      <c r="B124">
        <v>10</v>
      </c>
      <c r="C124">
        <v>7</v>
      </c>
      <c r="D124">
        <v>10</v>
      </c>
      <c r="E124" t="s">
        <v>1494</v>
      </c>
      <c r="H124">
        <v>5</v>
      </c>
      <c r="I124">
        <v>11</v>
      </c>
      <c r="J124">
        <v>6</v>
      </c>
      <c r="K124">
        <v>5</v>
      </c>
      <c r="L124">
        <v>13</v>
      </c>
      <c r="M124">
        <v>11</v>
      </c>
    </row>
    <row r="125" spans="1:13" x14ac:dyDescent="0.25">
      <c r="A125">
        <v>1985</v>
      </c>
      <c r="B125">
        <v>3</v>
      </c>
      <c r="C125">
        <v>13</v>
      </c>
      <c r="D125">
        <v>10</v>
      </c>
      <c r="E125" t="s">
        <v>1495</v>
      </c>
      <c r="H125">
        <v>4</v>
      </c>
      <c r="I125">
        <v>3</v>
      </c>
      <c r="J125">
        <v>4</v>
      </c>
      <c r="K125">
        <v>10</v>
      </c>
      <c r="L125">
        <v>6</v>
      </c>
      <c r="M125">
        <v>7</v>
      </c>
    </row>
    <row r="126" spans="1:13" x14ac:dyDescent="0.25">
      <c r="A126">
        <v>1986</v>
      </c>
      <c r="B126">
        <v>10</v>
      </c>
      <c r="C126">
        <v>14</v>
      </c>
      <c r="D126">
        <v>7</v>
      </c>
      <c r="E126" t="s">
        <v>1496</v>
      </c>
      <c r="H126">
        <v>6</v>
      </c>
      <c r="I126">
        <v>6</v>
      </c>
      <c r="J126">
        <v>6</v>
      </c>
      <c r="K126">
        <v>5</v>
      </c>
      <c r="L126">
        <v>8</v>
      </c>
      <c r="M126">
        <v>12</v>
      </c>
    </row>
    <row r="127" spans="1:13" x14ac:dyDescent="0.25">
      <c r="A127">
        <v>1987</v>
      </c>
      <c r="B127">
        <v>7</v>
      </c>
      <c r="C127">
        <v>17</v>
      </c>
      <c r="D127">
        <v>4</v>
      </c>
      <c r="E127" t="s">
        <v>1497</v>
      </c>
      <c r="H127">
        <v>6</v>
      </c>
      <c r="I127">
        <v>3</v>
      </c>
      <c r="J127">
        <v>7</v>
      </c>
      <c r="K127">
        <v>8</v>
      </c>
      <c r="L127">
        <v>9</v>
      </c>
      <c r="M127">
        <v>9</v>
      </c>
    </row>
    <row r="128" spans="1:13" x14ac:dyDescent="0.25">
      <c r="A128">
        <v>1988</v>
      </c>
      <c r="B128">
        <v>10</v>
      </c>
      <c r="C128">
        <v>12</v>
      </c>
      <c r="D128">
        <v>3</v>
      </c>
      <c r="E128" t="s">
        <v>1498</v>
      </c>
      <c r="H128">
        <v>1</v>
      </c>
      <c r="I128">
        <v>1</v>
      </c>
      <c r="J128">
        <v>3</v>
      </c>
      <c r="K128">
        <v>6</v>
      </c>
      <c r="L128">
        <v>4</v>
      </c>
      <c r="M128">
        <v>8</v>
      </c>
    </row>
    <row r="129" spans="1:13" x14ac:dyDescent="0.25">
      <c r="A129">
        <v>1989</v>
      </c>
      <c r="B129">
        <v>17</v>
      </c>
      <c r="C129">
        <v>14</v>
      </c>
      <c r="D129">
        <v>7</v>
      </c>
      <c r="E129" t="s">
        <v>1499</v>
      </c>
      <c r="H129">
        <v>8</v>
      </c>
      <c r="I129">
        <v>8</v>
      </c>
      <c r="J129">
        <v>11</v>
      </c>
      <c r="K129">
        <v>6</v>
      </c>
      <c r="L129">
        <v>5</v>
      </c>
      <c r="M129">
        <v>10</v>
      </c>
    </row>
    <row r="130" spans="1:13" x14ac:dyDescent="0.25">
      <c r="A130">
        <v>1990</v>
      </c>
      <c r="B130">
        <v>17</v>
      </c>
      <c r="C130">
        <v>5</v>
      </c>
      <c r="D130">
        <v>9</v>
      </c>
      <c r="E130" t="s">
        <v>1500</v>
      </c>
      <c r="H130">
        <v>13</v>
      </c>
      <c r="I130">
        <v>7</v>
      </c>
      <c r="J130">
        <v>7</v>
      </c>
      <c r="K130">
        <v>11</v>
      </c>
      <c r="L130">
        <v>11</v>
      </c>
      <c r="M130">
        <v>8</v>
      </c>
    </row>
    <row r="131" spans="1:13" x14ac:dyDescent="0.25">
      <c r="A131">
        <v>1991</v>
      </c>
      <c r="B131">
        <v>7</v>
      </c>
      <c r="C131">
        <v>3</v>
      </c>
      <c r="D131">
        <v>10</v>
      </c>
      <c r="E131" t="s">
        <v>1176</v>
      </c>
      <c r="H131">
        <v>3</v>
      </c>
      <c r="I131">
        <v>2</v>
      </c>
      <c r="J131">
        <v>4</v>
      </c>
      <c r="K131">
        <v>10</v>
      </c>
      <c r="L131">
        <v>7</v>
      </c>
      <c r="M131">
        <v>13</v>
      </c>
    </row>
    <row r="132" spans="1:13" x14ac:dyDescent="0.25">
      <c r="A132">
        <v>1992</v>
      </c>
      <c r="B132">
        <v>7</v>
      </c>
      <c r="C132">
        <v>13</v>
      </c>
      <c r="D132">
        <v>11</v>
      </c>
      <c r="E132" t="s">
        <v>1501</v>
      </c>
      <c r="H132">
        <v>9</v>
      </c>
      <c r="I132">
        <v>8</v>
      </c>
      <c r="J132">
        <v>9</v>
      </c>
      <c r="K132">
        <v>7</v>
      </c>
      <c r="L132">
        <v>9</v>
      </c>
      <c r="M132">
        <v>4</v>
      </c>
    </row>
    <row r="133" spans="1:13" x14ac:dyDescent="0.25">
      <c r="A133">
        <v>1993</v>
      </c>
      <c r="B133">
        <v>10</v>
      </c>
      <c r="C133">
        <v>11</v>
      </c>
      <c r="D133">
        <v>10</v>
      </c>
      <c r="E133" t="s">
        <v>1502</v>
      </c>
      <c r="H133">
        <v>2</v>
      </c>
      <c r="I133">
        <v>2</v>
      </c>
      <c r="J133">
        <v>10</v>
      </c>
      <c r="K133">
        <v>13</v>
      </c>
      <c r="L133">
        <v>8</v>
      </c>
      <c r="M133">
        <v>10</v>
      </c>
    </row>
    <row r="134" spans="1:13" x14ac:dyDescent="0.25">
      <c r="A134">
        <v>1994</v>
      </c>
      <c r="B134">
        <v>7</v>
      </c>
      <c r="C134">
        <v>15</v>
      </c>
      <c r="D134">
        <v>6</v>
      </c>
      <c r="E134" t="s">
        <v>1503</v>
      </c>
      <c r="H134">
        <v>7</v>
      </c>
      <c r="I134">
        <v>1</v>
      </c>
      <c r="J134">
        <v>5</v>
      </c>
      <c r="K134">
        <v>14</v>
      </c>
      <c r="L134">
        <v>10</v>
      </c>
      <c r="M134">
        <v>9</v>
      </c>
    </row>
    <row r="135" spans="1:13" x14ac:dyDescent="0.25">
      <c r="A135">
        <v>1995</v>
      </c>
      <c r="B135">
        <v>23</v>
      </c>
      <c r="C135">
        <v>5</v>
      </c>
      <c r="D135">
        <v>8</v>
      </c>
      <c r="E135" t="s">
        <v>1099</v>
      </c>
      <c r="H135">
        <v>5</v>
      </c>
      <c r="I135">
        <v>1</v>
      </c>
      <c r="J135">
        <v>8</v>
      </c>
      <c r="K135">
        <v>11</v>
      </c>
      <c r="L135">
        <v>7</v>
      </c>
      <c r="M135">
        <v>5</v>
      </c>
    </row>
    <row r="136" spans="1:13" x14ac:dyDescent="0.25">
      <c r="A136">
        <v>1996</v>
      </c>
      <c r="B136">
        <v>18</v>
      </c>
      <c r="C136">
        <v>11</v>
      </c>
      <c r="D136">
        <v>12</v>
      </c>
      <c r="E136" t="s">
        <v>1433</v>
      </c>
      <c r="H136">
        <v>4</v>
      </c>
      <c r="I136">
        <v>4</v>
      </c>
      <c r="J136">
        <v>10</v>
      </c>
      <c r="K136">
        <v>13</v>
      </c>
      <c r="L136">
        <v>9</v>
      </c>
      <c r="M136">
        <v>15</v>
      </c>
    </row>
    <row r="137" spans="1:13" x14ac:dyDescent="0.25">
      <c r="A137">
        <v>1997</v>
      </c>
      <c r="B137">
        <v>13</v>
      </c>
      <c r="C137">
        <v>14</v>
      </c>
      <c r="D137">
        <v>5</v>
      </c>
      <c r="E137" t="s">
        <v>1504</v>
      </c>
      <c r="H137">
        <v>6</v>
      </c>
      <c r="I137">
        <v>9</v>
      </c>
      <c r="J137">
        <v>10</v>
      </c>
      <c r="K137">
        <v>13</v>
      </c>
      <c r="L137">
        <v>13</v>
      </c>
      <c r="M137">
        <v>10</v>
      </c>
    </row>
    <row r="138" spans="1:13" x14ac:dyDescent="0.25">
      <c r="A138">
        <v>1998</v>
      </c>
      <c r="B138">
        <v>9</v>
      </c>
      <c r="C138">
        <v>11</v>
      </c>
      <c r="D138">
        <v>11</v>
      </c>
      <c r="E138" t="s">
        <v>1505</v>
      </c>
      <c r="H138">
        <v>2</v>
      </c>
      <c r="I138">
        <v>7</v>
      </c>
      <c r="J138">
        <v>13</v>
      </c>
      <c r="K138">
        <v>13</v>
      </c>
      <c r="L138">
        <v>5</v>
      </c>
      <c r="M138">
        <v>9</v>
      </c>
    </row>
    <row r="139" spans="1:13" x14ac:dyDescent="0.25">
      <c r="A139">
        <v>1999</v>
      </c>
      <c r="B139">
        <v>12</v>
      </c>
      <c r="C139">
        <v>16</v>
      </c>
      <c r="D139">
        <v>12</v>
      </c>
      <c r="E139" t="s">
        <v>1506</v>
      </c>
      <c r="H139">
        <v>6</v>
      </c>
      <c r="I139">
        <v>1</v>
      </c>
      <c r="J139">
        <v>6</v>
      </c>
      <c r="K139">
        <v>8</v>
      </c>
      <c r="L139">
        <v>5</v>
      </c>
      <c r="M139">
        <v>11</v>
      </c>
    </row>
    <row r="140" spans="1:13" x14ac:dyDescent="0.25">
      <c r="A140">
        <v>2000</v>
      </c>
      <c r="B140">
        <v>6</v>
      </c>
      <c r="C140">
        <v>11</v>
      </c>
      <c r="D140">
        <v>6</v>
      </c>
      <c r="E140" t="s">
        <v>1507</v>
      </c>
      <c r="H140">
        <v>7</v>
      </c>
      <c r="I140">
        <v>8</v>
      </c>
      <c r="J140">
        <v>11</v>
      </c>
      <c r="K140">
        <v>9</v>
      </c>
      <c r="L140">
        <v>9</v>
      </c>
      <c r="M140">
        <v>10</v>
      </c>
    </row>
    <row r="141" spans="1:13" x14ac:dyDescent="0.25">
      <c r="A141">
        <v>2001</v>
      </c>
      <c r="B141">
        <v>13</v>
      </c>
      <c r="C141">
        <v>15</v>
      </c>
      <c r="D141">
        <v>7</v>
      </c>
      <c r="E141" t="s">
        <v>478</v>
      </c>
      <c r="H141">
        <v>2</v>
      </c>
      <c r="I141">
        <v>3</v>
      </c>
      <c r="J141">
        <v>6</v>
      </c>
      <c r="K141">
        <v>5</v>
      </c>
      <c r="L141">
        <v>10</v>
      </c>
      <c r="M141">
        <v>9</v>
      </c>
    </row>
    <row r="142" spans="1:13" x14ac:dyDescent="0.25">
      <c r="A142">
        <v>2002</v>
      </c>
      <c r="B142">
        <v>8</v>
      </c>
      <c r="C142">
        <v>6</v>
      </c>
      <c r="D142">
        <v>5</v>
      </c>
      <c r="E142" t="s">
        <v>1508</v>
      </c>
      <c r="H142">
        <v>7</v>
      </c>
      <c r="I142">
        <v>6</v>
      </c>
      <c r="J142">
        <v>3</v>
      </c>
      <c r="K142">
        <v>9</v>
      </c>
      <c r="L142">
        <v>7</v>
      </c>
      <c r="M142">
        <v>7</v>
      </c>
    </row>
    <row r="143" spans="1:13" x14ac:dyDescent="0.25">
      <c r="A143">
        <v>2003</v>
      </c>
      <c r="B143">
        <v>7</v>
      </c>
      <c r="C143">
        <v>13</v>
      </c>
      <c r="D143">
        <v>4</v>
      </c>
      <c r="E143" t="s">
        <v>1509</v>
      </c>
      <c r="H143">
        <v>4</v>
      </c>
      <c r="I143">
        <v>1</v>
      </c>
      <c r="J143">
        <v>5</v>
      </c>
      <c r="K143">
        <v>7</v>
      </c>
      <c r="L143">
        <v>6</v>
      </c>
      <c r="M143">
        <v>10</v>
      </c>
    </row>
    <row r="144" spans="1:13" x14ac:dyDescent="0.25">
      <c r="A144">
        <v>2004</v>
      </c>
      <c r="B144">
        <v>2</v>
      </c>
      <c r="C144">
        <v>6</v>
      </c>
      <c r="D144" t="s">
        <v>34</v>
      </c>
      <c r="E144" t="s">
        <v>1510</v>
      </c>
      <c r="H144">
        <v>6</v>
      </c>
      <c r="I144">
        <v>1</v>
      </c>
      <c r="J144">
        <v>2</v>
      </c>
      <c r="K144">
        <v>7</v>
      </c>
      <c r="L144">
        <v>6</v>
      </c>
      <c r="M144">
        <v>5</v>
      </c>
    </row>
    <row r="145" spans="1:13" x14ac:dyDescent="0.25">
      <c r="A145">
        <v>2005</v>
      </c>
      <c r="B145">
        <v>11</v>
      </c>
      <c r="C145">
        <v>2</v>
      </c>
      <c r="D145">
        <v>4</v>
      </c>
      <c r="E145" t="s">
        <v>1511</v>
      </c>
      <c r="H145">
        <v>5</v>
      </c>
      <c r="I145">
        <v>2</v>
      </c>
      <c r="J145">
        <v>11</v>
      </c>
      <c r="K145">
        <v>14</v>
      </c>
      <c r="L145">
        <v>6</v>
      </c>
      <c r="M145">
        <v>4</v>
      </c>
    </row>
    <row r="146" spans="1:13" x14ac:dyDescent="0.25">
      <c r="A146">
        <v>2006</v>
      </c>
      <c r="B146">
        <v>18</v>
      </c>
      <c r="C146">
        <v>8</v>
      </c>
      <c r="D146">
        <v>10</v>
      </c>
      <c r="E146" t="s">
        <v>1109</v>
      </c>
      <c r="H146">
        <v>5</v>
      </c>
      <c r="I146">
        <v>6</v>
      </c>
      <c r="J146">
        <v>9</v>
      </c>
      <c r="K146">
        <v>6</v>
      </c>
      <c r="L146">
        <v>11</v>
      </c>
      <c r="M146">
        <v>10</v>
      </c>
    </row>
    <row r="147" spans="1:13" x14ac:dyDescent="0.25">
      <c r="A147">
        <v>2007</v>
      </c>
      <c r="B147">
        <v>16</v>
      </c>
      <c r="C147">
        <v>8</v>
      </c>
      <c r="D147">
        <v>7</v>
      </c>
      <c r="E147" t="s">
        <v>1512</v>
      </c>
      <c r="H147">
        <v>6</v>
      </c>
      <c r="I147">
        <v>2</v>
      </c>
      <c r="J147">
        <v>3</v>
      </c>
      <c r="K147">
        <v>6</v>
      </c>
      <c r="L147">
        <v>8</v>
      </c>
      <c r="M147">
        <v>12</v>
      </c>
    </row>
    <row r="148" spans="1:13" x14ac:dyDescent="0.25">
      <c r="A148">
        <v>2008</v>
      </c>
      <c r="B148">
        <v>11</v>
      </c>
      <c r="C148">
        <v>6</v>
      </c>
      <c r="D148">
        <v>5</v>
      </c>
      <c r="E148" t="s">
        <v>1513</v>
      </c>
      <c r="H148">
        <v>3</v>
      </c>
      <c r="I148">
        <v>9</v>
      </c>
      <c r="J148">
        <v>4</v>
      </c>
      <c r="K148">
        <v>9</v>
      </c>
      <c r="L148">
        <v>7</v>
      </c>
      <c r="M148">
        <v>6</v>
      </c>
    </row>
    <row r="149" spans="1:13" x14ac:dyDescent="0.25">
      <c r="A149">
        <v>2009</v>
      </c>
      <c r="B149">
        <v>12</v>
      </c>
      <c r="C149">
        <v>6</v>
      </c>
      <c r="D149">
        <v>7</v>
      </c>
      <c r="E149" t="s">
        <v>785</v>
      </c>
      <c r="H149">
        <v>9</v>
      </c>
      <c r="I149">
        <v>7</v>
      </c>
      <c r="J149">
        <v>11</v>
      </c>
      <c r="K149">
        <v>13</v>
      </c>
      <c r="L149">
        <v>12</v>
      </c>
      <c r="M149">
        <v>6</v>
      </c>
    </row>
    <row r="150" spans="1:13" x14ac:dyDescent="0.25">
      <c r="A150">
        <v>2010</v>
      </c>
      <c r="B150">
        <v>10</v>
      </c>
      <c r="C150">
        <v>8</v>
      </c>
      <c r="D150">
        <v>5</v>
      </c>
      <c r="E150" t="s">
        <v>1514</v>
      </c>
      <c r="H150">
        <v>6</v>
      </c>
      <c r="I150">
        <v>3</v>
      </c>
      <c r="J150">
        <v>5</v>
      </c>
      <c r="K150">
        <v>10</v>
      </c>
      <c r="L150" t="s">
        <v>34</v>
      </c>
      <c r="M150">
        <v>11</v>
      </c>
    </row>
    <row r="151" spans="1:13" x14ac:dyDescent="0.25">
      <c r="A151">
        <v>2011</v>
      </c>
      <c r="B151">
        <v>10</v>
      </c>
      <c r="C151">
        <v>9</v>
      </c>
      <c r="D151">
        <v>3</v>
      </c>
      <c r="E151" t="s">
        <v>1515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35</v>
      </c>
      <c r="B153" t="s">
        <v>1516</v>
      </c>
      <c r="C153">
        <v>9.4</v>
      </c>
      <c r="D153">
        <v>7</v>
      </c>
      <c r="E153" t="s">
        <v>1517</v>
      </c>
      <c r="H153">
        <v>5.5</v>
      </c>
      <c r="I153">
        <v>4.7</v>
      </c>
      <c r="J153">
        <v>7.2</v>
      </c>
      <c r="K153">
        <v>9.4</v>
      </c>
      <c r="L153">
        <v>8.3000000000000007</v>
      </c>
      <c r="M153">
        <v>9.1</v>
      </c>
    </row>
    <row r="154" spans="1:13" x14ac:dyDescent="0.25">
      <c r="A154" t="s">
        <v>36</v>
      </c>
      <c r="B154" t="s">
        <v>1115</v>
      </c>
      <c r="C154">
        <v>17</v>
      </c>
      <c r="D154">
        <v>12</v>
      </c>
      <c r="E154" t="s">
        <v>103</v>
      </c>
      <c r="H154">
        <v>13</v>
      </c>
      <c r="I154">
        <v>11</v>
      </c>
      <c r="J154">
        <v>15</v>
      </c>
      <c r="K154">
        <v>16</v>
      </c>
      <c r="L154">
        <v>17</v>
      </c>
      <c r="M154">
        <v>15</v>
      </c>
    </row>
    <row r="155" spans="1:13" x14ac:dyDescent="0.25">
      <c r="A155" t="s">
        <v>37</v>
      </c>
      <c r="B155" t="s">
        <v>1518</v>
      </c>
      <c r="C155">
        <v>2</v>
      </c>
      <c r="D155">
        <v>3</v>
      </c>
      <c r="E155" t="s">
        <v>1519</v>
      </c>
      <c r="H155">
        <v>1</v>
      </c>
      <c r="I155">
        <v>1</v>
      </c>
      <c r="J155">
        <v>2</v>
      </c>
      <c r="K155">
        <v>5</v>
      </c>
      <c r="L155">
        <v>3</v>
      </c>
      <c r="M155">
        <v>4</v>
      </c>
    </row>
    <row r="156" spans="1:13" x14ac:dyDescent="0.25">
      <c r="A156" t="s">
        <v>38</v>
      </c>
      <c r="B156" t="s">
        <v>1212</v>
      </c>
      <c r="C156">
        <v>2.8</v>
      </c>
      <c r="D156">
        <v>2.1</v>
      </c>
      <c r="E156" t="s">
        <v>1520</v>
      </c>
      <c r="H156">
        <v>1.7</v>
      </c>
      <c r="I156">
        <v>1.5</v>
      </c>
      <c r="J156">
        <v>2.2000000000000002</v>
      </c>
      <c r="K156">
        <v>2.7</v>
      </c>
      <c r="L156">
        <v>2.4</v>
      </c>
      <c r="M156">
        <v>2.6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6.85546875" customWidth="1"/>
    <col min="6" max="7" width="6.5703125" bestFit="1" customWidth="1"/>
    <col min="8" max="8" width="6.1406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2452029</v>
      </c>
    </row>
    <row r="2" spans="1:18" x14ac:dyDescent="0.25">
      <c r="B2" t="s">
        <v>2</v>
      </c>
      <c r="E2" t="s">
        <v>1521</v>
      </c>
    </row>
    <row r="3" spans="1:18" x14ac:dyDescent="0.25">
      <c r="B3" t="s">
        <v>4</v>
      </c>
      <c r="E3" t="s">
        <v>1522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3139</v>
      </c>
    </row>
    <row r="7" spans="1:18" x14ac:dyDescent="0.25">
      <c r="B7" t="s">
        <v>10</v>
      </c>
      <c r="E7" t="s">
        <v>3140</v>
      </c>
    </row>
    <row r="8" spans="1:18" x14ac:dyDescent="0.25">
      <c r="B8" t="s">
        <v>11</v>
      </c>
      <c r="E8" t="s">
        <v>1523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27605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242.4</v>
      </c>
      <c r="C17">
        <v>115.3</v>
      </c>
      <c r="D17">
        <v>136.19999999999999</v>
      </c>
      <c r="E17">
        <v>113.3</v>
      </c>
      <c r="F17">
        <v>99.8</v>
      </c>
      <c r="G17">
        <v>145.9</v>
      </c>
      <c r="H17">
        <v>19.600000000000001</v>
      </c>
      <c r="I17">
        <v>109.7</v>
      </c>
      <c r="J17">
        <v>58.3</v>
      </c>
      <c r="K17">
        <v>141.19999999999999</v>
      </c>
      <c r="L17">
        <v>173.8</v>
      </c>
      <c r="M17">
        <v>255.5</v>
      </c>
      <c r="N17">
        <v>1611</v>
      </c>
      <c r="O17">
        <f>SUM(B17:D17)</f>
        <v>493.9</v>
      </c>
      <c r="P17">
        <f>SUM(E17:G17)</f>
        <v>359</v>
      </c>
      <c r="Q17">
        <f>SUM(H17:J17)</f>
        <v>187.60000000000002</v>
      </c>
      <c r="R17">
        <f>SUM(K17:M17)</f>
        <v>570.5</v>
      </c>
    </row>
    <row r="18" spans="1:18" x14ac:dyDescent="0.25">
      <c r="A18">
        <v>1977</v>
      </c>
      <c r="B18">
        <v>348.6</v>
      </c>
      <c r="C18">
        <v>115.7</v>
      </c>
      <c r="D18">
        <v>104.9</v>
      </c>
      <c r="E18">
        <v>45.3</v>
      </c>
      <c r="F18">
        <v>20.7</v>
      </c>
      <c r="G18">
        <v>176.1</v>
      </c>
      <c r="H18">
        <v>48.7</v>
      </c>
      <c r="I18">
        <v>74</v>
      </c>
      <c r="J18">
        <v>78.7</v>
      </c>
      <c r="K18">
        <v>99.6</v>
      </c>
      <c r="L18">
        <v>349.4</v>
      </c>
      <c r="M18">
        <v>199.7</v>
      </c>
      <c r="N18">
        <v>1661.4</v>
      </c>
      <c r="O18">
        <f t="shared" ref="O18:O51" si="0">SUM(B18:D18)</f>
        <v>569.20000000000005</v>
      </c>
      <c r="P18">
        <f t="shared" ref="P18:P51" si="1">SUM(E18:G18)</f>
        <v>242.1</v>
      </c>
      <c r="Q18">
        <f t="shared" ref="Q18:Q51" si="2">SUM(H18:J18)</f>
        <v>201.4</v>
      </c>
      <c r="R18">
        <f t="shared" ref="R18:R51" si="3">SUM(K18:M18)</f>
        <v>648.70000000000005</v>
      </c>
    </row>
    <row r="19" spans="1:18" x14ac:dyDescent="0.25">
      <c r="A19">
        <v>1978</v>
      </c>
      <c r="B19">
        <v>45.5</v>
      </c>
      <c r="C19">
        <v>37.5</v>
      </c>
      <c r="D19">
        <v>144.6</v>
      </c>
      <c r="E19">
        <v>0</v>
      </c>
      <c r="F19">
        <v>105.1</v>
      </c>
      <c r="G19">
        <v>56.5</v>
      </c>
      <c r="H19">
        <v>184.3</v>
      </c>
      <c r="I19">
        <v>64.5</v>
      </c>
      <c r="J19">
        <v>137.19999999999999</v>
      </c>
      <c r="K19">
        <v>54.7</v>
      </c>
      <c r="L19">
        <v>233.2</v>
      </c>
      <c r="M19">
        <v>133.30000000000001</v>
      </c>
      <c r="N19">
        <v>1196.4000000000001</v>
      </c>
      <c r="O19">
        <f t="shared" si="0"/>
        <v>227.6</v>
      </c>
      <c r="P19">
        <f t="shared" si="1"/>
        <v>161.6</v>
      </c>
      <c r="Q19">
        <f t="shared" si="2"/>
        <v>386</v>
      </c>
      <c r="R19">
        <f t="shared" si="3"/>
        <v>421.2</v>
      </c>
    </row>
    <row r="20" spans="1:18" x14ac:dyDescent="0.25">
      <c r="A20">
        <v>1979</v>
      </c>
      <c r="B20">
        <v>62.4</v>
      </c>
      <c r="C20">
        <v>197</v>
      </c>
      <c r="D20">
        <v>119.3</v>
      </c>
      <c r="E20">
        <v>113.4</v>
      </c>
      <c r="F20">
        <v>245.8</v>
      </c>
      <c r="G20">
        <v>0.1</v>
      </c>
      <c r="H20">
        <v>110.7</v>
      </c>
      <c r="I20">
        <v>180.4</v>
      </c>
      <c r="J20">
        <v>202.2</v>
      </c>
      <c r="K20">
        <v>159</v>
      </c>
      <c r="L20">
        <v>162.30000000000001</v>
      </c>
      <c r="M20">
        <v>237</v>
      </c>
      <c r="N20">
        <v>1789.6</v>
      </c>
      <c r="O20">
        <f t="shared" si="0"/>
        <v>378.7</v>
      </c>
      <c r="P20">
        <f t="shared" si="1"/>
        <v>359.30000000000007</v>
      </c>
      <c r="Q20">
        <f t="shared" si="2"/>
        <v>493.3</v>
      </c>
      <c r="R20">
        <f t="shared" si="3"/>
        <v>558.29999999999995</v>
      </c>
    </row>
    <row r="21" spans="1:18" x14ac:dyDescent="0.25">
      <c r="A21">
        <v>1980</v>
      </c>
      <c r="B21">
        <v>176.7</v>
      </c>
      <c r="C21">
        <v>243.7</v>
      </c>
      <c r="D21">
        <v>144.4</v>
      </c>
      <c r="E21">
        <v>67.5</v>
      </c>
      <c r="F21">
        <v>197.3</v>
      </c>
      <c r="G21">
        <v>45.7</v>
      </c>
      <c r="H21">
        <v>83.8</v>
      </c>
      <c r="I21">
        <v>58.3</v>
      </c>
      <c r="J21">
        <v>123.8</v>
      </c>
      <c r="K21">
        <v>138.5</v>
      </c>
      <c r="L21">
        <v>104.4</v>
      </c>
      <c r="M21">
        <v>256.60000000000002</v>
      </c>
      <c r="N21">
        <v>1640.7</v>
      </c>
      <c r="O21">
        <f t="shared" si="0"/>
        <v>564.79999999999995</v>
      </c>
      <c r="P21">
        <f t="shared" si="1"/>
        <v>310.5</v>
      </c>
      <c r="Q21">
        <f t="shared" si="2"/>
        <v>265.89999999999998</v>
      </c>
      <c r="R21">
        <f t="shared" si="3"/>
        <v>499.5</v>
      </c>
    </row>
    <row r="22" spans="1:18" x14ac:dyDescent="0.25">
      <c r="A22">
        <v>1981</v>
      </c>
      <c r="B22">
        <v>144.5</v>
      </c>
      <c r="C22">
        <v>154.19999999999999</v>
      </c>
      <c r="D22">
        <v>110.4</v>
      </c>
      <c r="E22">
        <v>153.19999999999999</v>
      </c>
      <c r="F22">
        <v>12</v>
      </c>
      <c r="G22">
        <v>127.9</v>
      </c>
      <c r="H22">
        <v>23.3</v>
      </c>
      <c r="I22">
        <v>29.9</v>
      </c>
      <c r="J22">
        <v>80.3</v>
      </c>
      <c r="K22">
        <v>232.9</v>
      </c>
      <c r="L22">
        <v>119.1</v>
      </c>
      <c r="M22">
        <v>316</v>
      </c>
      <c r="N22">
        <v>1503.7</v>
      </c>
      <c r="O22">
        <f t="shared" si="0"/>
        <v>409.1</v>
      </c>
      <c r="P22">
        <f t="shared" si="1"/>
        <v>293.10000000000002</v>
      </c>
      <c r="Q22">
        <f t="shared" si="2"/>
        <v>133.5</v>
      </c>
      <c r="R22">
        <f t="shared" si="3"/>
        <v>668</v>
      </c>
    </row>
    <row r="23" spans="1:18" x14ac:dyDescent="0.25">
      <c r="A23">
        <v>1982</v>
      </c>
      <c r="B23">
        <v>62.7</v>
      </c>
      <c r="C23">
        <v>190</v>
      </c>
      <c r="D23">
        <v>27.4</v>
      </c>
      <c r="E23">
        <v>57.1</v>
      </c>
      <c r="F23">
        <v>85.6</v>
      </c>
      <c r="G23">
        <v>372.8</v>
      </c>
      <c r="H23">
        <v>139.5</v>
      </c>
      <c r="I23">
        <v>89.1</v>
      </c>
      <c r="J23">
        <v>96.2</v>
      </c>
      <c r="K23">
        <v>231</v>
      </c>
      <c r="L23">
        <v>317.39999999999998</v>
      </c>
      <c r="M23">
        <v>169.7</v>
      </c>
      <c r="N23">
        <v>1838.5</v>
      </c>
      <c r="O23">
        <f t="shared" si="0"/>
        <v>280.09999999999997</v>
      </c>
      <c r="P23">
        <f t="shared" si="1"/>
        <v>515.5</v>
      </c>
      <c r="Q23">
        <f t="shared" si="2"/>
        <v>324.8</v>
      </c>
      <c r="R23">
        <f t="shared" si="3"/>
        <v>718.09999999999991</v>
      </c>
    </row>
    <row r="24" spans="1:18" x14ac:dyDescent="0.25">
      <c r="A24">
        <v>1983</v>
      </c>
      <c r="B24">
        <v>157.5</v>
      </c>
      <c r="C24">
        <v>144.5</v>
      </c>
      <c r="D24">
        <v>307</v>
      </c>
      <c r="E24">
        <v>194.2</v>
      </c>
      <c r="F24">
        <v>331.8</v>
      </c>
      <c r="G24">
        <v>223.4</v>
      </c>
      <c r="H24">
        <v>79</v>
      </c>
      <c r="I24">
        <v>0</v>
      </c>
      <c r="J24">
        <v>428.9</v>
      </c>
      <c r="K24">
        <v>196.2</v>
      </c>
      <c r="L24">
        <v>172.8</v>
      </c>
      <c r="M24">
        <v>194.6</v>
      </c>
      <c r="N24">
        <v>2429.9</v>
      </c>
      <c r="O24">
        <f t="shared" si="0"/>
        <v>609</v>
      </c>
      <c r="P24">
        <f t="shared" si="1"/>
        <v>749.4</v>
      </c>
      <c r="Q24">
        <f t="shared" si="2"/>
        <v>507.9</v>
      </c>
      <c r="R24">
        <f t="shared" si="3"/>
        <v>563.6</v>
      </c>
    </row>
    <row r="25" spans="1:18" x14ac:dyDescent="0.25">
      <c r="A25">
        <v>1984</v>
      </c>
      <c r="B25">
        <v>182.3</v>
      </c>
      <c r="C25">
        <v>72.3</v>
      </c>
      <c r="D25">
        <v>166</v>
      </c>
      <c r="E25">
        <v>133.5</v>
      </c>
      <c r="F25">
        <v>122.3</v>
      </c>
      <c r="G25">
        <v>49.5</v>
      </c>
      <c r="H25">
        <v>62.4</v>
      </c>
      <c r="I25">
        <v>82.9</v>
      </c>
      <c r="J25">
        <v>172.6</v>
      </c>
      <c r="K25">
        <v>69.099999999999994</v>
      </c>
      <c r="L25">
        <v>173.9</v>
      </c>
      <c r="M25">
        <v>333.4</v>
      </c>
      <c r="N25">
        <v>1620.2</v>
      </c>
      <c r="O25">
        <f t="shared" si="0"/>
        <v>420.6</v>
      </c>
      <c r="P25">
        <f t="shared" si="1"/>
        <v>305.3</v>
      </c>
      <c r="Q25">
        <f t="shared" si="2"/>
        <v>317.89999999999998</v>
      </c>
      <c r="R25">
        <f t="shared" si="3"/>
        <v>576.4</v>
      </c>
    </row>
    <row r="26" spans="1:18" x14ac:dyDescent="0.25">
      <c r="A26">
        <v>1985</v>
      </c>
      <c r="B26">
        <v>70.7</v>
      </c>
      <c r="C26">
        <v>149.30000000000001</v>
      </c>
      <c r="D26">
        <v>191.5</v>
      </c>
      <c r="E26">
        <v>177.3</v>
      </c>
      <c r="F26">
        <v>267.60000000000002</v>
      </c>
      <c r="G26">
        <v>40.4</v>
      </c>
      <c r="H26">
        <v>65.099999999999994</v>
      </c>
      <c r="I26">
        <v>37.4</v>
      </c>
      <c r="J26">
        <v>86.3</v>
      </c>
      <c r="K26">
        <v>95.3</v>
      </c>
      <c r="L26">
        <v>74.5</v>
      </c>
      <c r="M26">
        <v>83.2</v>
      </c>
      <c r="N26">
        <v>1338.6</v>
      </c>
      <c r="O26">
        <f t="shared" si="0"/>
        <v>411.5</v>
      </c>
      <c r="P26">
        <f t="shared" si="1"/>
        <v>485.3</v>
      </c>
      <c r="Q26">
        <f t="shared" si="2"/>
        <v>188.8</v>
      </c>
      <c r="R26">
        <f t="shared" si="3"/>
        <v>253</v>
      </c>
    </row>
    <row r="27" spans="1:18" x14ac:dyDescent="0.25">
      <c r="A27">
        <v>1986</v>
      </c>
      <c r="B27">
        <v>141</v>
      </c>
      <c r="C27">
        <v>211.5</v>
      </c>
      <c r="D27">
        <v>190.1</v>
      </c>
      <c r="E27">
        <v>121.4</v>
      </c>
      <c r="F27">
        <v>313.89999999999998</v>
      </c>
      <c r="G27">
        <v>11.6</v>
      </c>
      <c r="H27">
        <v>42.4</v>
      </c>
      <c r="I27">
        <v>199.7</v>
      </c>
      <c r="J27">
        <v>67.099999999999994</v>
      </c>
      <c r="K27">
        <v>52.9</v>
      </c>
      <c r="L27">
        <v>65.400000000000006</v>
      </c>
      <c r="M27">
        <v>250.6</v>
      </c>
      <c r="N27">
        <v>1667.6</v>
      </c>
      <c r="O27">
        <f t="shared" si="0"/>
        <v>542.6</v>
      </c>
      <c r="P27">
        <f t="shared" si="1"/>
        <v>446.9</v>
      </c>
      <c r="Q27">
        <f t="shared" si="2"/>
        <v>309.2</v>
      </c>
      <c r="R27">
        <f t="shared" si="3"/>
        <v>368.9</v>
      </c>
    </row>
    <row r="28" spans="1:18" x14ac:dyDescent="0.25">
      <c r="A28">
        <v>1987</v>
      </c>
      <c r="B28">
        <v>161.69999999999999</v>
      </c>
      <c r="C28">
        <v>255.6</v>
      </c>
      <c r="D28">
        <v>40.4</v>
      </c>
      <c r="E28">
        <v>185.1</v>
      </c>
      <c r="F28">
        <v>240.6</v>
      </c>
      <c r="G28">
        <v>72.2</v>
      </c>
      <c r="H28">
        <v>90.3</v>
      </c>
      <c r="I28">
        <v>30.1</v>
      </c>
      <c r="J28">
        <v>61.8</v>
      </c>
      <c r="K28">
        <v>113.4</v>
      </c>
      <c r="L28">
        <v>286.8</v>
      </c>
      <c r="M28">
        <v>274.89999999999998</v>
      </c>
      <c r="N28">
        <v>1812.9</v>
      </c>
      <c r="O28">
        <f t="shared" si="0"/>
        <v>457.69999999999993</v>
      </c>
      <c r="P28">
        <f t="shared" si="1"/>
        <v>497.9</v>
      </c>
      <c r="Q28">
        <f t="shared" si="2"/>
        <v>182.2</v>
      </c>
      <c r="R28">
        <f t="shared" si="3"/>
        <v>675.1</v>
      </c>
    </row>
    <row r="29" spans="1:18" x14ac:dyDescent="0.25">
      <c r="A29">
        <v>1988</v>
      </c>
      <c r="B29">
        <v>62.1</v>
      </c>
      <c r="C29">
        <v>251.2</v>
      </c>
      <c r="D29">
        <v>79.5</v>
      </c>
      <c r="E29">
        <v>252.1</v>
      </c>
      <c r="F29">
        <v>238</v>
      </c>
      <c r="G29">
        <v>67.099999999999994</v>
      </c>
      <c r="H29">
        <v>2.2999999999999998</v>
      </c>
      <c r="I29">
        <v>0.4</v>
      </c>
      <c r="J29">
        <v>8.1999999999999993</v>
      </c>
      <c r="K29">
        <v>154.9</v>
      </c>
      <c r="L29">
        <v>57</v>
      </c>
      <c r="M29">
        <v>183.9</v>
      </c>
      <c r="N29">
        <v>1356.7</v>
      </c>
      <c r="O29">
        <f t="shared" si="0"/>
        <v>392.8</v>
      </c>
      <c r="P29">
        <f t="shared" si="1"/>
        <v>557.20000000000005</v>
      </c>
      <c r="Q29">
        <f t="shared" si="2"/>
        <v>10.899999999999999</v>
      </c>
      <c r="R29">
        <f t="shared" si="3"/>
        <v>395.8</v>
      </c>
    </row>
    <row r="30" spans="1:18" x14ac:dyDescent="0.25">
      <c r="A30">
        <v>1989</v>
      </c>
      <c r="B30">
        <v>377.8</v>
      </c>
      <c r="C30">
        <v>148.1</v>
      </c>
      <c r="D30">
        <v>172.1</v>
      </c>
      <c r="E30">
        <v>102.9</v>
      </c>
      <c r="F30">
        <v>43.9</v>
      </c>
      <c r="G30">
        <v>121.9</v>
      </c>
      <c r="H30">
        <v>130.5</v>
      </c>
      <c r="I30">
        <v>174.9</v>
      </c>
      <c r="J30">
        <v>221.1</v>
      </c>
      <c r="K30">
        <v>139</v>
      </c>
      <c r="L30">
        <v>92</v>
      </c>
      <c r="M30">
        <v>120.4</v>
      </c>
      <c r="N30">
        <v>1844.6</v>
      </c>
      <c r="O30">
        <f t="shared" si="0"/>
        <v>698</v>
      </c>
      <c r="P30">
        <f t="shared" si="1"/>
        <v>268.70000000000005</v>
      </c>
      <c r="Q30">
        <f t="shared" si="2"/>
        <v>526.5</v>
      </c>
      <c r="R30">
        <f t="shared" si="3"/>
        <v>351.4</v>
      </c>
    </row>
    <row r="31" spans="1:18" x14ac:dyDescent="0.25">
      <c r="A31">
        <v>1990</v>
      </c>
      <c r="B31">
        <v>383.9</v>
      </c>
      <c r="C31">
        <v>35.9</v>
      </c>
      <c r="D31">
        <v>122.3</v>
      </c>
      <c r="E31">
        <v>83.6</v>
      </c>
      <c r="F31">
        <v>151.69999999999999</v>
      </c>
      <c r="G31">
        <v>157.30000000000001</v>
      </c>
      <c r="H31">
        <v>164.8</v>
      </c>
      <c r="I31">
        <v>146.6</v>
      </c>
      <c r="J31">
        <v>298</v>
      </c>
      <c r="K31">
        <v>229.1</v>
      </c>
      <c r="L31">
        <v>108.7</v>
      </c>
      <c r="M31">
        <v>125.4</v>
      </c>
      <c r="N31">
        <v>2007.3</v>
      </c>
      <c r="O31">
        <f t="shared" si="0"/>
        <v>542.09999999999991</v>
      </c>
      <c r="P31">
        <f t="shared" si="1"/>
        <v>392.6</v>
      </c>
      <c r="Q31">
        <f t="shared" si="2"/>
        <v>609.4</v>
      </c>
      <c r="R31">
        <f t="shared" si="3"/>
        <v>463.20000000000005</v>
      </c>
    </row>
    <row r="32" spans="1:18" x14ac:dyDescent="0.25">
      <c r="A32">
        <v>1991</v>
      </c>
      <c r="B32">
        <v>191.8</v>
      </c>
      <c r="C32">
        <v>44.5</v>
      </c>
      <c r="D32">
        <v>133.30000000000001</v>
      </c>
      <c r="E32">
        <v>51.3</v>
      </c>
      <c r="F32">
        <v>26</v>
      </c>
      <c r="G32">
        <v>190.1</v>
      </c>
      <c r="H32">
        <v>10.1</v>
      </c>
      <c r="I32">
        <v>56.6</v>
      </c>
      <c r="J32">
        <v>143.80000000000001</v>
      </c>
      <c r="K32">
        <v>106.3</v>
      </c>
      <c r="L32">
        <v>168.7</v>
      </c>
      <c r="M32">
        <v>303.10000000000002</v>
      </c>
      <c r="N32">
        <v>1425.6</v>
      </c>
      <c r="O32">
        <f t="shared" si="0"/>
        <v>369.6</v>
      </c>
      <c r="P32">
        <f t="shared" si="1"/>
        <v>267.39999999999998</v>
      </c>
      <c r="Q32">
        <f t="shared" si="2"/>
        <v>210.5</v>
      </c>
      <c r="R32">
        <f t="shared" si="3"/>
        <v>578.1</v>
      </c>
    </row>
    <row r="33" spans="1:18" x14ac:dyDescent="0.25">
      <c r="A33">
        <v>1992</v>
      </c>
      <c r="B33">
        <v>56.1</v>
      </c>
      <c r="C33">
        <v>127.7</v>
      </c>
      <c r="D33">
        <v>163.9</v>
      </c>
      <c r="E33">
        <v>298.5</v>
      </c>
      <c r="F33">
        <v>393.5</v>
      </c>
      <c r="G33">
        <v>27.1</v>
      </c>
      <c r="H33">
        <v>115.9</v>
      </c>
      <c r="I33">
        <v>97.4</v>
      </c>
      <c r="J33">
        <v>106.6</v>
      </c>
      <c r="K33">
        <v>191.4</v>
      </c>
      <c r="L33">
        <v>129.4</v>
      </c>
      <c r="M33">
        <v>55</v>
      </c>
      <c r="N33">
        <v>1762.5</v>
      </c>
      <c r="O33">
        <f t="shared" si="0"/>
        <v>347.70000000000005</v>
      </c>
      <c r="P33">
        <f t="shared" si="1"/>
        <v>719.1</v>
      </c>
      <c r="Q33">
        <f t="shared" si="2"/>
        <v>319.89999999999998</v>
      </c>
      <c r="R33">
        <f t="shared" si="3"/>
        <v>375.8</v>
      </c>
    </row>
    <row r="34" spans="1:18" x14ac:dyDescent="0.25">
      <c r="A34">
        <v>1993</v>
      </c>
      <c r="B34">
        <v>250.8</v>
      </c>
      <c r="C34">
        <v>105.5</v>
      </c>
      <c r="D34">
        <v>75.099999999999994</v>
      </c>
      <c r="E34">
        <v>109.8</v>
      </c>
      <c r="F34">
        <v>183.7</v>
      </c>
      <c r="G34">
        <v>121.9</v>
      </c>
      <c r="H34">
        <v>141.69999999999999</v>
      </c>
      <c r="I34">
        <v>2.2000000000000002</v>
      </c>
      <c r="J34">
        <v>216.8</v>
      </c>
      <c r="K34">
        <v>191.9</v>
      </c>
      <c r="L34">
        <v>102.3</v>
      </c>
      <c r="M34">
        <v>255.2</v>
      </c>
      <c r="N34">
        <v>1756.9</v>
      </c>
      <c r="O34">
        <f t="shared" si="0"/>
        <v>431.4</v>
      </c>
      <c r="P34">
        <f t="shared" si="1"/>
        <v>415.4</v>
      </c>
      <c r="Q34">
        <f t="shared" si="2"/>
        <v>360.7</v>
      </c>
      <c r="R34">
        <f t="shared" si="3"/>
        <v>549.4</v>
      </c>
    </row>
    <row r="35" spans="1:18" x14ac:dyDescent="0.25">
      <c r="A35">
        <v>1994</v>
      </c>
      <c r="B35">
        <v>178.6</v>
      </c>
      <c r="C35">
        <v>193.4</v>
      </c>
      <c r="D35">
        <v>108.7</v>
      </c>
      <c r="E35">
        <v>123</v>
      </c>
      <c r="F35">
        <v>176.8</v>
      </c>
      <c r="G35">
        <v>195</v>
      </c>
      <c r="H35">
        <v>161.6</v>
      </c>
      <c r="I35">
        <v>2.7</v>
      </c>
      <c r="J35">
        <v>27.2</v>
      </c>
      <c r="K35">
        <v>130.4</v>
      </c>
      <c r="L35">
        <v>193.6</v>
      </c>
      <c r="M35">
        <v>222.6</v>
      </c>
      <c r="N35">
        <v>1713.6</v>
      </c>
      <c r="O35">
        <f t="shared" si="0"/>
        <v>480.7</v>
      </c>
      <c r="P35">
        <f t="shared" si="1"/>
        <v>494.8</v>
      </c>
      <c r="Q35">
        <f t="shared" si="2"/>
        <v>191.49999999999997</v>
      </c>
      <c r="R35">
        <f t="shared" si="3"/>
        <v>546.6</v>
      </c>
    </row>
    <row r="36" spans="1:18" x14ac:dyDescent="0.25">
      <c r="A36">
        <v>1995</v>
      </c>
      <c r="B36">
        <v>279.7</v>
      </c>
      <c r="C36">
        <v>74.599999999999994</v>
      </c>
      <c r="D36">
        <v>202.7</v>
      </c>
      <c r="E36">
        <v>112.9</v>
      </c>
      <c r="F36">
        <v>46.1</v>
      </c>
      <c r="G36">
        <v>113.3</v>
      </c>
      <c r="H36">
        <v>67.2</v>
      </c>
      <c r="I36">
        <v>7.1</v>
      </c>
      <c r="J36">
        <v>140.30000000000001</v>
      </c>
      <c r="K36">
        <v>277.3</v>
      </c>
      <c r="L36">
        <v>47.7</v>
      </c>
      <c r="M36">
        <v>127.1</v>
      </c>
      <c r="N36">
        <v>1496</v>
      </c>
      <c r="O36">
        <f t="shared" si="0"/>
        <v>557</v>
      </c>
      <c r="P36">
        <f t="shared" si="1"/>
        <v>272.3</v>
      </c>
      <c r="Q36">
        <f t="shared" si="2"/>
        <v>214.60000000000002</v>
      </c>
      <c r="R36">
        <f t="shared" si="3"/>
        <v>452.1</v>
      </c>
    </row>
    <row r="37" spans="1:18" x14ac:dyDescent="0.25">
      <c r="A37">
        <v>1996</v>
      </c>
      <c r="B37">
        <v>296.10000000000002</v>
      </c>
      <c r="C37">
        <v>86.8</v>
      </c>
      <c r="D37">
        <v>95.5</v>
      </c>
      <c r="E37">
        <v>182</v>
      </c>
      <c r="F37">
        <v>37.799999999999997</v>
      </c>
      <c r="G37">
        <v>41.5</v>
      </c>
      <c r="H37">
        <v>15.8</v>
      </c>
      <c r="I37">
        <v>51.9</v>
      </c>
      <c r="J37">
        <v>158</v>
      </c>
      <c r="K37">
        <v>261.60000000000002</v>
      </c>
      <c r="L37">
        <v>77</v>
      </c>
      <c r="M37">
        <v>288.2</v>
      </c>
      <c r="N37">
        <v>1592.2</v>
      </c>
      <c r="O37">
        <f t="shared" si="0"/>
        <v>478.40000000000003</v>
      </c>
      <c r="P37">
        <f t="shared" si="1"/>
        <v>261.3</v>
      </c>
      <c r="Q37">
        <f t="shared" si="2"/>
        <v>225.7</v>
      </c>
      <c r="R37">
        <f t="shared" si="3"/>
        <v>626.79999999999995</v>
      </c>
    </row>
    <row r="38" spans="1:18" x14ac:dyDescent="0.25">
      <c r="A38">
        <v>1997</v>
      </c>
      <c r="B38">
        <v>193.6</v>
      </c>
      <c r="C38">
        <v>205.3</v>
      </c>
      <c r="D38">
        <v>52.4</v>
      </c>
      <c r="E38">
        <v>56.7</v>
      </c>
      <c r="F38">
        <v>82.2</v>
      </c>
      <c r="G38">
        <v>275.89999999999998</v>
      </c>
      <c r="H38">
        <v>47.4</v>
      </c>
      <c r="I38">
        <v>65.900000000000006</v>
      </c>
      <c r="J38">
        <v>158.4</v>
      </c>
      <c r="K38">
        <v>294.7</v>
      </c>
      <c r="L38">
        <v>201.9</v>
      </c>
      <c r="M38">
        <v>247</v>
      </c>
      <c r="N38">
        <v>1881.4</v>
      </c>
      <c r="O38">
        <f t="shared" si="0"/>
        <v>451.29999999999995</v>
      </c>
      <c r="P38">
        <f t="shared" si="1"/>
        <v>414.79999999999995</v>
      </c>
      <c r="Q38">
        <f t="shared" si="2"/>
        <v>271.70000000000005</v>
      </c>
      <c r="R38">
        <f t="shared" si="3"/>
        <v>743.6</v>
      </c>
    </row>
    <row r="39" spans="1:18" x14ac:dyDescent="0.25">
      <c r="A39">
        <v>1998</v>
      </c>
      <c r="B39">
        <v>138.9</v>
      </c>
      <c r="C39">
        <v>155.1</v>
      </c>
      <c r="D39">
        <v>171.2</v>
      </c>
      <c r="E39">
        <v>407.6</v>
      </c>
      <c r="F39">
        <v>92.2</v>
      </c>
      <c r="G39">
        <v>103.4</v>
      </c>
      <c r="H39">
        <v>50.7</v>
      </c>
      <c r="I39">
        <v>191.2</v>
      </c>
      <c r="J39">
        <v>391.2</v>
      </c>
      <c r="K39">
        <v>258.89999999999998</v>
      </c>
      <c r="L39">
        <v>53.5</v>
      </c>
      <c r="M39">
        <v>98.8</v>
      </c>
      <c r="N39">
        <v>2112.6999999999998</v>
      </c>
      <c r="O39">
        <f t="shared" si="0"/>
        <v>465.2</v>
      </c>
      <c r="P39">
        <f t="shared" si="1"/>
        <v>603.20000000000005</v>
      </c>
      <c r="Q39">
        <f t="shared" si="2"/>
        <v>633.09999999999991</v>
      </c>
      <c r="R39">
        <f t="shared" si="3"/>
        <v>411.2</v>
      </c>
    </row>
    <row r="40" spans="1:18" x14ac:dyDescent="0.25">
      <c r="A40">
        <v>1999</v>
      </c>
      <c r="B40">
        <v>169.5</v>
      </c>
      <c r="C40">
        <v>322.3</v>
      </c>
      <c r="D40">
        <v>85.7</v>
      </c>
      <c r="E40">
        <v>110.8</v>
      </c>
      <c r="F40">
        <v>159.30000000000001</v>
      </c>
      <c r="G40">
        <v>153.69999999999999</v>
      </c>
      <c r="H40">
        <v>39.9</v>
      </c>
      <c r="I40">
        <v>0</v>
      </c>
      <c r="J40">
        <v>71.099999999999994</v>
      </c>
      <c r="K40">
        <v>49.7</v>
      </c>
      <c r="L40">
        <v>40</v>
      </c>
      <c r="M40">
        <v>135.1</v>
      </c>
      <c r="N40">
        <v>1337.1</v>
      </c>
      <c r="O40">
        <f t="shared" si="0"/>
        <v>577.5</v>
      </c>
      <c r="P40">
        <f t="shared" si="1"/>
        <v>423.8</v>
      </c>
      <c r="Q40">
        <f t="shared" si="2"/>
        <v>111</v>
      </c>
      <c r="R40">
        <f t="shared" si="3"/>
        <v>224.8</v>
      </c>
    </row>
    <row r="41" spans="1:18" x14ac:dyDescent="0.25">
      <c r="A41">
        <v>2000</v>
      </c>
      <c r="B41">
        <v>94.2</v>
      </c>
      <c r="C41">
        <v>259.7</v>
      </c>
      <c r="D41">
        <v>70.2</v>
      </c>
      <c r="E41">
        <v>50.4</v>
      </c>
      <c r="F41">
        <v>56.8</v>
      </c>
      <c r="G41">
        <v>141.9</v>
      </c>
      <c r="H41">
        <v>112.3</v>
      </c>
      <c r="I41">
        <v>199.4</v>
      </c>
      <c r="J41">
        <v>247.9</v>
      </c>
      <c r="K41">
        <v>175.1</v>
      </c>
      <c r="L41">
        <v>112.4</v>
      </c>
      <c r="M41">
        <v>252.3</v>
      </c>
      <c r="N41">
        <v>1772.6</v>
      </c>
      <c r="O41">
        <f t="shared" si="0"/>
        <v>424.09999999999997</v>
      </c>
      <c r="P41">
        <f t="shared" si="1"/>
        <v>249.1</v>
      </c>
      <c r="Q41">
        <f t="shared" si="2"/>
        <v>559.6</v>
      </c>
      <c r="R41">
        <f t="shared" si="3"/>
        <v>539.79999999999995</v>
      </c>
    </row>
    <row r="42" spans="1:18" x14ac:dyDescent="0.25">
      <c r="A42">
        <v>2001</v>
      </c>
      <c r="B42">
        <v>234.3</v>
      </c>
      <c r="C42">
        <v>175.7</v>
      </c>
      <c r="D42">
        <v>127.7</v>
      </c>
      <c r="E42">
        <v>53.1</v>
      </c>
      <c r="F42">
        <v>71.900000000000006</v>
      </c>
      <c r="G42">
        <v>110.1</v>
      </c>
      <c r="H42">
        <v>57.4</v>
      </c>
      <c r="I42">
        <v>79.7</v>
      </c>
      <c r="J42">
        <v>120.4</v>
      </c>
      <c r="K42">
        <v>169.8</v>
      </c>
      <c r="L42">
        <v>179.6</v>
      </c>
      <c r="M42">
        <v>146.9</v>
      </c>
      <c r="N42">
        <v>1526.6</v>
      </c>
      <c r="O42">
        <f t="shared" si="0"/>
        <v>537.70000000000005</v>
      </c>
      <c r="P42">
        <f t="shared" si="1"/>
        <v>235.1</v>
      </c>
      <c r="Q42">
        <f t="shared" si="2"/>
        <v>257.5</v>
      </c>
      <c r="R42">
        <f t="shared" si="3"/>
        <v>496.29999999999995</v>
      </c>
    </row>
    <row r="43" spans="1:18" x14ac:dyDescent="0.25">
      <c r="A43">
        <v>2002</v>
      </c>
      <c r="B43">
        <v>249</v>
      </c>
      <c r="C43">
        <v>118</v>
      </c>
      <c r="D43">
        <v>73</v>
      </c>
      <c r="E43">
        <v>0</v>
      </c>
      <c r="F43">
        <v>452.6</v>
      </c>
      <c r="G43">
        <v>0</v>
      </c>
      <c r="H43">
        <v>60</v>
      </c>
      <c r="I43">
        <v>108</v>
      </c>
      <c r="J43">
        <v>79.5</v>
      </c>
      <c r="K43">
        <v>154.5</v>
      </c>
      <c r="L43">
        <v>251.2</v>
      </c>
      <c r="M43">
        <v>94.5</v>
      </c>
      <c r="N43">
        <v>1640.3</v>
      </c>
      <c r="O43">
        <f t="shared" si="0"/>
        <v>440</v>
      </c>
      <c r="P43">
        <f t="shared" si="1"/>
        <v>452.6</v>
      </c>
      <c r="Q43">
        <f t="shared" si="2"/>
        <v>247.5</v>
      </c>
      <c r="R43">
        <f t="shared" si="3"/>
        <v>500.2</v>
      </c>
    </row>
    <row r="44" spans="1:18" x14ac:dyDescent="0.25">
      <c r="A44">
        <v>2003</v>
      </c>
      <c r="B44">
        <v>262.89999999999998</v>
      </c>
      <c r="C44">
        <v>221.5</v>
      </c>
      <c r="D44">
        <v>103.5</v>
      </c>
      <c r="E44">
        <v>136.9</v>
      </c>
      <c r="F44">
        <v>65.099999999999994</v>
      </c>
      <c r="G44">
        <v>77.8</v>
      </c>
      <c r="H44">
        <v>76.599999999999994</v>
      </c>
      <c r="I44">
        <v>78.599999999999994</v>
      </c>
      <c r="J44">
        <v>84.4</v>
      </c>
      <c r="K44">
        <v>101.5</v>
      </c>
      <c r="L44">
        <v>221.6</v>
      </c>
      <c r="M44">
        <v>151.80000000000001</v>
      </c>
      <c r="N44">
        <v>1582.2</v>
      </c>
      <c r="O44">
        <f t="shared" si="0"/>
        <v>587.9</v>
      </c>
      <c r="P44">
        <f t="shared" si="1"/>
        <v>279.8</v>
      </c>
      <c r="Q44">
        <f t="shared" si="2"/>
        <v>239.6</v>
      </c>
      <c r="R44">
        <f t="shared" si="3"/>
        <v>474.90000000000003</v>
      </c>
    </row>
    <row r="45" spans="1:18" x14ac:dyDescent="0.25">
      <c r="A45">
        <v>2004</v>
      </c>
      <c r="B45">
        <v>122.5</v>
      </c>
      <c r="C45">
        <v>99.1</v>
      </c>
      <c r="D45">
        <v>101.3</v>
      </c>
      <c r="E45">
        <v>100</v>
      </c>
      <c r="F45">
        <v>313.3</v>
      </c>
      <c r="G45">
        <v>96.6</v>
      </c>
      <c r="H45">
        <v>147.1</v>
      </c>
      <c r="I45">
        <v>2.2999999999999998</v>
      </c>
      <c r="J45">
        <v>57</v>
      </c>
      <c r="K45">
        <v>350.1</v>
      </c>
      <c r="L45">
        <v>187.8</v>
      </c>
      <c r="M45">
        <v>113.9</v>
      </c>
      <c r="N45">
        <v>1691</v>
      </c>
      <c r="O45">
        <f t="shared" si="0"/>
        <v>322.89999999999998</v>
      </c>
      <c r="P45">
        <f t="shared" si="1"/>
        <v>509.9</v>
      </c>
      <c r="Q45">
        <f t="shared" si="2"/>
        <v>206.4</v>
      </c>
      <c r="R45">
        <f t="shared" si="3"/>
        <v>651.80000000000007</v>
      </c>
    </row>
    <row r="46" spans="1:18" x14ac:dyDescent="0.25">
      <c r="A46">
        <v>2005</v>
      </c>
      <c r="B46">
        <v>299.2</v>
      </c>
      <c r="C46">
        <v>0</v>
      </c>
      <c r="D46">
        <v>51.3</v>
      </c>
      <c r="E46">
        <v>96.6</v>
      </c>
      <c r="F46">
        <v>73.400000000000006</v>
      </c>
      <c r="G46">
        <v>98.9</v>
      </c>
      <c r="H46">
        <v>60.5</v>
      </c>
      <c r="I46">
        <v>29.9</v>
      </c>
      <c r="J46">
        <v>151.4</v>
      </c>
      <c r="K46">
        <v>336</v>
      </c>
      <c r="L46">
        <v>101.3</v>
      </c>
      <c r="M46">
        <v>83</v>
      </c>
      <c r="N46">
        <v>1381.5</v>
      </c>
      <c r="O46">
        <f t="shared" si="0"/>
        <v>350.5</v>
      </c>
      <c r="P46">
        <f t="shared" si="1"/>
        <v>268.89999999999998</v>
      </c>
      <c r="Q46">
        <f t="shared" si="2"/>
        <v>241.8</v>
      </c>
      <c r="R46">
        <f t="shared" si="3"/>
        <v>520.29999999999995</v>
      </c>
    </row>
    <row r="47" spans="1:18" x14ac:dyDescent="0.25">
      <c r="A47">
        <v>2006</v>
      </c>
      <c r="B47">
        <v>200.4</v>
      </c>
      <c r="C47">
        <v>99.5</v>
      </c>
      <c r="D47">
        <v>122.9</v>
      </c>
      <c r="E47">
        <v>101.3</v>
      </c>
      <c r="F47">
        <v>38</v>
      </c>
      <c r="G47">
        <v>48.7</v>
      </c>
      <c r="H47">
        <v>38.9</v>
      </c>
      <c r="I47">
        <v>74.599999999999994</v>
      </c>
      <c r="J47">
        <v>205.7</v>
      </c>
      <c r="K47">
        <v>141</v>
      </c>
      <c r="L47">
        <v>247.5</v>
      </c>
      <c r="M47">
        <v>318.89999999999998</v>
      </c>
      <c r="N47">
        <v>1637.4</v>
      </c>
      <c r="O47">
        <f t="shared" si="0"/>
        <v>422.79999999999995</v>
      </c>
      <c r="P47">
        <f t="shared" si="1"/>
        <v>188</v>
      </c>
      <c r="Q47">
        <f t="shared" si="2"/>
        <v>319.2</v>
      </c>
      <c r="R47">
        <f t="shared" si="3"/>
        <v>707.4</v>
      </c>
    </row>
    <row r="48" spans="1:18" x14ac:dyDescent="0.25">
      <c r="A48">
        <v>2007</v>
      </c>
      <c r="B48">
        <v>218.1</v>
      </c>
      <c r="C48">
        <v>102.1</v>
      </c>
      <c r="D48">
        <v>138.19999999999999</v>
      </c>
      <c r="E48">
        <v>110.8</v>
      </c>
      <c r="F48">
        <v>97.9</v>
      </c>
      <c r="G48">
        <v>0</v>
      </c>
      <c r="H48">
        <v>165.7</v>
      </c>
      <c r="I48">
        <v>11.5</v>
      </c>
      <c r="J48">
        <v>54.4</v>
      </c>
      <c r="K48">
        <v>59.5</v>
      </c>
      <c r="L48">
        <v>272.3</v>
      </c>
      <c r="M48">
        <v>209.2</v>
      </c>
      <c r="N48">
        <v>1439.7</v>
      </c>
      <c r="O48">
        <f t="shared" si="0"/>
        <v>458.4</v>
      </c>
      <c r="P48">
        <f t="shared" si="1"/>
        <v>208.7</v>
      </c>
      <c r="Q48">
        <f t="shared" si="2"/>
        <v>231.6</v>
      </c>
      <c r="R48">
        <f t="shared" si="3"/>
        <v>541</v>
      </c>
    </row>
    <row r="49" spans="1:18" x14ac:dyDescent="0.25">
      <c r="A49">
        <v>2008</v>
      </c>
      <c r="B49">
        <v>86.9</v>
      </c>
      <c r="C49">
        <v>96.6</v>
      </c>
      <c r="D49">
        <v>132.5</v>
      </c>
      <c r="E49">
        <v>94.7</v>
      </c>
      <c r="F49">
        <v>90.9</v>
      </c>
      <c r="G49">
        <v>114.1</v>
      </c>
      <c r="H49">
        <v>41</v>
      </c>
      <c r="I49">
        <v>303.10000000000002</v>
      </c>
      <c r="J49">
        <v>82.2</v>
      </c>
      <c r="K49">
        <v>173.6</v>
      </c>
      <c r="L49">
        <v>139.6</v>
      </c>
      <c r="M49">
        <v>43</v>
      </c>
      <c r="N49">
        <v>1398.2</v>
      </c>
      <c r="O49">
        <f t="shared" si="0"/>
        <v>316</v>
      </c>
      <c r="P49">
        <f t="shared" si="1"/>
        <v>299.70000000000005</v>
      </c>
      <c r="Q49">
        <f t="shared" si="2"/>
        <v>426.3</v>
      </c>
      <c r="R49">
        <f t="shared" si="3"/>
        <v>356.2</v>
      </c>
    </row>
    <row r="50" spans="1:18" x14ac:dyDescent="0.25">
      <c r="A50">
        <v>2009</v>
      </c>
      <c r="B50">
        <v>166.4</v>
      </c>
      <c r="C50">
        <v>106.3</v>
      </c>
      <c r="D50">
        <v>163.69999999999999</v>
      </c>
      <c r="E50">
        <v>0</v>
      </c>
      <c r="F50">
        <v>246.4</v>
      </c>
      <c r="G50">
        <v>155.69999999999999</v>
      </c>
      <c r="H50">
        <v>230.4</v>
      </c>
      <c r="I50">
        <v>93.2</v>
      </c>
      <c r="J50">
        <v>121.7</v>
      </c>
      <c r="K50">
        <v>322.3</v>
      </c>
      <c r="L50">
        <v>187.2</v>
      </c>
      <c r="M50">
        <v>135</v>
      </c>
      <c r="N50">
        <v>1928.3</v>
      </c>
      <c r="O50">
        <f t="shared" si="0"/>
        <v>436.4</v>
      </c>
      <c r="P50">
        <f t="shared" si="1"/>
        <v>402.1</v>
      </c>
      <c r="Q50">
        <f t="shared" si="2"/>
        <v>445.3</v>
      </c>
      <c r="R50">
        <f t="shared" si="3"/>
        <v>644.5</v>
      </c>
    </row>
    <row r="51" spans="1:18" x14ac:dyDescent="0.25">
      <c r="A51">
        <v>2010</v>
      </c>
      <c r="B51">
        <v>233.7</v>
      </c>
      <c r="C51">
        <v>168.3</v>
      </c>
      <c r="D51">
        <v>139.1</v>
      </c>
      <c r="E51">
        <v>121.3</v>
      </c>
      <c r="F51">
        <v>123.9</v>
      </c>
      <c r="G51">
        <v>35.5</v>
      </c>
      <c r="H51">
        <v>53</v>
      </c>
      <c r="I51">
        <v>14.5</v>
      </c>
      <c r="J51">
        <v>100</v>
      </c>
      <c r="K51">
        <v>261</v>
      </c>
      <c r="L51">
        <v>82.5</v>
      </c>
      <c r="M51">
        <v>276.3</v>
      </c>
      <c r="N51">
        <v>1609.1</v>
      </c>
      <c r="O51">
        <f t="shared" si="0"/>
        <v>541.1</v>
      </c>
      <c r="P51">
        <f t="shared" si="1"/>
        <v>280.7</v>
      </c>
      <c r="Q51">
        <f t="shared" si="2"/>
        <v>167.5</v>
      </c>
      <c r="R51">
        <f t="shared" si="3"/>
        <v>619.79999999999995</v>
      </c>
    </row>
    <row r="52" spans="1:18" x14ac:dyDescent="0.25">
      <c r="B52" s="4">
        <f t="shared" ref="B52:M52" si="4">AVERAGE(B17:B51)</f>
        <v>186.92857142857139</v>
      </c>
      <c r="C52" s="4">
        <f t="shared" si="4"/>
        <v>145.25142857142859</v>
      </c>
      <c r="D52" s="4">
        <f t="shared" si="4"/>
        <v>124.8</v>
      </c>
      <c r="E52" s="4">
        <f t="shared" si="4"/>
        <v>117.64571428571429</v>
      </c>
      <c r="F52" s="4">
        <f t="shared" si="4"/>
        <v>151.53999999999996</v>
      </c>
      <c r="G52" s="4">
        <f t="shared" si="4"/>
        <v>107.70285714285714</v>
      </c>
      <c r="H52" s="4">
        <f t="shared" si="4"/>
        <v>83.997142857142862</v>
      </c>
      <c r="I52" s="4">
        <f t="shared" si="4"/>
        <v>78.505714285714291</v>
      </c>
      <c r="J52" s="4">
        <f t="shared" si="4"/>
        <v>138.24857142857141</v>
      </c>
      <c r="K52" s="4">
        <f t="shared" si="4"/>
        <v>174.66857142857148</v>
      </c>
      <c r="L52" s="4">
        <f t="shared" si="4"/>
        <v>156.79428571428571</v>
      </c>
      <c r="M52" s="4">
        <f t="shared" si="4"/>
        <v>191.1742857142857</v>
      </c>
      <c r="N52" s="4">
        <f>AVERAGE(N17:N51)</f>
        <v>1657.2571428571425</v>
      </c>
      <c r="O52">
        <f t="shared" ref="O52:R52" si="5">AVERAGE(O17:O51)</f>
        <v>456.97999999999996</v>
      </c>
      <c r="P52">
        <f t="shared" si="5"/>
        <v>376.88857142857142</v>
      </c>
      <c r="Q52">
        <f t="shared" si="5"/>
        <v>300.75142857142851</v>
      </c>
      <c r="R52">
        <f t="shared" si="5"/>
        <v>522.63714285714275</v>
      </c>
    </row>
    <row r="55" spans="1:18" x14ac:dyDescent="0.25">
      <c r="A55" t="s">
        <v>35</v>
      </c>
      <c r="B55" t="s">
        <v>1524</v>
      </c>
      <c r="C55">
        <v>146.9</v>
      </c>
      <c r="D55">
        <v>125.3</v>
      </c>
      <c r="E55">
        <v>118.8</v>
      </c>
      <c r="F55">
        <v>151.5</v>
      </c>
      <c r="G55">
        <v>107.7</v>
      </c>
      <c r="H55">
        <v>84</v>
      </c>
      <c r="I55">
        <v>78</v>
      </c>
      <c r="J55">
        <v>136.80000000000001</v>
      </c>
      <c r="K55">
        <v>176</v>
      </c>
      <c r="L55">
        <v>157</v>
      </c>
      <c r="M55">
        <v>192.7</v>
      </c>
    </row>
    <row r="56" spans="1:18" x14ac:dyDescent="0.25">
      <c r="A56" t="s">
        <v>36</v>
      </c>
      <c r="B56" t="s">
        <v>1525</v>
      </c>
      <c r="C56">
        <v>322.3</v>
      </c>
      <c r="D56">
        <v>307</v>
      </c>
      <c r="E56">
        <v>407.6</v>
      </c>
      <c r="F56">
        <v>452.6</v>
      </c>
      <c r="G56">
        <v>372.8</v>
      </c>
      <c r="H56">
        <v>230.4</v>
      </c>
      <c r="I56">
        <v>303.10000000000002</v>
      </c>
      <c r="J56">
        <v>428.9</v>
      </c>
      <c r="K56">
        <v>350.1</v>
      </c>
      <c r="L56">
        <v>349.4</v>
      </c>
      <c r="M56">
        <v>333.4</v>
      </c>
    </row>
    <row r="57" spans="1:18" x14ac:dyDescent="0.25">
      <c r="A57" t="s">
        <v>37</v>
      </c>
      <c r="B57" t="s">
        <v>1526</v>
      </c>
      <c r="C57">
        <v>0</v>
      </c>
      <c r="D57">
        <v>27.4</v>
      </c>
      <c r="E57">
        <v>0</v>
      </c>
      <c r="F57">
        <v>12</v>
      </c>
      <c r="G57">
        <v>0</v>
      </c>
      <c r="H57">
        <v>2.2999999999999998</v>
      </c>
      <c r="I57">
        <v>0</v>
      </c>
      <c r="J57">
        <v>8.1999999999999993</v>
      </c>
      <c r="K57">
        <v>49.7</v>
      </c>
      <c r="L57">
        <v>40</v>
      </c>
      <c r="M57">
        <v>43</v>
      </c>
    </row>
    <row r="58" spans="1:18" x14ac:dyDescent="0.25">
      <c r="A58" t="s">
        <v>38</v>
      </c>
      <c r="B58" t="s">
        <v>1031</v>
      </c>
      <c r="C58">
        <v>45.7</v>
      </c>
      <c r="D58">
        <v>37.9</v>
      </c>
      <c r="E58">
        <v>40.200000000000003</v>
      </c>
      <c r="F58">
        <v>52.4</v>
      </c>
      <c r="G58">
        <v>37.200000000000003</v>
      </c>
      <c r="H58">
        <v>27.8</v>
      </c>
      <c r="I58">
        <v>29.8</v>
      </c>
      <c r="J58">
        <v>46.2</v>
      </c>
      <c r="K58">
        <v>54.2</v>
      </c>
      <c r="L58">
        <v>49</v>
      </c>
      <c r="M58">
        <v>58.2</v>
      </c>
    </row>
    <row r="60" spans="1:18" x14ac:dyDescent="0.25">
      <c r="A60" t="s">
        <v>40</v>
      </c>
      <c r="B60" t="s">
        <v>41</v>
      </c>
      <c r="C60" t="s">
        <v>42</v>
      </c>
      <c r="D60" t="s">
        <v>43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D67" t="s">
        <v>273</v>
      </c>
      <c r="E67" t="s">
        <v>326</v>
      </c>
      <c r="H67" t="s">
        <v>52</v>
      </c>
      <c r="I67" t="s">
        <v>53</v>
      </c>
    </row>
    <row r="68" spans="1:10" x14ac:dyDescent="0.25">
      <c r="A68">
        <v>1975</v>
      </c>
      <c r="C68" t="s">
        <v>34</v>
      </c>
      <c r="E68" t="s">
        <v>54</v>
      </c>
      <c r="J68" t="s">
        <v>34</v>
      </c>
    </row>
    <row r="69" spans="1:10" x14ac:dyDescent="0.25">
      <c r="A69">
        <v>1976</v>
      </c>
      <c r="C69">
        <v>1611</v>
      </c>
      <c r="E69" t="s">
        <v>1527</v>
      </c>
      <c r="I69">
        <v>10</v>
      </c>
      <c r="J69">
        <v>6</v>
      </c>
    </row>
    <row r="70" spans="1:10" x14ac:dyDescent="0.25">
      <c r="A70">
        <v>1977</v>
      </c>
      <c r="C70">
        <v>1661.4</v>
      </c>
      <c r="E70" t="s">
        <v>1528</v>
      </c>
      <c r="I70">
        <v>10</v>
      </c>
      <c r="J70">
        <v>9</v>
      </c>
    </row>
    <row r="71" spans="1:10" x14ac:dyDescent="0.25">
      <c r="A71">
        <v>1978</v>
      </c>
      <c r="C71">
        <v>1196.4000000000001</v>
      </c>
      <c r="E71" t="s">
        <v>1529</v>
      </c>
      <c r="I71">
        <v>7</v>
      </c>
      <c r="J71">
        <v>4</v>
      </c>
    </row>
    <row r="72" spans="1:10" x14ac:dyDescent="0.25">
      <c r="A72">
        <v>1979</v>
      </c>
      <c r="C72">
        <v>1789.6</v>
      </c>
      <c r="E72" t="s">
        <v>1530</v>
      </c>
      <c r="I72">
        <v>10</v>
      </c>
      <c r="J72">
        <v>7</v>
      </c>
    </row>
    <row r="73" spans="1:10" x14ac:dyDescent="0.25">
      <c r="A73">
        <v>1980</v>
      </c>
      <c r="C73">
        <v>1640.7</v>
      </c>
      <c r="E73" t="s">
        <v>1531</v>
      </c>
      <c r="I73">
        <v>11</v>
      </c>
      <c r="J73">
        <v>0</v>
      </c>
    </row>
    <row r="74" spans="1:10" x14ac:dyDescent="0.25">
      <c r="A74">
        <v>1981</v>
      </c>
      <c r="C74">
        <v>1503.7</v>
      </c>
      <c r="E74" t="s">
        <v>1532</v>
      </c>
      <c r="I74">
        <v>11</v>
      </c>
      <c r="J74">
        <v>9</v>
      </c>
    </row>
    <row r="75" spans="1:10" x14ac:dyDescent="0.25">
      <c r="A75">
        <v>1982</v>
      </c>
      <c r="C75">
        <v>1838.5</v>
      </c>
      <c r="E75" t="s">
        <v>1533</v>
      </c>
      <c r="I75">
        <v>12</v>
      </c>
      <c r="J75">
        <v>5</v>
      </c>
    </row>
    <row r="76" spans="1:10" x14ac:dyDescent="0.25">
      <c r="A76">
        <v>1983</v>
      </c>
      <c r="C76">
        <v>2429.9</v>
      </c>
      <c r="E76" t="s">
        <v>1534</v>
      </c>
      <c r="I76">
        <v>13</v>
      </c>
      <c r="J76">
        <v>2</v>
      </c>
    </row>
    <row r="77" spans="1:10" x14ac:dyDescent="0.25">
      <c r="A77">
        <v>1984</v>
      </c>
      <c r="C77">
        <v>1620.2</v>
      </c>
      <c r="E77" t="s">
        <v>1535</v>
      </c>
      <c r="I77">
        <v>10</v>
      </c>
      <c r="J77">
        <v>8</v>
      </c>
    </row>
    <row r="78" spans="1:10" x14ac:dyDescent="0.25">
      <c r="A78">
        <v>1985</v>
      </c>
      <c r="C78">
        <v>1338.6</v>
      </c>
      <c r="E78" t="s">
        <v>1536</v>
      </c>
      <c r="I78">
        <v>8</v>
      </c>
      <c r="J78">
        <v>7</v>
      </c>
    </row>
    <row r="79" spans="1:10" x14ac:dyDescent="0.25">
      <c r="A79">
        <v>1986</v>
      </c>
      <c r="C79">
        <v>1667.6</v>
      </c>
      <c r="E79" t="s">
        <v>1537</v>
      </c>
      <c r="I79">
        <v>11</v>
      </c>
      <c r="J79">
        <v>7</v>
      </c>
    </row>
    <row r="80" spans="1:10" x14ac:dyDescent="0.25">
      <c r="A80">
        <v>1987</v>
      </c>
      <c r="C80">
        <v>1812.9</v>
      </c>
      <c r="E80" t="s">
        <v>1538</v>
      </c>
      <c r="I80">
        <v>10</v>
      </c>
      <c r="J80">
        <v>6</v>
      </c>
    </row>
    <row r="81" spans="1:10" x14ac:dyDescent="0.25">
      <c r="A81">
        <v>1988</v>
      </c>
      <c r="C81">
        <v>1356.7</v>
      </c>
      <c r="E81" t="s">
        <v>1539</v>
      </c>
      <c r="I81">
        <v>9</v>
      </c>
      <c r="J81">
        <v>3</v>
      </c>
    </row>
    <row r="82" spans="1:10" x14ac:dyDescent="0.25">
      <c r="A82">
        <v>1989</v>
      </c>
      <c r="C82">
        <v>1844.6</v>
      </c>
      <c r="E82" t="s">
        <v>1540</v>
      </c>
      <c r="I82">
        <v>11</v>
      </c>
      <c r="J82">
        <v>6</v>
      </c>
    </row>
    <row r="83" spans="1:10" x14ac:dyDescent="0.25">
      <c r="A83">
        <v>1990</v>
      </c>
      <c r="C83">
        <v>2007.3</v>
      </c>
      <c r="E83" t="s">
        <v>1541</v>
      </c>
      <c r="I83">
        <v>11</v>
      </c>
      <c r="J83">
        <v>8</v>
      </c>
    </row>
    <row r="84" spans="1:10" x14ac:dyDescent="0.25">
      <c r="A84">
        <v>1991</v>
      </c>
      <c r="C84">
        <v>1425.6</v>
      </c>
      <c r="E84" t="s">
        <v>1542</v>
      </c>
      <c r="I84">
        <v>8</v>
      </c>
      <c r="J84">
        <v>5</v>
      </c>
    </row>
    <row r="85" spans="1:10" x14ac:dyDescent="0.25">
      <c r="A85">
        <v>1992</v>
      </c>
      <c r="C85">
        <v>1762.5</v>
      </c>
      <c r="E85" t="s">
        <v>1543</v>
      </c>
      <c r="I85">
        <v>10</v>
      </c>
      <c r="J85">
        <v>8</v>
      </c>
    </row>
    <row r="86" spans="1:10" x14ac:dyDescent="0.25">
      <c r="A86">
        <v>1993</v>
      </c>
      <c r="C86">
        <v>1756.9</v>
      </c>
      <c r="E86" t="s">
        <v>1544</v>
      </c>
      <c r="I86">
        <v>10</v>
      </c>
      <c r="J86">
        <v>2</v>
      </c>
    </row>
    <row r="87" spans="1:10" x14ac:dyDescent="0.25">
      <c r="A87">
        <v>1994</v>
      </c>
      <c r="C87">
        <v>1713.6</v>
      </c>
      <c r="E87" t="s">
        <v>1545</v>
      </c>
      <c r="I87">
        <v>9</v>
      </c>
      <c r="J87">
        <v>8</v>
      </c>
    </row>
    <row r="88" spans="1:10" x14ac:dyDescent="0.25">
      <c r="A88">
        <v>1995</v>
      </c>
      <c r="C88">
        <v>1496</v>
      </c>
      <c r="E88" t="s">
        <v>1546</v>
      </c>
      <c r="I88">
        <v>8</v>
      </c>
      <c r="J88">
        <v>8</v>
      </c>
    </row>
    <row r="89" spans="1:10" x14ac:dyDescent="0.25">
      <c r="A89">
        <v>1996</v>
      </c>
      <c r="C89">
        <v>1592.2</v>
      </c>
      <c r="E89" t="s">
        <v>1547</v>
      </c>
      <c r="I89">
        <v>9</v>
      </c>
      <c r="J89">
        <v>1</v>
      </c>
    </row>
    <row r="90" spans="1:10" x14ac:dyDescent="0.25">
      <c r="A90">
        <v>1997</v>
      </c>
      <c r="C90">
        <v>1881.4</v>
      </c>
      <c r="E90" t="s">
        <v>1548</v>
      </c>
      <c r="I90">
        <v>11</v>
      </c>
      <c r="J90">
        <v>0</v>
      </c>
    </row>
    <row r="91" spans="1:10" x14ac:dyDescent="0.25">
      <c r="A91">
        <v>1998</v>
      </c>
      <c r="C91">
        <v>2112.6999999999998</v>
      </c>
      <c r="E91" t="s">
        <v>1549</v>
      </c>
      <c r="I91">
        <v>10</v>
      </c>
      <c r="J91">
        <v>4</v>
      </c>
    </row>
    <row r="92" spans="1:10" x14ac:dyDescent="0.25">
      <c r="A92">
        <v>1999</v>
      </c>
      <c r="C92">
        <v>1337.1</v>
      </c>
      <c r="E92" t="s">
        <v>1550</v>
      </c>
      <c r="I92">
        <v>8</v>
      </c>
      <c r="J92">
        <v>0</v>
      </c>
    </row>
    <row r="93" spans="1:10" x14ac:dyDescent="0.25">
      <c r="A93">
        <v>2000</v>
      </c>
      <c r="C93">
        <v>1772.6</v>
      </c>
      <c r="E93" t="s">
        <v>1551</v>
      </c>
      <c r="I93">
        <v>9</v>
      </c>
      <c r="J93">
        <v>4</v>
      </c>
    </row>
    <row r="94" spans="1:10" x14ac:dyDescent="0.25">
      <c r="A94">
        <v>2001</v>
      </c>
      <c r="C94">
        <v>1526.6</v>
      </c>
      <c r="E94" t="s">
        <v>1552</v>
      </c>
      <c r="I94">
        <v>7</v>
      </c>
      <c r="J94">
        <v>5</v>
      </c>
    </row>
    <row r="95" spans="1:10" x14ac:dyDescent="0.25">
      <c r="A95">
        <v>2002</v>
      </c>
      <c r="C95">
        <v>1640.3</v>
      </c>
      <c r="E95" t="s">
        <v>1553</v>
      </c>
      <c r="I95">
        <v>6</v>
      </c>
      <c r="J95">
        <v>1</v>
      </c>
    </row>
    <row r="96" spans="1:10" x14ac:dyDescent="0.25">
      <c r="A96">
        <v>2003</v>
      </c>
      <c r="C96">
        <v>1582.2</v>
      </c>
      <c r="E96" t="s">
        <v>54</v>
      </c>
      <c r="J96" t="s">
        <v>34</v>
      </c>
    </row>
    <row r="97" spans="1:10" x14ac:dyDescent="0.25">
      <c r="A97">
        <v>2004</v>
      </c>
      <c r="C97">
        <v>1691</v>
      </c>
      <c r="E97" t="s">
        <v>1554</v>
      </c>
      <c r="I97">
        <v>7</v>
      </c>
      <c r="J97">
        <v>8</v>
      </c>
    </row>
    <row r="98" spans="1:10" x14ac:dyDescent="0.25">
      <c r="A98">
        <v>2005</v>
      </c>
      <c r="C98">
        <v>1381.5</v>
      </c>
      <c r="E98" t="s">
        <v>1555</v>
      </c>
      <c r="I98">
        <v>6</v>
      </c>
      <c r="J98">
        <v>8</v>
      </c>
    </row>
    <row r="99" spans="1:10" x14ac:dyDescent="0.25">
      <c r="A99">
        <v>2006</v>
      </c>
      <c r="C99">
        <v>1637.4</v>
      </c>
      <c r="E99" t="s">
        <v>1556</v>
      </c>
      <c r="I99">
        <v>6</v>
      </c>
      <c r="J99">
        <v>9</v>
      </c>
    </row>
    <row r="100" spans="1:10" x14ac:dyDescent="0.25">
      <c r="A100">
        <v>2007</v>
      </c>
      <c r="C100">
        <v>1439.7</v>
      </c>
      <c r="E100" t="s">
        <v>1557</v>
      </c>
      <c r="I100">
        <v>6</v>
      </c>
      <c r="J100">
        <v>4</v>
      </c>
    </row>
    <row r="101" spans="1:10" x14ac:dyDescent="0.25">
      <c r="A101">
        <v>2008</v>
      </c>
      <c r="C101">
        <v>1398.2</v>
      </c>
      <c r="E101" t="s">
        <v>1558</v>
      </c>
      <c r="I101">
        <v>6</v>
      </c>
      <c r="J101">
        <v>2</v>
      </c>
    </row>
    <row r="102" spans="1:10" x14ac:dyDescent="0.25">
      <c r="A102">
        <v>2009</v>
      </c>
      <c r="C102">
        <v>1928.3</v>
      </c>
      <c r="E102" t="s">
        <v>1559</v>
      </c>
      <c r="I102">
        <v>7</v>
      </c>
      <c r="J102">
        <v>6</v>
      </c>
    </row>
    <row r="103" spans="1:10" x14ac:dyDescent="0.25">
      <c r="A103">
        <v>2010</v>
      </c>
      <c r="C103">
        <v>1609.1</v>
      </c>
      <c r="E103" t="s">
        <v>1560</v>
      </c>
      <c r="I103">
        <v>5</v>
      </c>
      <c r="J103">
        <v>3</v>
      </c>
    </row>
    <row r="104" spans="1:10" x14ac:dyDescent="0.25">
      <c r="A104">
        <v>2011</v>
      </c>
      <c r="C104" t="s">
        <v>34</v>
      </c>
      <c r="E104" t="s">
        <v>54</v>
      </c>
      <c r="J104" t="s">
        <v>34</v>
      </c>
    </row>
    <row r="106" spans="1:10" x14ac:dyDescent="0.25">
      <c r="A106" t="s">
        <v>86</v>
      </c>
      <c r="B106" t="s">
        <v>87</v>
      </c>
      <c r="C106">
        <v>657.3</v>
      </c>
      <c r="E106">
        <v>94</v>
      </c>
      <c r="I106">
        <v>93.9</v>
      </c>
    </row>
    <row r="107" spans="1:10" x14ac:dyDescent="0.25">
      <c r="A107" t="s">
        <v>88</v>
      </c>
      <c r="B107" t="s">
        <v>89</v>
      </c>
      <c r="C107">
        <v>429.9</v>
      </c>
      <c r="D107">
        <v>2</v>
      </c>
      <c r="E107">
        <v>39.799999999999997</v>
      </c>
      <c r="I107">
        <v>132</v>
      </c>
    </row>
    <row r="108" spans="1:10" x14ac:dyDescent="0.25">
      <c r="A108" t="s">
        <v>90</v>
      </c>
      <c r="B108" t="s">
        <v>91</v>
      </c>
      <c r="C108">
        <v>196.4</v>
      </c>
      <c r="E108">
        <v>56</v>
      </c>
      <c r="I108">
        <v>53</v>
      </c>
    </row>
    <row r="109" spans="1:10" x14ac:dyDescent="0.25">
      <c r="A109" t="s">
        <v>92</v>
      </c>
      <c r="B109" t="s">
        <v>93</v>
      </c>
      <c r="C109">
        <v>241</v>
      </c>
      <c r="E109">
        <v>26.5</v>
      </c>
      <c r="I109">
        <v>25</v>
      </c>
      <c r="J109">
        <v>4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785</v>
      </c>
      <c r="H115" t="s">
        <v>34</v>
      </c>
      <c r="I115">
        <v>8</v>
      </c>
      <c r="J115">
        <v>10</v>
      </c>
      <c r="K115">
        <v>12</v>
      </c>
      <c r="L115">
        <v>13</v>
      </c>
      <c r="M115">
        <v>15</v>
      </c>
    </row>
    <row r="116" spans="1:13" x14ac:dyDescent="0.25">
      <c r="A116">
        <v>1976</v>
      </c>
      <c r="B116">
        <v>12</v>
      </c>
      <c r="C116">
        <v>9</v>
      </c>
      <c r="D116">
        <v>7</v>
      </c>
      <c r="E116" t="s">
        <v>1561</v>
      </c>
      <c r="H116">
        <v>3</v>
      </c>
      <c r="I116">
        <v>9</v>
      </c>
      <c r="J116">
        <v>8</v>
      </c>
      <c r="K116">
        <v>8</v>
      </c>
      <c r="L116">
        <v>12</v>
      </c>
      <c r="M116">
        <v>12</v>
      </c>
    </row>
    <row r="117" spans="1:13" x14ac:dyDescent="0.25">
      <c r="A117">
        <v>1977</v>
      </c>
      <c r="B117">
        <v>16</v>
      </c>
      <c r="C117">
        <v>8</v>
      </c>
      <c r="D117">
        <v>11</v>
      </c>
      <c r="E117" t="s">
        <v>1562</v>
      </c>
      <c r="H117">
        <v>3</v>
      </c>
      <c r="I117">
        <v>9</v>
      </c>
      <c r="J117">
        <v>9</v>
      </c>
      <c r="K117">
        <v>6</v>
      </c>
      <c r="L117">
        <v>17</v>
      </c>
      <c r="M117">
        <v>12</v>
      </c>
    </row>
    <row r="118" spans="1:13" x14ac:dyDescent="0.25">
      <c r="A118">
        <v>1978</v>
      </c>
      <c r="B118">
        <v>6</v>
      </c>
      <c r="C118">
        <v>6</v>
      </c>
      <c r="D118">
        <v>9</v>
      </c>
      <c r="E118" t="s">
        <v>1563</v>
      </c>
      <c r="H118">
        <v>8</v>
      </c>
      <c r="I118">
        <v>4</v>
      </c>
      <c r="J118">
        <v>8</v>
      </c>
      <c r="K118">
        <v>6</v>
      </c>
      <c r="L118">
        <v>10</v>
      </c>
      <c r="M118">
        <v>7</v>
      </c>
    </row>
    <row r="119" spans="1:13" x14ac:dyDescent="0.25">
      <c r="A119">
        <v>1979</v>
      </c>
      <c r="B119">
        <v>7</v>
      </c>
      <c r="C119">
        <v>10</v>
      </c>
      <c r="D119">
        <v>9</v>
      </c>
      <c r="E119" t="s">
        <v>405</v>
      </c>
      <c r="H119">
        <v>11</v>
      </c>
      <c r="I119">
        <v>6</v>
      </c>
      <c r="J119">
        <v>13</v>
      </c>
      <c r="K119">
        <v>12</v>
      </c>
      <c r="L119">
        <v>9</v>
      </c>
      <c r="M119">
        <v>12</v>
      </c>
    </row>
    <row r="120" spans="1:13" x14ac:dyDescent="0.25">
      <c r="A120">
        <v>1980</v>
      </c>
      <c r="B120">
        <v>9</v>
      </c>
      <c r="C120">
        <v>13</v>
      </c>
      <c r="D120">
        <v>10</v>
      </c>
      <c r="E120" t="s">
        <v>1564</v>
      </c>
      <c r="H120">
        <v>9</v>
      </c>
      <c r="I120">
        <v>6</v>
      </c>
      <c r="J120">
        <v>11</v>
      </c>
      <c r="K120">
        <v>10</v>
      </c>
      <c r="L120">
        <v>11</v>
      </c>
      <c r="M120">
        <v>15</v>
      </c>
    </row>
    <row r="121" spans="1:13" x14ac:dyDescent="0.25">
      <c r="A121">
        <v>1981</v>
      </c>
      <c r="B121">
        <v>17</v>
      </c>
      <c r="C121">
        <v>14</v>
      </c>
      <c r="D121">
        <v>9</v>
      </c>
      <c r="E121" t="s">
        <v>1565</v>
      </c>
      <c r="H121">
        <v>2</v>
      </c>
      <c r="I121">
        <v>6</v>
      </c>
      <c r="J121">
        <v>8</v>
      </c>
      <c r="K121">
        <v>13</v>
      </c>
      <c r="L121">
        <v>11</v>
      </c>
      <c r="M121">
        <v>19</v>
      </c>
    </row>
    <row r="122" spans="1:13" x14ac:dyDescent="0.25">
      <c r="A122">
        <v>1982</v>
      </c>
      <c r="B122">
        <v>5</v>
      </c>
      <c r="C122">
        <v>15</v>
      </c>
      <c r="D122">
        <v>8</v>
      </c>
      <c r="E122" t="s">
        <v>1566</v>
      </c>
      <c r="H122">
        <v>7</v>
      </c>
      <c r="I122">
        <v>7</v>
      </c>
      <c r="J122">
        <v>6</v>
      </c>
      <c r="K122">
        <v>14</v>
      </c>
      <c r="L122">
        <v>19</v>
      </c>
      <c r="M122">
        <v>16</v>
      </c>
    </row>
    <row r="123" spans="1:13" x14ac:dyDescent="0.25">
      <c r="A123">
        <v>1983</v>
      </c>
      <c r="B123">
        <v>13</v>
      </c>
      <c r="C123">
        <v>11</v>
      </c>
      <c r="D123">
        <v>10</v>
      </c>
      <c r="E123" t="s">
        <v>1567</v>
      </c>
      <c r="H123">
        <v>10</v>
      </c>
      <c r="I123">
        <v>0</v>
      </c>
      <c r="J123">
        <v>16</v>
      </c>
      <c r="K123">
        <v>11</v>
      </c>
      <c r="L123">
        <v>9</v>
      </c>
      <c r="M123">
        <v>12</v>
      </c>
    </row>
    <row r="124" spans="1:13" x14ac:dyDescent="0.25">
      <c r="A124">
        <v>1984</v>
      </c>
      <c r="B124">
        <v>11</v>
      </c>
      <c r="C124">
        <v>11</v>
      </c>
      <c r="D124">
        <v>12</v>
      </c>
      <c r="E124" t="s">
        <v>1339</v>
      </c>
      <c r="H124">
        <v>5</v>
      </c>
      <c r="I124">
        <v>7</v>
      </c>
      <c r="J124">
        <v>7</v>
      </c>
      <c r="K124">
        <v>4</v>
      </c>
      <c r="L124">
        <v>14</v>
      </c>
      <c r="M124">
        <v>16</v>
      </c>
    </row>
    <row r="125" spans="1:13" x14ac:dyDescent="0.25">
      <c r="A125">
        <v>1985</v>
      </c>
      <c r="B125">
        <v>5</v>
      </c>
      <c r="C125">
        <v>14</v>
      </c>
      <c r="D125">
        <v>11</v>
      </c>
      <c r="E125" t="s">
        <v>1568</v>
      </c>
      <c r="H125">
        <v>6</v>
      </c>
      <c r="I125">
        <v>4</v>
      </c>
      <c r="J125">
        <v>7</v>
      </c>
      <c r="K125">
        <v>9</v>
      </c>
      <c r="L125">
        <v>6</v>
      </c>
      <c r="M125">
        <v>6</v>
      </c>
    </row>
    <row r="126" spans="1:13" x14ac:dyDescent="0.25">
      <c r="A126">
        <v>1986</v>
      </c>
      <c r="B126">
        <v>17</v>
      </c>
      <c r="C126">
        <v>19</v>
      </c>
      <c r="D126">
        <v>9</v>
      </c>
      <c r="E126" t="s">
        <v>1569</v>
      </c>
      <c r="H126">
        <v>4</v>
      </c>
      <c r="I126">
        <v>7</v>
      </c>
      <c r="J126">
        <v>7</v>
      </c>
      <c r="K126">
        <v>8</v>
      </c>
      <c r="L126">
        <v>9</v>
      </c>
      <c r="M126">
        <v>14</v>
      </c>
    </row>
    <row r="127" spans="1:13" x14ac:dyDescent="0.25">
      <c r="A127">
        <v>1987</v>
      </c>
      <c r="B127">
        <v>14</v>
      </c>
      <c r="C127">
        <v>11</v>
      </c>
      <c r="D127">
        <v>3</v>
      </c>
      <c r="E127" t="s">
        <v>1191</v>
      </c>
      <c r="H127">
        <v>5</v>
      </c>
      <c r="I127">
        <v>4</v>
      </c>
      <c r="J127">
        <v>9</v>
      </c>
      <c r="K127">
        <v>9</v>
      </c>
      <c r="L127">
        <v>9</v>
      </c>
      <c r="M127">
        <v>13</v>
      </c>
    </row>
    <row r="128" spans="1:13" x14ac:dyDescent="0.25">
      <c r="A128">
        <v>1988</v>
      </c>
      <c r="B128">
        <v>10</v>
      </c>
      <c r="C128">
        <v>13</v>
      </c>
      <c r="D128">
        <v>8</v>
      </c>
      <c r="E128" t="s">
        <v>1570</v>
      </c>
      <c r="H128">
        <v>1</v>
      </c>
      <c r="I128">
        <v>1</v>
      </c>
      <c r="J128">
        <v>2</v>
      </c>
      <c r="K128">
        <v>10</v>
      </c>
      <c r="L128">
        <v>4</v>
      </c>
      <c r="M128">
        <v>11</v>
      </c>
    </row>
    <row r="129" spans="1:13" x14ac:dyDescent="0.25">
      <c r="A129">
        <v>1989</v>
      </c>
      <c r="B129">
        <v>22</v>
      </c>
      <c r="C129">
        <v>12</v>
      </c>
      <c r="D129">
        <v>9</v>
      </c>
      <c r="E129" t="s">
        <v>742</v>
      </c>
      <c r="H129">
        <v>8</v>
      </c>
      <c r="I129">
        <v>10</v>
      </c>
      <c r="J129">
        <v>11</v>
      </c>
      <c r="K129">
        <v>5</v>
      </c>
      <c r="L129">
        <v>6</v>
      </c>
      <c r="M129">
        <v>12</v>
      </c>
    </row>
    <row r="130" spans="1:13" x14ac:dyDescent="0.25">
      <c r="A130">
        <v>1990</v>
      </c>
      <c r="B130">
        <v>20</v>
      </c>
      <c r="C130">
        <v>6</v>
      </c>
      <c r="D130">
        <v>10</v>
      </c>
      <c r="E130" t="s">
        <v>1105</v>
      </c>
      <c r="H130">
        <v>11</v>
      </c>
      <c r="I130">
        <v>8</v>
      </c>
      <c r="J130">
        <v>9</v>
      </c>
      <c r="K130">
        <v>10</v>
      </c>
      <c r="L130">
        <v>8</v>
      </c>
      <c r="M130">
        <v>9</v>
      </c>
    </row>
    <row r="131" spans="1:13" x14ac:dyDescent="0.25">
      <c r="A131">
        <v>1991</v>
      </c>
      <c r="B131">
        <v>9</v>
      </c>
      <c r="C131">
        <v>4</v>
      </c>
      <c r="D131">
        <v>9</v>
      </c>
      <c r="E131" t="s">
        <v>1571</v>
      </c>
      <c r="H131">
        <v>2</v>
      </c>
      <c r="I131">
        <v>6</v>
      </c>
      <c r="J131">
        <v>6</v>
      </c>
      <c r="K131">
        <v>9</v>
      </c>
      <c r="L131">
        <v>7</v>
      </c>
      <c r="M131">
        <v>14</v>
      </c>
    </row>
    <row r="132" spans="1:13" x14ac:dyDescent="0.25">
      <c r="A132">
        <v>1992</v>
      </c>
      <c r="B132">
        <v>7</v>
      </c>
      <c r="C132">
        <v>7</v>
      </c>
      <c r="D132">
        <v>17</v>
      </c>
      <c r="E132" t="s">
        <v>1420</v>
      </c>
      <c r="H132">
        <v>8</v>
      </c>
      <c r="I132">
        <v>9</v>
      </c>
      <c r="J132">
        <v>9</v>
      </c>
      <c r="K132">
        <v>8</v>
      </c>
      <c r="L132">
        <v>10</v>
      </c>
      <c r="M132">
        <v>7</v>
      </c>
    </row>
    <row r="133" spans="1:13" x14ac:dyDescent="0.25">
      <c r="A133">
        <v>1993</v>
      </c>
      <c r="B133">
        <v>17</v>
      </c>
      <c r="C133">
        <v>12</v>
      </c>
      <c r="D133">
        <v>7</v>
      </c>
      <c r="E133" t="s">
        <v>369</v>
      </c>
      <c r="H133">
        <v>10</v>
      </c>
      <c r="I133">
        <v>1</v>
      </c>
      <c r="J133">
        <v>12</v>
      </c>
      <c r="K133">
        <v>8</v>
      </c>
      <c r="L133">
        <v>6</v>
      </c>
      <c r="M133">
        <v>12</v>
      </c>
    </row>
    <row r="134" spans="1:13" x14ac:dyDescent="0.25">
      <c r="A134">
        <v>1994</v>
      </c>
      <c r="B134">
        <v>11</v>
      </c>
      <c r="C134">
        <v>10</v>
      </c>
      <c r="D134">
        <v>9</v>
      </c>
      <c r="E134" t="s">
        <v>759</v>
      </c>
      <c r="H134">
        <v>7</v>
      </c>
      <c r="I134">
        <v>2</v>
      </c>
      <c r="J134">
        <v>5</v>
      </c>
      <c r="K134">
        <v>13</v>
      </c>
      <c r="L134">
        <v>12</v>
      </c>
      <c r="M134">
        <v>9</v>
      </c>
    </row>
    <row r="135" spans="1:13" x14ac:dyDescent="0.25">
      <c r="A135">
        <v>1995</v>
      </c>
      <c r="B135">
        <v>19</v>
      </c>
      <c r="C135">
        <v>8</v>
      </c>
      <c r="D135">
        <v>8</v>
      </c>
      <c r="E135" t="s">
        <v>1572</v>
      </c>
      <c r="H135">
        <v>4</v>
      </c>
      <c r="I135">
        <v>1</v>
      </c>
      <c r="J135">
        <v>7</v>
      </c>
      <c r="K135">
        <v>11</v>
      </c>
      <c r="L135">
        <v>6</v>
      </c>
      <c r="M135">
        <v>8</v>
      </c>
    </row>
    <row r="136" spans="1:13" x14ac:dyDescent="0.25">
      <c r="A136">
        <v>1996</v>
      </c>
      <c r="B136">
        <v>16</v>
      </c>
      <c r="C136">
        <v>5</v>
      </c>
      <c r="D136">
        <v>9</v>
      </c>
      <c r="E136" t="s">
        <v>125</v>
      </c>
      <c r="H136">
        <v>2</v>
      </c>
      <c r="I136">
        <v>5</v>
      </c>
      <c r="J136">
        <v>7</v>
      </c>
      <c r="K136">
        <v>12</v>
      </c>
      <c r="L136">
        <v>8</v>
      </c>
      <c r="M136">
        <v>11</v>
      </c>
    </row>
    <row r="137" spans="1:13" x14ac:dyDescent="0.25">
      <c r="A137">
        <v>1997</v>
      </c>
      <c r="B137">
        <v>14</v>
      </c>
      <c r="C137">
        <v>12</v>
      </c>
      <c r="D137">
        <v>6</v>
      </c>
      <c r="E137" t="s">
        <v>1573</v>
      </c>
      <c r="H137">
        <v>5</v>
      </c>
      <c r="I137">
        <v>8</v>
      </c>
      <c r="J137">
        <v>7</v>
      </c>
      <c r="K137">
        <v>13</v>
      </c>
      <c r="L137">
        <v>12</v>
      </c>
      <c r="M137">
        <v>13</v>
      </c>
    </row>
    <row r="138" spans="1:13" x14ac:dyDescent="0.25">
      <c r="A138">
        <v>1998</v>
      </c>
      <c r="B138">
        <v>7</v>
      </c>
      <c r="C138">
        <v>14</v>
      </c>
      <c r="D138">
        <v>11</v>
      </c>
      <c r="E138" t="s">
        <v>1574</v>
      </c>
      <c r="H138">
        <v>4</v>
      </c>
      <c r="I138">
        <v>10</v>
      </c>
      <c r="J138">
        <v>13</v>
      </c>
      <c r="K138">
        <v>9</v>
      </c>
      <c r="L138">
        <v>5</v>
      </c>
      <c r="M138">
        <v>8</v>
      </c>
    </row>
    <row r="139" spans="1:13" x14ac:dyDescent="0.25">
      <c r="A139">
        <v>1999</v>
      </c>
      <c r="B139">
        <v>9</v>
      </c>
      <c r="C139">
        <v>12</v>
      </c>
      <c r="D139">
        <v>10</v>
      </c>
      <c r="E139" t="s">
        <v>371</v>
      </c>
      <c r="H139">
        <v>4</v>
      </c>
      <c r="I139">
        <v>0</v>
      </c>
      <c r="J139">
        <v>7</v>
      </c>
      <c r="K139">
        <v>6</v>
      </c>
      <c r="L139">
        <v>5</v>
      </c>
      <c r="M139">
        <v>9</v>
      </c>
    </row>
    <row r="140" spans="1:13" x14ac:dyDescent="0.25">
      <c r="A140">
        <v>2000</v>
      </c>
      <c r="B140">
        <v>10</v>
      </c>
      <c r="C140">
        <v>11</v>
      </c>
      <c r="D140">
        <v>9</v>
      </c>
      <c r="E140" t="s">
        <v>1575</v>
      </c>
      <c r="H140">
        <v>5</v>
      </c>
      <c r="I140">
        <v>8</v>
      </c>
      <c r="J140">
        <v>8</v>
      </c>
      <c r="K140">
        <v>7</v>
      </c>
      <c r="L140">
        <v>7</v>
      </c>
      <c r="M140">
        <v>9</v>
      </c>
    </row>
    <row r="141" spans="1:13" x14ac:dyDescent="0.25">
      <c r="A141">
        <v>2001</v>
      </c>
      <c r="B141">
        <v>7</v>
      </c>
      <c r="C141">
        <v>10</v>
      </c>
      <c r="D141">
        <v>8</v>
      </c>
      <c r="E141" t="s">
        <v>1488</v>
      </c>
      <c r="H141">
        <v>3</v>
      </c>
      <c r="I141">
        <v>5</v>
      </c>
      <c r="J141">
        <v>5</v>
      </c>
      <c r="K141">
        <v>4</v>
      </c>
      <c r="L141">
        <v>9</v>
      </c>
      <c r="M141">
        <v>7</v>
      </c>
    </row>
    <row r="142" spans="1:13" x14ac:dyDescent="0.25">
      <c r="A142">
        <v>2002</v>
      </c>
      <c r="B142">
        <v>9</v>
      </c>
      <c r="C142">
        <v>4</v>
      </c>
      <c r="D142">
        <v>4</v>
      </c>
      <c r="E142" t="s">
        <v>1576</v>
      </c>
      <c r="H142">
        <v>4</v>
      </c>
      <c r="I142">
        <v>5</v>
      </c>
      <c r="J142">
        <v>4</v>
      </c>
      <c r="K142">
        <v>5</v>
      </c>
      <c r="L142">
        <v>10</v>
      </c>
      <c r="M142">
        <v>5</v>
      </c>
    </row>
    <row r="143" spans="1:13" x14ac:dyDescent="0.25">
      <c r="A143">
        <v>2003</v>
      </c>
      <c r="B143">
        <v>5</v>
      </c>
      <c r="C143">
        <v>6</v>
      </c>
      <c r="D143">
        <v>5</v>
      </c>
      <c r="E143" t="s">
        <v>1577</v>
      </c>
      <c r="H143" t="s">
        <v>34</v>
      </c>
      <c r="I143">
        <v>27</v>
      </c>
      <c r="J143">
        <v>6</v>
      </c>
      <c r="K143">
        <v>4</v>
      </c>
      <c r="L143">
        <v>6</v>
      </c>
      <c r="M143">
        <v>10</v>
      </c>
    </row>
    <row r="144" spans="1:13" x14ac:dyDescent="0.25">
      <c r="A144">
        <v>2004</v>
      </c>
      <c r="B144">
        <v>6</v>
      </c>
      <c r="C144">
        <v>7</v>
      </c>
      <c r="D144">
        <v>6</v>
      </c>
      <c r="E144" t="s">
        <v>1578</v>
      </c>
      <c r="H144">
        <v>6</v>
      </c>
      <c r="I144">
        <v>1</v>
      </c>
      <c r="J144">
        <v>3</v>
      </c>
      <c r="K144">
        <v>10</v>
      </c>
      <c r="L144">
        <v>9</v>
      </c>
      <c r="M144">
        <v>7</v>
      </c>
    </row>
    <row r="145" spans="1:13" x14ac:dyDescent="0.25">
      <c r="A145">
        <v>2005</v>
      </c>
      <c r="B145">
        <v>11</v>
      </c>
      <c r="C145">
        <v>0</v>
      </c>
      <c r="D145">
        <v>4</v>
      </c>
      <c r="E145" t="s">
        <v>1579</v>
      </c>
      <c r="H145">
        <v>6</v>
      </c>
      <c r="I145">
        <v>3</v>
      </c>
      <c r="J145">
        <v>9</v>
      </c>
      <c r="K145">
        <v>14</v>
      </c>
      <c r="L145">
        <v>4</v>
      </c>
      <c r="M145">
        <v>3</v>
      </c>
    </row>
    <row r="146" spans="1:13" x14ac:dyDescent="0.25">
      <c r="A146">
        <v>2006</v>
      </c>
      <c r="B146">
        <v>13</v>
      </c>
      <c r="C146">
        <v>8</v>
      </c>
      <c r="D146">
        <v>4</v>
      </c>
      <c r="E146" t="s">
        <v>1580</v>
      </c>
      <c r="H146">
        <v>3</v>
      </c>
      <c r="I146">
        <v>4</v>
      </c>
      <c r="J146">
        <v>5</v>
      </c>
      <c r="K146">
        <v>6</v>
      </c>
      <c r="L146">
        <v>7</v>
      </c>
      <c r="M146">
        <v>11</v>
      </c>
    </row>
    <row r="147" spans="1:13" x14ac:dyDescent="0.25">
      <c r="A147">
        <v>2007</v>
      </c>
      <c r="B147">
        <v>11</v>
      </c>
      <c r="C147">
        <v>8</v>
      </c>
      <c r="D147">
        <v>6</v>
      </c>
      <c r="E147" t="s">
        <v>1581</v>
      </c>
      <c r="H147">
        <v>6</v>
      </c>
      <c r="I147">
        <v>1</v>
      </c>
      <c r="J147">
        <v>3</v>
      </c>
      <c r="K147">
        <v>6</v>
      </c>
      <c r="L147">
        <v>6</v>
      </c>
      <c r="M147">
        <v>7</v>
      </c>
    </row>
    <row r="148" spans="1:13" x14ac:dyDescent="0.25">
      <c r="A148">
        <v>2008</v>
      </c>
      <c r="B148">
        <v>6</v>
      </c>
      <c r="C148">
        <v>7</v>
      </c>
      <c r="D148">
        <v>5</v>
      </c>
      <c r="E148" t="s">
        <v>873</v>
      </c>
      <c r="H148">
        <v>1</v>
      </c>
      <c r="I148">
        <v>10</v>
      </c>
      <c r="J148">
        <v>4</v>
      </c>
      <c r="K148">
        <v>7</v>
      </c>
      <c r="L148">
        <v>5</v>
      </c>
      <c r="M148">
        <v>3</v>
      </c>
    </row>
    <row r="149" spans="1:13" x14ac:dyDescent="0.25">
      <c r="A149">
        <v>2009</v>
      </c>
      <c r="B149">
        <v>10</v>
      </c>
      <c r="C149">
        <v>5</v>
      </c>
      <c r="D149">
        <v>8</v>
      </c>
      <c r="E149" t="s">
        <v>1582</v>
      </c>
      <c r="H149">
        <v>11</v>
      </c>
      <c r="I149">
        <v>6</v>
      </c>
      <c r="J149">
        <v>3</v>
      </c>
      <c r="K149">
        <v>8</v>
      </c>
      <c r="L149">
        <v>7</v>
      </c>
      <c r="M149">
        <v>3</v>
      </c>
    </row>
    <row r="150" spans="1:13" x14ac:dyDescent="0.25">
      <c r="A150">
        <v>2010</v>
      </c>
      <c r="B150">
        <v>10</v>
      </c>
      <c r="C150">
        <v>10</v>
      </c>
      <c r="D150">
        <v>6</v>
      </c>
      <c r="E150" t="s">
        <v>1583</v>
      </c>
      <c r="H150">
        <v>2</v>
      </c>
      <c r="I150">
        <v>2</v>
      </c>
      <c r="J150">
        <v>6</v>
      </c>
      <c r="K150">
        <v>4</v>
      </c>
      <c r="L150">
        <v>2</v>
      </c>
      <c r="M150">
        <v>6</v>
      </c>
    </row>
    <row r="151" spans="1:13" x14ac:dyDescent="0.25">
      <c r="A151">
        <v>2011</v>
      </c>
      <c r="B151">
        <v>6</v>
      </c>
      <c r="C151">
        <v>10</v>
      </c>
      <c r="D151">
        <v>3</v>
      </c>
      <c r="E151" t="s">
        <v>1584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35</v>
      </c>
      <c r="B153" t="s">
        <v>1244</v>
      </c>
      <c r="C153">
        <v>9.5</v>
      </c>
      <c r="D153">
        <v>8</v>
      </c>
      <c r="E153" t="s">
        <v>1585</v>
      </c>
      <c r="H153">
        <v>5.5</v>
      </c>
      <c r="I153">
        <v>5.8</v>
      </c>
      <c r="J153">
        <v>7.5</v>
      </c>
      <c r="K153">
        <v>8.6</v>
      </c>
      <c r="L153">
        <v>8.6</v>
      </c>
      <c r="M153">
        <v>10.1</v>
      </c>
    </row>
    <row r="154" spans="1:13" x14ac:dyDescent="0.25">
      <c r="A154" t="s">
        <v>36</v>
      </c>
      <c r="B154" t="s">
        <v>134</v>
      </c>
      <c r="C154">
        <v>19</v>
      </c>
      <c r="D154">
        <v>17</v>
      </c>
      <c r="E154" t="s">
        <v>1586</v>
      </c>
      <c r="H154">
        <v>11</v>
      </c>
      <c r="I154">
        <v>27</v>
      </c>
      <c r="J154">
        <v>16</v>
      </c>
      <c r="K154">
        <v>14</v>
      </c>
      <c r="L154">
        <v>19</v>
      </c>
      <c r="M154">
        <v>19</v>
      </c>
    </row>
    <row r="155" spans="1:13" x14ac:dyDescent="0.25">
      <c r="A155" t="s">
        <v>37</v>
      </c>
      <c r="B155" t="s">
        <v>1444</v>
      </c>
      <c r="C155">
        <v>0</v>
      </c>
      <c r="D155">
        <v>3</v>
      </c>
      <c r="E155" t="s">
        <v>1587</v>
      </c>
      <c r="H155">
        <v>1</v>
      </c>
      <c r="I155">
        <v>0</v>
      </c>
      <c r="J155">
        <v>2</v>
      </c>
      <c r="K155">
        <v>4</v>
      </c>
      <c r="L155">
        <v>2</v>
      </c>
      <c r="M155">
        <v>3</v>
      </c>
    </row>
    <row r="156" spans="1:13" x14ac:dyDescent="0.25">
      <c r="A156" t="s">
        <v>38</v>
      </c>
      <c r="B156" t="s">
        <v>1248</v>
      </c>
      <c r="C156">
        <v>2.8</v>
      </c>
      <c r="D156">
        <v>2.4</v>
      </c>
      <c r="E156" t="s">
        <v>139</v>
      </c>
      <c r="H156">
        <v>1.7</v>
      </c>
      <c r="I156">
        <v>2.1</v>
      </c>
      <c r="J156">
        <v>2.2999999999999998</v>
      </c>
      <c r="K156">
        <v>2.5</v>
      </c>
      <c r="L156">
        <v>2.6</v>
      </c>
      <c r="M156">
        <v>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7.5703125" customWidth="1"/>
    <col min="6" max="6" width="6.7109375" bestFit="1" customWidth="1"/>
    <col min="7" max="7" width="6.5703125" bestFit="1" customWidth="1"/>
    <col min="8" max="8" width="6.710937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2452033</v>
      </c>
    </row>
    <row r="2" spans="1:18" x14ac:dyDescent="0.25">
      <c r="B2" t="s">
        <v>2</v>
      </c>
      <c r="E2" t="s">
        <v>1588</v>
      </c>
    </row>
    <row r="3" spans="1:18" x14ac:dyDescent="0.25">
      <c r="B3" t="s">
        <v>4</v>
      </c>
      <c r="E3" t="s">
        <v>1589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2</v>
      </c>
    </row>
    <row r="6" spans="1:18" x14ac:dyDescent="0.25">
      <c r="B6" t="s">
        <v>9</v>
      </c>
      <c r="E6" t="s">
        <v>3141</v>
      </c>
    </row>
    <row r="7" spans="1:18" x14ac:dyDescent="0.25">
      <c r="B7" t="s">
        <v>10</v>
      </c>
      <c r="E7" t="s">
        <v>3142</v>
      </c>
    </row>
    <row r="8" spans="1:18" x14ac:dyDescent="0.25">
      <c r="B8" t="s">
        <v>11</v>
      </c>
      <c r="E8" t="s">
        <v>1590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27604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240.1</v>
      </c>
      <c r="C17">
        <v>177</v>
      </c>
      <c r="D17">
        <v>82</v>
      </c>
      <c r="E17">
        <v>118.6</v>
      </c>
      <c r="F17">
        <v>183</v>
      </c>
      <c r="G17">
        <v>165.9</v>
      </c>
      <c r="H17">
        <v>33.299999999999997</v>
      </c>
      <c r="I17">
        <v>132.5</v>
      </c>
      <c r="J17">
        <v>102.4</v>
      </c>
      <c r="K17">
        <v>138.6</v>
      </c>
      <c r="L17">
        <v>189.7</v>
      </c>
      <c r="M17">
        <v>344.6</v>
      </c>
      <c r="N17">
        <v>1907.7</v>
      </c>
      <c r="O17">
        <f>SUM(B17:D17)</f>
        <v>499.1</v>
      </c>
      <c r="P17">
        <f>SUM(E17:G17)</f>
        <v>467.5</v>
      </c>
      <c r="Q17">
        <f>SUM(H17:J17)</f>
        <v>268.20000000000005</v>
      </c>
      <c r="R17">
        <f>SUM(K17:M17)</f>
        <v>672.9</v>
      </c>
    </row>
    <row r="18" spans="1:18" x14ac:dyDescent="0.25">
      <c r="A18">
        <v>1977</v>
      </c>
      <c r="B18">
        <v>301.5</v>
      </c>
      <c r="C18">
        <v>89.4</v>
      </c>
      <c r="D18">
        <v>104</v>
      </c>
      <c r="E18">
        <v>57.4</v>
      </c>
      <c r="F18">
        <v>40.799999999999997</v>
      </c>
      <c r="G18">
        <v>134.19999999999999</v>
      </c>
      <c r="H18">
        <v>37.799999999999997</v>
      </c>
      <c r="I18">
        <v>44.5</v>
      </c>
      <c r="J18">
        <v>97.8</v>
      </c>
      <c r="K18">
        <v>85</v>
      </c>
      <c r="L18">
        <v>316.10000000000002</v>
      </c>
      <c r="M18">
        <v>128.19999999999999</v>
      </c>
      <c r="N18">
        <v>1436.7</v>
      </c>
      <c r="O18">
        <f t="shared" ref="O18:O51" si="0">SUM(B18:D18)</f>
        <v>494.9</v>
      </c>
      <c r="P18">
        <f t="shared" ref="P18:P51" si="1">SUM(E18:G18)</f>
        <v>232.39999999999998</v>
      </c>
      <c r="Q18">
        <f t="shared" ref="Q18:Q51" si="2">SUM(H18:J18)</f>
        <v>180.1</v>
      </c>
      <c r="R18">
        <f t="shared" ref="R18:R51" si="3">SUM(K18:M18)</f>
        <v>529.29999999999995</v>
      </c>
    </row>
    <row r="19" spans="1:18" x14ac:dyDescent="0.25">
      <c r="A19">
        <v>1978</v>
      </c>
      <c r="B19">
        <v>145.1</v>
      </c>
      <c r="C19">
        <v>42.7</v>
      </c>
      <c r="D19">
        <v>58.7</v>
      </c>
      <c r="E19">
        <v>2</v>
      </c>
      <c r="F19">
        <v>80.3</v>
      </c>
      <c r="G19">
        <v>34.6</v>
      </c>
      <c r="H19">
        <v>130.1</v>
      </c>
      <c r="I19">
        <v>87.1</v>
      </c>
      <c r="J19">
        <v>264.10000000000002</v>
      </c>
      <c r="K19">
        <v>59.1</v>
      </c>
      <c r="L19">
        <v>144.6</v>
      </c>
      <c r="M19">
        <v>94.9</v>
      </c>
      <c r="N19">
        <v>1143.3</v>
      </c>
      <c r="O19">
        <f t="shared" si="0"/>
        <v>246.5</v>
      </c>
      <c r="P19">
        <f t="shared" si="1"/>
        <v>116.9</v>
      </c>
      <c r="Q19">
        <f t="shared" si="2"/>
        <v>481.3</v>
      </c>
      <c r="R19">
        <f t="shared" si="3"/>
        <v>298.60000000000002</v>
      </c>
    </row>
    <row r="20" spans="1:18" x14ac:dyDescent="0.25">
      <c r="A20">
        <v>1979</v>
      </c>
      <c r="B20">
        <v>110</v>
      </c>
      <c r="C20">
        <v>60</v>
      </c>
      <c r="D20">
        <v>60.7</v>
      </c>
      <c r="E20">
        <v>81.5</v>
      </c>
      <c r="F20">
        <v>352.3</v>
      </c>
      <c r="G20">
        <v>34.299999999999997</v>
      </c>
      <c r="H20">
        <v>124.5</v>
      </c>
      <c r="I20">
        <v>146.4</v>
      </c>
      <c r="J20">
        <v>255.7</v>
      </c>
      <c r="K20">
        <v>170.1</v>
      </c>
      <c r="L20">
        <v>173</v>
      </c>
      <c r="M20">
        <v>221.3</v>
      </c>
      <c r="N20">
        <v>1789.8</v>
      </c>
      <c r="O20">
        <f t="shared" si="0"/>
        <v>230.7</v>
      </c>
      <c r="P20">
        <f t="shared" si="1"/>
        <v>468.1</v>
      </c>
      <c r="Q20">
        <f t="shared" si="2"/>
        <v>526.59999999999991</v>
      </c>
      <c r="R20">
        <f t="shared" si="3"/>
        <v>564.40000000000009</v>
      </c>
    </row>
    <row r="21" spans="1:18" x14ac:dyDescent="0.25">
      <c r="A21">
        <v>1980</v>
      </c>
      <c r="B21">
        <v>199.2</v>
      </c>
      <c r="C21">
        <v>180.5</v>
      </c>
      <c r="D21">
        <v>155.9</v>
      </c>
      <c r="E21">
        <v>24.7</v>
      </c>
      <c r="F21">
        <v>184.9</v>
      </c>
      <c r="G21">
        <v>76.5</v>
      </c>
      <c r="H21">
        <v>49.8</v>
      </c>
      <c r="I21">
        <v>23.9</v>
      </c>
      <c r="J21">
        <v>139.4</v>
      </c>
      <c r="K21">
        <v>156.19999999999999</v>
      </c>
      <c r="L21">
        <v>115</v>
      </c>
      <c r="M21">
        <v>168.4</v>
      </c>
      <c r="N21">
        <v>1474.4</v>
      </c>
      <c r="O21">
        <f t="shared" si="0"/>
        <v>535.6</v>
      </c>
      <c r="P21">
        <f t="shared" si="1"/>
        <v>286.10000000000002</v>
      </c>
      <c r="Q21">
        <f t="shared" si="2"/>
        <v>213.1</v>
      </c>
      <c r="R21">
        <f t="shared" si="3"/>
        <v>439.6</v>
      </c>
    </row>
    <row r="22" spans="1:18" x14ac:dyDescent="0.25">
      <c r="A22">
        <v>1981</v>
      </c>
      <c r="B22">
        <v>190</v>
      </c>
      <c r="C22">
        <v>161.9</v>
      </c>
      <c r="D22">
        <v>160.1</v>
      </c>
      <c r="E22">
        <v>241.9</v>
      </c>
      <c r="F22">
        <v>19.8</v>
      </c>
      <c r="G22">
        <v>153</v>
      </c>
      <c r="H22">
        <v>1.4</v>
      </c>
      <c r="I22">
        <v>30.4</v>
      </c>
      <c r="J22">
        <v>55.6</v>
      </c>
      <c r="K22">
        <v>173.5</v>
      </c>
      <c r="L22">
        <v>75</v>
      </c>
      <c r="M22">
        <v>360.8</v>
      </c>
      <c r="N22">
        <v>1623.4</v>
      </c>
      <c r="O22">
        <f t="shared" si="0"/>
        <v>512</v>
      </c>
      <c r="P22">
        <f t="shared" si="1"/>
        <v>414.7</v>
      </c>
      <c r="Q22">
        <f t="shared" si="2"/>
        <v>87.4</v>
      </c>
      <c r="R22">
        <f t="shared" si="3"/>
        <v>609.29999999999995</v>
      </c>
    </row>
    <row r="23" spans="1:18" x14ac:dyDescent="0.25">
      <c r="A23">
        <v>1982</v>
      </c>
      <c r="B23">
        <v>15.4</v>
      </c>
      <c r="C23">
        <v>97.2</v>
      </c>
      <c r="D23">
        <v>40.5</v>
      </c>
      <c r="E23">
        <v>19.8</v>
      </c>
      <c r="F23">
        <v>60.2</v>
      </c>
      <c r="G23">
        <v>328.2</v>
      </c>
      <c r="H23">
        <v>270.39999999999998</v>
      </c>
      <c r="I23">
        <v>72.8</v>
      </c>
      <c r="J23">
        <v>67.5</v>
      </c>
      <c r="K23">
        <v>291.39999999999998</v>
      </c>
      <c r="L23">
        <v>456</v>
      </c>
      <c r="M23">
        <v>178</v>
      </c>
      <c r="N23">
        <v>1897.4</v>
      </c>
      <c r="O23">
        <f t="shared" si="0"/>
        <v>153.10000000000002</v>
      </c>
      <c r="P23">
        <f t="shared" si="1"/>
        <v>408.2</v>
      </c>
      <c r="Q23">
        <f t="shared" si="2"/>
        <v>410.7</v>
      </c>
      <c r="R23">
        <f t="shared" si="3"/>
        <v>925.4</v>
      </c>
    </row>
    <row r="24" spans="1:18" x14ac:dyDescent="0.25">
      <c r="A24">
        <v>1983</v>
      </c>
      <c r="B24">
        <v>173.6</v>
      </c>
      <c r="C24">
        <v>170.4</v>
      </c>
      <c r="D24">
        <v>271.60000000000002</v>
      </c>
      <c r="E24">
        <v>215.7</v>
      </c>
      <c r="F24">
        <v>317.60000000000002</v>
      </c>
      <c r="G24">
        <v>269.89999999999998</v>
      </c>
      <c r="H24">
        <v>92.3</v>
      </c>
      <c r="I24">
        <v>0</v>
      </c>
      <c r="J24">
        <v>392</v>
      </c>
      <c r="K24">
        <v>293.8</v>
      </c>
      <c r="L24">
        <v>98.1</v>
      </c>
      <c r="M24">
        <v>60.4</v>
      </c>
      <c r="N24">
        <v>2355.4</v>
      </c>
      <c r="O24">
        <f t="shared" si="0"/>
        <v>615.6</v>
      </c>
      <c r="P24">
        <f t="shared" si="1"/>
        <v>803.19999999999993</v>
      </c>
      <c r="Q24">
        <f t="shared" si="2"/>
        <v>484.3</v>
      </c>
      <c r="R24">
        <f t="shared" si="3"/>
        <v>452.29999999999995</v>
      </c>
    </row>
    <row r="25" spans="1:18" x14ac:dyDescent="0.25">
      <c r="A25">
        <v>1984</v>
      </c>
      <c r="B25">
        <v>217.8</v>
      </c>
      <c r="C25">
        <v>72</v>
      </c>
      <c r="D25">
        <v>138.30000000000001</v>
      </c>
      <c r="E25">
        <v>65.5</v>
      </c>
      <c r="F25">
        <v>49.2</v>
      </c>
      <c r="G25">
        <v>26.5</v>
      </c>
      <c r="H25">
        <v>34</v>
      </c>
      <c r="I25">
        <v>90.8</v>
      </c>
      <c r="J25">
        <v>131.30000000000001</v>
      </c>
      <c r="K25">
        <v>93.1</v>
      </c>
      <c r="L25">
        <v>146.6</v>
      </c>
      <c r="M25">
        <v>331.3</v>
      </c>
      <c r="N25">
        <v>1396.4</v>
      </c>
      <c r="O25">
        <f t="shared" si="0"/>
        <v>428.1</v>
      </c>
      <c r="P25">
        <f t="shared" si="1"/>
        <v>141.19999999999999</v>
      </c>
      <c r="Q25">
        <f t="shared" si="2"/>
        <v>256.10000000000002</v>
      </c>
      <c r="R25">
        <f t="shared" si="3"/>
        <v>571</v>
      </c>
    </row>
    <row r="26" spans="1:18" x14ac:dyDescent="0.25">
      <c r="A26">
        <v>1985</v>
      </c>
      <c r="B26">
        <v>78.5</v>
      </c>
      <c r="C26">
        <v>123</v>
      </c>
      <c r="D26">
        <v>92.6</v>
      </c>
      <c r="E26">
        <v>188.9</v>
      </c>
      <c r="F26">
        <v>222.2</v>
      </c>
      <c r="G26">
        <v>196</v>
      </c>
      <c r="H26">
        <v>74.7</v>
      </c>
      <c r="I26">
        <v>8.3000000000000007</v>
      </c>
      <c r="J26">
        <v>60.5</v>
      </c>
      <c r="K26">
        <v>67.3</v>
      </c>
      <c r="L26">
        <v>34.799999999999997</v>
      </c>
      <c r="M26">
        <v>69.3</v>
      </c>
      <c r="N26">
        <v>1216.0999999999999</v>
      </c>
      <c r="O26">
        <f t="shared" si="0"/>
        <v>294.10000000000002</v>
      </c>
      <c r="P26">
        <f t="shared" si="1"/>
        <v>607.1</v>
      </c>
      <c r="Q26">
        <f t="shared" si="2"/>
        <v>143.5</v>
      </c>
      <c r="R26">
        <f t="shared" si="3"/>
        <v>171.39999999999998</v>
      </c>
    </row>
    <row r="27" spans="1:18" x14ac:dyDescent="0.25">
      <c r="A27">
        <v>1986</v>
      </c>
      <c r="B27">
        <v>227.8</v>
      </c>
      <c r="C27">
        <v>242.6</v>
      </c>
      <c r="D27">
        <v>216.1</v>
      </c>
      <c r="E27">
        <v>156.19999999999999</v>
      </c>
      <c r="F27">
        <v>243.6</v>
      </c>
      <c r="G27">
        <v>31.8</v>
      </c>
      <c r="H27">
        <v>52</v>
      </c>
      <c r="I27">
        <v>176.2</v>
      </c>
      <c r="J27">
        <v>95.8</v>
      </c>
      <c r="K27">
        <v>71.3</v>
      </c>
      <c r="L27">
        <v>90.5</v>
      </c>
      <c r="M27">
        <v>156.6</v>
      </c>
      <c r="N27">
        <v>1760.5</v>
      </c>
      <c r="O27">
        <f t="shared" si="0"/>
        <v>686.5</v>
      </c>
      <c r="P27">
        <f t="shared" si="1"/>
        <v>431.59999999999997</v>
      </c>
      <c r="Q27">
        <f t="shared" si="2"/>
        <v>324</v>
      </c>
      <c r="R27">
        <f t="shared" si="3"/>
        <v>318.39999999999998</v>
      </c>
    </row>
    <row r="28" spans="1:18" x14ac:dyDescent="0.25">
      <c r="A28">
        <v>1987</v>
      </c>
      <c r="B28">
        <v>132.30000000000001</v>
      </c>
      <c r="C28">
        <v>190.8</v>
      </c>
      <c r="D28">
        <v>40</v>
      </c>
      <c r="E28">
        <v>182.7</v>
      </c>
      <c r="F28">
        <v>276.8</v>
      </c>
      <c r="G28">
        <v>218.8</v>
      </c>
      <c r="H28">
        <v>70.8</v>
      </c>
      <c r="I28">
        <v>40.700000000000003</v>
      </c>
      <c r="J28">
        <v>48.7</v>
      </c>
      <c r="K28">
        <v>81.7</v>
      </c>
      <c r="L28">
        <v>155.69999999999999</v>
      </c>
      <c r="M28">
        <v>154.19999999999999</v>
      </c>
      <c r="N28">
        <v>1593.2</v>
      </c>
      <c r="O28">
        <f t="shared" si="0"/>
        <v>363.1</v>
      </c>
      <c r="P28">
        <f t="shared" si="1"/>
        <v>678.3</v>
      </c>
      <c r="Q28">
        <f t="shared" si="2"/>
        <v>160.19999999999999</v>
      </c>
      <c r="R28">
        <f t="shared" si="3"/>
        <v>391.59999999999997</v>
      </c>
    </row>
    <row r="29" spans="1:18" x14ac:dyDescent="0.25">
      <c r="A29">
        <v>1988</v>
      </c>
      <c r="B29">
        <v>100</v>
      </c>
      <c r="C29">
        <v>122.9</v>
      </c>
      <c r="D29">
        <v>43.9</v>
      </c>
      <c r="E29">
        <v>239</v>
      </c>
      <c r="F29">
        <v>326</v>
      </c>
      <c r="G29">
        <v>55.2</v>
      </c>
      <c r="H29">
        <v>0</v>
      </c>
      <c r="I29">
        <v>0</v>
      </c>
      <c r="J29">
        <v>7.6</v>
      </c>
      <c r="K29">
        <v>153.5</v>
      </c>
      <c r="L29">
        <v>12.8</v>
      </c>
      <c r="M29">
        <v>117.1</v>
      </c>
      <c r="N29">
        <v>1178</v>
      </c>
      <c r="O29">
        <f t="shared" si="0"/>
        <v>266.8</v>
      </c>
      <c r="P29">
        <f t="shared" si="1"/>
        <v>620.20000000000005</v>
      </c>
      <c r="Q29">
        <f t="shared" si="2"/>
        <v>7.6</v>
      </c>
      <c r="R29">
        <f t="shared" si="3"/>
        <v>283.39999999999998</v>
      </c>
    </row>
    <row r="30" spans="1:18" x14ac:dyDescent="0.25">
      <c r="A30">
        <v>1989</v>
      </c>
      <c r="B30">
        <v>355.8</v>
      </c>
      <c r="C30">
        <v>259</v>
      </c>
      <c r="D30">
        <v>33.5</v>
      </c>
      <c r="E30">
        <v>118.6</v>
      </c>
      <c r="F30">
        <v>95.8</v>
      </c>
      <c r="G30">
        <v>97.1</v>
      </c>
      <c r="H30">
        <v>115.8</v>
      </c>
      <c r="I30">
        <v>221.8</v>
      </c>
      <c r="J30">
        <v>159.9</v>
      </c>
      <c r="K30">
        <v>120.1</v>
      </c>
      <c r="L30">
        <v>72.900000000000006</v>
      </c>
      <c r="M30">
        <v>175.6</v>
      </c>
      <c r="N30">
        <v>1825.9</v>
      </c>
      <c r="O30">
        <f t="shared" si="0"/>
        <v>648.29999999999995</v>
      </c>
      <c r="P30">
        <f t="shared" si="1"/>
        <v>311.5</v>
      </c>
      <c r="Q30">
        <f t="shared" si="2"/>
        <v>497.5</v>
      </c>
      <c r="R30">
        <f t="shared" si="3"/>
        <v>368.6</v>
      </c>
    </row>
    <row r="31" spans="1:18" x14ac:dyDescent="0.25">
      <c r="A31">
        <v>1990</v>
      </c>
      <c r="B31">
        <v>241.3</v>
      </c>
      <c r="C31">
        <v>46</v>
      </c>
      <c r="D31">
        <v>153.80000000000001</v>
      </c>
      <c r="E31">
        <v>212.8</v>
      </c>
      <c r="F31">
        <v>188.8</v>
      </c>
      <c r="G31">
        <v>96.2</v>
      </c>
      <c r="H31">
        <v>187</v>
      </c>
      <c r="I31">
        <v>161.69999999999999</v>
      </c>
      <c r="J31">
        <v>287.89999999999998</v>
      </c>
      <c r="K31">
        <v>125.8</v>
      </c>
      <c r="L31">
        <v>44.9</v>
      </c>
      <c r="M31">
        <v>75.900000000000006</v>
      </c>
      <c r="N31">
        <v>1822.1</v>
      </c>
      <c r="O31">
        <f t="shared" si="0"/>
        <v>441.1</v>
      </c>
      <c r="P31">
        <f t="shared" si="1"/>
        <v>497.8</v>
      </c>
      <c r="Q31">
        <f t="shared" si="2"/>
        <v>636.59999999999991</v>
      </c>
      <c r="R31">
        <f t="shared" si="3"/>
        <v>246.6</v>
      </c>
    </row>
    <row r="32" spans="1:18" x14ac:dyDescent="0.25">
      <c r="A32">
        <v>1991</v>
      </c>
      <c r="B32">
        <v>167.3</v>
      </c>
      <c r="C32">
        <v>0</v>
      </c>
      <c r="D32">
        <v>151.80000000000001</v>
      </c>
      <c r="E32">
        <v>35.9</v>
      </c>
      <c r="F32">
        <v>81</v>
      </c>
      <c r="G32">
        <v>70.3</v>
      </c>
      <c r="H32">
        <v>187</v>
      </c>
      <c r="I32">
        <v>138.4</v>
      </c>
      <c r="J32">
        <v>179.1</v>
      </c>
      <c r="K32">
        <v>116.3</v>
      </c>
      <c r="L32">
        <v>104.2</v>
      </c>
      <c r="M32">
        <v>260.10000000000002</v>
      </c>
      <c r="N32">
        <v>1491.4</v>
      </c>
      <c r="O32">
        <f t="shared" si="0"/>
        <v>319.10000000000002</v>
      </c>
      <c r="P32">
        <f t="shared" si="1"/>
        <v>187.2</v>
      </c>
      <c r="Q32">
        <f t="shared" si="2"/>
        <v>504.5</v>
      </c>
      <c r="R32">
        <f t="shared" si="3"/>
        <v>480.6</v>
      </c>
    </row>
    <row r="33" spans="1:18" x14ac:dyDescent="0.25">
      <c r="A33">
        <v>1992</v>
      </c>
      <c r="B33">
        <v>27.4</v>
      </c>
      <c r="C33">
        <v>161.4</v>
      </c>
      <c r="D33">
        <v>270.39999999999998</v>
      </c>
      <c r="E33">
        <v>210.1</v>
      </c>
      <c r="F33">
        <v>430</v>
      </c>
      <c r="G33">
        <v>79.5</v>
      </c>
      <c r="H33">
        <v>117.7</v>
      </c>
      <c r="I33">
        <v>71</v>
      </c>
      <c r="J33">
        <v>159.6</v>
      </c>
      <c r="K33">
        <v>215.4</v>
      </c>
      <c r="L33">
        <v>147.19999999999999</v>
      </c>
      <c r="M33">
        <v>83</v>
      </c>
      <c r="N33">
        <v>1972.7</v>
      </c>
      <c r="O33">
        <f t="shared" si="0"/>
        <v>459.2</v>
      </c>
      <c r="P33">
        <f t="shared" si="1"/>
        <v>719.6</v>
      </c>
      <c r="Q33">
        <f t="shared" si="2"/>
        <v>348.29999999999995</v>
      </c>
      <c r="R33">
        <f t="shared" si="3"/>
        <v>445.6</v>
      </c>
    </row>
    <row r="34" spans="1:18" x14ac:dyDescent="0.25">
      <c r="A34">
        <v>1993</v>
      </c>
      <c r="B34">
        <v>221.6</v>
      </c>
      <c r="C34">
        <v>82.6</v>
      </c>
      <c r="D34">
        <v>11.3</v>
      </c>
      <c r="E34">
        <v>150.6</v>
      </c>
      <c r="F34">
        <v>264.2</v>
      </c>
      <c r="G34">
        <v>90.1</v>
      </c>
      <c r="H34">
        <v>155.5</v>
      </c>
      <c r="I34">
        <v>3.3</v>
      </c>
      <c r="J34">
        <v>211.6</v>
      </c>
      <c r="K34">
        <v>198.1</v>
      </c>
      <c r="L34">
        <v>137.69999999999999</v>
      </c>
      <c r="M34">
        <v>93.6</v>
      </c>
      <c r="N34">
        <v>1620.2</v>
      </c>
      <c r="O34">
        <f t="shared" si="0"/>
        <v>315.5</v>
      </c>
      <c r="P34">
        <f t="shared" si="1"/>
        <v>504.9</v>
      </c>
      <c r="Q34">
        <f t="shared" si="2"/>
        <v>370.4</v>
      </c>
      <c r="R34">
        <f t="shared" si="3"/>
        <v>429.4</v>
      </c>
    </row>
    <row r="35" spans="1:18" x14ac:dyDescent="0.25">
      <c r="A35">
        <v>1994</v>
      </c>
      <c r="B35">
        <v>92.6</v>
      </c>
      <c r="C35">
        <v>210.4</v>
      </c>
      <c r="D35">
        <v>75.599999999999994</v>
      </c>
      <c r="E35">
        <v>111.9</v>
      </c>
      <c r="F35">
        <v>221.5</v>
      </c>
      <c r="G35">
        <v>193.5</v>
      </c>
      <c r="H35">
        <v>102</v>
      </c>
      <c r="I35">
        <v>8.1</v>
      </c>
      <c r="J35">
        <v>49.6</v>
      </c>
      <c r="K35">
        <v>222.5</v>
      </c>
      <c r="L35">
        <v>116</v>
      </c>
      <c r="M35">
        <v>162.4</v>
      </c>
      <c r="N35">
        <v>1566.1</v>
      </c>
      <c r="O35">
        <f t="shared" si="0"/>
        <v>378.6</v>
      </c>
      <c r="P35">
        <f t="shared" si="1"/>
        <v>526.9</v>
      </c>
      <c r="Q35">
        <f t="shared" si="2"/>
        <v>159.69999999999999</v>
      </c>
      <c r="R35">
        <f t="shared" si="3"/>
        <v>500.9</v>
      </c>
    </row>
    <row r="36" spans="1:18" x14ac:dyDescent="0.25">
      <c r="A36">
        <v>1995</v>
      </c>
      <c r="B36">
        <v>221.5</v>
      </c>
      <c r="C36">
        <v>94.8</v>
      </c>
      <c r="D36">
        <v>193</v>
      </c>
      <c r="E36">
        <v>143.1</v>
      </c>
      <c r="F36">
        <v>37.700000000000003</v>
      </c>
      <c r="G36">
        <v>84.6</v>
      </c>
      <c r="H36">
        <v>102.6</v>
      </c>
      <c r="I36">
        <v>34</v>
      </c>
      <c r="J36">
        <v>159.5</v>
      </c>
      <c r="K36">
        <v>266.89999999999998</v>
      </c>
      <c r="L36">
        <v>119.1</v>
      </c>
      <c r="M36">
        <v>144</v>
      </c>
      <c r="N36">
        <v>1600.8</v>
      </c>
      <c r="O36">
        <f t="shared" si="0"/>
        <v>509.3</v>
      </c>
      <c r="P36">
        <f t="shared" si="1"/>
        <v>265.39999999999998</v>
      </c>
      <c r="Q36">
        <f t="shared" si="2"/>
        <v>296.10000000000002</v>
      </c>
      <c r="R36">
        <f t="shared" si="3"/>
        <v>530</v>
      </c>
    </row>
    <row r="37" spans="1:18" x14ac:dyDescent="0.25">
      <c r="A37">
        <v>1996</v>
      </c>
      <c r="B37">
        <v>338.1</v>
      </c>
      <c r="C37">
        <v>215.4</v>
      </c>
      <c r="D37">
        <v>80.8</v>
      </c>
      <c r="E37">
        <v>77</v>
      </c>
      <c r="F37">
        <v>50.7</v>
      </c>
      <c r="G37">
        <v>50.4</v>
      </c>
      <c r="H37">
        <v>20.5</v>
      </c>
      <c r="I37">
        <v>38.700000000000003</v>
      </c>
      <c r="J37">
        <v>146</v>
      </c>
      <c r="K37">
        <v>249.3</v>
      </c>
      <c r="L37">
        <v>96.5</v>
      </c>
      <c r="M37">
        <v>383.7</v>
      </c>
      <c r="N37">
        <v>1747.1</v>
      </c>
      <c r="O37">
        <f t="shared" si="0"/>
        <v>634.29999999999995</v>
      </c>
      <c r="P37">
        <f t="shared" si="1"/>
        <v>178.1</v>
      </c>
      <c r="Q37">
        <f t="shared" si="2"/>
        <v>205.2</v>
      </c>
      <c r="R37">
        <f t="shared" si="3"/>
        <v>729.5</v>
      </c>
    </row>
    <row r="38" spans="1:18" x14ac:dyDescent="0.25">
      <c r="A38">
        <v>1997</v>
      </c>
      <c r="B38">
        <v>117.3</v>
      </c>
      <c r="C38">
        <v>259.5</v>
      </c>
      <c r="D38">
        <v>147.6</v>
      </c>
      <c r="E38">
        <v>48.8</v>
      </c>
      <c r="F38">
        <v>176</v>
      </c>
      <c r="G38">
        <v>297.5</v>
      </c>
      <c r="H38">
        <v>59.6</v>
      </c>
      <c r="I38">
        <v>76.5</v>
      </c>
      <c r="J38">
        <v>258.3</v>
      </c>
      <c r="K38">
        <v>240.4</v>
      </c>
      <c r="L38">
        <v>218.4</v>
      </c>
      <c r="M38">
        <v>223.7</v>
      </c>
      <c r="N38">
        <v>2123.6</v>
      </c>
      <c r="O38">
        <f t="shared" si="0"/>
        <v>524.4</v>
      </c>
      <c r="P38">
        <f t="shared" si="1"/>
        <v>522.29999999999995</v>
      </c>
      <c r="Q38">
        <f t="shared" si="2"/>
        <v>394.4</v>
      </c>
      <c r="R38">
        <f t="shared" si="3"/>
        <v>682.5</v>
      </c>
    </row>
    <row r="39" spans="1:18" x14ac:dyDescent="0.25">
      <c r="A39">
        <v>1998</v>
      </c>
      <c r="B39">
        <v>98.3</v>
      </c>
      <c r="C39">
        <v>180</v>
      </c>
      <c r="D39">
        <v>164.4</v>
      </c>
      <c r="E39">
        <v>371.2</v>
      </c>
      <c r="F39">
        <v>117.2</v>
      </c>
      <c r="G39">
        <v>119.4</v>
      </c>
      <c r="H39">
        <v>55.1</v>
      </c>
      <c r="I39">
        <v>131.5</v>
      </c>
      <c r="J39">
        <v>96.8</v>
      </c>
      <c r="K39">
        <v>257</v>
      </c>
      <c r="L39">
        <v>37.6</v>
      </c>
      <c r="M39">
        <v>198.6</v>
      </c>
      <c r="N39">
        <v>1827.1</v>
      </c>
      <c r="O39">
        <f t="shared" si="0"/>
        <v>442.70000000000005</v>
      </c>
      <c r="P39">
        <f t="shared" si="1"/>
        <v>607.79999999999995</v>
      </c>
      <c r="Q39">
        <f t="shared" si="2"/>
        <v>283.39999999999998</v>
      </c>
      <c r="R39">
        <f t="shared" si="3"/>
        <v>493.20000000000005</v>
      </c>
    </row>
    <row r="40" spans="1:18" x14ac:dyDescent="0.25">
      <c r="A40">
        <v>1999</v>
      </c>
      <c r="B40">
        <v>144.19999999999999</v>
      </c>
      <c r="C40">
        <v>302</v>
      </c>
      <c r="D40">
        <v>73</v>
      </c>
      <c r="E40">
        <v>136.69999999999999</v>
      </c>
      <c r="F40">
        <v>164.8</v>
      </c>
      <c r="G40">
        <v>161.80000000000001</v>
      </c>
      <c r="H40">
        <v>55.1</v>
      </c>
      <c r="I40">
        <v>3.8</v>
      </c>
      <c r="J40">
        <v>65.5</v>
      </c>
      <c r="K40">
        <v>77</v>
      </c>
      <c r="L40">
        <v>34.6</v>
      </c>
      <c r="M40">
        <v>172</v>
      </c>
      <c r="N40">
        <v>1390.5</v>
      </c>
      <c r="O40">
        <f t="shared" si="0"/>
        <v>519.20000000000005</v>
      </c>
      <c r="P40">
        <f t="shared" si="1"/>
        <v>463.3</v>
      </c>
      <c r="Q40">
        <f t="shared" si="2"/>
        <v>124.4</v>
      </c>
      <c r="R40">
        <f t="shared" si="3"/>
        <v>283.60000000000002</v>
      </c>
    </row>
    <row r="41" spans="1:18" x14ac:dyDescent="0.25">
      <c r="A41">
        <v>2000</v>
      </c>
      <c r="B41">
        <v>93.6</v>
      </c>
      <c r="C41">
        <v>309.39999999999998</v>
      </c>
      <c r="D41">
        <v>84.1</v>
      </c>
      <c r="E41">
        <v>112.1</v>
      </c>
      <c r="F41">
        <v>86</v>
      </c>
      <c r="G41">
        <v>156</v>
      </c>
      <c r="H41">
        <v>86.3</v>
      </c>
      <c r="I41">
        <v>123.6</v>
      </c>
      <c r="J41">
        <v>254.4</v>
      </c>
      <c r="K41">
        <v>178.2</v>
      </c>
      <c r="L41">
        <v>132.6</v>
      </c>
      <c r="M41">
        <v>242.1</v>
      </c>
      <c r="N41">
        <v>1858.4</v>
      </c>
      <c r="O41">
        <f t="shared" si="0"/>
        <v>487.1</v>
      </c>
      <c r="P41">
        <f t="shared" si="1"/>
        <v>354.1</v>
      </c>
      <c r="Q41">
        <f t="shared" si="2"/>
        <v>464.29999999999995</v>
      </c>
      <c r="R41">
        <f t="shared" si="3"/>
        <v>552.9</v>
      </c>
    </row>
    <row r="42" spans="1:18" x14ac:dyDescent="0.25">
      <c r="A42">
        <v>2001</v>
      </c>
      <c r="B42">
        <v>147.19999999999999</v>
      </c>
      <c r="C42">
        <v>171.3</v>
      </c>
      <c r="D42">
        <v>75.2</v>
      </c>
      <c r="E42">
        <v>80.400000000000006</v>
      </c>
      <c r="F42">
        <v>96.8</v>
      </c>
      <c r="G42">
        <v>115.1</v>
      </c>
      <c r="H42">
        <v>72.599999999999994</v>
      </c>
      <c r="I42">
        <v>67.8</v>
      </c>
      <c r="J42">
        <v>109.9</v>
      </c>
      <c r="K42">
        <v>77</v>
      </c>
      <c r="L42">
        <v>174.6</v>
      </c>
      <c r="M42">
        <v>199.7</v>
      </c>
      <c r="N42">
        <v>1387.6</v>
      </c>
      <c r="O42">
        <f t="shared" si="0"/>
        <v>393.7</v>
      </c>
      <c r="P42">
        <f t="shared" si="1"/>
        <v>292.29999999999995</v>
      </c>
      <c r="Q42">
        <f t="shared" si="2"/>
        <v>250.29999999999998</v>
      </c>
      <c r="R42">
        <f t="shared" si="3"/>
        <v>451.29999999999995</v>
      </c>
    </row>
    <row r="43" spans="1:18" x14ac:dyDescent="0.25">
      <c r="A43">
        <v>2002</v>
      </c>
      <c r="B43">
        <v>319.89999999999998</v>
      </c>
      <c r="C43">
        <v>64.7</v>
      </c>
      <c r="D43">
        <v>62.6</v>
      </c>
      <c r="E43">
        <v>11</v>
      </c>
      <c r="F43">
        <v>396.5</v>
      </c>
      <c r="G43">
        <v>0</v>
      </c>
      <c r="H43">
        <v>68.2</v>
      </c>
      <c r="I43">
        <v>92.3</v>
      </c>
      <c r="J43">
        <v>96.8</v>
      </c>
      <c r="K43">
        <v>134.69999999999999</v>
      </c>
      <c r="L43">
        <v>356.7</v>
      </c>
      <c r="M43">
        <v>108.2</v>
      </c>
      <c r="N43">
        <v>1711.6</v>
      </c>
      <c r="O43">
        <f t="shared" si="0"/>
        <v>447.2</v>
      </c>
      <c r="P43">
        <f t="shared" si="1"/>
        <v>407.5</v>
      </c>
      <c r="Q43">
        <f t="shared" si="2"/>
        <v>257.3</v>
      </c>
      <c r="R43">
        <f t="shared" si="3"/>
        <v>599.6</v>
      </c>
    </row>
    <row r="44" spans="1:18" x14ac:dyDescent="0.25">
      <c r="A44">
        <v>2003</v>
      </c>
      <c r="B44">
        <v>145.80000000000001</v>
      </c>
      <c r="C44">
        <v>303.3</v>
      </c>
      <c r="D44">
        <v>93.7</v>
      </c>
      <c r="E44">
        <v>142.69999999999999</v>
      </c>
      <c r="F44">
        <v>56.7</v>
      </c>
      <c r="G44">
        <v>67.8</v>
      </c>
      <c r="H44">
        <v>50.4</v>
      </c>
      <c r="I44">
        <v>19.600000000000001</v>
      </c>
      <c r="J44">
        <v>116.3</v>
      </c>
      <c r="K44">
        <v>181.5</v>
      </c>
      <c r="L44">
        <v>190.5</v>
      </c>
      <c r="M44">
        <v>219.3</v>
      </c>
      <c r="N44">
        <v>1587.6</v>
      </c>
      <c r="O44">
        <f t="shared" si="0"/>
        <v>542.80000000000007</v>
      </c>
      <c r="P44">
        <f t="shared" si="1"/>
        <v>267.2</v>
      </c>
      <c r="Q44">
        <f t="shared" si="2"/>
        <v>186.3</v>
      </c>
      <c r="R44">
        <f t="shared" si="3"/>
        <v>591.29999999999995</v>
      </c>
    </row>
    <row r="45" spans="1:18" x14ac:dyDescent="0.25">
      <c r="A45">
        <v>2004</v>
      </c>
      <c r="B45">
        <v>96.7</v>
      </c>
      <c r="C45">
        <v>67.400000000000006</v>
      </c>
      <c r="D45">
        <v>72.599999999999994</v>
      </c>
      <c r="E45">
        <v>180.3</v>
      </c>
      <c r="F45">
        <v>386.2</v>
      </c>
      <c r="G45">
        <v>123.8</v>
      </c>
      <c r="H45">
        <v>121.8</v>
      </c>
      <c r="I45">
        <v>3.1</v>
      </c>
      <c r="J45">
        <v>82.4</v>
      </c>
      <c r="K45">
        <v>294.60000000000002</v>
      </c>
      <c r="L45">
        <v>241.3</v>
      </c>
      <c r="M45">
        <v>100.8</v>
      </c>
      <c r="N45">
        <v>1771</v>
      </c>
      <c r="O45">
        <f t="shared" si="0"/>
        <v>236.70000000000002</v>
      </c>
      <c r="P45">
        <f t="shared" si="1"/>
        <v>690.3</v>
      </c>
      <c r="Q45">
        <f t="shared" si="2"/>
        <v>207.3</v>
      </c>
      <c r="R45">
        <f t="shared" si="3"/>
        <v>636.70000000000005</v>
      </c>
    </row>
    <row r="46" spans="1:18" x14ac:dyDescent="0.25">
      <c r="A46">
        <v>2005</v>
      </c>
      <c r="B46">
        <v>238.3</v>
      </c>
      <c r="C46">
        <v>0</v>
      </c>
      <c r="D46">
        <v>55.2</v>
      </c>
      <c r="E46">
        <v>192.8</v>
      </c>
      <c r="F46">
        <v>260.7</v>
      </c>
      <c r="G46">
        <v>226.3</v>
      </c>
      <c r="H46">
        <v>47.6</v>
      </c>
      <c r="I46">
        <v>27</v>
      </c>
      <c r="J46">
        <v>168.9</v>
      </c>
      <c r="K46">
        <v>495.6</v>
      </c>
      <c r="L46">
        <v>165.7</v>
      </c>
      <c r="M46">
        <v>42.4</v>
      </c>
      <c r="N46">
        <v>1920.5</v>
      </c>
      <c r="O46">
        <f t="shared" si="0"/>
        <v>293.5</v>
      </c>
      <c r="P46">
        <f t="shared" si="1"/>
        <v>679.8</v>
      </c>
      <c r="Q46">
        <f t="shared" si="2"/>
        <v>243.5</v>
      </c>
      <c r="R46">
        <f t="shared" si="3"/>
        <v>703.69999999999993</v>
      </c>
    </row>
    <row r="47" spans="1:18" x14ac:dyDescent="0.25">
      <c r="A47">
        <v>2006</v>
      </c>
      <c r="B47">
        <v>310.8</v>
      </c>
      <c r="C47">
        <v>139</v>
      </c>
      <c r="D47">
        <v>132.6</v>
      </c>
      <c r="E47">
        <v>115</v>
      </c>
      <c r="F47">
        <v>13</v>
      </c>
      <c r="G47">
        <v>39.200000000000003</v>
      </c>
      <c r="H47">
        <v>20.8</v>
      </c>
      <c r="I47">
        <v>113.6</v>
      </c>
      <c r="J47">
        <v>223</v>
      </c>
      <c r="K47">
        <v>91.8</v>
      </c>
      <c r="L47">
        <v>187.3</v>
      </c>
      <c r="M47">
        <v>191.7</v>
      </c>
      <c r="N47">
        <v>1577.8</v>
      </c>
      <c r="O47">
        <f t="shared" si="0"/>
        <v>582.4</v>
      </c>
      <c r="P47">
        <f t="shared" si="1"/>
        <v>167.2</v>
      </c>
      <c r="Q47">
        <f t="shared" si="2"/>
        <v>357.4</v>
      </c>
      <c r="R47">
        <f t="shared" si="3"/>
        <v>470.8</v>
      </c>
    </row>
    <row r="48" spans="1:18" x14ac:dyDescent="0.25">
      <c r="A48">
        <v>2007</v>
      </c>
      <c r="B48">
        <v>270.3</v>
      </c>
      <c r="C48">
        <v>203.6</v>
      </c>
      <c r="D48">
        <v>50.6</v>
      </c>
      <c r="E48">
        <v>88</v>
      </c>
      <c r="F48">
        <v>99.4</v>
      </c>
      <c r="G48">
        <v>5</v>
      </c>
      <c r="H48">
        <v>80.599999999999994</v>
      </c>
      <c r="I48">
        <v>12.6</v>
      </c>
      <c r="J48">
        <v>15.9</v>
      </c>
      <c r="K48">
        <v>65.599999999999994</v>
      </c>
      <c r="L48">
        <v>194.9</v>
      </c>
      <c r="M48">
        <v>185.5</v>
      </c>
      <c r="N48">
        <v>1272</v>
      </c>
      <c r="O48">
        <f t="shared" si="0"/>
        <v>524.5</v>
      </c>
      <c r="P48">
        <f t="shared" si="1"/>
        <v>192.4</v>
      </c>
      <c r="Q48">
        <f t="shared" si="2"/>
        <v>109.1</v>
      </c>
      <c r="R48">
        <f t="shared" si="3"/>
        <v>446</v>
      </c>
    </row>
    <row r="49" spans="1:18" x14ac:dyDescent="0.25">
      <c r="A49">
        <v>2008</v>
      </c>
      <c r="B49">
        <v>115.5</v>
      </c>
      <c r="C49">
        <v>83.5</v>
      </c>
      <c r="D49">
        <v>78.3</v>
      </c>
      <c r="E49">
        <v>101.3</v>
      </c>
      <c r="F49">
        <v>74.2</v>
      </c>
      <c r="G49">
        <v>132.4</v>
      </c>
      <c r="H49">
        <v>97.1</v>
      </c>
      <c r="I49">
        <v>262.7</v>
      </c>
      <c r="J49">
        <v>44.7</v>
      </c>
      <c r="K49">
        <v>189.6</v>
      </c>
      <c r="L49">
        <v>175.7</v>
      </c>
      <c r="M49">
        <v>39.200000000000003</v>
      </c>
      <c r="N49">
        <v>1394.2</v>
      </c>
      <c r="O49">
        <f t="shared" si="0"/>
        <v>277.3</v>
      </c>
      <c r="P49">
        <f t="shared" si="1"/>
        <v>307.89999999999998</v>
      </c>
      <c r="Q49">
        <f t="shared" si="2"/>
        <v>404.49999999999994</v>
      </c>
      <c r="R49">
        <f t="shared" si="3"/>
        <v>404.49999999999994</v>
      </c>
    </row>
    <row r="50" spans="1:18" x14ac:dyDescent="0.25">
      <c r="A50">
        <v>2009</v>
      </c>
      <c r="B50">
        <v>172.9</v>
      </c>
      <c r="C50">
        <v>112.2</v>
      </c>
      <c r="D50">
        <v>103.2</v>
      </c>
      <c r="E50">
        <v>11.2</v>
      </c>
      <c r="F50">
        <v>213.6</v>
      </c>
      <c r="G50">
        <v>123</v>
      </c>
      <c r="H50">
        <v>245</v>
      </c>
      <c r="I50">
        <v>109.1</v>
      </c>
      <c r="J50">
        <v>191.9</v>
      </c>
      <c r="K50">
        <v>253.1</v>
      </c>
      <c r="L50">
        <v>107.9</v>
      </c>
      <c r="M50">
        <v>259.39999999999998</v>
      </c>
      <c r="N50">
        <v>1902.5</v>
      </c>
      <c r="O50">
        <f t="shared" si="0"/>
        <v>388.3</v>
      </c>
      <c r="P50">
        <f t="shared" si="1"/>
        <v>347.79999999999995</v>
      </c>
      <c r="Q50">
        <f t="shared" si="2"/>
        <v>546</v>
      </c>
      <c r="R50">
        <f t="shared" si="3"/>
        <v>620.4</v>
      </c>
    </row>
    <row r="51" spans="1:18" x14ac:dyDescent="0.25">
      <c r="A51">
        <v>2010</v>
      </c>
      <c r="B51">
        <v>268.3</v>
      </c>
      <c r="C51">
        <v>122.2</v>
      </c>
      <c r="D51">
        <v>181</v>
      </c>
      <c r="E51">
        <v>121.4</v>
      </c>
      <c r="F51">
        <v>104.2</v>
      </c>
      <c r="G51">
        <v>30.5</v>
      </c>
      <c r="H51">
        <v>96</v>
      </c>
      <c r="I51">
        <v>16.399999999999999</v>
      </c>
      <c r="J51">
        <v>73.8</v>
      </c>
      <c r="K51">
        <v>254</v>
      </c>
      <c r="L51">
        <v>68</v>
      </c>
      <c r="M51">
        <v>231.8</v>
      </c>
      <c r="N51">
        <v>1567.6</v>
      </c>
      <c r="O51">
        <f t="shared" si="0"/>
        <v>571.5</v>
      </c>
      <c r="P51">
        <f t="shared" si="1"/>
        <v>256.10000000000002</v>
      </c>
      <c r="Q51">
        <f t="shared" si="2"/>
        <v>186.2</v>
      </c>
      <c r="R51">
        <f t="shared" si="3"/>
        <v>553.79999999999995</v>
      </c>
    </row>
    <row r="52" spans="1:18" x14ac:dyDescent="0.25">
      <c r="B52" s="4">
        <f t="shared" ref="B52:M52" si="4">AVERAGE(B17:B51)</f>
        <v>181.02857142857147</v>
      </c>
      <c r="C52" s="4">
        <f t="shared" si="4"/>
        <v>146.23142857142855</v>
      </c>
      <c r="D52" s="4">
        <f t="shared" si="4"/>
        <v>108.81999999999996</v>
      </c>
      <c r="E52" s="4">
        <f t="shared" si="4"/>
        <v>124.76571428571427</v>
      </c>
      <c r="F52" s="4">
        <f t="shared" si="4"/>
        <v>170.61999999999998</v>
      </c>
      <c r="G52" s="4">
        <f t="shared" si="4"/>
        <v>116.69714285714288</v>
      </c>
      <c r="H52" s="4">
        <f t="shared" si="4"/>
        <v>89.011428571428567</v>
      </c>
      <c r="I52" s="4">
        <f t="shared" si="4"/>
        <v>74.005714285714262</v>
      </c>
      <c r="J52" s="4">
        <f t="shared" si="4"/>
        <v>139.14857142857139</v>
      </c>
      <c r="K52" s="4">
        <f t="shared" si="4"/>
        <v>175.40285714285721</v>
      </c>
      <c r="L52" s="4">
        <f t="shared" si="4"/>
        <v>146.63428571428565</v>
      </c>
      <c r="M52" s="4">
        <f t="shared" si="4"/>
        <v>176.5085714285714</v>
      </c>
      <c r="N52" s="4">
        <f>AVERAGE(N17:N51)</f>
        <v>1648.8742857142854</v>
      </c>
      <c r="O52">
        <f t="shared" ref="O52:R52" si="5">AVERAGE(O17:O51)</f>
        <v>436.08000000000004</v>
      </c>
      <c r="P52">
        <f t="shared" si="5"/>
        <v>412.08285714285705</v>
      </c>
      <c r="Q52">
        <f t="shared" si="5"/>
        <v>302.16571428571422</v>
      </c>
      <c r="R52">
        <f t="shared" si="5"/>
        <v>498.54571428571427</v>
      </c>
    </row>
    <row r="55" spans="1:18" x14ac:dyDescent="0.25">
      <c r="A55" t="s">
        <v>35</v>
      </c>
      <c r="B55" t="s">
        <v>1591</v>
      </c>
      <c r="C55">
        <v>148.69999999999999</v>
      </c>
      <c r="D55">
        <v>110.3</v>
      </c>
      <c r="E55" t="s">
        <v>1592</v>
      </c>
      <c r="H55">
        <v>89</v>
      </c>
      <c r="I55">
        <v>74.400000000000006</v>
      </c>
      <c r="J55">
        <v>137.5</v>
      </c>
      <c r="K55">
        <v>180.5</v>
      </c>
      <c r="L55">
        <v>149</v>
      </c>
      <c r="M55">
        <v>179.3</v>
      </c>
    </row>
    <row r="56" spans="1:18" x14ac:dyDescent="0.25">
      <c r="A56" t="s">
        <v>36</v>
      </c>
      <c r="B56" t="s">
        <v>1593</v>
      </c>
      <c r="C56">
        <v>309.39999999999998</v>
      </c>
      <c r="D56">
        <v>271.60000000000002</v>
      </c>
      <c r="E56" t="s">
        <v>1594</v>
      </c>
      <c r="H56">
        <v>270.39999999999998</v>
      </c>
      <c r="I56">
        <v>262.7</v>
      </c>
      <c r="J56">
        <v>392</v>
      </c>
      <c r="K56">
        <v>495.6</v>
      </c>
      <c r="L56">
        <v>456</v>
      </c>
      <c r="M56">
        <v>383.7</v>
      </c>
    </row>
    <row r="57" spans="1:18" x14ac:dyDescent="0.25">
      <c r="A57" t="s">
        <v>37</v>
      </c>
      <c r="B57" t="s">
        <v>1595</v>
      </c>
      <c r="C57">
        <v>0</v>
      </c>
      <c r="D57">
        <v>11.3</v>
      </c>
      <c r="E57" t="s">
        <v>1596</v>
      </c>
      <c r="H57">
        <v>0</v>
      </c>
      <c r="I57">
        <v>0</v>
      </c>
      <c r="J57">
        <v>7.6</v>
      </c>
      <c r="K57">
        <v>59.1</v>
      </c>
      <c r="L57">
        <v>12.8</v>
      </c>
      <c r="M57">
        <v>39.200000000000003</v>
      </c>
    </row>
    <row r="58" spans="1:18" x14ac:dyDescent="0.25">
      <c r="A58" t="s">
        <v>38</v>
      </c>
      <c r="B58" t="s">
        <v>1597</v>
      </c>
      <c r="C58">
        <v>47.6</v>
      </c>
      <c r="D58">
        <v>35.6</v>
      </c>
      <c r="E58" t="s">
        <v>1598</v>
      </c>
      <c r="H58">
        <v>30</v>
      </c>
      <c r="I58">
        <v>28</v>
      </c>
      <c r="J58">
        <v>45.4</v>
      </c>
      <c r="K58">
        <v>57.2</v>
      </c>
      <c r="L58">
        <v>48.9</v>
      </c>
      <c r="M58">
        <v>55.8</v>
      </c>
    </row>
    <row r="60" spans="1:18" x14ac:dyDescent="0.25">
      <c r="A60" t="s">
        <v>40</v>
      </c>
      <c r="B60" t="s">
        <v>41</v>
      </c>
      <c r="C60" t="s">
        <v>42</v>
      </c>
      <c r="D60" t="s">
        <v>43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D67" t="s">
        <v>273</v>
      </c>
      <c r="E67" t="s">
        <v>326</v>
      </c>
      <c r="H67" t="s">
        <v>52</v>
      </c>
      <c r="I67" t="s">
        <v>53</v>
      </c>
    </row>
    <row r="68" spans="1:10" x14ac:dyDescent="0.25">
      <c r="A68">
        <v>1975</v>
      </c>
      <c r="C68" t="s">
        <v>34</v>
      </c>
      <c r="E68" t="s">
        <v>54</v>
      </c>
      <c r="J68" t="s">
        <v>34</v>
      </c>
    </row>
    <row r="69" spans="1:10" x14ac:dyDescent="0.25">
      <c r="A69">
        <v>1976</v>
      </c>
      <c r="C69">
        <v>1907.7</v>
      </c>
      <c r="E69" t="s">
        <v>1599</v>
      </c>
      <c r="I69">
        <v>11</v>
      </c>
      <c r="J69">
        <v>2</v>
      </c>
    </row>
    <row r="70" spans="1:10" x14ac:dyDescent="0.25">
      <c r="A70">
        <v>1977</v>
      </c>
      <c r="C70">
        <v>1436.7</v>
      </c>
      <c r="E70" t="s">
        <v>1600</v>
      </c>
      <c r="I70">
        <v>9</v>
      </c>
      <c r="J70">
        <v>3</v>
      </c>
    </row>
    <row r="71" spans="1:10" x14ac:dyDescent="0.25">
      <c r="A71">
        <v>1978</v>
      </c>
      <c r="C71">
        <v>1143.3</v>
      </c>
      <c r="E71" t="s">
        <v>1601</v>
      </c>
      <c r="I71">
        <v>7</v>
      </c>
      <c r="J71">
        <v>5</v>
      </c>
    </row>
    <row r="72" spans="1:10" x14ac:dyDescent="0.25">
      <c r="A72">
        <v>1979</v>
      </c>
      <c r="C72">
        <v>1789.8</v>
      </c>
      <c r="E72" t="s">
        <v>54</v>
      </c>
      <c r="J72" t="s">
        <v>34</v>
      </c>
    </row>
    <row r="73" spans="1:10" x14ac:dyDescent="0.25">
      <c r="A73">
        <v>1980</v>
      </c>
      <c r="C73">
        <v>1474.4</v>
      </c>
      <c r="E73" t="s">
        <v>1602</v>
      </c>
      <c r="I73">
        <v>10</v>
      </c>
      <c r="J73">
        <v>4</v>
      </c>
    </row>
    <row r="74" spans="1:10" x14ac:dyDescent="0.25">
      <c r="A74">
        <v>1981</v>
      </c>
      <c r="C74">
        <v>1623.4</v>
      </c>
      <c r="E74" t="s">
        <v>1603</v>
      </c>
      <c r="I74">
        <v>9</v>
      </c>
      <c r="J74">
        <v>0</v>
      </c>
    </row>
    <row r="75" spans="1:10" x14ac:dyDescent="0.25">
      <c r="A75">
        <v>1982</v>
      </c>
      <c r="C75">
        <v>1897.4</v>
      </c>
      <c r="E75" t="s">
        <v>1604</v>
      </c>
      <c r="I75">
        <v>9</v>
      </c>
      <c r="J75">
        <v>5</v>
      </c>
    </row>
    <row r="76" spans="1:10" x14ac:dyDescent="0.25">
      <c r="A76">
        <v>1983</v>
      </c>
      <c r="C76">
        <v>2355.4</v>
      </c>
      <c r="E76" t="s">
        <v>1605</v>
      </c>
      <c r="I76">
        <v>12</v>
      </c>
      <c r="J76">
        <v>1</v>
      </c>
    </row>
    <row r="77" spans="1:10" x14ac:dyDescent="0.25">
      <c r="A77">
        <v>1984</v>
      </c>
      <c r="C77">
        <v>1396.4</v>
      </c>
      <c r="E77" t="s">
        <v>1606</v>
      </c>
      <c r="I77">
        <v>7</v>
      </c>
      <c r="J77">
        <v>5</v>
      </c>
    </row>
    <row r="78" spans="1:10" x14ac:dyDescent="0.25">
      <c r="A78">
        <v>1985</v>
      </c>
      <c r="C78">
        <v>1216.0999999999999</v>
      </c>
      <c r="E78" t="s">
        <v>1607</v>
      </c>
      <c r="I78">
        <v>7</v>
      </c>
      <c r="J78">
        <v>7</v>
      </c>
    </row>
    <row r="79" spans="1:10" x14ac:dyDescent="0.25">
      <c r="A79">
        <v>1986</v>
      </c>
      <c r="C79">
        <v>1760.5</v>
      </c>
      <c r="E79" t="s">
        <v>1608</v>
      </c>
      <c r="I79">
        <v>9</v>
      </c>
      <c r="J79">
        <v>0</v>
      </c>
    </row>
    <row r="80" spans="1:10" x14ac:dyDescent="0.25">
      <c r="A80">
        <v>1987</v>
      </c>
      <c r="C80">
        <v>1593.2</v>
      </c>
      <c r="E80" t="s">
        <v>1609</v>
      </c>
      <c r="I80">
        <v>7</v>
      </c>
      <c r="J80">
        <v>7</v>
      </c>
    </row>
    <row r="81" spans="1:10" x14ac:dyDescent="0.25">
      <c r="A81">
        <v>1988</v>
      </c>
      <c r="C81">
        <v>1178</v>
      </c>
      <c r="E81" t="s">
        <v>1610</v>
      </c>
      <c r="I81">
        <v>5</v>
      </c>
      <c r="J81">
        <v>5</v>
      </c>
    </row>
    <row r="82" spans="1:10" x14ac:dyDescent="0.25">
      <c r="A82">
        <v>1989</v>
      </c>
      <c r="C82">
        <v>1825.9</v>
      </c>
      <c r="E82" t="s">
        <v>1611</v>
      </c>
      <c r="I82">
        <v>7</v>
      </c>
      <c r="J82">
        <v>4</v>
      </c>
    </row>
    <row r="83" spans="1:10" x14ac:dyDescent="0.25">
      <c r="A83">
        <v>1990</v>
      </c>
      <c r="C83">
        <v>1822.1</v>
      </c>
      <c r="E83" t="s">
        <v>1612</v>
      </c>
      <c r="I83">
        <v>8</v>
      </c>
      <c r="J83">
        <v>6</v>
      </c>
    </row>
    <row r="84" spans="1:10" x14ac:dyDescent="0.25">
      <c r="A84">
        <v>1991</v>
      </c>
      <c r="C84">
        <v>1491.4</v>
      </c>
      <c r="E84" t="s">
        <v>1613</v>
      </c>
      <c r="I84">
        <v>4</v>
      </c>
      <c r="J84">
        <v>8</v>
      </c>
    </row>
    <row r="85" spans="1:10" x14ac:dyDescent="0.25">
      <c r="A85">
        <v>1992</v>
      </c>
      <c r="C85">
        <v>1972.7</v>
      </c>
      <c r="E85" t="s">
        <v>1614</v>
      </c>
      <c r="I85">
        <v>8</v>
      </c>
      <c r="J85">
        <v>4</v>
      </c>
    </row>
    <row r="86" spans="1:10" x14ac:dyDescent="0.25">
      <c r="A86">
        <v>1993</v>
      </c>
      <c r="C86">
        <v>1620.2</v>
      </c>
      <c r="E86" t="s">
        <v>1615</v>
      </c>
      <c r="I86">
        <v>6</v>
      </c>
      <c r="J86">
        <v>5</v>
      </c>
    </row>
    <row r="87" spans="1:10" x14ac:dyDescent="0.25">
      <c r="A87">
        <v>1994</v>
      </c>
      <c r="C87">
        <v>1566.1</v>
      </c>
      <c r="E87" t="s">
        <v>1616</v>
      </c>
      <c r="I87">
        <v>8</v>
      </c>
      <c r="J87">
        <v>9</v>
      </c>
    </row>
    <row r="88" spans="1:10" x14ac:dyDescent="0.25">
      <c r="A88">
        <v>1995</v>
      </c>
      <c r="C88">
        <v>1600.8</v>
      </c>
      <c r="E88" t="s">
        <v>1617</v>
      </c>
      <c r="I88">
        <v>9</v>
      </c>
      <c r="J88">
        <v>2</v>
      </c>
    </row>
    <row r="89" spans="1:10" x14ac:dyDescent="0.25">
      <c r="A89">
        <v>1996</v>
      </c>
      <c r="C89">
        <v>1747.1</v>
      </c>
      <c r="E89" t="s">
        <v>1618</v>
      </c>
      <c r="I89">
        <v>9</v>
      </c>
      <c r="J89">
        <v>5</v>
      </c>
    </row>
    <row r="90" spans="1:10" x14ac:dyDescent="0.25">
      <c r="A90">
        <v>1997</v>
      </c>
      <c r="C90">
        <v>2123.6</v>
      </c>
      <c r="E90" t="s">
        <v>1619</v>
      </c>
      <c r="I90">
        <v>11</v>
      </c>
      <c r="J90">
        <v>1</v>
      </c>
    </row>
    <row r="91" spans="1:10" x14ac:dyDescent="0.25">
      <c r="A91">
        <v>1998</v>
      </c>
      <c r="C91">
        <v>1827.1</v>
      </c>
      <c r="E91" t="s">
        <v>1620</v>
      </c>
      <c r="I91">
        <v>9</v>
      </c>
      <c r="J91">
        <v>9</v>
      </c>
    </row>
    <row r="92" spans="1:10" x14ac:dyDescent="0.25">
      <c r="A92">
        <v>1999</v>
      </c>
      <c r="C92">
        <v>1390.5</v>
      </c>
      <c r="E92" t="s">
        <v>1621</v>
      </c>
      <c r="I92">
        <v>9</v>
      </c>
      <c r="J92">
        <v>9</v>
      </c>
    </row>
    <row r="93" spans="1:10" x14ac:dyDescent="0.25">
      <c r="A93">
        <v>2000</v>
      </c>
      <c r="C93">
        <v>1858.4</v>
      </c>
      <c r="E93" t="s">
        <v>1622</v>
      </c>
      <c r="I93">
        <v>10</v>
      </c>
      <c r="J93">
        <v>5</v>
      </c>
    </row>
    <row r="94" spans="1:10" x14ac:dyDescent="0.25">
      <c r="A94">
        <v>2001</v>
      </c>
      <c r="C94">
        <v>1387.6</v>
      </c>
      <c r="E94" t="s">
        <v>1623</v>
      </c>
      <c r="I94">
        <v>10</v>
      </c>
      <c r="J94">
        <v>5</v>
      </c>
    </row>
    <row r="95" spans="1:10" x14ac:dyDescent="0.25">
      <c r="A95">
        <v>2002</v>
      </c>
      <c r="C95">
        <v>1711.6</v>
      </c>
      <c r="E95" t="s">
        <v>1624</v>
      </c>
      <c r="I95">
        <v>9</v>
      </c>
      <c r="J95">
        <v>2</v>
      </c>
    </row>
    <row r="96" spans="1:10" x14ac:dyDescent="0.25">
      <c r="A96">
        <v>2003</v>
      </c>
      <c r="C96">
        <v>1587.6</v>
      </c>
      <c r="E96" t="s">
        <v>1625</v>
      </c>
      <c r="I96">
        <v>7</v>
      </c>
      <c r="J96">
        <v>4</v>
      </c>
    </row>
    <row r="97" spans="1:10" x14ac:dyDescent="0.25">
      <c r="A97">
        <v>2004</v>
      </c>
      <c r="C97">
        <v>1771</v>
      </c>
      <c r="E97" t="s">
        <v>1626</v>
      </c>
      <c r="I97">
        <v>5</v>
      </c>
      <c r="J97">
        <v>9</v>
      </c>
    </row>
    <row r="98" spans="1:10" x14ac:dyDescent="0.25">
      <c r="A98">
        <v>2005</v>
      </c>
      <c r="C98">
        <v>1920.5</v>
      </c>
      <c r="E98" t="s">
        <v>1627</v>
      </c>
      <c r="I98">
        <v>6</v>
      </c>
      <c r="J98">
        <v>4</v>
      </c>
    </row>
    <row r="99" spans="1:10" x14ac:dyDescent="0.25">
      <c r="A99">
        <v>2006</v>
      </c>
      <c r="C99">
        <v>1577.8</v>
      </c>
      <c r="E99" t="s">
        <v>1628</v>
      </c>
      <c r="I99">
        <v>6</v>
      </c>
      <c r="J99">
        <v>4</v>
      </c>
    </row>
    <row r="100" spans="1:10" x14ac:dyDescent="0.25">
      <c r="A100">
        <v>2007</v>
      </c>
      <c r="C100">
        <v>1272</v>
      </c>
      <c r="E100" t="s">
        <v>1629</v>
      </c>
      <c r="I100">
        <v>4</v>
      </c>
      <c r="J100">
        <v>8</v>
      </c>
    </row>
    <row r="101" spans="1:10" x14ac:dyDescent="0.25">
      <c r="A101">
        <v>2008</v>
      </c>
      <c r="C101">
        <v>1394.2</v>
      </c>
      <c r="E101" t="s">
        <v>1630</v>
      </c>
      <c r="I101">
        <v>8</v>
      </c>
      <c r="J101">
        <v>1</v>
      </c>
    </row>
    <row r="102" spans="1:10" x14ac:dyDescent="0.25">
      <c r="A102">
        <v>2009</v>
      </c>
      <c r="C102">
        <v>1902.5</v>
      </c>
      <c r="E102" t="s">
        <v>1631</v>
      </c>
      <c r="I102">
        <v>10</v>
      </c>
      <c r="J102">
        <v>1</v>
      </c>
    </row>
    <row r="103" spans="1:10" x14ac:dyDescent="0.25">
      <c r="A103">
        <v>2010</v>
      </c>
      <c r="C103">
        <v>1567.6</v>
      </c>
      <c r="E103" t="s">
        <v>1632</v>
      </c>
      <c r="I103">
        <v>9</v>
      </c>
      <c r="J103">
        <v>4</v>
      </c>
    </row>
    <row r="104" spans="1:10" x14ac:dyDescent="0.25">
      <c r="A104">
        <v>2011</v>
      </c>
      <c r="C104" t="s">
        <v>34</v>
      </c>
      <c r="E104" t="s">
        <v>54</v>
      </c>
      <c r="J104" t="s">
        <v>34</v>
      </c>
    </row>
    <row r="106" spans="1:10" x14ac:dyDescent="0.25">
      <c r="A106" t="s">
        <v>86</v>
      </c>
      <c r="B106" t="s">
        <v>87</v>
      </c>
      <c r="C106">
        <v>648.9</v>
      </c>
      <c r="D106">
        <v>1</v>
      </c>
      <c r="E106">
        <v>2.8</v>
      </c>
      <c r="I106">
        <v>85.1</v>
      </c>
    </row>
    <row r="107" spans="1:10" x14ac:dyDescent="0.25">
      <c r="A107" t="s">
        <v>88</v>
      </c>
      <c r="B107" t="s">
        <v>89</v>
      </c>
      <c r="C107">
        <v>355.4</v>
      </c>
      <c r="D107">
        <v>2</v>
      </c>
      <c r="E107">
        <v>39.799999999999997</v>
      </c>
      <c r="I107">
        <v>121</v>
      </c>
    </row>
    <row r="108" spans="1:10" x14ac:dyDescent="0.25">
      <c r="A108" t="s">
        <v>90</v>
      </c>
      <c r="B108" t="s">
        <v>91</v>
      </c>
      <c r="C108">
        <v>143.30000000000001</v>
      </c>
      <c r="E108">
        <v>53.3</v>
      </c>
      <c r="I108">
        <v>48</v>
      </c>
    </row>
    <row r="109" spans="1:10" x14ac:dyDescent="0.25">
      <c r="A109" t="s">
        <v>92</v>
      </c>
      <c r="B109" t="s">
        <v>93</v>
      </c>
      <c r="C109">
        <v>266.89999999999998</v>
      </c>
      <c r="E109">
        <v>32.1</v>
      </c>
      <c r="I109">
        <v>22</v>
      </c>
      <c r="J109">
        <v>8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785</v>
      </c>
      <c r="H115" t="s">
        <v>34</v>
      </c>
      <c r="I115">
        <v>8</v>
      </c>
      <c r="J115">
        <v>12</v>
      </c>
      <c r="K115">
        <v>15</v>
      </c>
      <c r="L115">
        <v>8</v>
      </c>
      <c r="M115">
        <v>18</v>
      </c>
    </row>
    <row r="116" spans="1:13" x14ac:dyDescent="0.25">
      <c r="A116">
        <v>1976</v>
      </c>
      <c r="B116">
        <v>15</v>
      </c>
      <c r="C116">
        <v>9</v>
      </c>
      <c r="D116">
        <v>6</v>
      </c>
      <c r="E116" t="s">
        <v>1633</v>
      </c>
      <c r="H116">
        <v>8</v>
      </c>
      <c r="I116">
        <v>8</v>
      </c>
      <c r="J116">
        <v>9</v>
      </c>
      <c r="K116">
        <v>7</v>
      </c>
      <c r="L116">
        <v>12</v>
      </c>
      <c r="M116">
        <v>11</v>
      </c>
    </row>
    <row r="117" spans="1:13" x14ac:dyDescent="0.25">
      <c r="A117">
        <v>1977</v>
      </c>
      <c r="B117">
        <v>19</v>
      </c>
      <c r="C117">
        <v>13</v>
      </c>
      <c r="D117">
        <v>11</v>
      </c>
      <c r="E117" t="s">
        <v>115</v>
      </c>
      <c r="H117">
        <v>2</v>
      </c>
      <c r="I117">
        <v>6</v>
      </c>
      <c r="J117">
        <v>5</v>
      </c>
      <c r="K117">
        <v>3</v>
      </c>
      <c r="L117">
        <v>14</v>
      </c>
      <c r="M117">
        <v>6</v>
      </c>
    </row>
    <row r="118" spans="1:13" x14ac:dyDescent="0.25">
      <c r="A118">
        <v>1978</v>
      </c>
      <c r="B118">
        <v>7</v>
      </c>
      <c r="C118">
        <v>7</v>
      </c>
      <c r="D118">
        <v>6</v>
      </c>
      <c r="E118" t="s">
        <v>1634</v>
      </c>
      <c r="H118">
        <v>8</v>
      </c>
      <c r="I118">
        <v>4</v>
      </c>
      <c r="J118">
        <v>12</v>
      </c>
      <c r="K118">
        <v>3</v>
      </c>
      <c r="L118">
        <v>12</v>
      </c>
      <c r="M118">
        <v>5</v>
      </c>
    </row>
    <row r="119" spans="1:13" x14ac:dyDescent="0.25">
      <c r="A119">
        <v>1979</v>
      </c>
      <c r="B119">
        <v>6</v>
      </c>
      <c r="C119">
        <v>2</v>
      </c>
      <c r="D119" t="s">
        <v>34</v>
      </c>
      <c r="E119" t="s">
        <v>785</v>
      </c>
      <c r="H119" t="s">
        <v>34</v>
      </c>
      <c r="I119">
        <v>5</v>
      </c>
      <c r="J119">
        <v>9</v>
      </c>
      <c r="K119">
        <v>10</v>
      </c>
      <c r="L119">
        <v>8</v>
      </c>
      <c r="M119">
        <v>12</v>
      </c>
    </row>
    <row r="120" spans="1:13" x14ac:dyDescent="0.25">
      <c r="A120">
        <v>1980</v>
      </c>
      <c r="B120">
        <v>10</v>
      </c>
      <c r="C120">
        <v>15</v>
      </c>
      <c r="D120">
        <v>10</v>
      </c>
      <c r="E120" t="s">
        <v>1078</v>
      </c>
      <c r="H120">
        <v>7</v>
      </c>
      <c r="I120">
        <v>4</v>
      </c>
      <c r="J120">
        <v>8</v>
      </c>
      <c r="K120">
        <v>11</v>
      </c>
      <c r="L120">
        <v>10</v>
      </c>
      <c r="M120">
        <v>11</v>
      </c>
    </row>
    <row r="121" spans="1:13" x14ac:dyDescent="0.25">
      <c r="A121">
        <v>1981</v>
      </c>
      <c r="B121">
        <v>10</v>
      </c>
      <c r="C121">
        <v>12</v>
      </c>
      <c r="D121">
        <v>10</v>
      </c>
      <c r="E121" t="s">
        <v>1635</v>
      </c>
      <c r="H121">
        <v>1</v>
      </c>
      <c r="I121">
        <v>4</v>
      </c>
      <c r="J121">
        <v>4</v>
      </c>
      <c r="K121">
        <v>8</v>
      </c>
      <c r="L121">
        <v>10</v>
      </c>
      <c r="M121">
        <v>15</v>
      </c>
    </row>
    <row r="122" spans="1:13" x14ac:dyDescent="0.25">
      <c r="A122">
        <v>1982</v>
      </c>
      <c r="B122">
        <v>4</v>
      </c>
      <c r="C122">
        <v>11</v>
      </c>
      <c r="D122">
        <v>7</v>
      </c>
      <c r="E122" t="s">
        <v>1636</v>
      </c>
      <c r="H122">
        <v>6</v>
      </c>
      <c r="I122">
        <v>5</v>
      </c>
      <c r="J122">
        <v>4</v>
      </c>
      <c r="K122">
        <v>13</v>
      </c>
      <c r="L122">
        <v>16</v>
      </c>
      <c r="M122">
        <v>9</v>
      </c>
    </row>
    <row r="123" spans="1:13" x14ac:dyDescent="0.25">
      <c r="A123">
        <v>1983</v>
      </c>
      <c r="B123">
        <v>6</v>
      </c>
      <c r="C123">
        <v>11</v>
      </c>
      <c r="D123">
        <v>9</v>
      </c>
      <c r="E123" t="s">
        <v>1637</v>
      </c>
      <c r="H123">
        <v>9</v>
      </c>
      <c r="I123">
        <v>0</v>
      </c>
      <c r="J123">
        <v>14</v>
      </c>
      <c r="K123">
        <v>12</v>
      </c>
      <c r="L123">
        <v>10</v>
      </c>
      <c r="M123">
        <v>9</v>
      </c>
    </row>
    <row r="124" spans="1:13" x14ac:dyDescent="0.25">
      <c r="A124">
        <v>1984</v>
      </c>
      <c r="B124">
        <v>13</v>
      </c>
      <c r="C124">
        <v>6</v>
      </c>
      <c r="D124">
        <v>11</v>
      </c>
      <c r="E124" t="s">
        <v>401</v>
      </c>
      <c r="H124">
        <v>5</v>
      </c>
      <c r="I124">
        <v>5</v>
      </c>
      <c r="J124">
        <v>3</v>
      </c>
      <c r="K124">
        <v>4</v>
      </c>
      <c r="L124">
        <v>7</v>
      </c>
      <c r="M124">
        <v>9</v>
      </c>
    </row>
    <row r="125" spans="1:13" x14ac:dyDescent="0.25">
      <c r="A125">
        <v>1985</v>
      </c>
      <c r="B125">
        <v>5</v>
      </c>
      <c r="C125">
        <v>14</v>
      </c>
      <c r="D125">
        <v>10</v>
      </c>
      <c r="E125" t="s">
        <v>1638</v>
      </c>
      <c r="H125">
        <v>6</v>
      </c>
      <c r="I125">
        <v>1</v>
      </c>
      <c r="J125">
        <v>4</v>
      </c>
      <c r="K125">
        <v>6</v>
      </c>
      <c r="L125">
        <v>5</v>
      </c>
      <c r="M125">
        <v>6</v>
      </c>
    </row>
    <row r="126" spans="1:13" x14ac:dyDescent="0.25">
      <c r="A126">
        <v>1986</v>
      </c>
      <c r="B126">
        <v>9</v>
      </c>
      <c r="C126">
        <v>17</v>
      </c>
      <c r="D126">
        <v>8</v>
      </c>
      <c r="E126" t="s">
        <v>1639</v>
      </c>
      <c r="H126">
        <v>5</v>
      </c>
      <c r="I126">
        <v>8</v>
      </c>
      <c r="J126">
        <v>5</v>
      </c>
      <c r="K126">
        <v>8</v>
      </c>
      <c r="L126">
        <v>6</v>
      </c>
      <c r="M126">
        <v>7</v>
      </c>
    </row>
    <row r="127" spans="1:13" x14ac:dyDescent="0.25">
      <c r="A127">
        <v>1987</v>
      </c>
      <c r="B127">
        <v>9</v>
      </c>
      <c r="C127">
        <v>10</v>
      </c>
      <c r="D127">
        <v>1</v>
      </c>
      <c r="E127" t="s">
        <v>1640</v>
      </c>
      <c r="H127">
        <v>3</v>
      </c>
      <c r="I127">
        <v>3</v>
      </c>
      <c r="J127">
        <v>8</v>
      </c>
      <c r="K127">
        <v>4</v>
      </c>
      <c r="L127">
        <v>7</v>
      </c>
      <c r="M127">
        <v>7</v>
      </c>
    </row>
    <row r="128" spans="1:13" x14ac:dyDescent="0.25">
      <c r="A128">
        <v>1988</v>
      </c>
      <c r="B128">
        <v>7</v>
      </c>
      <c r="C128">
        <v>8</v>
      </c>
      <c r="D128">
        <v>4</v>
      </c>
      <c r="E128" t="s">
        <v>1641</v>
      </c>
      <c r="H128">
        <v>0</v>
      </c>
      <c r="I128">
        <v>0</v>
      </c>
      <c r="J128">
        <v>1</v>
      </c>
      <c r="K128">
        <v>5</v>
      </c>
      <c r="L128">
        <v>1</v>
      </c>
      <c r="M128">
        <v>7</v>
      </c>
    </row>
    <row r="129" spans="1:13" x14ac:dyDescent="0.25">
      <c r="A129">
        <v>1989</v>
      </c>
      <c r="B129">
        <v>15</v>
      </c>
      <c r="C129">
        <v>8</v>
      </c>
      <c r="D129">
        <v>4</v>
      </c>
      <c r="E129" t="s">
        <v>565</v>
      </c>
      <c r="H129">
        <v>5</v>
      </c>
      <c r="I129">
        <v>8</v>
      </c>
      <c r="J129">
        <v>8</v>
      </c>
      <c r="K129">
        <v>4</v>
      </c>
      <c r="L129">
        <v>4</v>
      </c>
      <c r="M129">
        <v>4</v>
      </c>
    </row>
    <row r="130" spans="1:13" x14ac:dyDescent="0.25">
      <c r="A130">
        <v>1990</v>
      </c>
      <c r="B130">
        <v>17</v>
      </c>
      <c r="C130">
        <v>5</v>
      </c>
      <c r="D130">
        <v>4</v>
      </c>
      <c r="E130" t="s">
        <v>1084</v>
      </c>
      <c r="H130">
        <v>11</v>
      </c>
      <c r="I130">
        <v>6</v>
      </c>
      <c r="J130">
        <v>6</v>
      </c>
      <c r="K130">
        <v>5</v>
      </c>
      <c r="L130">
        <v>3</v>
      </c>
      <c r="M130">
        <v>4</v>
      </c>
    </row>
    <row r="131" spans="1:13" x14ac:dyDescent="0.25">
      <c r="A131">
        <v>1991</v>
      </c>
      <c r="B131">
        <v>8</v>
      </c>
      <c r="C131">
        <v>0</v>
      </c>
      <c r="D131">
        <v>3</v>
      </c>
      <c r="E131" t="s">
        <v>1642</v>
      </c>
      <c r="H131">
        <v>11</v>
      </c>
      <c r="I131">
        <v>1</v>
      </c>
      <c r="J131">
        <v>6</v>
      </c>
      <c r="K131">
        <v>5</v>
      </c>
      <c r="L131">
        <v>3</v>
      </c>
      <c r="M131">
        <v>7</v>
      </c>
    </row>
    <row r="132" spans="1:13" x14ac:dyDescent="0.25">
      <c r="A132">
        <v>1992</v>
      </c>
      <c r="B132">
        <v>3</v>
      </c>
      <c r="C132">
        <v>5</v>
      </c>
      <c r="D132">
        <v>10</v>
      </c>
      <c r="E132" t="s">
        <v>1643</v>
      </c>
      <c r="H132">
        <v>7</v>
      </c>
      <c r="I132">
        <v>6</v>
      </c>
      <c r="J132">
        <v>9</v>
      </c>
      <c r="K132">
        <v>7</v>
      </c>
      <c r="L132">
        <v>8</v>
      </c>
      <c r="M132">
        <v>5</v>
      </c>
    </row>
    <row r="133" spans="1:13" x14ac:dyDescent="0.25">
      <c r="A133">
        <v>1993</v>
      </c>
      <c r="B133">
        <v>7</v>
      </c>
      <c r="C133">
        <v>3</v>
      </c>
      <c r="D133">
        <v>1</v>
      </c>
      <c r="E133" t="s">
        <v>1182</v>
      </c>
      <c r="H133">
        <v>7</v>
      </c>
      <c r="I133">
        <v>1</v>
      </c>
      <c r="J133">
        <v>11</v>
      </c>
      <c r="K133">
        <v>5</v>
      </c>
      <c r="L133">
        <v>6</v>
      </c>
      <c r="M133">
        <v>8</v>
      </c>
    </row>
    <row r="134" spans="1:13" x14ac:dyDescent="0.25">
      <c r="A134">
        <v>1994</v>
      </c>
      <c r="B134">
        <v>10</v>
      </c>
      <c r="C134">
        <v>12</v>
      </c>
      <c r="D134">
        <v>7</v>
      </c>
      <c r="E134" t="s">
        <v>1644</v>
      </c>
      <c r="H134">
        <v>7</v>
      </c>
      <c r="I134">
        <v>1</v>
      </c>
      <c r="J134">
        <v>6</v>
      </c>
      <c r="K134">
        <v>12</v>
      </c>
      <c r="L134">
        <v>7</v>
      </c>
      <c r="M134">
        <v>8</v>
      </c>
    </row>
    <row r="135" spans="1:13" x14ac:dyDescent="0.25">
      <c r="A135">
        <v>1995</v>
      </c>
      <c r="B135">
        <v>18</v>
      </c>
      <c r="C135">
        <v>8</v>
      </c>
      <c r="D135">
        <v>6</v>
      </c>
      <c r="E135" t="s">
        <v>1645</v>
      </c>
      <c r="H135">
        <v>5</v>
      </c>
      <c r="I135">
        <v>2</v>
      </c>
      <c r="J135">
        <v>9</v>
      </c>
      <c r="K135">
        <v>9</v>
      </c>
      <c r="L135">
        <v>8</v>
      </c>
      <c r="M135">
        <v>12</v>
      </c>
    </row>
    <row r="136" spans="1:13" x14ac:dyDescent="0.25">
      <c r="A136">
        <v>1996</v>
      </c>
      <c r="B136">
        <v>13</v>
      </c>
      <c r="C136">
        <v>11</v>
      </c>
      <c r="D136">
        <v>8</v>
      </c>
      <c r="E136" t="s">
        <v>369</v>
      </c>
      <c r="H136">
        <v>1</v>
      </c>
      <c r="I136">
        <v>5</v>
      </c>
      <c r="J136">
        <v>7</v>
      </c>
      <c r="K136">
        <v>15</v>
      </c>
      <c r="L136">
        <v>5</v>
      </c>
      <c r="M136">
        <v>13</v>
      </c>
    </row>
    <row r="137" spans="1:13" x14ac:dyDescent="0.25">
      <c r="A137">
        <v>1997</v>
      </c>
      <c r="B137">
        <v>11</v>
      </c>
      <c r="C137">
        <v>10</v>
      </c>
      <c r="D137">
        <v>10</v>
      </c>
      <c r="E137" t="s">
        <v>1646</v>
      </c>
      <c r="H137">
        <v>4</v>
      </c>
      <c r="I137">
        <v>8</v>
      </c>
      <c r="J137">
        <v>11</v>
      </c>
      <c r="K137">
        <v>12</v>
      </c>
      <c r="L137">
        <v>12</v>
      </c>
      <c r="M137">
        <v>10</v>
      </c>
    </row>
    <row r="138" spans="1:13" x14ac:dyDescent="0.25">
      <c r="A138">
        <v>1998</v>
      </c>
      <c r="B138">
        <v>4</v>
      </c>
      <c r="C138">
        <v>9</v>
      </c>
      <c r="D138">
        <v>10</v>
      </c>
      <c r="E138" t="s">
        <v>1647</v>
      </c>
      <c r="H138">
        <v>4</v>
      </c>
      <c r="I138">
        <v>13</v>
      </c>
      <c r="J138">
        <v>6</v>
      </c>
      <c r="K138">
        <v>13</v>
      </c>
      <c r="L138">
        <v>4</v>
      </c>
      <c r="M138">
        <v>11</v>
      </c>
    </row>
    <row r="139" spans="1:13" x14ac:dyDescent="0.25">
      <c r="A139">
        <v>1999</v>
      </c>
      <c r="B139">
        <v>12</v>
      </c>
      <c r="C139">
        <v>16</v>
      </c>
      <c r="D139">
        <v>12</v>
      </c>
      <c r="E139" t="s">
        <v>1648</v>
      </c>
      <c r="H139">
        <v>6</v>
      </c>
      <c r="I139">
        <v>1</v>
      </c>
      <c r="J139">
        <v>5</v>
      </c>
      <c r="K139">
        <v>9</v>
      </c>
      <c r="L139">
        <v>5</v>
      </c>
      <c r="M139">
        <v>12</v>
      </c>
    </row>
    <row r="140" spans="1:13" x14ac:dyDescent="0.25">
      <c r="A140">
        <v>2000</v>
      </c>
      <c r="B140">
        <v>14</v>
      </c>
      <c r="C140">
        <v>9</v>
      </c>
      <c r="D140">
        <v>6</v>
      </c>
      <c r="E140" t="s">
        <v>1007</v>
      </c>
      <c r="H140">
        <v>6</v>
      </c>
      <c r="I140">
        <v>8</v>
      </c>
      <c r="J140">
        <v>8</v>
      </c>
      <c r="K140">
        <v>7</v>
      </c>
      <c r="L140">
        <v>10</v>
      </c>
      <c r="M140">
        <v>10</v>
      </c>
    </row>
    <row r="141" spans="1:13" x14ac:dyDescent="0.25">
      <c r="A141">
        <v>2001</v>
      </c>
      <c r="B141">
        <v>12</v>
      </c>
      <c r="C141">
        <v>12</v>
      </c>
      <c r="D141">
        <v>10</v>
      </c>
      <c r="E141" t="s">
        <v>1649</v>
      </c>
      <c r="H141">
        <v>5</v>
      </c>
      <c r="I141">
        <v>6</v>
      </c>
      <c r="J141">
        <v>7</v>
      </c>
      <c r="K141">
        <v>5</v>
      </c>
      <c r="L141">
        <v>12</v>
      </c>
      <c r="M141">
        <v>11</v>
      </c>
    </row>
    <row r="142" spans="1:13" x14ac:dyDescent="0.25">
      <c r="A142">
        <v>2002</v>
      </c>
      <c r="B142">
        <v>12</v>
      </c>
      <c r="C142">
        <v>8</v>
      </c>
      <c r="D142">
        <v>6</v>
      </c>
      <c r="E142" t="s">
        <v>1650</v>
      </c>
      <c r="H142">
        <v>6</v>
      </c>
      <c r="I142">
        <v>10</v>
      </c>
      <c r="J142">
        <v>6</v>
      </c>
      <c r="K142">
        <v>8</v>
      </c>
      <c r="L142">
        <v>12</v>
      </c>
      <c r="M142">
        <v>9</v>
      </c>
    </row>
    <row r="143" spans="1:13" x14ac:dyDescent="0.25">
      <c r="A143">
        <v>2003</v>
      </c>
      <c r="B143">
        <v>9</v>
      </c>
      <c r="C143">
        <v>14</v>
      </c>
      <c r="D143">
        <v>6</v>
      </c>
      <c r="E143" t="s">
        <v>1081</v>
      </c>
      <c r="H143">
        <v>3</v>
      </c>
      <c r="I143">
        <v>3</v>
      </c>
      <c r="J143">
        <v>5</v>
      </c>
      <c r="K143">
        <v>7</v>
      </c>
      <c r="L143">
        <v>7</v>
      </c>
      <c r="M143">
        <v>7</v>
      </c>
    </row>
    <row r="144" spans="1:13" x14ac:dyDescent="0.25">
      <c r="A144">
        <v>2004</v>
      </c>
      <c r="B144">
        <v>4</v>
      </c>
      <c r="C144">
        <v>5</v>
      </c>
      <c r="D144">
        <v>4</v>
      </c>
      <c r="E144" t="s">
        <v>100</v>
      </c>
      <c r="H144">
        <v>5</v>
      </c>
      <c r="I144">
        <v>1</v>
      </c>
      <c r="J144">
        <v>2</v>
      </c>
      <c r="K144">
        <v>7</v>
      </c>
      <c r="L144">
        <v>8</v>
      </c>
      <c r="M144">
        <v>5</v>
      </c>
    </row>
    <row r="145" spans="1:13" x14ac:dyDescent="0.25">
      <c r="A145">
        <v>2005</v>
      </c>
      <c r="B145">
        <v>8</v>
      </c>
      <c r="C145">
        <v>0</v>
      </c>
      <c r="D145">
        <v>1</v>
      </c>
      <c r="E145" t="s">
        <v>1651</v>
      </c>
      <c r="H145">
        <v>3</v>
      </c>
      <c r="I145">
        <v>2</v>
      </c>
      <c r="J145">
        <v>10</v>
      </c>
      <c r="K145">
        <v>14</v>
      </c>
      <c r="L145">
        <v>5</v>
      </c>
      <c r="M145">
        <v>2</v>
      </c>
    </row>
    <row r="146" spans="1:13" x14ac:dyDescent="0.25">
      <c r="A146">
        <v>2006</v>
      </c>
      <c r="B146">
        <v>8</v>
      </c>
      <c r="C146">
        <v>6</v>
      </c>
      <c r="D146">
        <v>6</v>
      </c>
      <c r="E146" t="s">
        <v>1652</v>
      </c>
      <c r="H146">
        <v>2</v>
      </c>
      <c r="I146">
        <v>4</v>
      </c>
      <c r="J146">
        <v>8</v>
      </c>
      <c r="K146">
        <v>6</v>
      </c>
      <c r="L146">
        <v>10</v>
      </c>
      <c r="M146">
        <v>6</v>
      </c>
    </row>
    <row r="147" spans="1:13" x14ac:dyDescent="0.25">
      <c r="A147">
        <v>2007</v>
      </c>
      <c r="B147">
        <v>10</v>
      </c>
      <c r="C147">
        <v>5</v>
      </c>
      <c r="D147">
        <v>4</v>
      </c>
      <c r="E147" t="s">
        <v>1653</v>
      </c>
      <c r="H147">
        <v>3</v>
      </c>
      <c r="I147">
        <v>1</v>
      </c>
      <c r="J147">
        <v>2</v>
      </c>
      <c r="K147">
        <v>2</v>
      </c>
      <c r="L147">
        <v>5</v>
      </c>
      <c r="M147">
        <v>5</v>
      </c>
    </row>
    <row r="148" spans="1:13" x14ac:dyDescent="0.25">
      <c r="A148">
        <v>2008</v>
      </c>
      <c r="B148">
        <v>5</v>
      </c>
      <c r="C148">
        <v>4</v>
      </c>
      <c r="D148">
        <v>5</v>
      </c>
      <c r="E148" t="s">
        <v>1654</v>
      </c>
      <c r="H148">
        <v>4</v>
      </c>
      <c r="I148">
        <v>14</v>
      </c>
      <c r="J148">
        <v>6</v>
      </c>
      <c r="K148">
        <v>10</v>
      </c>
      <c r="L148">
        <v>6</v>
      </c>
      <c r="M148">
        <v>5</v>
      </c>
    </row>
    <row r="149" spans="1:13" x14ac:dyDescent="0.25">
      <c r="A149">
        <v>2009</v>
      </c>
      <c r="B149">
        <v>10</v>
      </c>
      <c r="C149">
        <v>9</v>
      </c>
      <c r="D149">
        <v>5</v>
      </c>
      <c r="E149" t="s">
        <v>1655</v>
      </c>
      <c r="H149">
        <v>9</v>
      </c>
      <c r="I149">
        <v>6</v>
      </c>
      <c r="J149">
        <v>8</v>
      </c>
      <c r="K149">
        <v>10</v>
      </c>
      <c r="L149">
        <v>10</v>
      </c>
      <c r="M149">
        <v>13</v>
      </c>
    </row>
    <row r="150" spans="1:13" x14ac:dyDescent="0.25">
      <c r="A150">
        <v>2010</v>
      </c>
      <c r="B150">
        <v>13</v>
      </c>
      <c r="C150">
        <v>10</v>
      </c>
      <c r="D150">
        <v>7</v>
      </c>
      <c r="E150" t="s">
        <v>1112</v>
      </c>
      <c r="H150">
        <v>7</v>
      </c>
      <c r="I150">
        <v>3</v>
      </c>
      <c r="J150">
        <v>6</v>
      </c>
      <c r="K150">
        <v>11</v>
      </c>
      <c r="L150">
        <v>8</v>
      </c>
      <c r="M150">
        <v>15</v>
      </c>
    </row>
    <row r="151" spans="1:13" x14ac:dyDescent="0.25">
      <c r="A151">
        <v>2011</v>
      </c>
      <c r="B151">
        <v>11</v>
      </c>
      <c r="C151">
        <v>15</v>
      </c>
      <c r="D151">
        <v>8</v>
      </c>
      <c r="E151" t="s">
        <v>490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35</v>
      </c>
      <c r="B153" t="s">
        <v>1656</v>
      </c>
      <c r="C153">
        <v>8.9</v>
      </c>
      <c r="D153">
        <v>6.7</v>
      </c>
      <c r="E153" t="s">
        <v>1657</v>
      </c>
      <c r="H153">
        <v>5.3</v>
      </c>
      <c r="I153">
        <v>4.8</v>
      </c>
      <c r="J153">
        <v>6.9</v>
      </c>
      <c r="K153">
        <v>8.1</v>
      </c>
      <c r="L153">
        <v>7.9</v>
      </c>
      <c r="M153">
        <v>8.6999999999999993</v>
      </c>
    </row>
    <row r="154" spans="1:13" x14ac:dyDescent="0.25">
      <c r="A154" t="s">
        <v>36</v>
      </c>
      <c r="B154" t="s">
        <v>201</v>
      </c>
      <c r="C154">
        <v>17</v>
      </c>
      <c r="D154">
        <v>12</v>
      </c>
      <c r="E154" t="s">
        <v>1658</v>
      </c>
      <c r="H154">
        <v>11</v>
      </c>
      <c r="I154">
        <v>14</v>
      </c>
      <c r="J154">
        <v>14</v>
      </c>
      <c r="K154">
        <v>15</v>
      </c>
      <c r="L154">
        <v>16</v>
      </c>
      <c r="M154">
        <v>18</v>
      </c>
    </row>
    <row r="155" spans="1:13" x14ac:dyDescent="0.25">
      <c r="A155" t="s">
        <v>37</v>
      </c>
      <c r="B155" t="s">
        <v>203</v>
      </c>
      <c r="C155">
        <v>0</v>
      </c>
      <c r="D155">
        <v>1</v>
      </c>
      <c r="E155" t="s">
        <v>1117</v>
      </c>
      <c r="H155">
        <v>0</v>
      </c>
      <c r="I155">
        <v>0</v>
      </c>
      <c r="J155">
        <v>1</v>
      </c>
      <c r="K155">
        <v>2</v>
      </c>
      <c r="L155">
        <v>1</v>
      </c>
      <c r="M155">
        <v>2</v>
      </c>
    </row>
    <row r="156" spans="1:13" x14ac:dyDescent="0.25">
      <c r="A156" t="s">
        <v>38</v>
      </c>
      <c r="B156" t="s">
        <v>138</v>
      </c>
      <c r="C156">
        <v>2.7</v>
      </c>
      <c r="D156">
        <v>2</v>
      </c>
      <c r="E156" t="s">
        <v>1659</v>
      </c>
      <c r="H156">
        <v>1.6</v>
      </c>
      <c r="I156">
        <v>1.6</v>
      </c>
      <c r="J156">
        <v>2.1</v>
      </c>
      <c r="K156">
        <v>2.5</v>
      </c>
      <c r="L156">
        <v>2.4</v>
      </c>
      <c r="M156">
        <v>2.6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B22" sqref="B22:M22"/>
    </sheetView>
  </sheetViews>
  <sheetFormatPr defaultRowHeight="15" x14ac:dyDescent="0.25"/>
  <cols>
    <col min="1" max="1" width="7.28515625" bestFit="1" customWidth="1"/>
    <col min="2" max="2" width="15.42578125" bestFit="1" customWidth="1"/>
    <col min="3" max="3" width="8.7109375" bestFit="1" customWidth="1"/>
    <col min="4" max="4" width="6.85546875" bestFit="1" customWidth="1"/>
    <col min="5" max="5" width="9.7109375" bestFit="1" customWidth="1"/>
    <col min="6" max="6" width="12" bestFit="1" customWidth="1"/>
    <col min="7" max="7" width="12" customWidth="1"/>
    <col min="8" max="8" width="6" bestFit="1" customWidth="1"/>
    <col min="9" max="9" width="7.42578125" bestFit="1" customWidth="1"/>
    <col min="10" max="10" width="8" customWidth="1"/>
    <col min="11" max="11" width="7.140625" customWidth="1"/>
    <col min="12" max="12" width="6.5703125" customWidth="1"/>
    <col min="13" max="13" width="6.5703125" bestFit="1" customWidth="1"/>
  </cols>
  <sheetData>
    <row r="1" spans="1:18" x14ac:dyDescent="0.25">
      <c r="A1" t="s">
        <v>0</v>
      </c>
      <c r="B1" t="s">
        <v>1</v>
      </c>
      <c r="F1">
        <v>2353002</v>
      </c>
    </row>
    <row r="2" spans="1:18" x14ac:dyDescent="0.25">
      <c r="B2" t="s">
        <v>2</v>
      </c>
      <c r="E2" t="s">
        <v>140</v>
      </c>
      <c r="F2" t="s">
        <v>141</v>
      </c>
    </row>
    <row r="3" spans="1:18" x14ac:dyDescent="0.25">
      <c r="B3" t="s">
        <v>4</v>
      </c>
      <c r="F3" t="s">
        <v>142</v>
      </c>
    </row>
    <row r="4" spans="1:18" x14ac:dyDescent="0.25">
      <c r="B4" t="s">
        <v>6</v>
      </c>
      <c r="F4" t="s">
        <v>7</v>
      </c>
    </row>
    <row r="5" spans="1:18" x14ac:dyDescent="0.25">
      <c r="B5" t="s">
        <v>8</v>
      </c>
      <c r="F5">
        <v>3</v>
      </c>
    </row>
    <row r="6" spans="1:18" x14ac:dyDescent="0.25">
      <c r="B6" t="s">
        <v>9</v>
      </c>
      <c r="E6">
        <v>2</v>
      </c>
      <c r="F6" t="s">
        <v>3117</v>
      </c>
    </row>
    <row r="7" spans="1:18" x14ac:dyDescent="0.25">
      <c r="B7" t="s">
        <v>10</v>
      </c>
      <c r="E7">
        <v>5</v>
      </c>
      <c r="F7" t="s">
        <v>3118</v>
      </c>
    </row>
    <row r="8" spans="1:18" x14ac:dyDescent="0.25">
      <c r="B8" t="s">
        <v>11</v>
      </c>
      <c r="F8" t="s">
        <v>143</v>
      </c>
    </row>
    <row r="9" spans="1:18" x14ac:dyDescent="0.25">
      <c r="B9" t="s">
        <v>13</v>
      </c>
      <c r="F9" t="s">
        <v>14</v>
      </c>
    </row>
    <row r="10" spans="1:18" x14ac:dyDescent="0.25">
      <c r="B10" t="s">
        <v>15</v>
      </c>
      <c r="F10" t="s">
        <v>144</v>
      </c>
    </row>
    <row r="11" spans="1:18" x14ac:dyDescent="0.25">
      <c r="A11" t="s">
        <v>18</v>
      </c>
      <c r="B11" t="s">
        <v>19</v>
      </c>
      <c r="E11">
        <v>0</v>
      </c>
      <c r="F11" s="1">
        <v>22706</v>
      </c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128.19999999999999</v>
      </c>
      <c r="C17">
        <v>80.900000000000006</v>
      </c>
      <c r="D17">
        <v>74.3</v>
      </c>
      <c r="E17">
        <v>138.6</v>
      </c>
      <c r="F17">
        <v>48.6</v>
      </c>
      <c r="G17">
        <v>149.6</v>
      </c>
      <c r="H17">
        <v>12</v>
      </c>
      <c r="I17">
        <v>120</v>
      </c>
      <c r="J17">
        <v>64.599999999999994</v>
      </c>
      <c r="K17">
        <v>126.1</v>
      </c>
      <c r="L17">
        <v>94.6</v>
      </c>
      <c r="M17">
        <v>137.80000000000001</v>
      </c>
      <c r="N17">
        <v>1175.3</v>
      </c>
      <c r="O17" s="4">
        <f>SUM(B17:D17)</f>
        <v>283.39999999999998</v>
      </c>
      <c r="P17" s="4">
        <f>SUM(E17:G17)</f>
        <v>336.79999999999995</v>
      </c>
      <c r="Q17" s="4">
        <f>SUM(H17:J17)</f>
        <v>196.6</v>
      </c>
      <c r="R17" s="4">
        <f>SUM(K17:M17)</f>
        <v>358.5</v>
      </c>
    </row>
    <row r="18" spans="1:18" x14ac:dyDescent="0.25">
      <c r="A18">
        <v>1977</v>
      </c>
      <c r="B18">
        <v>223.9</v>
      </c>
      <c r="C18">
        <v>48.5</v>
      </c>
      <c r="D18">
        <v>87.8</v>
      </c>
      <c r="E18">
        <v>52.4</v>
      </c>
      <c r="F18">
        <v>44.1</v>
      </c>
      <c r="G18">
        <v>88</v>
      </c>
      <c r="H18">
        <v>48</v>
      </c>
      <c r="I18">
        <v>62.4</v>
      </c>
      <c r="J18">
        <v>99</v>
      </c>
      <c r="K18">
        <v>3</v>
      </c>
      <c r="L18">
        <v>241.5</v>
      </c>
      <c r="M18">
        <v>113</v>
      </c>
      <c r="N18">
        <v>1111.5999999999999</v>
      </c>
      <c r="O18" s="4">
        <f t="shared" ref="O18:O51" si="0">SUM(B18:D18)</f>
        <v>360.2</v>
      </c>
      <c r="P18" s="4">
        <f t="shared" ref="P18:P51" si="1">SUM(E18:G18)</f>
        <v>184.5</v>
      </c>
      <c r="Q18" s="4">
        <f t="shared" ref="Q18:Q51" si="2">SUM(H18:J18)</f>
        <v>209.4</v>
      </c>
      <c r="R18" s="4">
        <f t="shared" ref="R18:R51" si="3">SUM(K18:M18)</f>
        <v>357.5</v>
      </c>
    </row>
    <row r="19" spans="1:18" x14ac:dyDescent="0.25">
      <c r="A19">
        <v>1978</v>
      </c>
      <c r="B19">
        <v>62</v>
      </c>
      <c r="C19">
        <v>38</v>
      </c>
      <c r="D19">
        <v>45</v>
      </c>
      <c r="E19">
        <v>25</v>
      </c>
      <c r="F19">
        <v>39.200000000000003</v>
      </c>
      <c r="G19">
        <v>18.2</v>
      </c>
      <c r="H19">
        <v>133.4</v>
      </c>
      <c r="I19">
        <v>35</v>
      </c>
      <c r="J19">
        <v>145.1</v>
      </c>
      <c r="K19">
        <v>32.799999999999997</v>
      </c>
      <c r="L19">
        <v>240</v>
      </c>
      <c r="M19">
        <v>166.1</v>
      </c>
      <c r="N19">
        <v>979.8</v>
      </c>
      <c r="O19" s="4">
        <f t="shared" si="0"/>
        <v>145</v>
      </c>
      <c r="P19" s="4">
        <f t="shared" si="1"/>
        <v>82.4</v>
      </c>
      <c r="Q19" s="4">
        <f t="shared" si="2"/>
        <v>313.5</v>
      </c>
      <c r="R19" s="4">
        <f t="shared" si="3"/>
        <v>438.9</v>
      </c>
    </row>
    <row r="20" spans="1:18" x14ac:dyDescent="0.25">
      <c r="A20">
        <v>1979</v>
      </c>
      <c r="B20">
        <v>163.69999999999999</v>
      </c>
      <c r="C20">
        <v>119.4</v>
      </c>
      <c r="D20">
        <v>33.4</v>
      </c>
      <c r="E20">
        <v>91.2</v>
      </c>
      <c r="F20">
        <v>116</v>
      </c>
      <c r="G20">
        <v>0</v>
      </c>
      <c r="H20">
        <v>66.3</v>
      </c>
      <c r="I20">
        <v>99.4</v>
      </c>
      <c r="J20">
        <v>158.19999999999999</v>
      </c>
      <c r="K20">
        <v>128</v>
      </c>
      <c r="L20">
        <v>183</v>
      </c>
      <c r="M20">
        <v>275.89999999999998</v>
      </c>
      <c r="N20">
        <v>1434.5</v>
      </c>
      <c r="O20" s="4">
        <f t="shared" si="0"/>
        <v>316.5</v>
      </c>
      <c r="P20" s="4">
        <f t="shared" si="1"/>
        <v>207.2</v>
      </c>
      <c r="Q20" s="4">
        <f t="shared" si="2"/>
        <v>323.89999999999998</v>
      </c>
      <c r="R20" s="4">
        <f t="shared" si="3"/>
        <v>586.9</v>
      </c>
    </row>
    <row r="21" spans="1:18" x14ac:dyDescent="0.25">
      <c r="A21">
        <v>1980</v>
      </c>
      <c r="B21">
        <v>91.5</v>
      </c>
      <c r="C21">
        <v>293.2</v>
      </c>
      <c r="D21">
        <v>140.5</v>
      </c>
      <c r="E21">
        <v>43</v>
      </c>
      <c r="F21">
        <v>219</v>
      </c>
      <c r="G21">
        <v>75.3</v>
      </c>
      <c r="H21">
        <v>86.9</v>
      </c>
      <c r="I21">
        <v>86.6</v>
      </c>
      <c r="J21">
        <v>158</v>
      </c>
      <c r="K21">
        <v>176.6</v>
      </c>
      <c r="L21">
        <v>59.3</v>
      </c>
      <c r="M21">
        <v>183.1</v>
      </c>
      <c r="N21">
        <v>1613</v>
      </c>
      <c r="O21" s="4">
        <f t="shared" si="0"/>
        <v>525.20000000000005</v>
      </c>
      <c r="P21" s="4">
        <f t="shared" si="1"/>
        <v>337.3</v>
      </c>
      <c r="Q21" s="4">
        <f t="shared" si="2"/>
        <v>331.5</v>
      </c>
      <c r="R21" s="4">
        <f t="shared" si="3"/>
        <v>419</v>
      </c>
    </row>
    <row r="22" spans="1:18" x14ac:dyDescent="0.25">
      <c r="A22">
        <v>1981</v>
      </c>
      <c r="B22">
        <v>97.9</v>
      </c>
      <c r="C22">
        <v>134.19999999999999</v>
      </c>
      <c r="D22">
        <v>105.5</v>
      </c>
      <c r="E22">
        <v>154.69999999999999</v>
      </c>
      <c r="F22">
        <v>11.2</v>
      </c>
      <c r="G22">
        <v>184.1</v>
      </c>
      <c r="H22">
        <v>20.399999999999999</v>
      </c>
      <c r="I22">
        <v>23.3</v>
      </c>
      <c r="J22">
        <v>76.900000000000006</v>
      </c>
      <c r="K22">
        <v>177.9</v>
      </c>
      <c r="L22">
        <v>80.7</v>
      </c>
      <c r="M22">
        <v>520.29999999999995</v>
      </c>
      <c r="N22">
        <v>1587.1</v>
      </c>
      <c r="O22" s="4">
        <f t="shared" si="0"/>
        <v>337.6</v>
      </c>
      <c r="P22" s="4">
        <f t="shared" si="1"/>
        <v>350</v>
      </c>
      <c r="Q22" s="4">
        <f t="shared" si="2"/>
        <v>120.60000000000001</v>
      </c>
      <c r="R22" s="4">
        <f t="shared" si="3"/>
        <v>778.9</v>
      </c>
    </row>
    <row r="23" spans="1:18" x14ac:dyDescent="0.25">
      <c r="A23">
        <v>1982</v>
      </c>
      <c r="B23">
        <v>74.5</v>
      </c>
      <c r="C23">
        <v>148.1</v>
      </c>
      <c r="D23">
        <v>50.4</v>
      </c>
      <c r="E23">
        <v>20.9</v>
      </c>
      <c r="F23">
        <v>158.1</v>
      </c>
      <c r="G23">
        <v>417.2</v>
      </c>
      <c r="H23">
        <v>115.4</v>
      </c>
      <c r="I23">
        <v>86.1</v>
      </c>
      <c r="J23">
        <v>58.3</v>
      </c>
      <c r="K23">
        <v>176.3</v>
      </c>
      <c r="L23">
        <v>341.2</v>
      </c>
      <c r="M23">
        <v>142.9</v>
      </c>
      <c r="N23">
        <v>1789.4</v>
      </c>
      <c r="O23" s="4">
        <f t="shared" si="0"/>
        <v>273</v>
      </c>
      <c r="P23" s="4">
        <f t="shared" si="1"/>
        <v>596.20000000000005</v>
      </c>
      <c r="Q23" s="4">
        <f t="shared" si="2"/>
        <v>259.8</v>
      </c>
      <c r="R23" s="4">
        <f t="shared" si="3"/>
        <v>660.4</v>
      </c>
    </row>
    <row r="24" spans="1:18" x14ac:dyDescent="0.25">
      <c r="A24">
        <v>1983</v>
      </c>
      <c r="B24">
        <v>156.80000000000001</v>
      </c>
      <c r="C24">
        <v>139.30000000000001</v>
      </c>
      <c r="D24">
        <v>255.6</v>
      </c>
      <c r="E24">
        <v>265.2</v>
      </c>
      <c r="F24">
        <v>327.60000000000002</v>
      </c>
      <c r="G24">
        <v>177.7</v>
      </c>
      <c r="H24">
        <v>72.900000000000006</v>
      </c>
      <c r="I24">
        <v>0</v>
      </c>
      <c r="J24">
        <v>411.2</v>
      </c>
      <c r="K24">
        <v>229</v>
      </c>
      <c r="L24">
        <v>142.6</v>
      </c>
      <c r="M24">
        <v>131.80000000000001</v>
      </c>
      <c r="N24">
        <v>2309.6999999999998</v>
      </c>
      <c r="O24" s="4">
        <f t="shared" si="0"/>
        <v>551.70000000000005</v>
      </c>
      <c r="P24" s="4">
        <f t="shared" si="1"/>
        <v>770.5</v>
      </c>
      <c r="Q24" s="4">
        <f t="shared" si="2"/>
        <v>484.1</v>
      </c>
      <c r="R24" s="4">
        <f t="shared" si="3"/>
        <v>503.40000000000003</v>
      </c>
    </row>
    <row r="25" spans="1:18" x14ac:dyDescent="0.25">
      <c r="A25">
        <v>1984</v>
      </c>
      <c r="B25">
        <v>109.2</v>
      </c>
      <c r="C25">
        <v>21</v>
      </c>
      <c r="D25">
        <v>96.4</v>
      </c>
      <c r="E25">
        <v>106</v>
      </c>
      <c r="F25">
        <v>114.6</v>
      </c>
      <c r="G25">
        <v>34.6</v>
      </c>
      <c r="H25">
        <v>30.2</v>
      </c>
      <c r="I25">
        <v>48.6</v>
      </c>
      <c r="J25">
        <v>168</v>
      </c>
      <c r="K25">
        <v>57.2</v>
      </c>
      <c r="L25">
        <v>179.2</v>
      </c>
      <c r="M25">
        <v>264.60000000000002</v>
      </c>
      <c r="N25">
        <v>1229.5999999999999</v>
      </c>
      <c r="O25" s="4">
        <f t="shared" si="0"/>
        <v>226.6</v>
      </c>
      <c r="P25" s="4">
        <f t="shared" si="1"/>
        <v>255.2</v>
      </c>
      <c r="Q25" s="4">
        <f t="shared" si="2"/>
        <v>246.8</v>
      </c>
      <c r="R25" s="4">
        <f t="shared" si="3"/>
        <v>501</v>
      </c>
    </row>
    <row r="26" spans="1:18" x14ac:dyDescent="0.25">
      <c r="A26">
        <v>1985</v>
      </c>
      <c r="B26">
        <v>64</v>
      </c>
      <c r="C26">
        <v>152.80000000000001</v>
      </c>
      <c r="D26">
        <v>122.8</v>
      </c>
      <c r="E26">
        <v>223.5</v>
      </c>
      <c r="F26">
        <v>214.7</v>
      </c>
      <c r="G26">
        <v>34.9</v>
      </c>
      <c r="H26">
        <v>73</v>
      </c>
      <c r="I26">
        <v>32.299999999999997</v>
      </c>
      <c r="J26">
        <v>115.9</v>
      </c>
      <c r="K26">
        <v>74.2</v>
      </c>
      <c r="L26">
        <v>50.9</v>
      </c>
      <c r="M26">
        <v>39</v>
      </c>
      <c r="N26">
        <v>1198</v>
      </c>
      <c r="O26" s="4">
        <f t="shared" si="0"/>
        <v>339.6</v>
      </c>
      <c r="P26" s="4">
        <f t="shared" si="1"/>
        <v>473.09999999999997</v>
      </c>
      <c r="Q26" s="4">
        <f t="shared" si="2"/>
        <v>221.2</v>
      </c>
      <c r="R26" s="4">
        <f t="shared" si="3"/>
        <v>164.1</v>
      </c>
    </row>
    <row r="27" spans="1:18" x14ac:dyDescent="0.25">
      <c r="A27">
        <v>1986</v>
      </c>
      <c r="B27">
        <v>260.10000000000002</v>
      </c>
      <c r="C27">
        <v>216.3</v>
      </c>
      <c r="D27">
        <v>20</v>
      </c>
      <c r="E27">
        <v>90.9</v>
      </c>
      <c r="F27">
        <v>275.7</v>
      </c>
      <c r="G27">
        <v>0</v>
      </c>
      <c r="H27">
        <v>44.9</v>
      </c>
      <c r="I27">
        <v>174.1</v>
      </c>
      <c r="J27">
        <v>65.5</v>
      </c>
      <c r="K27">
        <v>39.799999999999997</v>
      </c>
      <c r="L27">
        <v>53.1</v>
      </c>
      <c r="M27">
        <v>240.4</v>
      </c>
      <c r="N27">
        <v>1480.8</v>
      </c>
      <c r="O27" s="4">
        <f t="shared" si="0"/>
        <v>496.40000000000003</v>
      </c>
      <c r="P27" s="4">
        <f t="shared" si="1"/>
        <v>366.6</v>
      </c>
      <c r="Q27" s="4">
        <f t="shared" si="2"/>
        <v>284.5</v>
      </c>
      <c r="R27" s="4">
        <f t="shared" si="3"/>
        <v>333.3</v>
      </c>
    </row>
    <row r="28" spans="1:18" x14ac:dyDescent="0.25">
      <c r="A28">
        <v>1987</v>
      </c>
      <c r="B28">
        <v>87.3</v>
      </c>
      <c r="C28">
        <v>208.4</v>
      </c>
      <c r="D28">
        <v>0</v>
      </c>
      <c r="E28">
        <v>113.3</v>
      </c>
      <c r="F28">
        <v>225.3</v>
      </c>
      <c r="G28">
        <v>61.1</v>
      </c>
      <c r="H28">
        <v>58.8</v>
      </c>
      <c r="I28">
        <v>27.6</v>
      </c>
      <c r="J28">
        <v>44.1</v>
      </c>
      <c r="K28">
        <v>152.1</v>
      </c>
      <c r="L28">
        <v>230.5</v>
      </c>
      <c r="M28">
        <v>165.4</v>
      </c>
      <c r="N28">
        <v>1373.9</v>
      </c>
      <c r="O28" s="4">
        <f t="shared" si="0"/>
        <v>295.7</v>
      </c>
      <c r="P28" s="4">
        <f t="shared" si="1"/>
        <v>399.70000000000005</v>
      </c>
      <c r="Q28" s="4">
        <f t="shared" si="2"/>
        <v>130.5</v>
      </c>
      <c r="R28" s="4">
        <f t="shared" si="3"/>
        <v>548</v>
      </c>
    </row>
    <row r="29" spans="1:18" x14ac:dyDescent="0.25">
      <c r="A29">
        <v>1988</v>
      </c>
      <c r="B29">
        <v>121.2</v>
      </c>
      <c r="C29">
        <v>74.3</v>
      </c>
      <c r="D29">
        <v>70.2</v>
      </c>
      <c r="E29">
        <v>251.8</v>
      </c>
      <c r="F29">
        <v>132.9</v>
      </c>
      <c r="G29">
        <v>43.2</v>
      </c>
      <c r="H29">
        <v>0</v>
      </c>
      <c r="I29">
        <v>2.8</v>
      </c>
      <c r="J29">
        <v>9</v>
      </c>
      <c r="K29">
        <v>117.3</v>
      </c>
      <c r="L29">
        <v>60.6</v>
      </c>
      <c r="M29">
        <v>171.8</v>
      </c>
      <c r="N29">
        <v>1055.0999999999999</v>
      </c>
      <c r="O29" s="4">
        <f t="shared" si="0"/>
        <v>265.7</v>
      </c>
      <c r="P29" s="4">
        <f t="shared" si="1"/>
        <v>427.90000000000003</v>
      </c>
      <c r="Q29" s="4">
        <f t="shared" si="2"/>
        <v>11.8</v>
      </c>
      <c r="R29" s="4">
        <f t="shared" si="3"/>
        <v>349.70000000000005</v>
      </c>
    </row>
    <row r="30" spans="1:18" x14ac:dyDescent="0.25">
      <c r="A30">
        <v>1989</v>
      </c>
      <c r="B30">
        <v>279.60000000000002</v>
      </c>
      <c r="C30">
        <v>200</v>
      </c>
      <c r="D30">
        <v>76.900000000000006</v>
      </c>
      <c r="E30">
        <v>151.9</v>
      </c>
      <c r="F30">
        <v>96.8</v>
      </c>
      <c r="G30">
        <v>105.1</v>
      </c>
      <c r="H30">
        <v>86.4</v>
      </c>
      <c r="I30">
        <v>224.2</v>
      </c>
      <c r="J30">
        <v>222.7</v>
      </c>
      <c r="K30">
        <v>111.6</v>
      </c>
      <c r="L30">
        <v>138.6</v>
      </c>
      <c r="M30">
        <v>79.2</v>
      </c>
      <c r="N30">
        <v>1773</v>
      </c>
      <c r="O30" s="4">
        <f t="shared" si="0"/>
        <v>556.5</v>
      </c>
      <c r="P30" s="4">
        <f t="shared" si="1"/>
        <v>353.79999999999995</v>
      </c>
      <c r="Q30" s="4">
        <f t="shared" si="2"/>
        <v>533.29999999999995</v>
      </c>
      <c r="R30" s="4">
        <f t="shared" si="3"/>
        <v>329.4</v>
      </c>
    </row>
    <row r="31" spans="1:18" x14ac:dyDescent="0.25">
      <c r="A31">
        <v>1990</v>
      </c>
      <c r="B31">
        <v>250.2</v>
      </c>
      <c r="C31">
        <v>66.5</v>
      </c>
      <c r="D31">
        <v>164.2</v>
      </c>
      <c r="E31">
        <v>167.7</v>
      </c>
      <c r="F31">
        <v>177.5</v>
      </c>
      <c r="G31">
        <v>139.6</v>
      </c>
      <c r="H31">
        <v>94.7</v>
      </c>
      <c r="I31">
        <v>158.6</v>
      </c>
      <c r="J31">
        <v>250</v>
      </c>
      <c r="K31">
        <v>177.1</v>
      </c>
      <c r="L31">
        <v>91.1</v>
      </c>
      <c r="M31">
        <v>69.099999999999994</v>
      </c>
      <c r="N31">
        <v>1806.3</v>
      </c>
      <c r="O31" s="4">
        <f t="shared" si="0"/>
        <v>480.9</v>
      </c>
      <c r="P31" s="4">
        <f t="shared" si="1"/>
        <v>484.79999999999995</v>
      </c>
      <c r="Q31" s="4">
        <f t="shared" si="2"/>
        <v>503.3</v>
      </c>
      <c r="R31" s="4">
        <f t="shared" si="3"/>
        <v>337.29999999999995</v>
      </c>
    </row>
    <row r="32" spans="1:18" x14ac:dyDescent="0.25">
      <c r="A32">
        <v>1991</v>
      </c>
      <c r="B32">
        <v>72.7</v>
      </c>
      <c r="C32">
        <v>14.3</v>
      </c>
      <c r="D32">
        <v>21.6</v>
      </c>
      <c r="E32">
        <v>50.8</v>
      </c>
      <c r="F32">
        <v>35.200000000000003</v>
      </c>
      <c r="G32">
        <v>114.8</v>
      </c>
      <c r="H32">
        <v>0</v>
      </c>
      <c r="I32">
        <v>0</v>
      </c>
      <c r="J32" t="s">
        <v>147</v>
      </c>
      <c r="K32">
        <v>64.900000000000006</v>
      </c>
      <c r="L32">
        <v>109</v>
      </c>
      <c r="M32">
        <v>280.2</v>
      </c>
      <c r="N32">
        <v>901.6</v>
      </c>
      <c r="O32" s="4">
        <f t="shared" si="0"/>
        <v>108.6</v>
      </c>
      <c r="P32" s="4">
        <f t="shared" si="1"/>
        <v>200.8</v>
      </c>
      <c r="Q32" s="4">
        <f t="shared" si="2"/>
        <v>0</v>
      </c>
      <c r="R32" s="4">
        <f t="shared" si="3"/>
        <v>454.1</v>
      </c>
    </row>
    <row r="33" spans="1:18" x14ac:dyDescent="0.25">
      <c r="A33">
        <v>1992</v>
      </c>
      <c r="B33">
        <v>85.2</v>
      </c>
      <c r="C33">
        <v>134.6</v>
      </c>
      <c r="D33">
        <v>139</v>
      </c>
      <c r="E33">
        <v>241</v>
      </c>
      <c r="F33">
        <v>282</v>
      </c>
      <c r="G33">
        <v>72.400000000000006</v>
      </c>
      <c r="H33">
        <v>91.4</v>
      </c>
      <c r="I33">
        <v>61.4</v>
      </c>
      <c r="J33">
        <v>54.4</v>
      </c>
      <c r="K33">
        <v>185.5</v>
      </c>
      <c r="L33">
        <v>93.9</v>
      </c>
      <c r="M33">
        <v>75.400000000000006</v>
      </c>
      <c r="N33">
        <v>1516.2</v>
      </c>
      <c r="O33" s="4">
        <f t="shared" si="0"/>
        <v>358.8</v>
      </c>
      <c r="P33" s="4">
        <f t="shared" si="1"/>
        <v>595.4</v>
      </c>
      <c r="Q33" s="4">
        <f t="shared" si="2"/>
        <v>207.20000000000002</v>
      </c>
      <c r="R33" s="4">
        <f t="shared" si="3"/>
        <v>354.79999999999995</v>
      </c>
    </row>
    <row r="34" spans="1:18" x14ac:dyDescent="0.25">
      <c r="A34">
        <v>1993</v>
      </c>
      <c r="B34">
        <v>205.9</v>
      </c>
      <c r="C34">
        <v>79.7</v>
      </c>
      <c r="D34">
        <v>32.5</v>
      </c>
      <c r="E34">
        <v>61</v>
      </c>
      <c r="F34">
        <v>259.2</v>
      </c>
      <c r="G34">
        <v>103.8</v>
      </c>
      <c r="H34">
        <v>114.8</v>
      </c>
      <c r="I34">
        <v>0.9</v>
      </c>
      <c r="J34">
        <v>201.7</v>
      </c>
      <c r="K34">
        <v>37.299999999999997</v>
      </c>
      <c r="L34">
        <v>143.80000000000001</v>
      </c>
      <c r="M34">
        <v>170.5</v>
      </c>
      <c r="N34">
        <v>1411.1</v>
      </c>
      <c r="O34" s="4">
        <f t="shared" si="0"/>
        <v>318.10000000000002</v>
      </c>
      <c r="P34" s="4">
        <f t="shared" si="1"/>
        <v>424</v>
      </c>
      <c r="Q34" s="4">
        <f t="shared" si="2"/>
        <v>317.39999999999998</v>
      </c>
      <c r="R34" s="4">
        <f t="shared" si="3"/>
        <v>351.6</v>
      </c>
    </row>
    <row r="35" spans="1:18" x14ac:dyDescent="0.25">
      <c r="A35">
        <v>1994</v>
      </c>
      <c r="B35">
        <v>152.5</v>
      </c>
      <c r="C35">
        <v>158.30000000000001</v>
      </c>
      <c r="D35">
        <v>52</v>
      </c>
      <c r="E35">
        <v>90.3</v>
      </c>
      <c r="F35">
        <v>156.1</v>
      </c>
      <c r="G35">
        <v>170.7</v>
      </c>
      <c r="H35">
        <v>112.7</v>
      </c>
      <c r="I35">
        <v>12.6</v>
      </c>
      <c r="J35">
        <v>41.3</v>
      </c>
      <c r="K35">
        <v>142.30000000000001</v>
      </c>
      <c r="L35">
        <v>84.3</v>
      </c>
      <c r="M35">
        <v>161.4</v>
      </c>
      <c r="N35">
        <v>1334.5</v>
      </c>
      <c r="O35" s="4">
        <f t="shared" si="0"/>
        <v>362.8</v>
      </c>
      <c r="P35" s="4">
        <f t="shared" si="1"/>
        <v>417.09999999999997</v>
      </c>
      <c r="Q35" s="4">
        <f t="shared" si="2"/>
        <v>166.6</v>
      </c>
      <c r="R35" s="4">
        <f t="shared" si="3"/>
        <v>388</v>
      </c>
    </row>
    <row r="36" spans="1:18" x14ac:dyDescent="0.25">
      <c r="A36">
        <v>1995</v>
      </c>
      <c r="B36">
        <v>222.7</v>
      </c>
      <c r="C36">
        <v>162.9</v>
      </c>
      <c r="D36">
        <v>85.4</v>
      </c>
      <c r="E36">
        <v>38.200000000000003</v>
      </c>
      <c r="F36">
        <v>66.900000000000006</v>
      </c>
      <c r="G36">
        <v>30.1</v>
      </c>
      <c r="H36">
        <v>57</v>
      </c>
      <c r="I36">
        <v>13</v>
      </c>
      <c r="J36">
        <v>139.5</v>
      </c>
      <c r="K36">
        <v>240.3</v>
      </c>
      <c r="L36">
        <v>58</v>
      </c>
      <c r="M36">
        <v>146.9</v>
      </c>
      <c r="N36">
        <v>1260.9000000000001</v>
      </c>
      <c r="O36" s="4">
        <f t="shared" si="0"/>
        <v>471</v>
      </c>
      <c r="P36" s="4">
        <f t="shared" si="1"/>
        <v>135.20000000000002</v>
      </c>
      <c r="Q36" s="4">
        <f t="shared" si="2"/>
        <v>209.5</v>
      </c>
      <c r="R36" s="4">
        <f t="shared" si="3"/>
        <v>445.20000000000005</v>
      </c>
    </row>
    <row r="37" spans="1:18" x14ac:dyDescent="0.25">
      <c r="A37">
        <v>1996</v>
      </c>
      <c r="B37">
        <v>240.3</v>
      </c>
      <c r="C37">
        <v>138.6</v>
      </c>
      <c r="D37">
        <v>213.5</v>
      </c>
      <c r="E37">
        <v>62.4</v>
      </c>
      <c r="F37">
        <v>120.4</v>
      </c>
      <c r="G37">
        <v>50.9</v>
      </c>
      <c r="H37">
        <v>16.600000000000001</v>
      </c>
      <c r="I37">
        <v>23.2</v>
      </c>
      <c r="J37">
        <v>86.9</v>
      </c>
      <c r="K37">
        <v>258.7</v>
      </c>
      <c r="L37">
        <v>155</v>
      </c>
      <c r="M37">
        <v>205.9</v>
      </c>
      <c r="N37">
        <v>1572.4</v>
      </c>
      <c r="O37" s="4">
        <f t="shared" si="0"/>
        <v>592.4</v>
      </c>
      <c r="P37" s="4">
        <f t="shared" si="1"/>
        <v>233.70000000000002</v>
      </c>
      <c r="Q37" s="4">
        <f t="shared" si="2"/>
        <v>126.7</v>
      </c>
      <c r="R37" s="4">
        <f t="shared" si="3"/>
        <v>619.6</v>
      </c>
    </row>
    <row r="38" spans="1:18" x14ac:dyDescent="0.25">
      <c r="A38">
        <v>1997</v>
      </c>
      <c r="B38">
        <v>321.5</v>
      </c>
      <c r="C38">
        <v>205.6</v>
      </c>
      <c r="D38">
        <v>49.5</v>
      </c>
      <c r="E38">
        <v>7.7</v>
      </c>
      <c r="F38">
        <v>80.8</v>
      </c>
      <c r="G38">
        <v>249.9</v>
      </c>
      <c r="H38">
        <v>66.8</v>
      </c>
      <c r="I38">
        <v>98.9</v>
      </c>
      <c r="J38">
        <v>269.2</v>
      </c>
      <c r="K38">
        <v>167.5</v>
      </c>
      <c r="L38">
        <v>167.1</v>
      </c>
      <c r="M38">
        <v>259.5</v>
      </c>
      <c r="N38">
        <v>1944</v>
      </c>
      <c r="O38" s="4">
        <f t="shared" si="0"/>
        <v>576.6</v>
      </c>
      <c r="P38" s="4">
        <f t="shared" si="1"/>
        <v>338.4</v>
      </c>
      <c r="Q38" s="4">
        <f t="shared" si="2"/>
        <v>434.9</v>
      </c>
      <c r="R38" s="4">
        <f t="shared" si="3"/>
        <v>594.1</v>
      </c>
    </row>
    <row r="39" spans="1:18" x14ac:dyDescent="0.25">
      <c r="A39">
        <v>1998</v>
      </c>
      <c r="B39">
        <v>69.7</v>
      </c>
      <c r="C39">
        <v>271.10000000000002</v>
      </c>
      <c r="D39">
        <v>54.2</v>
      </c>
      <c r="E39">
        <v>370</v>
      </c>
      <c r="F39">
        <v>85.5</v>
      </c>
      <c r="G39">
        <v>82.9</v>
      </c>
      <c r="H39">
        <v>97.1</v>
      </c>
      <c r="I39">
        <v>150.1</v>
      </c>
      <c r="J39">
        <v>340.4</v>
      </c>
      <c r="K39">
        <v>241.2</v>
      </c>
      <c r="L39">
        <v>64.7</v>
      </c>
      <c r="M39">
        <v>126.5</v>
      </c>
      <c r="N39">
        <v>1953.4</v>
      </c>
      <c r="O39" s="4">
        <f t="shared" si="0"/>
        <v>395</v>
      </c>
      <c r="P39" s="4">
        <f t="shared" si="1"/>
        <v>538.4</v>
      </c>
      <c r="Q39" s="4">
        <f t="shared" si="2"/>
        <v>587.59999999999991</v>
      </c>
      <c r="R39" s="4">
        <f t="shared" si="3"/>
        <v>432.4</v>
      </c>
    </row>
    <row r="40" spans="1:18" x14ac:dyDescent="0.25">
      <c r="A40">
        <v>1999</v>
      </c>
      <c r="B40">
        <v>36.5</v>
      </c>
      <c r="C40">
        <v>121.4</v>
      </c>
      <c r="D40">
        <v>110.2</v>
      </c>
      <c r="E40">
        <v>64.900000000000006</v>
      </c>
      <c r="F40">
        <v>176.7</v>
      </c>
      <c r="G40">
        <v>121.5</v>
      </c>
      <c r="H40">
        <v>30.2</v>
      </c>
      <c r="I40">
        <v>0</v>
      </c>
      <c r="J40">
        <v>48.1</v>
      </c>
      <c r="K40">
        <v>55.6</v>
      </c>
      <c r="L40">
        <v>33.4</v>
      </c>
      <c r="M40">
        <v>142.5</v>
      </c>
      <c r="N40">
        <v>941</v>
      </c>
      <c r="O40" s="4">
        <f t="shared" si="0"/>
        <v>268.10000000000002</v>
      </c>
      <c r="P40" s="4">
        <f t="shared" si="1"/>
        <v>363.1</v>
      </c>
      <c r="Q40" s="4">
        <f t="shared" si="2"/>
        <v>78.3</v>
      </c>
      <c r="R40" s="4">
        <f t="shared" si="3"/>
        <v>231.5</v>
      </c>
    </row>
    <row r="41" spans="1:18" x14ac:dyDescent="0.25">
      <c r="A41">
        <v>2000</v>
      </c>
      <c r="B41">
        <v>127.9</v>
      </c>
      <c r="C41">
        <v>232.4</v>
      </c>
      <c r="D41">
        <v>177.1</v>
      </c>
      <c r="E41">
        <v>26.7</v>
      </c>
      <c r="F41">
        <v>60.1</v>
      </c>
      <c r="G41">
        <v>118</v>
      </c>
      <c r="H41">
        <v>72.2</v>
      </c>
      <c r="I41">
        <v>162.69999999999999</v>
      </c>
      <c r="J41">
        <v>239.6</v>
      </c>
      <c r="K41">
        <v>292.2</v>
      </c>
      <c r="L41">
        <v>155.9</v>
      </c>
      <c r="M41">
        <v>142.5</v>
      </c>
      <c r="N41">
        <v>1807.3</v>
      </c>
      <c r="O41" s="4">
        <f t="shared" si="0"/>
        <v>537.4</v>
      </c>
      <c r="P41" s="4">
        <f t="shared" si="1"/>
        <v>204.8</v>
      </c>
      <c r="Q41" s="4">
        <f t="shared" si="2"/>
        <v>474.5</v>
      </c>
      <c r="R41" s="4">
        <f t="shared" si="3"/>
        <v>590.6</v>
      </c>
    </row>
    <row r="42" spans="1:18" x14ac:dyDescent="0.25">
      <c r="A42">
        <v>2001</v>
      </c>
      <c r="B42">
        <v>123.9</v>
      </c>
      <c r="C42">
        <v>203</v>
      </c>
      <c r="D42">
        <v>160.5</v>
      </c>
      <c r="E42">
        <v>50.2</v>
      </c>
      <c r="F42">
        <v>97.2</v>
      </c>
      <c r="G42">
        <v>84.3</v>
      </c>
      <c r="H42">
        <v>45</v>
      </c>
      <c r="I42">
        <v>44.5</v>
      </c>
      <c r="J42">
        <v>87.9</v>
      </c>
      <c r="K42">
        <v>116.5</v>
      </c>
      <c r="L42">
        <v>214.2</v>
      </c>
      <c r="M42">
        <v>133.30000000000001</v>
      </c>
      <c r="N42">
        <v>1360.5</v>
      </c>
      <c r="O42" s="4">
        <f t="shared" si="0"/>
        <v>487.4</v>
      </c>
      <c r="P42" s="4">
        <f t="shared" si="1"/>
        <v>231.7</v>
      </c>
      <c r="Q42" s="4">
        <f t="shared" si="2"/>
        <v>177.4</v>
      </c>
      <c r="R42" s="4">
        <f t="shared" si="3"/>
        <v>464</v>
      </c>
    </row>
    <row r="43" spans="1:18" x14ac:dyDescent="0.25">
      <c r="A43">
        <v>2002</v>
      </c>
      <c r="B43">
        <v>262</v>
      </c>
      <c r="C43">
        <v>169.9</v>
      </c>
      <c r="D43">
        <v>28.6</v>
      </c>
      <c r="E43">
        <v>14.9</v>
      </c>
      <c r="F43">
        <v>452.4</v>
      </c>
      <c r="G43">
        <v>2</v>
      </c>
      <c r="H43">
        <v>45.1</v>
      </c>
      <c r="I43">
        <v>84.6</v>
      </c>
      <c r="J43">
        <v>118.3</v>
      </c>
      <c r="K43">
        <v>87.8</v>
      </c>
      <c r="L43">
        <v>354.7</v>
      </c>
      <c r="M43">
        <v>128.30000000000001</v>
      </c>
      <c r="N43">
        <v>1748.6</v>
      </c>
      <c r="O43" s="4">
        <f t="shared" si="0"/>
        <v>460.5</v>
      </c>
      <c r="P43" s="4">
        <f t="shared" si="1"/>
        <v>469.29999999999995</v>
      </c>
      <c r="Q43" s="4">
        <f t="shared" si="2"/>
        <v>248</v>
      </c>
      <c r="R43" s="4">
        <f t="shared" si="3"/>
        <v>570.79999999999995</v>
      </c>
    </row>
    <row r="44" spans="1:18" x14ac:dyDescent="0.25">
      <c r="A44">
        <v>2003</v>
      </c>
      <c r="B44">
        <v>236.2</v>
      </c>
      <c r="C44">
        <v>196.9</v>
      </c>
      <c r="D44">
        <v>47.6</v>
      </c>
      <c r="E44">
        <v>147.80000000000001</v>
      </c>
      <c r="F44">
        <v>31.8</v>
      </c>
      <c r="G44">
        <v>66.5</v>
      </c>
      <c r="H44">
        <v>28.4</v>
      </c>
      <c r="I44">
        <v>19.100000000000001</v>
      </c>
      <c r="J44">
        <v>84.8</v>
      </c>
      <c r="K44">
        <v>114.7</v>
      </c>
      <c r="L44">
        <v>229.2</v>
      </c>
      <c r="M44">
        <v>220.1</v>
      </c>
      <c r="N44">
        <v>1423.1</v>
      </c>
      <c r="O44" s="4">
        <f t="shared" si="0"/>
        <v>480.70000000000005</v>
      </c>
      <c r="P44" s="4">
        <f t="shared" si="1"/>
        <v>246.10000000000002</v>
      </c>
      <c r="Q44" s="4">
        <f t="shared" si="2"/>
        <v>132.30000000000001</v>
      </c>
      <c r="R44" s="4">
        <f t="shared" si="3"/>
        <v>564</v>
      </c>
    </row>
    <row r="45" spans="1:18" x14ac:dyDescent="0.25">
      <c r="A45">
        <v>2004</v>
      </c>
      <c r="B45">
        <v>155.30000000000001</v>
      </c>
      <c r="C45">
        <v>95.8</v>
      </c>
      <c r="D45">
        <v>57.6</v>
      </c>
      <c r="E45">
        <v>195.4</v>
      </c>
      <c r="F45">
        <v>256.7</v>
      </c>
      <c r="G45">
        <v>88.4</v>
      </c>
      <c r="H45">
        <v>137.30000000000001</v>
      </c>
      <c r="I45">
        <v>0</v>
      </c>
      <c r="J45">
        <v>73.900000000000006</v>
      </c>
      <c r="K45">
        <v>292.2</v>
      </c>
      <c r="L45">
        <v>220.7</v>
      </c>
      <c r="M45">
        <v>77.3</v>
      </c>
      <c r="N45">
        <v>1650.6</v>
      </c>
      <c r="O45" s="4">
        <f t="shared" si="0"/>
        <v>308.70000000000005</v>
      </c>
      <c r="P45" s="4">
        <f t="shared" si="1"/>
        <v>540.5</v>
      </c>
      <c r="Q45" s="4">
        <f t="shared" si="2"/>
        <v>211.20000000000002</v>
      </c>
      <c r="R45" s="4">
        <f t="shared" si="3"/>
        <v>590.19999999999993</v>
      </c>
    </row>
    <row r="46" spans="1:18" x14ac:dyDescent="0.25">
      <c r="A46">
        <v>2005</v>
      </c>
      <c r="B46">
        <v>265.8</v>
      </c>
      <c r="C46">
        <v>0</v>
      </c>
      <c r="D46">
        <v>88.6</v>
      </c>
      <c r="E46">
        <v>111</v>
      </c>
      <c r="F46">
        <v>46.5</v>
      </c>
      <c r="G46">
        <v>83.3</v>
      </c>
      <c r="H46">
        <v>43.6</v>
      </c>
      <c r="I46">
        <v>53.3</v>
      </c>
      <c r="J46">
        <v>129.69999999999999</v>
      </c>
      <c r="K46">
        <v>401.3</v>
      </c>
      <c r="L46">
        <v>60.2</v>
      </c>
      <c r="M46">
        <v>81.2</v>
      </c>
      <c r="N46">
        <v>1364.5</v>
      </c>
      <c r="O46" s="4">
        <f t="shared" si="0"/>
        <v>354.4</v>
      </c>
      <c r="P46" s="4">
        <f t="shared" si="1"/>
        <v>240.8</v>
      </c>
      <c r="Q46" s="4">
        <f t="shared" si="2"/>
        <v>226.6</v>
      </c>
      <c r="R46" s="4">
        <f t="shared" si="3"/>
        <v>542.70000000000005</v>
      </c>
    </row>
    <row r="47" spans="1:18" x14ac:dyDescent="0.25">
      <c r="A47">
        <v>2006</v>
      </c>
      <c r="B47">
        <v>181.1</v>
      </c>
      <c r="C47">
        <v>96.6</v>
      </c>
      <c r="D47">
        <v>216.8</v>
      </c>
      <c r="E47">
        <v>104.5</v>
      </c>
      <c r="F47">
        <v>23.4</v>
      </c>
      <c r="G47">
        <v>36.6</v>
      </c>
      <c r="H47">
        <v>50.5</v>
      </c>
      <c r="I47">
        <v>35.1</v>
      </c>
      <c r="J47">
        <v>144</v>
      </c>
      <c r="K47">
        <v>63.8</v>
      </c>
      <c r="L47">
        <v>136</v>
      </c>
      <c r="M47">
        <v>306.3</v>
      </c>
      <c r="N47">
        <v>1394.7</v>
      </c>
      <c r="O47" s="4">
        <f t="shared" si="0"/>
        <v>494.5</v>
      </c>
      <c r="P47" s="4">
        <f t="shared" si="1"/>
        <v>164.5</v>
      </c>
      <c r="Q47" s="4">
        <f t="shared" si="2"/>
        <v>229.6</v>
      </c>
      <c r="R47" s="4">
        <f t="shared" si="3"/>
        <v>506.1</v>
      </c>
    </row>
    <row r="48" spans="1:18" x14ac:dyDescent="0.25">
      <c r="A48">
        <v>2007</v>
      </c>
      <c r="B48">
        <v>296.60000000000002</v>
      </c>
      <c r="C48">
        <v>98.3</v>
      </c>
      <c r="D48">
        <v>111.2</v>
      </c>
      <c r="E48">
        <v>121.5</v>
      </c>
      <c r="F48">
        <v>65.400000000000006</v>
      </c>
      <c r="G48">
        <v>33.700000000000003</v>
      </c>
      <c r="H48">
        <v>121.9</v>
      </c>
      <c r="I48">
        <v>21.6</v>
      </c>
      <c r="J48">
        <v>10.1</v>
      </c>
      <c r="K48">
        <v>66.5</v>
      </c>
      <c r="L48">
        <v>194.2</v>
      </c>
      <c r="M48">
        <v>147.30000000000001</v>
      </c>
      <c r="N48">
        <v>1288.3</v>
      </c>
      <c r="O48" s="4">
        <f t="shared" si="0"/>
        <v>506.1</v>
      </c>
      <c r="P48" s="4">
        <f t="shared" si="1"/>
        <v>220.60000000000002</v>
      </c>
      <c r="Q48" s="4">
        <f t="shared" si="2"/>
        <v>153.6</v>
      </c>
      <c r="R48" s="4">
        <f t="shared" si="3"/>
        <v>408</v>
      </c>
    </row>
    <row r="49" spans="1:18" x14ac:dyDescent="0.25">
      <c r="A49">
        <v>2008</v>
      </c>
      <c r="B49">
        <v>84.3</v>
      </c>
      <c r="C49">
        <v>207.5</v>
      </c>
      <c r="D49">
        <v>105.5</v>
      </c>
      <c r="E49">
        <v>113.9</v>
      </c>
      <c r="F49">
        <v>74.400000000000006</v>
      </c>
      <c r="G49">
        <v>88.9</v>
      </c>
      <c r="H49">
        <v>13.9</v>
      </c>
      <c r="I49">
        <v>269.10000000000002</v>
      </c>
      <c r="J49">
        <v>42.4</v>
      </c>
      <c r="K49">
        <v>153.19999999999999</v>
      </c>
      <c r="L49">
        <v>152.6</v>
      </c>
      <c r="M49">
        <v>73.2</v>
      </c>
      <c r="N49">
        <v>1378.9</v>
      </c>
      <c r="O49" s="4">
        <f t="shared" si="0"/>
        <v>397.3</v>
      </c>
      <c r="P49" s="4">
        <f t="shared" si="1"/>
        <v>277.20000000000005</v>
      </c>
      <c r="Q49" s="4">
        <f t="shared" si="2"/>
        <v>325.39999999999998</v>
      </c>
      <c r="R49" s="4">
        <f t="shared" si="3"/>
        <v>378.99999999999994</v>
      </c>
    </row>
    <row r="50" spans="1:18" x14ac:dyDescent="0.25">
      <c r="A50">
        <v>2009</v>
      </c>
      <c r="B50">
        <v>83.8</v>
      </c>
      <c r="C50">
        <v>145.4</v>
      </c>
      <c r="D50">
        <v>32.5</v>
      </c>
      <c r="E50">
        <v>0</v>
      </c>
      <c r="F50">
        <v>229.3</v>
      </c>
      <c r="G50">
        <v>141.9</v>
      </c>
      <c r="H50">
        <v>97.5</v>
      </c>
      <c r="I50">
        <v>87.8</v>
      </c>
      <c r="J50">
        <v>124.8</v>
      </c>
      <c r="K50">
        <v>323.2</v>
      </c>
      <c r="L50">
        <v>162.4</v>
      </c>
      <c r="M50">
        <v>127</v>
      </c>
      <c r="N50">
        <v>1555.6</v>
      </c>
      <c r="O50" s="4">
        <f t="shared" si="0"/>
        <v>261.7</v>
      </c>
      <c r="P50" s="4">
        <f t="shared" si="1"/>
        <v>371.20000000000005</v>
      </c>
      <c r="Q50" s="4">
        <f t="shared" si="2"/>
        <v>310.10000000000002</v>
      </c>
      <c r="R50" s="4">
        <f t="shared" si="3"/>
        <v>612.6</v>
      </c>
    </row>
    <row r="51" spans="1:18" x14ac:dyDescent="0.25">
      <c r="A51">
        <v>2010</v>
      </c>
      <c r="B51">
        <v>161.69999999999999</v>
      </c>
      <c r="C51">
        <v>193.3</v>
      </c>
      <c r="D51">
        <v>181.6</v>
      </c>
      <c r="E51">
        <v>67.900000000000006</v>
      </c>
      <c r="F51">
        <v>134</v>
      </c>
      <c r="G51">
        <v>12.7</v>
      </c>
      <c r="H51">
        <v>137.4</v>
      </c>
      <c r="I51">
        <v>0</v>
      </c>
      <c r="J51">
        <v>67.8</v>
      </c>
      <c r="K51">
        <v>177.1</v>
      </c>
      <c r="L51">
        <v>71.900000000000006</v>
      </c>
      <c r="M51">
        <v>308.8</v>
      </c>
      <c r="N51">
        <v>1514.2</v>
      </c>
      <c r="O51" s="4">
        <f t="shared" si="0"/>
        <v>536.6</v>
      </c>
      <c r="P51" s="4">
        <f t="shared" si="1"/>
        <v>214.6</v>
      </c>
      <c r="Q51" s="4">
        <f t="shared" si="2"/>
        <v>205.2</v>
      </c>
      <c r="R51" s="4">
        <f t="shared" si="3"/>
        <v>557.79999999999995</v>
      </c>
    </row>
    <row r="52" spans="1:18" x14ac:dyDescent="0.25">
      <c r="A52" t="s">
        <v>3204</v>
      </c>
      <c r="B52" s="4">
        <f t="shared" ref="B52:M52" si="4">AVERAGE(B17:B51)</f>
        <v>158.73428571428573</v>
      </c>
      <c r="C52" s="4">
        <f t="shared" si="4"/>
        <v>139.04285714285717</v>
      </c>
      <c r="D52" s="4">
        <f t="shared" si="4"/>
        <v>94.528571428571411</v>
      </c>
      <c r="E52" s="4">
        <f t="shared" si="4"/>
        <v>109.6057142857143</v>
      </c>
      <c r="F52" s="4">
        <f t="shared" si="4"/>
        <v>141.00857142857137</v>
      </c>
      <c r="G52" s="4">
        <f t="shared" si="4"/>
        <v>93.768571428571434</v>
      </c>
      <c r="H52" s="4">
        <f t="shared" si="4"/>
        <v>66.362857142857138</v>
      </c>
      <c r="I52" s="4">
        <f t="shared" si="4"/>
        <v>66.2542857142857</v>
      </c>
      <c r="J52" s="4">
        <f t="shared" si="4"/>
        <v>127.97941176470592</v>
      </c>
      <c r="K52" s="4">
        <f t="shared" si="4"/>
        <v>150.30857142857141</v>
      </c>
      <c r="L52" s="4">
        <f t="shared" si="4"/>
        <v>144.23142857142852</v>
      </c>
      <c r="M52" s="4">
        <f t="shared" si="4"/>
        <v>171.84285714285718</v>
      </c>
      <c r="N52" s="4">
        <f>AVERAGE(N17:N51)</f>
        <v>1463.9571428571426</v>
      </c>
      <c r="O52" s="4">
        <f t="shared" ref="O52:R52" si="5">AVERAGE(O17:O51)</f>
        <v>392.30571428571437</v>
      </c>
      <c r="P52" s="4">
        <f t="shared" si="5"/>
        <v>344.38285714285712</v>
      </c>
      <c r="Q52" s="4">
        <f t="shared" si="5"/>
        <v>256.94000000000005</v>
      </c>
      <c r="R52" s="4">
        <f t="shared" si="5"/>
        <v>466.38285714285723</v>
      </c>
    </row>
    <row r="54" spans="1:18" x14ac:dyDescent="0.25">
      <c r="A54" t="s">
        <v>35</v>
      </c>
      <c r="B54" t="s">
        <v>149</v>
      </c>
      <c r="C54">
        <v>147.30000000000001</v>
      </c>
      <c r="D54">
        <v>102.6</v>
      </c>
      <c r="E54">
        <v>100.7</v>
      </c>
      <c r="F54" t="s">
        <v>150</v>
      </c>
      <c r="H54">
        <v>66.8</v>
      </c>
      <c r="I54">
        <v>66.7</v>
      </c>
      <c r="J54">
        <v>125.4</v>
      </c>
      <c r="K54">
        <v>156.19999999999999</v>
      </c>
      <c r="L54">
        <v>137.80000000000001</v>
      </c>
      <c r="M54">
        <v>164.9</v>
      </c>
    </row>
    <row r="55" spans="1:18" x14ac:dyDescent="0.25">
      <c r="A55" t="s">
        <v>36</v>
      </c>
      <c r="B55" t="s">
        <v>151</v>
      </c>
      <c r="C55">
        <v>353.5</v>
      </c>
      <c r="D55">
        <v>372.4</v>
      </c>
      <c r="E55">
        <v>370</v>
      </c>
      <c r="F55" t="s">
        <v>152</v>
      </c>
      <c r="H55">
        <v>149</v>
      </c>
      <c r="I55">
        <v>269.10000000000002</v>
      </c>
      <c r="J55">
        <v>411.2</v>
      </c>
      <c r="K55">
        <v>401.3</v>
      </c>
      <c r="L55">
        <v>354.7</v>
      </c>
      <c r="M55">
        <v>520.29999999999995</v>
      </c>
    </row>
    <row r="56" spans="1:18" x14ac:dyDescent="0.25">
      <c r="A56" t="s">
        <v>37</v>
      </c>
      <c r="B56" t="s">
        <v>153</v>
      </c>
      <c r="C56">
        <v>0</v>
      </c>
      <c r="D56">
        <v>0</v>
      </c>
      <c r="E56">
        <v>0</v>
      </c>
      <c r="F56" t="s">
        <v>154</v>
      </c>
      <c r="H56">
        <v>0</v>
      </c>
      <c r="I56">
        <v>0</v>
      </c>
      <c r="J56">
        <v>9</v>
      </c>
      <c r="K56">
        <v>3</v>
      </c>
      <c r="L56">
        <v>33.4</v>
      </c>
      <c r="M56">
        <v>39</v>
      </c>
    </row>
    <row r="57" spans="1:18" x14ac:dyDescent="0.25">
      <c r="A57" t="s">
        <v>38</v>
      </c>
      <c r="B57" t="s">
        <v>39</v>
      </c>
      <c r="C57">
        <v>46.9</v>
      </c>
      <c r="D57">
        <v>34.799999999999997</v>
      </c>
      <c r="E57">
        <v>36.6</v>
      </c>
      <c r="F57" t="s">
        <v>155</v>
      </c>
      <c r="H57">
        <v>22.3</v>
      </c>
      <c r="I57">
        <v>25.7</v>
      </c>
      <c r="J57">
        <v>42.5</v>
      </c>
      <c r="K57">
        <v>49.3</v>
      </c>
      <c r="L57">
        <v>44.2</v>
      </c>
      <c r="M57">
        <v>51.8</v>
      </c>
    </row>
    <row r="59" spans="1:18" x14ac:dyDescent="0.25">
      <c r="A59" t="s">
        <v>40</v>
      </c>
      <c r="B59" t="s">
        <v>41</v>
      </c>
      <c r="C59" t="s">
        <v>42</v>
      </c>
      <c r="D59" t="s">
        <v>43</v>
      </c>
    </row>
    <row r="60" spans="1:18" x14ac:dyDescent="0.25">
      <c r="B60" t="s">
        <v>44</v>
      </c>
      <c r="C60" t="s">
        <v>45</v>
      </c>
    </row>
    <row r="64" spans="1:18" x14ac:dyDescent="0.25">
      <c r="A64" t="s">
        <v>46</v>
      </c>
      <c r="B64" t="s">
        <v>47</v>
      </c>
      <c r="C64" t="s">
        <v>48</v>
      </c>
    </row>
    <row r="66" spans="1:9" x14ac:dyDescent="0.25">
      <c r="A66" t="s">
        <v>23</v>
      </c>
      <c r="B66" t="s">
        <v>49</v>
      </c>
      <c r="C66" t="s">
        <v>50</v>
      </c>
      <c r="E66" t="s">
        <v>156</v>
      </c>
      <c r="F66" t="s">
        <v>157</v>
      </c>
      <c r="H66" t="s">
        <v>52</v>
      </c>
      <c r="I66" t="s">
        <v>53</v>
      </c>
    </row>
    <row r="68" spans="1:9" x14ac:dyDescent="0.25">
      <c r="F68" s="1"/>
      <c r="G68" s="1"/>
    </row>
    <row r="69" spans="1:9" x14ac:dyDescent="0.25">
      <c r="F69" s="1"/>
      <c r="G69" s="1"/>
    </row>
    <row r="70" spans="1:9" x14ac:dyDescent="0.25">
      <c r="F70" s="1"/>
      <c r="G70" s="1"/>
    </row>
    <row r="72" spans="1:9" x14ac:dyDescent="0.25">
      <c r="F72" s="1"/>
      <c r="G72" s="1"/>
    </row>
    <row r="73" spans="1:9" x14ac:dyDescent="0.25">
      <c r="F73" s="1"/>
      <c r="G73" s="1"/>
    </row>
    <row r="74" spans="1:9" x14ac:dyDescent="0.25">
      <c r="F74" s="1"/>
      <c r="G74" s="1"/>
    </row>
    <row r="75" spans="1:9" x14ac:dyDescent="0.25">
      <c r="F75" s="1"/>
      <c r="G75" s="1"/>
    </row>
    <row r="76" spans="1:9" x14ac:dyDescent="0.25">
      <c r="F76" s="1"/>
      <c r="G76" s="1"/>
    </row>
    <row r="77" spans="1:9" x14ac:dyDescent="0.25">
      <c r="F77" s="1"/>
      <c r="G77" s="1"/>
    </row>
    <row r="78" spans="1:9" x14ac:dyDescent="0.25">
      <c r="F78" s="1"/>
      <c r="G78" s="1"/>
    </row>
    <row r="79" spans="1:9" x14ac:dyDescent="0.25">
      <c r="F79" s="1"/>
      <c r="G79" s="1"/>
    </row>
    <row r="80" spans="1:9" x14ac:dyDescent="0.25">
      <c r="F80" s="1"/>
      <c r="G80" s="1"/>
    </row>
    <row r="81" spans="1:10" x14ac:dyDescent="0.25">
      <c r="A81">
        <v>1976</v>
      </c>
      <c r="E81">
        <v>86.3</v>
      </c>
      <c r="F81" s="1">
        <v>27917</v>
      </c>
      <c r="G81" s="1"/>
      <c r="I81">
        <v>6</v>
      </c>
      <c r="J81">
        <v>5</v>
      </c>
    </row>
    <row r="82" spans="1:10" x14ac:dyDescent="0.25">
      <c r="A82">
        <v>1977</v>
      </c>
      <c r="E82">
        <v>90.4</v>
      </c>
      <c r="F82" s="1">
        <v>28145</v>
      </c>
      <c r="G82" s="1"/>
      <c r="I82">
        <v>6</v>
      </c>
      <c r="J82">
        <v>7</v>
      </c>
    </row>
    <row r="83" spans="1:10" x14ac:dyDescent="0.25">
      <c r="A83">
        <v>1978</v>
      </c>
      <c r="E83">
        <v>92</v>
      </c>
      <c r="F83" s="1">
        <v>28804</v>
      </c>
      <c r="G83" s="1"/>
      <c r="I83">
        <v>4</v>
      </c>
      <c r="J83">
        <v>6</v>
      </c>
    </row>
    <row r="84" spans="1:10" x14ac:dyDescent="0.25">
      <c r="A84">
        <v>1979</v>
      </c>
      <c r="E84">
        <v>86.2</v>
      </c>
      <c r="F84" s="1">
        <v>29205</v>
      </c>
      <c r="G84" s="1"/>
      <c r="I84">
        <v>6</v>
      </c>
      <c r="J84">
        <v>8</v>
      </c>
    </row>
    <row r="85" spans="1:10" x14ac:dyDescent="0.25">
      <c r="A85">
        <v>1980</v>
      </c>
      <c r="E85">
        <v>100</v>
      </c>
      <c r="F85" s="1">
        <v>29278</v>
      </c>
      <c r="G85" s="1"/>
      <c r="I85">
        <v>7</v>
      </c>
      <c r="J85">
        <v>2</v>
      </c>
    </row>
    <row r="86" spans="1:10" x14ac:dyDescent="0.25">
      <c r="A86">
        <v>1981</v>
      </c>
      <c r="E86">
        <v>98.4</v>
      </c>
      <c r="F86" s="1">
        <v>29703</v>
      </c>
      <c r="G86" s="1"/>
      <c r="I86">
        <v>7</v>
      </c>
      <c r="J86">
        <v>7</v>
      </c>
    </row>
    <row r="87" spans="1:10" x14ac:dyDescent="0.25">
      <c r="A87">
        <v>1982</v>
      </c>
      <c r="E87">
        <v>146</v>
      </c>
      <c r="F87" s="1">
        <v>30114</v>
      </c>
      <c r="G87" s="1"/>
      <c r="I87">
        <v>9</v>
      </c>
      <c r="J87">
        <v>9</v>
      </c>
    </row>
    <row r="88" spans="1:10" x14ac:dyDescent="0.25">
      <c r="A88">
        <v>1983</v>
      </c>
      <c r="E88">
        <v>111</v>
      </c>
      <c r="F88" s="1">
        <v>30577</v>
      </c>
      <c r="G88" s="1"/>
      <c r="I88">
        <v>10</v>
      </c>
      <c r="J88">
        <v>6</v>
      </c>
    </row>
    <row r="89" spans="1:10" x14ac:dyDescent="0.25">
      <c r="A89">
        <v>1984</v>
      </c>
      <c r="E89">
        <v>59</v>
      </c>
      <c r="F89" s="1">
        <v>30952</v>
      </c>
      <c r="G89" s="1"/>
      <c r="I89">
        <v>7</v>
      </c>
      <c r="J89">
        <v>5</v>
      </c>
    </row>
    <row r="90" spans="1:10" x14ac:dyDescent="0.25">
      <c r="A90">
        <v>1985</v>
      </c>
      <c r="E90">
        <v>77.5</v>
      </c>
      <c r="F90" s="1">
        <v>31189</v>
      </c>
      <c r="G90" s="1"/>
      <c r="I90">
        <v>6</v>
      </c>
      <c r="J90">
        <v>0</v>
      </c>
    </row>
    <row r="91" spans="1:10" x14ac:dyDescent="0.25">
      <c r="A91">
        <v>1986</v>
      </c>
      <c r="E91">
        <v>82.7</v>
      </c>
      <c r="F91" s="1">
        <v>31545</v>
      </c>
      <c r="G91" s="1"/>
      <c r="I91">
        <v>5</v>
      </c>
      <c r="J91">
        <v>6</v>
      </c>
    </row>
    <row r="92" spans="1:10" x14ac:dyDescent="0.25">
      <c r="A92">
        <v>1987</v>
      </c>
      <c r="E92">
        <v>92.3</v>
      </c>
      <c r="F92" s="1">
        <v>31914</v>
      </c>
      <c r="G92" s="1"/>
      <c r="I92">
        <v>5</v>
      </c>
      <c r="J92">
        <v>4</v>
      </c>
    </row>
    <row r="93" spans="1:10" x14ac:dyDescent="0.25">
      <c r="A93">
        <v>1988</v>
      </c>
      <c r="E93" t="s">
        <v>34</v>
      </c>
      <c r="F93" t="s">
        <v>34</v>
      </c>
      <c r="J93" t="s">
        <v>34</v>
      </c>
    </row>
    <row r="94" spans="1:10" x14ac:dyDescent="0.25">
      <c r="A94">
        <v>1989</v>
      </c>
      <c r="E94">
        <v>74.400000000000006</v>
      </c>
      <c r="F94" s="1">
        <v>32627</v>
      </c>
      <c r="G94" s="1"/>
      <c r="I94">
        <v>8</v>
      </c>
      <c r="J94">
        <v>1</v>
      </c>
    </row>
    <row r="95" spans="1:10" x14ac:dyDescent="0.25">
      <c r="A95">
        <v>1990</v>
      </c>
      <c r="E95" t="s">
        <v>34</v>
      </c>
      <c r="F95" t="s">
        <v>34</v>
      </c>
      <c r="J95" t="s">
        <v>34</v>
      </c>
    </row>
    <row r="96" spans="1:10" x14ac:dyDescent="0.25">
      <c r="A96">
        <v>1991</v>
      </c>
      <c r="E96" t="s">
        <v>34</v>
      </c>
      <c r="F96" t="s">
        <v>34</v>
      </c>
      <c r="J96" t="s">
        <v>34</v>
      </c>
    </row>
    <row r="97" spans="1:10" x14ac:dyDescent="0.25">
      <c r="A97">
        <v>1992</v>
      </c>
      <c r="E97">
        <v>72.5</v>
      </c>
      <c r="F97" s="1">
        <v>33746</v>
      </c>
      <c r="G97" s="1"/>
      <c r="I97">
        <v>8</v>
      </c>
      <c r="J97">
        <v>9</v>
      </c>
    </row>
    <row r="98" spans="1:10" x14ac:dyDescent="0.25">
      <c r="A98">
        <v>1993</v>
      </c>
      <c r="E98" t="s">
        <v>34</v>
      </c>
      <c r="F98" t="s">
        <v>34</v>
      </c>
      <c r="J98" t="s">
        <v>34</v>
      </c>
    </row>
    <row r="99" spans="1:10" x14ac:dyDescent="0.25">
      <c r="A99">
        <v>1994</v>
      </c>
      <c r="E99">
        <v>88.7</v>
      </c>
      <c r="F99" s="1">
        <v>34505</v>
      </c>
      <c r="G99" s="1"/>
      <c r="I99">
        <v>9</v>
      </c>
      <c r="J99">
        <v>9</v>
      </c>
    </row>
    <row r="100" spans="1:10" x14ac:dyDescent="0.25">
      <c r="A100">
        <v>1995</v>
      </c>
      <c r="E100" t="s">
        <v>34</v>
      </c>
      <c r="F100" t="s">
        <v>34</v>
      </c>
      <c r="J100" t="s">
        <v>34</v>
      </c>
    </row>
    <row r="101" spans="1:10" x14ac:dyDescent="0.25">
      <c r="A101">
        <v>1996</v>
      </c>
      <c r="E101">
        <v>98.7</v>
      </c>
      <c r="F101" s="1">
        <v>35139</v>
      </c>
      <c r="G101" s="1"/>
      <c r="I101">
        <v>9</v>
      </c>
      <c r="J101">
        <v>6</v>
      </c>
    </row>
    <row r="102" spans="1:10" x14ac:dyDescent="0.25">
      <c r="A102">
        <v>1997</v>
      </c>
      <c r="E102">
        <v>87.8</v>
      </c>
      <c r="F102" s="1">
        <v>35586</v>
      </c>
      <c r="G102" s="1"/>
      <c r="I102">
        <v>9</v>
      </c>
      <c r="J102">
        <v>2</v>
      </c>
    </row>
    <row r="103" spans="1:10" x14ac:dyDescent="0.25">
      <c r="A103">
        <v>1998</v>
      </c>
      <c r="E103">
        <v>126.8</v>
      </c>
      <c r="F103" s="1">
        <v>35854</v>
      </c>
      <c r="G103" s="1"/>
      <c r="I103">
        <v>8</v>
      </c>
      <c r="J103">
        <v>3</v>
      </c>
    </row>
    <row r="104" spans="1:10" x14ac:dyDescent="0.25">
      <c r="A104">
        <v>1999</v>
      </c>
      <c r="E104">
        <v>89.9</v>
      </c>
      <c r="F104" s="1">
        <v>36286</v>
      </c>
      <c r="G104" s="1"/>
      <c r="I104">
        <v>6</v>
      </c>
      <c r="J104">
        <v>2</v>
      </c>
    </row>
    <row r="105" spans="1:10" x14ac:dyDescent="0.25">
      <c r="A105">
        <v>2000</v>
      </c>
      <c r="E105">
        <v>169.6</v>
      </c>
      <c r="F105" s="1">
        <v>36804</v>
      </c>
      <c r="G105" s="1"/>
      <c r="I105">
        <v>7</v>
      </c>
      <c r="J105">
        <v>1</v>
      </c>
    </row>
    <row r="106" spans="1:10" x14ac:dyDescent="0.25">
      <c r="A106">
        <v>2001</v>
      </c>
      <c r="E106">
        <v>80</v>
      </c>
      <c r="F106" s="1">
        <v>36937</v>
      </c>
      <c r="G106" s="1"/>
      <c r="I106">
        <v>6</v>
      </c>
      <c r="J106">
        <v>1</v>
      </c>
    </row>
    <row r="107" spans="1:10" x14ac:dyDescent="0.25">
      <c r="A107">
        <v>2002</v>
      </c>
      <c r="E107">
        <v>107.4</v>
      </c>
      <c r="F107" s="1">
        <v>37394</v>
      </c>
      <c r="G107" s="1"/>
      <c r="I107">
        <v>6</v>
      </c>
      <c r="J107">
        <v>2</v>
      </c>
    </row>
    <row r="108" spans="1:10" x14ac:dyDescent="0.25">
      <c r="A108">
        <v>2003</v>
      </c>
      <c r="E108">
        <v>125.7</v>
      </c>
      <c r="F108" s="1">
        <v>37952</v>
      </c>
      <c r="G108" s="1"/>
      <c r="I108">
        <v>5</v>
      </c>
      <c r="J108">
        <v>0</v>
      </c>
    </row>
    <row r="109" spans="1:10" x14ac:dyDescent="0.25">
      <c r="A109">
        <v>2004</v>
      </c>
      <c r="E109">
        <v>83.6</v>
      </c>
      <c r="F109" s="1">
        <v>38120</v>
      </c>
      <c r="G109" s="1"/>
      <c r="I109">
        <v>4</v>
      </c>
      <c r="J109">
        <v>9</v>
      </c>
    </row>
    <row r="110" spans="1:10" x14ac:dyDescent="0.25">
      <c r="A110">
        <v>2005</v>
      </c>
      <c r="E110">
        <v>68.599999999999994</v>
      </c>
      <c r="F110" s="1">
        <v>38425</v>
      </c>
      <c r="G110" s="1"/>
      <c r="I110">
        <v>6</v>
      </c>
      <c r="J110">
        <v>1</v>
      </c>
    </row>
    <row r="111" spans="1:10" x14ac:dyDescent="0.25">
      <c r="A111">
        <v>2006</v>
      </c>
      <c r="E111">
        <v>115.8</v>
      </c>
      <c r="F111" s="1">
        <v>39072</v>
      </c>
      <c r="G111" s="1"/>
      <c r="I111">
        <v>6</v>
      </c>
      <c r="J111">
        <v>2</v>
      </c>
    </row>
    <row r="112" spans="1:10" x14ac:dyDescent="0.25">
      <c r="A112">
        <v>2007</v>
      </c>
      <c r="E112">
        <v>87.9</v>
      </c>
      <c r="F112" s="1">
        <v>39084</v>
      </c>
      <c r="G112" s="1"/>
      <c r="I112">
        <v>5</v>
      </c>
      <c r="J112">
        <v>9</v>
      </c>
    </row>
    <row r="113" spans="1:13" x14ac:dyDescent="0.25">
      <c r="A113">
        <v>2008</v>
      </c>
      <c r="E113">
        <v>83.1</v>
      </c>
      <c r="F113" s="1">
        <v>39675</v>
      </c>
      <c r="G113" s="1"/>
      <c r="I113">
        <v>6</v>
      </c>
      <c r="J113">
        <v>6</v>
      </c>
    </row>
    <row r="114" spans="1:13" x14ac:dyDescent="0.25">
      <c r="A114">
        <v>2009</v>
      </c>
      <c r="E114">
        <v>123.8</v>
      </c>
      <c r="F114" s="1">
        <v>40101</v>
      </c>
      <c r="G114" s="1"/>
      <c r="I114">
        <v>6</v>
      </c>
      <c r="J114">
        <v>8</v>
      </c>
    </row>
    <row r="115" spans="1:13" x14ac:dyDescent="0.25">
      <c r="A115">
        <v>2010</v>
      </c>
      <c r="E115">
        <v>110</v>
      </c>
      <c r="F115" s="1">
        <v>40315</v>
      </c>
      <c r="G115" s="1"/>
      <c r="I115">
        <v>6</v>
      </c>
      <c r="J115">
        <v>3</v>
      </c>
    </row>
    <row r="118" spans="1:13" x14ac:dyDescent="0.25">
      <c r="A118" t="s">
        <v>86</v>
      </c>
      <c r="B118" t="s">
        <v>87</v>
      </c>
      <c r="C118">
        <v>449</v>
      </c>
      <c r="E118">
        <v>97.5</v>
      </c>
      <c r="I118">
        <v>74</v>
      </c>
    </row>
    <row r="119" spans="1:13" x14ac:dyDescent="0.25">
      <c r="A119" t="s">
        <v>88</v>
      </c>
      <c r="B119" t="s">
        <v>89</v>
      </c>
      <c r="C119">
        <v>309.7</v>
      </c>
      <c r="E119">
        <v>169.6</v>
      </c>
      <c r="I119">
        <v>106</v>
      </c>
    </row>
    <row r="120" spans="1:13" x14ac:dyDescent="0.25">
      <c r="A120" t="s">
        <v>90</v>
      </c>
      <c r="B120" t="s">
        <v>158</v>
      </c>
      <c r="C120">
        <v>812.1</v>
      </c>
      <c r="E120">
        <v>55</v>
      </c>
      <c r="I120">
        <v>46</v>
      </c>
    </row>
    <row r="121" spans="1:13" x14ac:dyDescent="0.25">
      <c r="A121" t="s">
        <v>92</v>
      </c>
      <c r="B121" t="s">
        <v>93</v>
      </c>
      <c r="C121">
        <v>305</v>
      </c>
      <c r="E121">
        <v>39.700000000000003</v>
      </c>
      <c r="I121">
        <v>28</v>
      </c>
      <c r="J121">
        <v>6</v>
      </c>
    </row>
    <row r="124" spans="1:13" x14ac:dyDescent="0.25">
      <c r="A124" t="s">
        <v>94</v>
      </c>
      <c r="B124" t="s">
        <v>95</v>
      </c>
    </row>
    <row r="126" spans="1:13" x14ac:dyDescent="0.25">
      <c r="A126" t="s">
        <v>23</v>
      </c>
      <c r="B126" t="s">
        <v>24</v>
      </c>
      <c r="C126" t="s">
        <v>25</v>
      </c>
      <c r="D126" t="s">
        <v>26</v>
      </c>
      <c r="E126" t="s">
        <v>145</v>
      </c>
      <c r="F126" t="s">
        <v>146</v>
      </c>
      <c r="H126" t="s">
        <v>28</v>
      </c>
      <c r="I126" t="s">
        <v>29</v>
      </c>
      <c r="J126" t="s">
        <v>30</v>
      </c>
      <c r="K126" t="s">
        <v>31</v>
      </c>
      <c r="L126" t="s">
        <v>32</v>
      </c>
      <c r="M126" t="s">
        <v>33</v>
      </c>
    </row>
    <row r="127" spans="1:13" x14ac:dyDescent="0.25">
      <c r="A127">
        <v>1962</v>
      </c>
      <c r="B127" t="s">
        <v>34</v>
      </c>
      <c r="C127" t="s">
        <v>34</v>
      </c>
      <c r="D127" t="s">
        <v>34</v>
      </c>
      <c r="E127">
        <v>6</v>
      </c>
      <c r="F127" t="s">
        <v>159</v>
      </c>
      <c r="H127">
        <v>4</v>
      </c>
      <c r="I127">
        <v>6</v>
      </c>
      <c r="J127">
        <v>10</v>
      </c>
      <c r="K127">
        <v>8</v>
      </c>
      <c r="L127">
        <v>5</v>
      </c>
      <c r="M127">
        <v>5</v>
      </c>
    </row>
    <row r="128" spans="1:13" x14ac:dyDescent="0.25">
      <c r="A128">
        <v>1963</v>
      </c>
      <c r="B128">
        <v>10</v>
      </c>
      <c r="C128">
        <v>7</v>
      </c>
      <c r="D128">
        <v>12</v>
      </c>
      <c r="E128">
        <v>3</v>
      </c>
      <c r="F128" t="s">
        <v>160</v>
      </c>
      <c r="H128">
        <v>3</v>
      </c>
      <c r="I128">
        <v>3</v>
      </c>
      <c r="J128">
        <v>5</v>
      </c>
      <c r="K128">
        <v>10</v>
      </c>
      <c r="L128">
        <v>9</v>
      </c>
      <c r="M128">
        <v>7</v>
      </c>
    </row>
    <row r="129" spans="1:13" x14ac:dyDescent="0.25">
      <c r="A129">
        <v>1964</v>
      </c>
      <c r="B129">
        <v>7</v>
      </c>
      <c r="C129">
        <v>10</v>
      </c>
      <c r="D129">
        <v>3</v>
      </c>
      <c r="E129">
        <v>8</v>
      </c>
      <c r="F129" t="s">
        <v>161</v>
      </c>
      <c r="H129">
        <v>6</v>
      </c>
      <c r="I129">
        <v>10</v>
      </c>
      <c r="J129">
        <v>9</v>
      </c>
      <c r="K129">
        <v>8</v>
      </c>
      <c r="L129">
        <v>5</v>
      </c>
      <c r="M129">
        <v>12</v>
      </c>
    </row>
    <row r="130" spans="1:13" x14ac:dyDescent="0.25">
      <c r="A130">
        <v>1965</v>
      </c>
      <c r="B130">
        <v>12</v>
      </c>
      <c r="C130">
        <v>13</v>
      </c>
      <c r="D130">
        <v>5</v>
      </c>
      <c r="E130">
        <v>8</v>
      </c>
      <c r="F130" t="s">
        <v>159</v>
      </c>
      <c r="H130">
        <v>7</v>
      </c>
      <c r="I130">
        <v>3</v>
      </c>
      <c r="J130">
        <v>6</v>
      </c>
      <c r="K130">
        <v>10</v>
      </c>
      <c r="L130">
        <v>6</v>
      </c>
      <c r="M130">
        <v>3</v>
      </c>
    </row>
    <row r="131" spans="1:13" x14ac:dyDescent="0.25">
      <c r="A131">
        <v>1966</v>
      </c>
      <c r="B131">
        <v>8</v>
      </c>
      <c r="C131">
        <v>5</v>
      </c>
      <c r="D131">
        <v>5</v>
      </c>
      <c r="E131">
        <v>0</v>
      </c>
      <c r="F131">
        <v>-1</v>
      </c>
      <c r="H131">
        <v>1</v>
      </c>
      <c r="I131">
        <v>3</v>
      </c>
      <c r="J131">
        <v>7</v>
      </c>
      <c r="K131">
        <v>10</v>
      </c>
      <c r="L131">
        <v>4</v>
      </c>
      <c r="M131">
        <v>7</v>
      </c>
    </row>
    <row r="132" spans="1:13" x14ac:dyDescent="0.25">
      <c r="A132">
        <v>1967</v>
      </c>
      <c r="B132">
        <v>8</v>
      </c>
      <c r="C132">
        <v>10</v>
      </c>
      <c r="D132">
        <v>7</v>
      </c>
      <c r="E132">
        <v>0</v>
      </c>
      <c r="F132" t="s">
        <v>162</v>
      </c>
      <c r="H132">
        <v>8</v>
      </c>
      <c r="I132">
        <v>6</v>
      </c>
      <c r="J132">
        <v>5</v>
      </c>
      <c r="K132">
        <v>5</v>
      </c>
      <c r="L132">
        <v>5</v>
      </c>
      <c r="M132">
        <v>6</v>
      </c>
    </row>
    <row r="133" spans="1:13" x14ac:dyDescent="0.25">
      <c r="A133">
        <v>1968</v>
      </c>
      <c r="B133">
        <v>11</v>
      </c>
      <c r="C133">
        <v>4</v>
      </c>
      <c r="D133">
        <v>5</v>
      </c>
      <c r="E133">
        <v>5</v>
      </c>
      <c r="F133" t="s">
        <v>163</v>
      </c>
      <c r="H133">
        <v>2</v>
      </c>
      <c r="I133">
        <v>4</v>
      </c>
      <c r="J133">
        <v>5</v>
      </c>
      <c r="K133">
        <v>10</v>
      </c>
      <c r="L133">
        <v>7</v>
      </c>
      <c r="M133">
        <v>8</v>
      </c>
    </row>
    <row r="134" spans="1:13" x14ac:dyDescent="0.25">
      <c r="A134">
        <v>1969</v>
      </c>
      <c r="B134">
        <v>10</v>
      </c>
      <c r="C134">
        <v>4</v>
      </c>
      <c r="D134">
        <v>4</v>
      </c>
      <c r="E134">
        <v>5</v>
      </c>
      <c r="F134" t="s">
        <v>160</v>
      </c>
      <c r="H134">
        <v>2</v>
      </c>
      <c r="I134">
        <v>2</v>
      </c>
      <c r="J134">
        <v>6</v>
      </c>
      <c r="K134">
        <v>8</v>
      </c>
      <c r="L134">
        <v>6</v>
      </c>
      <c r="M134">
        <v>4</v>
      </c>
    </row>
    <row r="135" spans="1:13" x14ac:dyDescent="0.25">
      <c r="A135">
        <v>1970</v>
      </c>
      <c r="B135">
        <v>8</v>
      </c>
      <c r="C135">
        <v>8</v>
      </c>
      <c r="D135">
        <v>5</v>
      </c>
      <c r="E135">
        <v>6</v>
      </c>
      <c r="F135" t="s">
        <v>164</v>
      </c>
      <c r="H135">
        <v>5</v>
      </c>
      <c r="I135">
        <v>3</v>
      </c>
      <c r="J135">
        <v>11</v>
      </c>
      <c r="K135">
        <v>6</v>
      </c>
      <c r="L135">
        <v>6</v>
      </c>
      <c r="M135">
        <v>11</v>
      </c>
    </row>
    <row r="136" spans="1:13" x14ac:dyDescent="0.25">
      <c r="A136">
        <v>1971</v>
      </c>
      <c r="B136">
        <v>18</v>
      </c>
      <c r="C136">
        <v>12</v>
      </c>
      <c r="D136">
        <v>9</v>
      </c>
      <c r="E136">
        <v>7</v>
      </c>
      <c r="F136" t="s">
        <v>165</v>
      </c>
      <c r="H136">
        <v>8</v>
      </c>
      <c r="I136">
        <v>2</v>
      </c>
      <c r="J136">
        <v>8</v>
      </c>
      <c r="K136">
        <v>7</v>
      </c>
      <c r="L136">
        <v>4</v>
      </c>
      <c r="M136">
        <v>5</v>
      </c>
    </row>
    <row r="137" spans="1:13" x14ac:dyDescent="0.25">
      <c r="A137">
        <v>1972</v>
      </c>
      <c r="B137">
        <v>14</v>
      </c>
      <c r="C137">
        <v>15</v>
      </c>
      <c r="D137">
        <v>6</v>
      </c>
      <c r="E137">
        <v>3</v>
      </c>
      <c r="F137" t="s">
        <v>166</v>
      </c>
      <c r="H137">
        <v>7</v>
      </c>
      <c r="I137">
        <v>8</v>
      </c>
      <c r="J137">
        <v>11</v>
      </c>
      <c r="K137">
        <v>10</v>
      </c>
      <c r="L137">
        <v>9</v>
      </c>
      <c r="M137">
        <v>9</v>
      </c>
    </row>
    <row r="138" spans="1:13" x14ac:dyDescent="0.25">
      <c r="A138">
        <v>1973</v>
      </c>
      <c r="B138">
        <v>12</v>
      </c>
      <c r="C138">
        <v>7</v>
      </c>
      <c r="D138">
        <v>5</v>
      </c>
      <c r="E138">
        <v>3</v>
      </c>
      <c r="F138" t="s">
        <v>167</v>
      </c>
      <c r="H138">
        <v>3</v>
      </c>
      <c r="I138">
        <v>10</v>
      </c>
      <c r="J138">
        <v>9</v>
      </c>
      <c r="K138">
        <v>7</v>
      </c>
      <c r="L138">
        <v>6</v>
      </c>
      <c r="M138">
        <v>10</v>
      </c>
    </row>
    <row r="139" spans="1:13" x14ac:dyDescent="0.25">
      <c r="A139">
        <v>1974</v>
      </c>
      <c r="B139">
        <v>14</v>
      </c>
      <c r="C139">
        <v>9</v>
      </c>
      <c r="D139">
        <v>6</v>
      </c>
      <c r="E139">
        <v>3</v>
      </c>
      <c r="F139" t="s">
        <v>168</v>
      </c>
      <c r="H139">
        <v>1</v>
      </c>
      <c r="I139">
        <v>11</v>
      </c>
      <c r="J139">
        <v>5</v>
      </c>
      <c r="K139">
        <v>10</v>
      </c>
      <c r="L139">
        <v>6</v>
      </c>
      <c r="M139">
        <v>7</v>
      </c>
    </row>
    <row r="140" spans="1:13" x14ac:dyDescent="0.25">
      <c r="A140">
        <v>1975</v>
      </c>
      <c r="B140">
        <v>7</v>
      </c>
      <c r="C140">
        <v>11</v>
      </c>
      <c r="D140">
        <v>6</v>
      </c>
      <c r="E140">
        <v>8</v>
      </c>
      <c r="F140" t="s">
        <v>169</v>
      </c>
      <c r="H140">
        <v>4</v>
      </c>
      <c r="I140">
        <v>4</v>
      </c>
      <c r="J140">
        <v>6</v>
      </c>
      <c r="K140">
        <v>9</v>
      </c>
      <c r="L140">
        <v>10</v>
      </c>
      <c r="M140">
        <v>10</v>
      </c>
    </row>
    <row r="141" spans="1:13" x14ac:dyDescent="0.25">
      <c r="A141">
        <v>1976</v>
      </c>
      <c r="B141">
        <v>10</v>
      </c>
      <c r="C141">
        <v>6</v>
      </c>
      <c r="D141">
        <v>4</v>
      </c>
      <c r="E141">
        <v>7</v>
      </c>
      <c r="F141" t="s">
        <v>170</v>
      </c>
      <c r="H141">
        <v>1</v>
      </c>
      <c r="I141">
        <v>6</v>
      </c>
      <c r="J141">
        <v>6</v>
      </c>
      <c r="K141">
        <v>6</v>
      </c>
      <c r="L141">
        <v>4</v>
      </c>
      <c r="M141">
        <v>6</v>
      </c>
    </row>
    <row r="142" spans="1:13" x14ac:dyDescent="0.25">
      <c r="A142">
        <v>1977</v>
      </c>
      <c r="B142">
        <v>7</v>
      </c>
      <c r="C142">
        <v>6</v>
      </c>
      <c r="D142">
        <v>8</v>
      </c>
      <c r="E142">
        <v>3</v>
      </c>
      <c r="F142" t="s">
        <v>171</v>
      </c>
      <c r="H142">
        <v>2</v>
      </c>
      <c r="I142">
        <v>6</v>
      </c>
      <c r="J142">
        <v>5</v>
      </c>
      <c r="K142">
        <v>1</v>
      </c>
      <c r="L142">
        <v>12</v>
      </c>
      <c r="M142">
        <v>9</v>
      </c>
    </row>
    <row r="143" spans="1:13" x14ac:dyDescent="0.25">
      <c r="A143">
        <v>1978</v>
      </c>
      <c r="B143">
        <v>5</v>
      </c>
      <c r="C143">
        <v>3</v>
      </c>
      <c r="D143">
        <v>2</v>
      </c>
      <c r="E143">
        <v>1</v>
      </c>
      <c r="F143" t="s">
        <v>172</v>
      </c>
      <c r="H143">
        <v>5</v>
      </c>
      <c r="I143">
        <v>2</v>
      </c>
      <c r="J143">
        <v>5</v>
      </c>
      <c r="K143">
        <v>4</v>
      </c>
      <c r="L143">
        <v>9</v>
      </c>
      <c r="M143">
        <v>6</v>
      </c>
    </row>
    <row r="144" spans="1:13" x14ac:dyDescent="0.25">
      <c r="A144">
        <v>1979</v>
      </c>
      <c r="B144">
        <v>5</v>
      </c>
      <c r="C144">
        <v>4</v>
      </c>
      <c r="D144">
        <v>2</v>
      </c>
      <c r="E144">
        <v>6</v>
      </c>
      <c r="F144" t="s">
        <v>173</v>
      </c>
      <c r="H144">
        <v>5</v>
      </c>
      <c r="I144">
        <v>4</v>
      </c>
      <c r="J144">
        <v>10</v>
      </c>
      <c r="K144">
        <v>8</v>
      </c>
      <c r="L144">
        <v>6</v>
      </c>
      <c r="M144">
        <v>10</v>
      </c>
    </row>
    <row r="145" spans="1:13" x14ac:dyDescent="0.25">
      <c r="A145">
        <v>1980</v>
      </c>
      <c r="B145">
        <v>7</v>
      </c>
      <c r="C145">
        <v>11</v>
      </c>
      <c r="D145">
        <v>5</v>
      </c>
      <c r="E145">
        <v>3</v>
      </c>
      <c r="F145" t="s">
        <v>174</v>
      </c>
      <c r="H145">
        <v>5</v>
      </c>
      <c r="I145">
        <v>4</v>
      </c>
      <c r="J145">
        <v>9</v>
      </c>
      <c r="K145">
        <v>8</v>
      </c>
      <c r="L145">
        <v>3</v>
      </c>
      <c r="M145">
        <v>7</v>
      </c>
    </row>
    <row r="146" spans="1:13" x14ac:dyDescent="0.25">
      <c r="A146">
        <v>1981</v>
      </c>
      <c r="B146">
        <v>6</v>
      </c>
      <c r="C146">
        <v>11</v>
      </c>
      <c r="D146">
        <v>5</v>
      </c>
      <c r="E146">
        <v>5</v>
      </c>
      <c r="F146" t="s">
        <v>175</v>
      </c>
      <c r="H146">
        <v>2</v>
      </c>
      <c r="I146">
        <v>4</v>
      </c>
      <c r="J146">
        <v>6</v>
      </c>
      <c r="K146">
        <v>8</v>
      </c>
      <c r="L146">
        <v>7</v>
      </c>
      <c r="M146">
        <v>14</v>
      </c>
    </row>
    <row r="147" spans="1:13" x14ac:dyDescent="0.25">
      <c r="A147">
        <v>1982</v>
      </c>
      <c r="B147">
        <v>4</v>
      </c>
      <c r="C147">
        <v>8</v>
      </c>
      <c r="D147">
        <v>3</v>
      </c>
      <c r="E147">
        <v>2</v>
      </c>
      <c r="F147" t="s">
        <v>176</v>
      </c>
      <c r="H147">
        <v>8</v>
      </c>
      <c r="I147">
        <v>10</v>
      </c>
      <c r="J147">
        <v>6</v>
      </c>
      <c r="K147">
        <v>12</v>
      </c>
      <c r="L147">
        <v>17</v>
      </c>
      <c r="M147">
        <v>12</v>
      </c>
    </row>
    <row r="148" spans="1:13" x14ac:dyDescent="0.25">
      <c r="A148">
        <v>1983</v>
      </c>
      <c r="B148">
        <v>12</v>
      </c>
      <c r="C148">
        <v>10</v>
      </c>
      <c r="D148">
        <v>8</v>
      </c>
      <c r="E148">
        <v>10</v>
      </c>
      <c r="F148" t="s">
        <v>177</v>
      </c>
      <c r="H148">
        <v>4</v>
      </c>
      <c r="I148">
        <v>0</v>
      </c>
      <c r="J148">
        <v>13</v>
      </c>
      <c r="K148">
        <v>10</v>
      </c>
      <c r="L148">
        <v>9</v>
      </c>
      <c r="M148">
        <v>8</v>
      </c>
    </row>
    <row r="149" spans="1:13" x14ac:dyDescent="0.25">
      <c r="A149">
        <v>1984</v>
      </c>
      <c r="B149">
        <v>8</v>
      </c>
      <c r="C149">
        <v>4</v>
      </c>
      <c r="D149">
        <v>8</v>
      </c>
      <c r="E149">
        <v>5</v>
      </c>
      <c r="F149" t="s">
        <v>178</v>
      </c>
      <c r="H149">
        <v>2</v>
      </c>
      <c r="I149">
        <v>6</v>
      </c>
      <c r="J149">
        <v>6</v>
      </c>
      <c r="K149">
        <v>4</v>
      </c>
      <c r="L149">
        <v>10</v>
      </c>
      <c r="M149">
        <v>11</v>
      </c>
    </row>
    <row r="150" spans="1:13" x14ac:dyDescent="0.25">
      <c r="A150">
        <v>1985</v>
      </c>
      <c r="B150">
        <v>4</v>
      </c>
      <c r="C150">
        <v>12</v>
      </c>
      <c r="D150">
        <v>7</v>
      </c>
      <c r="E150">
        <v>9</v>
      </c>
      <c r="F150" t="s">
        <v>179</v>
      </c>
      <c r="H150">
        <v>3</v>
      </c>
      <c r="I150">
        <v>3</v>
      </c>
      <c r="J150">
        <v>5</v>
      </c>
      <c r="K150">
        <v>5</v>
      </c>
      <c r="L150">
        <v>3</v>
      </c>
      <c r="M150">
        <v>2</v>
      </c>
    </row>
    <row r="151" spans="1:13" x14ac:dyDescent="0.25">
      <c r="A151">
        <v>1986</v>
      </c>
      <c r="B151">
        <v>7</v>
      </c>
      <c r="C151">
        <v>7</v>
      </c>
      <c r="D151">
        <v>1</v>
      </c>
      <c r="E151">
        <v>4</v>
      </c>
      <c r="F151" t="s">
        <v>180</v>
      </c>
      <c r="H151">
        <v>2</v>
      </c>
      <c r="I151">
        <v>7</v>
      </c>
      <c r="J151">
        <v>4</v>
      </c>
      <c r="K151">
        <v>2</v>
      </c>
      <c r="L151">
        <v>3</v>
      </c>
      <c r="M151">
        <v>8</v>
      </c>
    </row>
    <row r="152" spans="1:13" x14ac:dyDescent="0.25">
      <c r="A152">
        <v>1987</v>
      </c>
      <c r="B152">
        <v>4</v>
      </c>
      <c r="C152">
        <v>8</v>
      </c>
      <c r="D152">
        <v>0</v>
      </c>
      <c r="E152">
        <v>3</v>
      </c>
      <c r="F152" t="s">
        <v>181</v>
      </c>
      <c r="H152">
        <v>2</v>
      </c>
      <c r="I152">
        <v>1</v>
      </c>
      <c r="J152">
        <v>7</v>
      </c>
      <c r="K152">
        <v>6</v>
      </c>
      <c r="L152">
        <v>8</v>
      </c>
      <c r="M152">
        <v>7</v>
      </c>
    </row>
    <row r="153" spans="1:13" x14ac:dyDescent="0.25">
      <c r="A153">
        <v>1988</v>
      </c>
      <c r="B153">
        <v>8</v>
      </c>
      <c r="C153">
        <v>6</v>
      </c>
      <c r="D153">
        <v>3</v>
      </c>
      <c r="E153">
        <v>7</v>
      </c>
      <c r="F153" t="s">
        <v>182</v>
      </c>
      <c r="H153">
        <v>0</v>
      </c>
      <c r="I153">
        <v>1</v>
      </c>
      <c r="J153">
        <v>1</v>
      </c>
      <c r="K153">
        <v>7</v>
      </c>
      <c r="L153">
        <v>0</v>
      </c>
      <c r="M153">
        <v>2</v>
      </c>
    </row>
    <row r="154" spans="1:13" x14ac:dyDescent="0.25">
      <c r="A154">
        <v>1989</v>
      </c>
      <c r="B154">
        <v>14</v>
      </c>
      <c r="C154">
        <v>14</v>
      </c>
      <c r="D154">
        <v>3</v>
      </c>
      <c r="E154">
        <v>4</v>
      </c>
      <c r="F154" t="s">
        <v>183</v>
      </c>
      <c r="H154">
        <v>3</v>
      </c>
      <c r="I154">
        <v>7</v>
      </c>
      <c r="J154">
        <v>7</v>
      </c>
      <c r="K154">
        <v>4</v>
      </c>
      <c r="L154">
        <v>6</v>
      </c>
      <c r="M154">
        <v>7</v>
      </c>
    </row>
    <row r="155" spans="1:13" x14ac:dyDescent="0.25">
      <c r="A155">
        <v>1990</v>
      </c>
      <c r="B155">
        <v>14</v>
      </c>
      <c r="C155">
        <v>6</v>
      </c>
      <c r="D155">
        <v>9</v>
      </c>
      <c r="E155">
        <v>11</v>
      </c>
      <c r="F155">
        <v>-8</v>
      </c>
      <c r="H155">
        <v>9</v>
      </c>
      <c r="I155">
        <v>7</v>
      </c>
      <c r="J155">
        <v>10</v>
      </c>
      <c r="K155">
        <v>8</v>
      </c>
      <c r="L155">
        <v>5</v>
      </c>
      <c r="M155">
        <v>6</v>
      </c>
    </row>
    <row r="156" spans="1:13" x14ac:dyDescent="0.25">
      <c r="A156">
        <v>1991</v>
      </c>
      <c r="B156">
        <v>4</v>
      </c>
      <c r="C156">
        <v>1</v>
      </c>
      <c r="D156">
        <v>5</v>
      </c>
      <c r="E156">
        <v>2</v>
      </c>
      <c r="F156" t="s">
        <v>184</v>
      </c>
      <c r="H156">
        <v>0</v>
      </c>
      <c r="I156">
        <v>0</v>
      </c>
      <c r="J156" t="s">
        <v>34</v>
      </c>
      <c r="K156">
        <v>5</v>
      </c>
      <c r="L156">
        <v>4</v>
      </c>
      <c r="M156">
        <v>10</v>
      </c>
    </row>
    <row r="157" spans="1:13" x14ac:dyDescent="0.25">
      <c r="A157">
        <v>1992</v>
      </c>
      <c r="B157">
        <v>3</v>
      </c>
      <c r="C157">
        <v>5</v>
      </c>
      <c r="D157">
        <v>10</v>
      </c>
      <c r="E157">
        <v>10</v>
      </c>
      <c r="F157" t="s">
        <v>185</v>
      </c>
      <c r="H157">
        <v>8</v>
      </c>
      <c r="I157">
        <v>8</v>
      </c>
      <c r="J157">
        <v>7</v>
      </c>
      <c r="K157">
        <v>11</v>
      </c>
      <c r="L157">
        <v>5</v>
      </c>
      <c r="M157">
        <v>5</v>
      </c>
    </row>
    <row r="158" spans="1:13" x14ac:dyDescent="0.25">
      <c r="A158">
        <v>1993</v>
      </c>
      <c r="B158" t="s">
        <v>34</v>
      </c>
      <c r="C158" t="s">
        <v>34</v>
      </c>
      <c r="D158">
        <v>7</v>
      </c>
      <c r="E158">
        <v>4</v>
      </c>
      <c r="F158" t="s">
        <v>186</v>
      </c>
      <c r="H158">
        <v>9</v>
      </c>
      <c r="I158">
        <v>1</v>
      </c>
      <c r="J158">
        <v>11</v>
      </c>
      <c r="K158">
        <v>6</v>
      </c>
      <c r="L158">
        <v>6</v>
      </c>
      <c r="M158">
        <v>7</v>
      </c>
    </row>
    <row r="159" spans="1:13" x14ac:dyDescent="0.25">
      <c r="A159">
        <v>1994</v>
      </c>
      <c r="B159">
        <v>14</v>
      </c>
      <c r="C159">
        <v>15</v>
      </c>
      <c r="D159">
        <v>6</v>
      </c>
      <c r="E159">
        <v>6</v>
      </c>
      <c r="F159" t="s">
        <v>187</v>
      </c>
      <c r="H159">
        <v>4</v>
      </c>
      <c r="I159">
        <v>2</v>
      </c>
      <c r="J159">
        <v>4</v>
      </c>
      <c r="K159">
        <v>10</v>
      </c>
      <c r="L159">
        <v>11</v>
      </c>
      <c r="M159">
        <v>11</v>
      </c>
    </row>
    <row r="160" spans="1:13" x14ac:dyDescent="0.25">
      <c r="A160">
        <v>1995</v>
      </c>
      <c r="B160">
        <v>19</v>
      </c>
      <c r="C160">
        <v>8</v>
      </c>
      <c r="D160">
        <v>8</v>
      </c>
      <c r="E160">
        <v>2</v>
      </c>
      <c r="F160">
        <v>-2</v>
      </c>
      <c r="H160">
        <v>4</v>
      </c>
      <c r="I160">
        <v>2</v>
      </c>
      <c r="J160">
        <v>7</v>
      </c>
      <c r="K160">
        <v>13</v>
      </c>
      <c r="L160">
        <v>5</v>
      </c>
      <c r="M160">
        <v>10</v>
      </c>
    </row>
    <row r="161" spans="1:13" x14ac:dyDescent="0.25">
      <c r="A161">
        <v>1996</v>
      </c>
      <c r="B161">
        <v>14</v>
      </c>
      <c r="C161">
        <v>11</v>
      </c>
      <c r="D161">
        <v>9</v>
      </c>
      <c r="E161">
        <v>5</v>
      </c>
      <c r="F161" t="s">
        <v>159</v>
      </c>
      <c r="H161">
        <v>2</v>
      </c>
      <c r="I161">
        <v>3</v>
      </c>
      <c r="J161">
        <v>8</v>
      </c>
      <c r="K161">
        <v>12</v>
      </c>
      <c r="L161">
        <v>7</v>
      </c>
      <c r="M161">
        <v>14</v>
      </c>
    </row>
    <row r="162" spans="1:13" x14ac:dyDescent="0.25">
      <c r="A162">
        <v>1997</v>
      </c>
      <c r="B162">
        <v>12</v>
      </c>
      <c r="C162">
        <v>9</v>
      </c>
      <c r="D162">
        <v>3</v>
      </c>
      <c r="E162">
        <v>1</v>
      </c>
      <c r="F162" t="s">
        <v>188</v>
      </c>
      <c r="H162">
        <v>5</v>
      </c>
      <c r="I162">
        <v>8</v>
      </c>
      <c r="J162">
        <v>10</v>
      </c>
      <c r="K162">
        <v>8</v>
      </c>
      <c r="L162">
        <v>11</v>
      </c>
      <c r="M162">
        <v>9</v>
      </c>
    </row>
    <row r="163" spans="1:13" x14ac:dyDescent="0.25">
      <c r="A163">
        <v>1998</v>
      </c>
      <c r="B163">
        <v>4</v>
      </c>
      <c r="C163">
        <v>12</v>
      </c>
      <c r="D163">
        <v>7</v>
      </c>
      <c r="E163">
        <v>7</v>
      </c>
      <c r="F163" t="s">
        <v>179</v>
      </c>
      <c r="H163">
        <v>2</v>
      </c>
      <c r="I163">
        <v>9</v>
      </c>
      <c r="J163">
        <v>12</v>
      </c>
      <c r="K163">
        <v>11</v>
      </c>
      <c r="L163">
        <v>5</v>
      </c>
      <c r="M163">
        <v>7</v>
      </c>
    </row>
    <row r="164" spans="1:13" x14ac:dyDescent="0.25">
      <c r="A164">
        <v>1999</v>
      </c>
      <c r="B164">
        <v>5</v>
      </c>
      <c r="C164">
        <v>9</v>
      </c>
      <c r="D164">
        <v>8</v>
      </c>
      <c r="E164">
        <v>4</v>
      </c>
      <c r="F164" t="s">
        <v>189</v>
      </c>
      <c r="H164">
        <v>3</v>
      </c>
      <c r="I164">
        <v>0</v>
      </c>
      <c r="J164">
        <v>6</v>
      </c>
      <c r="K164">
        <v>4</v>
      </c>
      <c r="L164">
        <v>2</v>
      </c>
      <c r="M164">
        <v>7</v>
      </c>
    </row>
    <row r="165" spans="1:13" x14ac:dyDescent="0.25">
      <c r="A165">
        <v>2000</v>
      </c>
      <c r="B165">
        <v>7</v>
      </c>
      <c r="C165">
        <v>9</v>
      </c>
      <c r="D165">
        <v>7</v>
      </c>
      <c r="E165">
        <v>1</v>
      </c>
      <c r="F165" t="s">
        <v>190</v>
      </c>
      <c r="H165">
        <v>5</v>
      </c>
      <c r="I165">
        <v>7</v>
      </c>
      <c r="J165">
        <v>7</v>
      </c>
      <c r="K165">
        <v>5</v>
      </c>
      <c r="L165">
        <v>4</v>
      </c>
      <c r="M165">
        <v>5</v>
      </c>
    </row>
    <row r="166" spans="1:13" x14ac:dyDescent="0.25">
      <c r="A166">
        <v>2001</v>
      </c>
      <c r="B166">
        <v>6</v>
      </c>
      <c r="C166">
        <v>8</v>
      </c>
      <c r="D166">
        <v>6</v>
      </c>
      <c r="E166">
        <v>5</v>
      </c>
      <c r="F166" t="s">
        <v>171</v>
      </c>
      <c r="H166">
        <v>3</v>
      </c>
      <c r="I166">
        <v>3</v>
      </c>
      <c r="J166">
        <v>4</v>
      </c>
      <c r="K166">
        <v>4</v>
      </c>
      <c r="L166">
        <v>7</v>
      </c>
      <c r="M166">
        <v>7</v>
      </c>
    </row>
    <row r="167" spans="1:13" x14ac:dyDescent="0.25">
      <c r="A167">
        <v>2002</v>
      </c>
      <c r="B167">
        <v>8</v>
      </c>
      <c r="C167">
        <v>5</v>
      </c>
      <c r="D167">
        <v>2</v>
      </c>
      <c r="E167">
        <v>2</v>
      </c>
      <c r="F167" t="s">
        <v>191</v>
      </c>
      <c r="H167">
        <v>3</v>
      </c>
      <c r="I167">
        <v>4</v>
      </c>
      <c r="J167">
        <v>5</v>
      </c>
      <c r="K167">
        <v>5</v>
      </c>
      <c r="L167">
        <v>12</v>
      </c>
      <c r="M167">
        <v>6</v>
      </c>
    </row>
    <row r="168" spans="1:13" x14ac:dyDescent="0.25">
      <c r="A168">
        <v>2003</v>
      </c>
      <c r="B168">
        <v>7</v>
      </c>
      <c r="C168">
        <v>7</v>
      </c>
      <c r="D168">
        <v>4</v>
      </c>
      <c r="E168">
        <v>3</v>
      </c>
      <c r="F168" t="s">
        <v>192</v>
      </c>
      <c r="H168">
        <v>2</v>
      </c>
      <c r="I168">
        <v>2</v>
      </c>
      <c r="J168">
        <v>4</v>
      </c>
      <c r="K168">
        <v>4</v>
      </c>
      <c r="L168">
        <v>5</v>
      </c>
      <c r="M168">
        <v>8</v>
      </c>
    </row>
    <row r="169" spans="1:13" x14ac:dyDescent="0.25">
      <c r="A169">
        <v>2004</v>
      </c>
      <c r="B169">
        <v>5</v>
      </c>
      <c r="C169">
        <v>3</v>
      </c>
      <c r="D169">
        <v>3</v>
      </c>
      <c r="E169">
        <v>5</v>
      </c>
      <c r="F169" t="s">
        <v>178</v>
      </c>
      <c r="H169">
        <v>4</v>
      </c>
      <c r="I169">
        <v>0</v>
      </c>
      <c r="J169">
        <v>2</v>
      </c>
      <c r="K169">
        <v>6</v>
      </c>
      <c r="L169">
        <v>7</v>
      </c>
      <c r="M169">
        <v>3</v>
      </c>
    </row>
    <row r="170" spans="1:13" x14ac:dyDescent="0.25">
      <c r="A170">
        <v>2005</v>
      </c>
      <c r="B170">
        <v>14</v>
      </c>
      <c r="C170">
        <v>0</v>
      </c>
      <c r="D170">
        <v>2</v>
      </c>
      <c r="E170">
        <v>5</v>
      </c>
      <c r="F170" t="s">
        <v>193</v>
      </c>
      <c r="H170">
        <v>3</v>
      </c>
      <c r="I170">
        <v>3</v>
      </c>
      <c r="J170">
        <v>7</v>
      </c>
      <c r="K170">
        <v>14</v>
      </c>
      <c r="L170">
        <v>4</v>
      </c>
      <c r="M170">
        <v>3</v>
      </c>
    </row>
    <row r="171" spans="1:13" x14ac:dyDescent="0.25">
      <c r="A171">
        <v>2006</v>
      </c>
      <c r="B171">
        <v>9</v>
      </c>
      <c r="C171">
        <v>7</v>
      </c>
      <c r="D171">
        <v>6</v>
      </c>
      <c r="E171">
        <v>4</v>
      </c>
      <c r="F171" t="s">
        <v>194</v>
      </c>
      <c r="H171">
        <v>3</v>
      </c>
      <c r="I171">
        <v>2</v>
      </c>
      <c r="J171">
        <v>7</v>
      </c>
      <c r="K171">
        <v>4</v>
      </c>
      <c r="L171">
        <v>7</v>
      </c>
      <c r="M171">
        <v>10</v>
      </c>
    </row>
    <row r="172" spans="1:13" x14ac:dyDescent="0.25">
      <c r="A172">
        <v>2007</v>
      </c>
      <c r="B172">
        <v>11</v>
      </c>
      <c r="C172">
        <v>5</v>
      </c>
      <c r="D172">
        <v>5</v>
      </c>
      <c r="E172">
        <v>5</v>
      </c>
      <c r="F172" t="s">
        <v>195</v>
      </c>
      <c r="H172">
        <v>5</v>
      </c>
      <c r="I172">
        <v>1</v>
      </c>
      <c r="J172">
        <v>2</v>
      </c>
      <c r="K172">
        <v>5</v>
      </c>
      <c r="L172">
        <v>7</v>
      </c>
      <c r="M172">
        <v>7</v>
      </c>
    </row>
    <row r="173" spans="1:13" x14ac:dyDescent="0.25">
      <c r="A173">
        <v>2008</v>
      </c>
      <c r="B173">
        <v>6</v>
      </c>
      <c r="C173">
        <v>8</v>
      </c>
      <c r="D173">
        <v>6</v>
      </c>
      <c r="E173">
        <v>5</v>
      </c>
      <c r="F173" t="s">
        <v>196</v>
      </c>
      <c r="H173">
        <v>1</v>
      </c>
      <c r="I173">
        <v>11</v>
      </c>
      <c r="J173">
        <v>4</v>
      </c>
      <c r="K173">
        <v>7</v>
      </c>
      <c r="L173">
        <v>4</v>
      </c>
      <c r="M173">
        <v>4</v>
      </c>
    </row>
    <row r="174" spans="1:13" x14ac:dyDescent="0.25">
      <c r="A174">
        <v>2009</v>
      </c>
      <c r="B174">
        <v>7</v>
      </c>
      <c r="C174">
        <v>9</v>
      </c>
      <c r="D174">
        <v>3</v>
      </c>
      <c r="E174">
        <v>0</v>
      </c>
      <c r="F174" t="s">
        <v>197</v>
      </c>
      <c r="H174">
        <v>7</v>
      </c>
      <c r="I174">
        <v>4</v>
      </c>
      <c r="J174">
        <v>6</v>
      </c>
      <c r="K174">
        <v>10</v>
      </c>
      <c r="L174">
        <v>6</v>
      </c>
      <c r="M174">
        <v>5</v>
      </c>
    </row>
    <row r="175" spans="1:13" x14ac:dyDescent="0.25">
      <c r="A175">
        <v>2010</v>
      </c>
      <c r="B175">
        <v>6</v>
      </c>
      <c r="C175">
        <v>8</v>
      </c>
      <c r="D175">
        <v>7</v>
      </c>
      <c r="E175">
        <v>3</v>
      </c>
      <c r="F175" t="s">
        <v>198</v>
      </c>
      <c r="H175">
        <v>8</v>
      </c>
      <c r="I175">
        <v>0</v>
      </c>
      <c r="J175">
        <v>4</v>
      </c>
      <c r="K175">
        <v>7</v>
      </c>
      <c r="L175">
        <v>5</v>
      </c>
      <c r="M175">
        <v>10</v>
      </c>
    </row>
    <row r="176" spans="1:13" x14ac:dyDescent="0.25">
      <c r="A176">
        <v>2011</v>
      </c>
      <c r="B176">
        <v>7</v>
      </c>
      <c r="C176">
        <v>10</v>
      </c>
      <c r="D176">
        <v>3</v>
      </c>
      <c r="E176">
        <v>8</v>
      </c>
      <c r="F176" t="s">
        <v>148</v>
      </c>
      <c r="H176" t="s">
        <v>34</v>
      </c>
      <c r="I176" t="s">
        <v>34</v>
      </c>
      <c r="J176" t="s">
        <v>34</v>
      </c>
      <c r="K176" t="s">
        <v>34</v>
      </c>
      <c r="L176" t="s">
        <v>34</v>
      </c>
      <c r="M176" t="s">
        <v>34</v>
      </c>
    </row>
    <row r="178" spans="1:13" x14ac:dyDescent="0.25">
      <c r="A178" t="s">
        <v>35</v>
      </c>
      <c r="B178" t="s">
        <v>199</v>
      </c>
      <c r="C178">
        <v>7.9</v>
      </c>
      <c r="D178">
        <v>5.4</v>
      </c>
      <c r="E178">
        <v>4.5999999999999996</v>
      </c>
      <c r="F178" t="s">
        <v>200</v>
      </c>
      <c r="H178">
        <v>4</v>
      </c>
      <c r="I178">
        <v>4.3</v>
      </c>
      <c r="J178">
        <v>6.7</v>
      </c>
      <c r="K178">
        <v>7.4</v>
      </c>
      <c r="L178">
        <v>6.4</v>
      </c>
      <c r="M178">
        <v>7.5</v>
      </c>
    </row>
    <row r="179" spans="1:13" x14ac:dyDescent="0.25">
      <c r="A179" t="s">
        <v>36</v>
      </c>
      <c r="B179" t="s">
        <v>201</v>
      </c>
      <c r="C179">
        <v>15</v>
      </c>
      <c r="D179">
        <v>12</v>
      </c>
      <c r="E179">
        <v>11</v>
      </c>
      <c r="F179" t="s">
        <v>202</v>
      </c>
      <c r="H179">
        <v>9</v>
      </c>
      <c r="I179">
        <v>11</v>
      </c>
      <c r="J179">
        <v>13</v>
      </c>
      <c r="K179">
        <v>14</v>
      </c>
      <c r="L179">
        <v>17</v>
      </c>
      <c r="M179">
        <v>14</v>
      </c>
    </row>
    <row r="180" spans="1:13" x14ac:dyDescent="0.25">
      <c r="A180" t="s">
        <v>37</v>
      </c>
      <c r="B180" t="s">
        <v>203</v>
      </c>
      <c r="C180">
        <v>0</v>
      </c>
      <c r="D180">
        <v>0</v>
      </c>
      <c r="E180">
        <v>0</v>
      </c>
      <c r="F180" t="s">
        <v>204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2</v>
      </c>
    </row>
    <row r="181" spans="1:13" x14ac:dyDescent="0.25">
      <c r="A181" t="s">
        <v>38</v>
      </c>
      <c r="B181" t="s">
        <v>205</v>
      </c>
      <c r="C181">
        <v>2.4</v>
      </c>
      <c r="D181">
        <v>1.6</v>
      </c>
      <c r="E181">
        <v>1.5</v>
      </c>
      <c r="F181" t="s">
        <v>206</v>
      </c>
      <c r="H181">
        <v>1.3</v>
      </c>
      <c r="I181">
        <v>1.5</v>
      </c>
      <c r="J181">
        <v>2</v>
      </c>
      <c r="K181">
        <v>2.2000000000000002</v>
      </c>
      <c r="L181">
        <v>2</v>
      </c>
      <c r="M181">
        <v>2.2000000000000002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topLeftCell="C7" workbookViewId="0">
      <selection activeCell="B25" sqref="B25:M25"/>
    </sheetView>
  </sheetViews>
  <sheetFormatPr defaultRowHeight="15" x14ac:dyDescent="0.25"/>
  <cols>
    <col min="1" max="1" width="5.5703125" bestFit="1" customWidth="1"/>
    <col min="2" max="2" width="15.5703125" bestFit="1" customWidth="1"/>
    <col min="3" max="3" width="8.85546875" bestFit="1" customWidth="1"/>
    <col min="4" max="4" width="7" bestFit="1" customWidth="1"/>
    <col min="5" max="5" width="6.7109375" bestFit="1" customWidth="1"/>
    <col min="6" max="6" width="9.85546875" customWidth="1"/>
    <col min="7" max="8" width="6.5703125" bestFit="1" customWidth="1"/>
    <col min="9" max="9" width="8.1406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207</v>
      </c>
      <c r="F1">
        <v>2452035</v>
      </c>
    </row>
    <row r="2" spans="1:18" x14ac:dyDescent="0.25">
      <c r="B2" t="s">
        <v>208</v>
      </c>
      <c r="F2" t="s">
        <v>1660</v>
      </c>
    </row>
    <row r="3" spans="1:18" x14ac:dyDescent="0.25">
      <c r="B3" t="s">
        <v>210</v>
      </c>
      <c r="F3" t="s">
        <v>1661</v>
      </c>
    </row>
    <row r="4" spans="1:18" x14ac:dyDescent="0.25">
      <c r="B4" t="s">
        <v>6</v>
      </c>
      <c r="F4" t="s">
        <v>7</v>
      </c>
    </row>
    <row r="5" spans="1:18" x14ac:dyDescent="0.25">
      <c r="B5" t="s">
        <v>8</v>
      </c>
      <c r="F5">
        <v>2</v>
      </c>
    </row>
    <row r="6" spans="1:18" x14ac:dyDescent="0.25">
      <c r="B6" t="s">
        <v>9</v>
      </c>
      <c r="F6" t="s">
        <v>3189</v>
      </c>
    </row>
    <row r="7" spans="1:18" x14ac:dyDescent="0.25">
      <c r="B7" t="s">
        <v>10</v>
      </c>
      <c r="F7" t="s">
        <v>3190</v>
      </c>
    </row>
    <row r="8" spans="1:18" x14ac:dyDescent="0.25">
      <c r="B8" t="s">
        <v>11</v>
      </c>
      <c r="F8" t="s">
        <v>1121</v>
      </c>
    </row>
    <row r="9" spans="1:18" x14ac:dyDescent="0.25">
      <c r="B9" t="s">
        <v>13</v>
      </c>
      <c r="F9" t="s">
        <v>14</v>
      </c>
    </row>
    <row r="10" spans="1:18" x14ac:dyDescent="0.25">
      <c r="B10" t="s">
        <v>15</v>
      </c>
      <c r="D10" t="s">
        <v>213</v>
      </c>
      <c r="E10" t="s">
        <v>214</v>
      </c>
      <c r="F10" t="s">
        <v>215</v>
      </c>
    </row>
    <row r="11" spans="1:18" x14ac:dyDescent="0.25">
      <c r="A11" t="s">
        <v>18</v>
      </c>
      <c r="B11" t="s">
        <v>216</v>
      </c>
      <c r="F11" s="1">
        <v>27605</v>
      </c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341.2</v>
      </c>
      <c r="C17">
        <v>147.9</v>
      </c>
      <c r="D17">
        <v>120.7</v>
      </c>
      <c r="E17">
        <v>148.19999999999999</v>
      </c>
      <c r="F17">
        <v>209.1</v>
      </c>
      <c r="G17">
        <v>416.4</v>
      </c>
      <c r="H17">
        <v>31.2</v>
      </c>
      <c r="I17">
        <v>149.80000000000001</v>
      </c>
      <c r="J17">
        <v>135.4</v>
      </c>
      <c r="K17">
        <v>260.5</v>
      </c>
      <c r="L17">
        <v>287.7</v>
      </c>
      <c r="M17">
        <v>306.8</v>
      </c>
      <c r="N17">
        <v>2554.9</v>
      </c>
      <c r="O17">
        <f>SUM(B17:D17)</f>
        <v>609.80000000000007</v>
      </c>
      <c r="P17">
        <f>SUM(E17:G17)</f>
        <v>773.69999999999993</v>
      </c>
      <c r="Q17">
        <f>SUM(H17:J17)</f>
        <v>316.39999999999998</v>
      </c>
      <c r="R17">
        <f>SUM(K17:M17)</f>
        <v>855</v>
      </c>
    </row>
    <row r="18" spans="1:18" x14ac:dyDescent="0.25">
      <c r="A18">
        <v>1977</v>
      </c>
      <c r="B18">
        <v>460.5</v>
      </c>
      <c r="C18">
        <v>160.69999999999999</v>
      </c>
      <c r="D18">
        <v>366.2</v>
      </c>
      <c r="E18">
        <v>173.4</v>
      </c>
      <c r="F18">
        <v>85</v>
      </c>
      <c r="G18">
        <v>296.8</v>
      </c>
      <c r="H18">
        <v>48.2</v>
      </c>
      <c r="I18">
        <v>51.8</v>
      </c>
      <c r="J18">
        <v>93.2</v>
      </c>
      <c r="K18">
        <v>89.9</v>
      </c>
      <c r="L18">
        <v>172</v>
      </c>
      <c r="M18">
        <v>154.6</v>
      </c>
      <c r="N18">
        <v>2152.3000000000002</v>
      </c>
      <c r="O18">
        <f t="shared" ref="O18:O51" si="0">SUM(B18:D18)</f>
        <v>987.40000000000009</v>
      </c>
      <c r="P18">
        <f t="shared" ref="P18:P51" si="1">SUM(E18:G18)</f>
        <v>555.20000000000005</v>
      </c>
      <c r="Q18">
        <f t="shared" ref="Q18:Q51" si="2">SUM(H18:J18)</f>
        <v>193.2</v>
      </c>
      <c r="R18">
        <f t="shared" ref="R18:R51" si="3">SUM(K18:M18)</f>
        <v>416.5</v>
      </c>
    </row>
    <row r="19" spans="1:18" x14ac:dyDescent="0.25">
      <c r="A19">
        <v>1978</v>
      </c>
      <c r="B19">
        <v>68.2</v>
      </c>
      <c r="C19">
        <v>72.8</v>
      </c>
      <c r="D19">
        <v>121.4</v>
      </c>
      <c r="E19">
        <v>0</v>
      </c>
      <c r="F19">
        <v>125</v>
      </c>
      <c r="G19">
        <v>47.9</v>
      </c>
      <c r="H19">
        <v>176.8</v>
      </c>
      <c r="I19">
        <v>76.400000000000006</v>
      </c>
      <c r="J19">
        <v>188.5</v>
      </c>
      <c r="K19">
        <v>154.6</v>
      </c>
      <c r="L19">
        <v>157.80000000000001</v>
      </c>
      <c r="M19">
        <v>140.9</v>
      </c>
      <c r="N19">
        <v>1330.3</v>
      </c>
      <c r="O19">
        <f t="shared" si="0"/>
        <v>262.39999999999998</v>
      </c>
      <c r="P19">
        <f t="shared" si="1"/>
        <v>172.9</v>
      </c>
      <c r="Q19">
        <f t="shared" si="2"/>
        <v>441.70000000000005</v>
      </c>
      <c r="R19">
        <f t="shared" si="3"/>
        <v>453.29999999999995</v>
      </c>
    </row>
    <row r="20" spans="1:18" x14ac:dyDescent="0.25">
      <c r="A20">
        <v>1979</v>
      </c>
      <c r="B20">
        <v>70.8</v>
      </c>
      <c r="C20">
        <v>122</v>
      </c>
      <c r="D20">
        <v>72</v>
      </c>
      <c r="E20">
        <v>48.8</v>
      </c>
      <c r="F20">
        <v>275.3</v>
      </c>
      <c r="G20">
        <v>1.7</v>
      </c>
      <c r="H20">
        <v>169.8</v>
      </c>
      <c r="I20">
        <v>281</v>
      </c>
      <c r="J20">
        <v>244.8</v>
      </c>
      <c r="K20">
        <v>303.39999999999998</v>
      </c>
      <c r="L20">
        <v>137.69999999999999</v>
      </c>
      <c r="M20">
        <v>309.7</v>
      </c>
      <c r="N20">
        <v>2037</v>
      </c>
      <c r="O20">
        <f t="shared" si="0"/>
        <v>264.8</v>
      </c>
      <c r="P20">
        <f t="shared" si="1"/>
        <v>325.8</v>
      </c>
      <c r="Q20">
        <f t="shared" si="2"/>
        <v>695.6</v>
      </c>
      <c r="R20">
        <f t="shared" si="3"/>
        <v>750.8</v>
      </c>
    </row>
    <row r="21" spans="1:18" x14ac:dyDescent="0.25">
      <c r="A21">
        <v>1980</v>
      </c>
      <c r="B21">
        <v>132.4</v>
      </c>
      <c r="C21">
        <v>258.2</v>
      </c>
      <c r="D21">
        <v>189.8</v>
      </c>
      <c r="E21">
        <v>62.6</v>
      </c>
      <c r="F21">
        <v>332.5</v>
      </c>
      <c r="G21">
        <v>155.9</v>
      </c>
      <c r="H21">
        <v>174.4</v>
      </c>
      <c r="I21">
        <v>134.6</v>
      </c>
      <c r="J21">
        <v>410.4</v>
      </c>
      <c r="K21">
        <v>229.8</v>
      </c>
      <c r="L21">
        <v>118.8</v>
      </c>
      <c r="M21">
        <v>401.8</v>
      </c>
      <c r="N21">
        <v>2601.1999999999998</v>
      </c>
      <c r="O21">
        <f t="shared" si="0"/>
        <v>580.40000000000009</v>
      </c>
      <c r="P21">
        <f t="shared" si="1"/>
        <v>551</v>
      </c>
      <c r="Q21">
        <f t="shared" si="2"/>
        <v>719.4</v>
      </c>
      <c r="R21">
        <f t="shared" si="3"/>
        <v>750.40000000000009</v>
      </c>
    </row>
    <row r="22" spans="1:18" x14ac:dyDescent="0.25">
      <c r="A22">
        <v>1981</v>
      </c>
      <c r="B22">
        <v>200.9</v>
      </c>
      <c r="C22">
        <v>221.3</v>
      </c>
      <c r="D22">
        <v>118.5</v>
      </c>
      <c r="E22">
        <v>55</v>
      </c>
      <c r="F22">
        <v>32.4</v>
      </c>
      <c r="G22">
        <v>175.7</v>
      </c>
      <c r="H22">
        <v>0.8</v>
      </c>
      <c r="I22">
        <v>114.9</v>
      </c>
      <c r="J22">
        <v>127.8</v>
      </c>
      <c r="K22">
        <v>366.7</v>
      </c>
      <c r="L22">
        <v>281.8</v>
      </c>
      <c r="M22">
        <v>619</v>
      </c>
      <c r="N22">
        <v>2314.8000000000002</v>
      </c>
      <c r="O22">
        <f t="shared" si="0"/>
        <v>540.70000000000005</v>
      </c>
      <c r="P22">
        <f t="shared" si="1"/>
        <v>263.10000000000002</v>
      </c>
      <c r="Q22">
        <f t="shared" si="2"/>
        <v>243.5</v>
      </c>
      <c r="R22">
        <f t="shared" si="3"/>
        <v>1267.5</v>
      </c>
    </row>
    <row r="23" spans="1:18" x14ac:dyDescent="0.25">
      <c r="A23">
        <v>1982</v>
      </c>
      <c r="B23">
        <v>47.6</v>
      </c>
      <c r="C23">
        <v>174.2</v>
      </c>
      <c r="D23">
        <v>124.1</v>
      </c>
      <c r="E23">
        <v>45.3</v>
      </c>
      <c r="F23">
        <v>172.2</v>
      </c>
      <c r="G23">
        <v>564.4</v>
      </c>
      <c r="H23">
        <v>423.2</v>
      </c>
      <c r="I23">
        <v>118.6</v>
      </c>
      <c r="J23">
        <v>54.8</v>
      </c>
      <c r="K23">
        <v>528.1</v>
      </c>
      <c r="L23">
        <v>471.8</v>
      </c>
      <c r="M23">
        <v>291.89999999999998</v>
      </c>
      <c r="N23">
        <v>3016.2</v>
      </c>
      <c r="O23">
        <f t="shared" si="0"/>
        <v>345.9</v>
      </c>
      <c r="P23">
        <f t="shared" si="1"/>
        <v>781.9</v>
      </c>
      <c r="Q23">
        <f t="shared" si="2"/>
        <v>596.59999999999991</v>
      </c>
      <c r="R23">
        <f t="shared" si="3"/>
        <v>1291.8000000000002</v>
      </c>
    </row>
    <row r="24" spans="1:18" x14ac:dyDescent="0.25">
      <c r="A24">
        <v>1983</v>
      </c>
      <c r="B24">
        <v>236</v>
      </c>
      <c r="C24">
        <v>183</v>
      </c>
      <c r="D24">
        <v>308</v>
      </c>
      <c r="E24">
        <v>415.3</v>
      </c>
      <c r="F24">
        <v>511.8</v>
      </c>
      <c r="G24">
        <v>280.3</v>
      </c>
      <c r="H24">
        <v>231</v>
      </c>
      <c r="I24">
        <v>0</v>
      </c>
      <c r="J24">
        <v>353.4</v>
      </c>
      <c r="K24">
        <v>415.1</v>
      </c>
      <c r="L24">
        <v>252.4</v>
      </c>
      <c r="M24">
        <v>153.1</v>
      </c>
      <c r="N24">
        <v>3339.4</v>
      </c>
      <c r="O24">
        <f t="shared" si="0"/>
        <v>727</v>
      </c>
      <c r="P24">
        <f t="shared" si="1"/>
        <v>1207.4000000000001</v>
      </c>
      <c r="Q24">
        <f t="shared" si="2"/>
        <v>584.4</v>
      </c>
      <c r="R24">
        <f t="shared" si="3"/>
        <v>820.6</v>
      </c>
    </row>
    <row r="25" spans="1:18" x14ac:dyDescent="0.25">
      <c r="A25">
        <v>1984</v>
      </c>
      <c r="B25">
        <v>233.1</v>
      </c>
      <c r="C25">
        <v>59.8</v>
      </c>
      <c r="D25">
        <v>204</v>
      </c>
      <c r="E25">
        <v>143</v>
      </c>
      <c r="F25">
        <v>166.9</v>
      </c>
      <c r="G25">
        <v>73</v>
      </c>
      <c r="H25">
        <v>70.2</v>
      </c>
      <c r="I25">
        <v>42.3</v>
      </c>
      <c r="J25">
        <v>323.5</v>
      </c>
      <c r="K25">
        <v>55.7</v>
      </c>
      <c r="L25">
        <v>190.3</v>
      </c>
      <c r="M25">
        <v>337.2</v>
      </c>
      <c r="N25">
        <v>1899</v>
      </c>
      <c r="O25">
        <f t="shared" si="0"/>
        <v>496.9</v>
      </c>
      <c r="P25">
        <f t="shared" si="1"/>
        <v>382.9</v>
      </c>
      <c r="Q25">
        <f t="shared" si="2"/>
        <v>436</v>
      </c>
      <c r="R25">
        <f t="shared" si="3"/>
        <v>583.20000000000005</v>
      </c>
    </row>
    <row r="26" spans="1:18" x14ac:dyDescent="0.25">
      <c r="A26">
        <v>1985</v>
      </c>
      <c r="B26">
        <v>189</v>
      </c>
      <c r="C26">
        <v>356.6</v>
      </c>
      <c r="D26">
        <v>333</v>
      </c>
      <c r="E26">
        <v>385.9</v>
      </c>
      <c r="F26">
        <v>209.4</v>
      </c>
      <c r="G26">
        <v>80</v>
      </c>
      <c r="H26">
        <v>99.8</v>
      </c>
      <c r="I26">
        <v>112</v>
      </c>
      <c r="J26">
        <v>37</v>
      </c>
      <c r="K26">
        <v>138.80000000000001</v>
      </c>
      <c r="L26">
        <v>44.6</v>
      </c>
      <c r="M26">
        <v>87.2</v>
      </c>
      <c r="N26">
        <v>2073.3000000000002</v>
      </c>
      <c r="O26">
        <f t="shared" si="0"/>
        <v>878.6</v>
      </c>
      <c r="P26">
        <f t="shared" si="1"/>
        <v>675.3</v>
      </c>
      <c r="Q26">
        <f t="shared" si="2"/>
        <v>248.8</v>
      </c>
      <c r="R26">
        <f t="shared" si="3"/>
        <v>270.60000000000002</v>
      </c>
    </row>
    <row r="27" spans="1:18" x14ac:dyDescent="0.25">
      <c r="A27">
        <v>1986</v>
      </c>
      <c r="B27">
        <v>223</v>
      </c>
      <c r="C27">
        <v>246.5</v>
      </c>
      <c r="D27">
        <v>159.1</v>
      </c>
      <c r="E27">
        <v>224.6</v>
      </c>
      <c r="F27">
        <v>284.8</v>
      </c>
      <c r="G27">
        <v>30.5</v>
      </c>
      <c r="H27">
        <v>43.7</v>
      </c>
      <c r="I27">
        <v>215.2</v>
      </c>
      <c r="J27">
        <v>104.4</v>
      </c>
      <c r="K27">
        <v>85.7</v>
      </c>
      <c r="L27">
        <v>106.1</v>
      </c>
      <c r="M27">
        <v>286.60000000000002</v>
      </c>
      <c r="N27">
        <v>2010.2</v>
      </c>
      <c r="O27">
        <f t="shared" si="0"/>
        <v>628.6</v>
      </c>
      <c r="P27">
        <f t="shared" si="1"/>
        <v>539.9</v>
      </c>
      <c r="Q27">
        <f t="shared" si="2"/>
        <v>363.29999999999995</v>
      </c>
      <c r="R27">
        <f t="shared" si="3"/>
        <v>478.40000000000003</v>
      </c>
    </row>
    <row r="28" spans="1:18" x14ac:dyDescent="0.25">
      <c r="A28">
        <v>1987</v>
      </c>
      <c r="B28">
        <v>141</v>
      </c>
      <c r="C28">
        <v>218.2</v>
      </c>
      <c r="D28">
        <v>75.8</v>
      </c>
      <c r="E28">
        <v>141.80000000000001</v>
      </c>
      <c r="F28">
        <v>346.4</v>
      </c>
      <c r="G28">
        <v>126.4</v>
      </c>
      <c r="H28">
        <v>66.8</v>
      </c>
      <c r="I28">
        <v>62.6</v>
      </c>
      <c r="J28">
        <v>57</v>
      </c>
      <c r="K28">
        <v>63.2</v>
      </c>
      <c r="L28">
        <v>200.1</v>
      </c>
      <c r="M28">
        <v>69.8</v>
      </c>
      <c r="N28">
        <v>1569.1</v>
      </c>
      <c r="O28">
        <f t="shared" si="0"/>
        <v>435</v>
      </c>
      <c r="P28">
        <f t="shared" si="1"/>
        <v>614.6</v>
      </c>
      <c r="Q28">
        <f t="shared" si="2"/>
        <v>186.4</v>
      </c>
      <c r="R28">
        <f t="shared" si="3"/>
        <v>333.1</v>
      </c>
    </row>
    <row r="29" spans="1:18" x14ac:dyDescent="0.25">
      <c r="A29">
        <v>1988</v>
      </c>
      <c r="B29">
        <v>18.8</v>
      </c>
      <c r="C29">
        <v>137.69999999999999</v>
      </c>
      <c r="D29">
        <v>192.6</v>
      </c>
      <c r="E29">
        <v>338.8</v>
      </c>
      <c r="F29">
        <v>448</v>
      </c>
      <c r="G29">
        <v>96.1</v>
      </c>
      <c r="H29">
        <v>4.2</v>
      </c>
      <c r="I29">
        <v>0</v>
      </c>
      <c r="J29">
        <v>12.5</v>
      </c>
      <c r="K29">
        <v>169.2</v>
      </c>
      <c r="L29">
        <v>43</v>
      </c>
      <c r="M29">
        <v>136.69999999999999</v>
      </c>
      <c r="N29">
        <v>1597.6</v>
      </c>
      <c r="O29">
        <f t="shared" si="0"/>
        <v>349.1</v>
      </c>
      <c r="P29">
        <f t="shared" si="1"/>
        <v>882.9</v>
      </c>
      <c r="Q29">
        <f t="shared" si="2"/>
        <v>16.7</v>
      </c>
      <c r="R29">
        <f t="shared" si="3"/>
        <v>348.9</v>
      </c>
    </row>
    <row r="30" spans="1:18" x14ac:dyDescent="0.25">
      <c r="A30">
        <v>1989</v>
      </c>
      <c r="B30">
        <v>297.2</v>
      </c>
      <c r="C30">
        <v>134.80000000000001</v>
      </c>
      <c r="D30">
        <v>117.6</v>
      </c>
      <c r="E30">
        <v>119.3</v>
      </c>
      <c r="F30">
        <v>98</v>
      </c>
      <c r="G30">
        <v>122.3</v>
      </c>
      <c r="H30">
        <v>224.7</v>
      </c>
      <c r="I30">
        <v>195.1</v>
      </c>
      <c r="J30">
        <v>180.9</v>
      </c>
      <c r="K30">
        <v>141.1</v>
      </c>
      <c r="L30">
        <v>161.6</v>
      </c>
      <c r="M30">
        <v>279.3</v>
      </c>
      <c r="N30">
        <v>2071.9</v>
      </c>
      <c r="O30">
        <f t="shared" si="0"/>
        <v>549.6</v>
      </c>
      <c r="P30">
        <f t="shared" si="1"/>
        <v>339.6</v>
      </c>
      <c r="Q30">
        <f t="shared" si="2"/>
        <v>600.69999999999993</v>
      </c>
      <c r="R30">
        <f t="shared" si="3"/>
        <v>582</v>
      </c>
    </row>
    <row r="31" spans="1:18" x14ac:dyDescent="0.25">
      <c r="A31">
        <v>1990</v>
      </c>
      <c r="B31">
        <v>425.7</v>
      </c>
      <c r="C31">
        <v>43.2</v>
      </c>
      <c r="D31">
        <v>77.7</v>
      </c>
      <c r="E31">
        <v>213.8</v>
      </c>
      <c r="F31">
        <v>112.7</v>
      </c>
      <c r="G31">
        <v>203.8</v>
      </c>
      <c r="H31">
        <v>274.3</v>
      </c>
      <c r="I31">
        <v>198.9</v>
      </c>
      <c r="J31">
        <v>298.3</v>
      </c>
      <c r="K31">
        <v>221.6</v>
      </c>
      <c r="L31">
        <v>153.9</v>
      </c>
      <c r="M31">
        <v>149.4</v>
      </c>
      <c r="N31">
        <v>2373.3000000000002</v>
      </c>
      <c r="O31">
        <f t="shared" si="0"/>
        <v>546.6</v>
      </c>
      <c r="P31">
        <f t="shared" si="1"/>
        <v>530.29999999999995</v>
      </c>
      <c r="Q31">
        <f t="shared" si="2"/>
        <v>771.5</v>
      </c>
      <c r="R31">
        <f t="shared" si="3"/>
        <v>524.9</v>
      </c>
    </row>
    <row r="32" spans="1:18" x14ac:dyDescent="0.25">
      <c r="A32">
        <v>1991</v>
      </c>
      <c r="B32">
        <v>290.60000000000002</v>
      </c>
      <c r="C32">
        <v>72.8</v>
      </c>
      <c r="D32">
        <v>198.8</v>
      </c>
      <c r="E32">
        <v>107.8</v>
      </c>
      <c r="F32">
        <v>55.8</v>
      </c>
      <c r="G32">
        <v>218.4</v>
      </c>
      <c r="H32">
        <v>7.4</v>
      </c>
      <c r="I32">
        <v>84.8</v>
      </c>
      <c r="J32">
        <v>159.19999999999999</v>
      </c>
      <c r="K32">
        <v>198.8</v>
      </c>
      <c r="L32">
        <v>191.2</v>
      </c>
      <c r="M32">
        <v>369</v>
      </c>
      <c r="N32">
        <v>1954.6</v>
      </c>
      <c r="O32">
        <f t="shared" si="0"/>
        <v>562.20000000000005</v>
      </c>
      <c r="P32">
        <f t="shared" si="1"/>
        <v>382</v>
      </c>
      <c r="Q32">
        <f t="shared" si="2"/>
        <v>251.39999999999998</v>
      </c>
      <c r="R32">
        <f t="shared" si="3"/>
        <v>759</v>
      </c>
    </row>
    <row r="33" spans="1:18" x14ac:dyDescent="0.25">
      <c r="A33">
        <v>1992</v>
      </c>
      <c r="B33">
        <v>78.099999999999994</v>
      </c>
      <c r="C33">
        <v>127</v>
      </c>
      <c r="D33">
        <v>187.2</v>
      </c>
      <c r="E33">
        <v>246.1</v>
      </c>
      <c r="F33">
        <v>547.79999999999995</v>
      </c>
      <c r="G33">
        <v>120.8</v>
      </c>
      <c r="H33">
        <v>175.6</v>
      </c>
      <c r="I33">
        <v>119</v>
      </c>
      <c r="J33">
        <v>118.5</v>
      </c>
      <c r="K33">
        <v>328.1</v>
      </c>
      <c r="L33">
        <v>224.8</v>
      </c>
      <c r="M33">
        <v>137.5</v>
      </c>
      <c r="N33">
        <v>2410.5</v>
      </c>
      <c r="O33">
        <f t="shared" si="0"/>
        <v>392.29999999999995</v>
      </c>
      <c r="P33">
        <f t="shared" si="1"/>
        <v>914.69999999999993</v>
      </c>
      <c r="Q33">
        <f t="shared" si="2"/>
        <v>413.1</v>
      </c>
      <c r="R33">
        <f t="shared" si="3"/>
        <v>690.40000000000009</v>
      </c>
    </row>
    <row r="34" spans="1:18" x14ac:dyDescent="0.25">
      <c r="A34">
        <v>1993</v>
      </c>
      <c r="B34">
        <v>297.39999999999998</v>
      </c>
      <c r="C34">
        <v>144</v>
      </c>
      <c r="D34">
        <v>134.4</v>
      </c>
      <c r="E34">
        <v>92.5</v>
      </c>
      <c r="F34">
        <v>255.8</v>
      </c>
      <c r="G34">
        <v>139.69999999999999</v>
      </c>
      <c r="H34">
        <v>229.7</v>
      </c>
      <c r="I34">
        <v>5.9</v>
      </c>
      <c r="J34">
        <v>209.4</v>
      </c>
      <c r="K34">
        <v>291.39999999999998</v>
      </c>
      <c r="L34">
        <v>198.6</v>
      </c>
      <c r="M34">
        <v>266.8</v>
      </c>
      <c r="N34">
        <v>2265.6</v>
      </c>
      <c r="O34">
        <f t="shared" si="0"/>
        <v>575.79999999999995</v>
      </c>
      <c r="P34">
        <f t="shared" si="1"/>
        <v>488</v>
      </c>
      <c r="Q34">
        <f t="shared" si="2"/>
        <v>445</v>
      </c>
      <c r="R34">
        <f t="shared" si="3"/>
        <v>756.8</v>
      </c>
    </row>
    <row r="35" spans="1:18" x14ac:dyDescent="0.25">
      <c r="A35">
        <v>1994</v>
      </c>
      <c r="B35">
        <v>206.9</v>
      </c>
      <c r="C35">
        <v>273.8</v>
      </c>
      <c r="D35">
        <v>200.5</v>
      </c>
      <c r="E35">
        <v>250.8</v>
      </c>
      <c r="F35">
        <v>272.8</v>
      </c>
      <c r="G35">
        <v>190.9</v>
      </c>
      <c r="H35">
        <v>128</v>
      </c>
      <c r="I35">
        <v>10.3</v>
      </c>
      <c r="J35">
        <v>14.9</v>
      </c>
      <c r="K35">
        <v>184</v>
      </c>
      <c r="L35">
        <v>172.8</v>
      </c>
      <c r="M35">
        <v>239.8</v>
      </c>
      <c r="N35">
        <v>2145.5</v>
      </c>
      <c r="O35">
        <f t="shared" si="0"/>
        <v>681.2</v>
      </c>
      <c r="P35">
        <f t="shared" si="1"/>
        <v>714.5</v>
      </c>
      <c r="Q35">
        <f t="shared" si="2"/>
        <v>153.20000000000002</v>
      </c>
      <c r="R35">
        <f t="shared" si="3"/>
        <v>596.6</v>
      </c>
    </row>
    <row r="36" spans="1:18" x14ac:dyDescent="0.25">
      <c r="A36">
        <v>1995</v>
      </c>
      <c r="B36">
        <v>391.9</v>
      </c>
      <c r="C36">
        <v>73.099999999999994</v>
      </c>
      <c r="D36">
        <v>299.2</v>
      </c>
      <c r="E36">
        <v>173.8</v>
      </c>
      <c r="F36">
        <v>64.7</v>
      </c>
      <c r="G36">
        <v>95.9</v>
      </c>
      <c r="H36">
        <v>180.7</v>
      </c>
      <c r="I36">
        <v>35.200000000000003</v>
      </c>
      <c r="J36">
        <v>103.5</v>
      </c>
      <c r="K36">
        <v>300.8</v>
      </c>
      <c r="L36">
        <v>70.3</v>
      </c>
      <c r="M36">
        <v>82.6</v>
      </c>
      <c r="N36">
        <v>1871.7</v>
      </c>
      <c r="O36">
        <f t="shared" si="0"/>
        <v>764.2</v>
      </c>
      <c r="P36">
        <f t="shared" si="1"/>
        <v>334.4</v>
      </c>
      <c r="Q36">
        <f t="shared" si="2"/>
        <v>319.39999999999998</v>
      </c>
      <c r="R36">
        <f t="shared" si="3"/>
        <v>453.70000000000005</v>
      </c>
    </row>
    <row r="37" spans="1:18" x14ac:dyDescent="0.25">
      <c r="A37">
        <v>1996</v>
      </c>
      <c r="B37">
        <v>168</v>
      </c>
      <c r="C37">
        <v>81.8</v>
      </c>
      <c r="D37">
        <v>254.9</v>
      </c>
      <c r="E37">
        <v>132.19999999999999</v>
      </c>
      <c r="F37">
        <v>40.200000000000003</v>
      </c>
      <c r="G37">
        <v>49.6</v>
      </c>
      <c r="H37">
        <v>39.4</v>
      </c>
      <c r="I37">
        <v>56.5</v>
      </c>
      <c r="J37">
        <v>166.8</v>
      </c>
      <c r="K37">
        <v>219.9</v>
      </c>
      <c r="L37">
        <v>115.7</v>
      </c>
      <c r="M37">
        <v>386.6</v>
      </c>
      <c r="N37">
        <v>1711.6</v>
      </c>
      <c r="O37">
        <f t="shared" si="0"/>
        <v>504.70000000000005</v>
      </c>
      <c r="P37">
        <f t="shared" si="1"/>
        <v>221.99999999999997</v>
      </c>
      <c r="Q37">
        <f t="shared" si="2"/>
        <v>262.70000000000005</v>
      </c>
      <c r="R37">
        <f t="shared" si="3"/>
        <v>722.2</v>
      </c>
    </row>
    <row r="38" spans="1:18" x14ac:dyDescent="0.25">
      <c r="A38">
        <v>1997</v>
      </c>
      <c r="B38">
        <v>193.3</v>
      </c>
      <c r="C38">
        <v>204.8</v>
      </c>
      <c r="D38">
        <v>96.4</v>
      </c>
      <c r="E38">
        <v>78.2</v>
      </c>
      <c r="F38">
        <v>114.7</v>
      </c>
      <c r="G38">
        <v>296.39999999999998</v>
      </c>
      <c r="H38">
        <v>83.6</v>
      </c>
      <c r="I38">
        <v>89.2</v>
      </c>
      <c r="J38">
        <v>284.3</v>
      </c>
      <c r="K38">
        <v>289.7</v>
      </c>
      <c r="L38">
        <v>201</v>
      </c>
      <c r="M38">
        <v>198.8</v>
      </c>
      <c r="N38">
        <v>2130.4</v>
      </c>
      <c r="O38">
        <f t="shared" si="0"/>
        <v>494.5</v>
      </c>
      <c r="P38">
        <f t="shared" si="1"/>
        <v>489.29999999999995</v>
      </c>
      <c r="Q38">
        <f t="shared" si="2"/>
        <v>457.1</v>
      </c>
      <c r="R38">
        <f t="shared" si="3"/>
        <v>689.5</v>
      </c>
    </row>
    <row r="39" spans="1:18" x14ac:dyDescent="0.25">
      <c r="A39">
        <v>1998</v>
      </c>
      <c r="B39">
        <v>169.7</v>
      </c>
      <c r="C39">
        <v>264.60000000000002</v>
      </c>
      <c r="D39">
        <v>343.1</v>
      </c>
      <c r="E39">
        <v>415.9</v>
      </c>
      <c r="F39">
        <v>130.19999999999999</v>
      </c>
      <c r="G39">
        <v>118.8</v>
      </c>
      <c r="H39">
        <v>86.3</v>
      </c>
      <c r="I39">
        <v>166.1</v>
      </c>
      <c r="J39">
        <v>350.8</v>
      </c>
      <c r="K39">
        <v>305.3</v>
      </c>
      <c r="L39">
        <v>55.9</v>
      </c>
      <c r="M39">
        <v>131.5</v>
      </c>
      <c r="N39">
        <v>2538.1999999999998</v>
      </c>
      <c r="O39">
        <f t="shared" si="0"/>
        <v>777.40000000000009</v>
      </c>
      <c r="P39">
        <f t="shared" si="1"/>
        <v>664.89999999999986</v>
      </c>
      <c r="Q39">
        <f t="shared" si="2"/>
        <v>603.20000000000005</v>
      </c>
      <c r="R39">
        <f t="shared" si="3"/>
        <v>492.7</v>
      </c>
    </row>
    <row r="40" spans="1:18" x14ac:dyDescent="0.25">
      <c r="A40">
        <v>1999</v>
      </c>
      <c r="B40">
        <v>130.1</v>
      </c>
      <c r="C40">
        <v>211.7</v>
      </c>
      <c r="D40">
        <v>87.6</v>
      </c>
      <c r="E40">
        <v>84</v>
      </c>
      <c r="F40">
        <v>209.9</v>
      </c>
      <c r="G40">
        <v>239.4</v>
      </c>
      <c r="H40">
        <v>99.7</v>
      </c>
      <c r="I40">
        <v>0.9</v>
      </c>
      <c r="J40">
        <v>89.3</v>
      </c>
      <c r="K40">
        <v>79</v>
      </c>
      <c r="L40">
        <v>27.6</v>
      </c>
      <c r="M40">
        <v>279.89999999999998</v>
      </c>
      <c r="N40">
        <v>1539.1</v>
      </c>
      <c r="O40">
        <f t="shared" si="0"/>
        <v>429.4</v>
      </c>
      <c r="P40">
        <f t="shared" si="1"/>
        <v>533.29999999999995</v>
      </c>
      <c r="Q40">
        <f t="shared" si="2"/>
        <v>189.9</v>
      </c>
      <c r="R40">
        <f t="shared" si="3"/>
        <v>386.5</v>
      </c>
    </row>
    <row r="41" spans="1:18" x14ac:dyDescent="0.25">
      <c r="A41">
        <v>2000</v>
      </c>
      <c r="B41">
        <v>228.1</v>
      </c>
      <c r="C41">
        <v>300.7</v>
      </c>
      <c r="D41">
        <v>146</v>
      </c>
      <c r="E41">
        <v>73.2</v>
      </c>
      <c r="F41">
        <v>99.5</v>
      </c>
      <c r="G41">
        <v>155.6</v>
      </c>
      <c r="H41">
        <v>119.1</v>
      </c>
      <c r="I41">
        <v>169.6</v>
      </c>
      <c r="J41">
        <v>190</v>
      </c>
      <c r="K41">
        <v>272.60000000000002</v>
      </c>
      <c r="L41">
        <v>300.3</v>
      </c>
      <c r="M41">
        <v>237</v>
      </c>
      <c r="N41">
        <v>2291.6999999999998</v>
      </c>
      <c r="O41">
        <f t="shared" si="0"/>
        <v>674.8</v>
      </c>
      <c r="P41">
        <f t="shared" si="1"/>
        <v>328.29999999999995</v>
      </c>
      <c r="Q41">
        <f t="shared" si="2"/>
        <v>478.7</v>
      </c>
      <c r="R41">
        <f t="shared" si="3"/>
        <v>809.90000000000009</v>
      </c>
    </row>
    <row r="42" spans="1:18" x14ac:dyDescent="0.25">
      <c r="A42">
        <v>2001</v>
      </c>
      <c r="B42">
        <v>151</v>
      </c>
      <c r="C42">
        <v>331.8</v>
      </c>
      <c r="D42">
        <v>308.60000000000002</v>
      </c>
      <c r="E42">
        <v>116.6</v>
      </c>
      <c r="F42">
        <v>167.6</v>
      </c>
      <c r="G42">
        <v>98.8</v>
      </c>
      <c r="H42">
        <v>101.2</v>
      </c>
      <c r="I42">
        <v>119.6</v>
      </c>
      <c r="J42">
        <v>115.9</v>
      </c>
      <c r="K42">
        <v>92.8</v>
      </c>
      <c r="L42">
        <v>273.39999999999998</v>
      </c>
      <c r="M42">
        <v>186.7</v>
      </c>
      <c r="N42">
        <v>2064</v>
      </c>
      <c r="O42">
        <f t="shared" si="0"/>
        <v>791.40000000000009</v>
      </c>
      <c r="P42">
        <f t="shared" si="1"/>
        <v>383</v>
      </c>
      <c r="Q42">
        <f t="shared" si="2"/>
        <v>336.70000000000005</v>
      </c>
      <c r="R42">
        <f t="shared" si="3"/>
        <v>552.9</v>
      </c>
    </row>
    <row r="43" spans="1:18" x14ac:dyDescent="0.25">
      <c r="A43">
        <v>2002</v>
      </c>
      <c r="B43">
        <v>418</v>
      </c>
      <c r="C43">
        <v>151.5</v>
      </c>
      <c r="D43">
        <v>73.099999999999994</v>
      </c>
      <c r="E43">
        <v>25.9</v>
      </c>
      <c r="F43">
        <v>231.1</v>
      </c>
      <c r="G43">
        <v>0</v>
      </c>
      <c r="H43">
        <v>105.9</v>
      </c>
      <c r="I43">
        <v>67.8</v>
      </c>
      <c r="J43">
        <v>112.3</v>
      </c>
      <c r="K43">
        <v>221.5</v>
      </c>
      <c r="L43">
        <v>263.60000000000002</v>
      </c>
      <c r="M43">
        <v>130.19999999999999</v>
      </c>
      <c r="N43">
        <v>1800.9</v>
      </c>
      <c r="O43">
        <f t="shared" si="0"/>
        <v>642.6</v>
      </c>
      <c r="P43">
        <f t="shared" si="1"/>
        <v>257</v>
      </c>
      <c r="Q43">
        <f t="shared" si="2"/>
        <v>286</v>
      </c>
      <c r="R43">
        <f t="shared" si="3"/>
        <v>615.29999999999995</v>
      </c>
    </row>
    <row r="44" spans="1:18" x14ac:dyDescent="0.25">
      <c r="A44">
        <v>2003</v>
      </c>
      <c r="B44">
        <v>229.4</v>
      </c>
      <c r="C44">
        <v>270</v>
      </c>
      <c r="D44">
        <v>229.6</v>
      </c>
      <c r="E44">
        <v>144.5</v>
      </c>
      <c r="F44">
        <v>85.2</v>
      </c>
      <c r="G44">
        <v>85.3</v>
      </c>
      <c r="H44">
        <v>100</v>
      </c>
      <c r="I44">
        <v>33.4</v>
      </c>
      <c r="J44">
        <v>99.7</v>
      </c>
      <c r="K44">
        <v>164.7</v>
      </c>
      <c r="L44">
        <v>123.8</v>
      </c>
      <c r="M44">
        <v>230.3</v>
      </c>
      <c r="N44">
        <v>1795.9</v>
      </c>
      <c r="O44">
        <f t="shared" si="0"/>
        <v>729</v>
      </c>
      <c r="P44">
        <f t="shared" si="1"/>
        <v>315</v>
      </c>
      <c r="Q44">
        <f t="shared" si="2"/>
        <v>233.10000000000002</v>
      </c>
      <c r="R44">
        <f t="shared" si="3"/>
        <v>518.79999999999995</v>
      </c>
    </row>
    <row r="45" spans="1:18" x14ac:dyDescent="0.25">
      <c r="A45">
        <v>2004</v>
      </c>
      <c r="B45">
        <v>71.900000000000006</v>
      </c>
      <c r="C45">
        <v>101.5</v>
      </c>
      <c r="D45">
        <v>183</v>
      </c>
      <c r="E45">
        <v>167.7</v>
      </c>
      <c r="F45">
        <v>376.9</v>
      </c>
      <c r="G45">
        <v>89.8</v>
      </c>
      <c r="H45">
        <v>117.2</v>
      </c>
      <c r="I45">
        <v>1.4</v>
      </c>
      <c r="J45">
        <v>100.3</v>
      </c>
      <c r="K45">
        <v>338.1</v>
      </c>
      <c r="L45">
        <v>229.3</v>
      </c>
      <c r="M45">
        <v>210.4</v>
      </c>
      <c r="N45">
        <v>1987.5</v>
      </c>
      <c r="O45">
        <f t="shared" si="0"/>
        <v>356.4</v>
      </c>
      <c r="P45">
        <f t="shared" si="1"/>
        <v>634.39999999999986</v>
      </c>
      <c r="Q45">
        <f t="shared" si="2"/>
        <v>218.9</v>
      </c>
      <c r="R45">
        <f t="shared" si="3"/>
        <v>777.80000000000007</v>
      </c>
    </row>
    <row r="46" spans="1:18" x14ac:dyDescent="0.25">
      <c r="A46">
        <v>2005</v>
      </c>
      <c r="B46">
        <v>317.60000000000002</v>
      </c>
      <c r="C46">
        <v>31.2</v>
      </c>
      <c r="D46">
        <v>83</v>
      </c>
      <c r="E46">
        <v>171.6</v>
      </c>
      <c r="F46">
        <v>291</v>
      </c>
      <c r="G46">
        <v>141.1</v>
      </c>
      <c r="H46">
        <v>33.200000000000003</v>
      </c>
      <c r="I46">
        <v>101.7</v>
      </c>
      <c r="J46">
        <v>193.7</v>
      </c>
      <c r="K46">
        <v>452.7</v>
      </c>
      <c r="L46">
        <v>43.8</v>
      </c>
      <c r="M46">
        <v>81.3</v>
      </c>
      <c r="N46">
        <v>1941.9</v>
      </c>
      <c r="O46">
        <f t="shared" si="0"/>
        <v>431.8</v>
      </c>
      <c r="P46">
        <f t="shared" si="1"/>
        <v>603.70000000000005</v>
      </c>
      <c r="Q46">
        <f t="shared" si="2"/>
        <v>328.6</v>
      </c>
      <c r="R46">
        <f t="shared" si="3"/>
        <v>577.79999999999995</v>
      </c>
    </row>
    <row r="47" spans="1:18" x14ac:dyDescent="0.25">
      <c r="A47">
        <v>2006</v>
      </c>
      <c r="B47">
        <v>313.7</v>
      </c>
      <c r="C47">
        <v>178.9</v>
      </c>
      <c r="D47">
        <v>294.3</v>
      </c>
      <c r="E47">
        <v>95.1</v>
      </c>
      <c r="F47">
        <v>25.4</v>
      </c>
      <c r="G47">
        <v>110.2</v>
      </c>
      <c r="H47">
        <v>30.7</v>
      </c>
      <c r="I47">
        <v>108.2</v>
      </c>
      <c r="J47">
        <v>195</v>
      </c>
      <c r="K47">
        <v>102.3</v>
      </c>
      <c r="L47">
        <v>330.8</v>
      </c>
      <c r="M47">
        <v>365.4</v>
      </c>
      <c r="N47">
        <v>2150</v>
      </c>
      <c r="O47">
        <f t="shared" si="0"/>
        <v>786.90000000000009</v>
      </c>
      <c r="P47">
        <f t="shared" si="1"/>
        <v>230.7</v>
      </c>
      <c r="Q47">
        <f t="shared" si="2"/>
        <v>333.9</v>
      </c>
      <c r="R47">
        <f t="shared" si="3"/>
        <v>798.5</v>
      </c>
    </row>
    <row r="48" spans="1:18" x14ac:dyDescent="0.25">
      <c r="A48">
        <v>2007</v>
      </c>
      <c r="B48">
        <v>264.10000000000002</v>
      </c>
      <c r="C48">
        <v>220.5</v>
      </c>
      <c r="D48">
        <v>138.9</v>
      </c>
      <c r="E48">
        <v>131.1</v>
      </c>
      <c r="F48">
        <v>125.1</v>
      </c>
      <c r="G48">
        <v>0.6</v>
      </c>
      <c r="H48">
        <v>182.2</v>
      </c>
      <c r="I48">
        <v>23.8</v>
      </c>
      <c r="J48">
        <v>59.2</v>
      </c>
      <c r="K48">
        <v>123.5</v>
      </c>
      <c r="L48">
        <v>265.60000000000002</v>
      </c>
      <c r="M48">
        <v>211.4</v>
      </c>
      <c r="N48">
        <v>1746</v>
      </c>
      <c r="O48">
        <f t="shared" si="0"/>
        <v>623.5</v>
      </c>
      <c r="P48">
        <f t="shared" si="1"/>
        <v>256.8</v>
      </c>
      <c r="Q48">
        <f t="shared" si="2"/>
        <v>265.2</v>
      </c>
      <c r="R48">
        <f t="shared" si="3"/>
        <v>600.5</v>
      </c>
    </row>
    <row r="49" spans="1:18" x14ac:dyDescent="0.25">
      <c r="A49">
        <v>2008</v>
      </c>
      <c r="B49">
        <v>142.9</v>
      </c>
      <c r="C49">
        <v>134.30000000000001</v>
      </c>
      <c r="D49">
        <v>115.6</v>
      </c>
      <c r="E49">
        <v>176</v>
      </c>
      <c r="F49">
        <v>86</v>
      </c>
      <c r="G49">
        <v>125.6</v>
      </c>
      <c r="H49">
        <v>83.3</v>
      </c>
      <c r="I49">
        <v>324.3</v>
      </c>
      <c r="J49">
        <v>52.1</v>
      </c>
      <c r="K49">
        <v>278.60000000000002</v>
      </c>
      <c r="L49">
        <v>147.80000000000001</v>
      </c>
      <c r="M49">
        <v>57.3</v>
      </c>
      <c r="N49">
        <v>1723.8</v>
      </c>
      <c r="O49">
        <f t="shared" si="0"/>
        <v>392.80000000000007</v>
      </c>
      <c r="P49">
        <f t="shared" si="1"/>
        <v>387.6</v>
      </c>
      <c r="Q49">
        <f t="shared" si="2"/>
        <v>459.70000000000005</v>
      </c>
      <c r="R49">
        <f t="shared" si="3"/>
        <v>483.70000000000005</v>
      </c>
    </row>
    <row r="50" spans="1:18" x14ac:dyDescent="0.25">
      <c r="A50">
        <v>2009</v>
      </c>
      <c r="B50">
        <v>269.89999999999998</v>
      </c>
      <c r="C50">
        <v>160.6</v>
      </c>
      <c r="D50">
        <v>168.8</v>
      </c>
      <c r="E50">
        <v>1.2</v>
      </c>
      <c r="F50">
        <v>227.5</v>
      </c>
      <c r="G50">
        <v>122.8</v>
      </c>
      <c r="H50">
        <v>342</v>
      </c>
      <c r="I50">
        <v>140.30000000000001</v>
      </c>
      <c r="J50">
        <v>171.2</v>
      </c>
      <c r="K50">
        <v>298.8</v>
      </c>
      <c r="L50">
        <v>164.7</v>
      </c>
      <c r="M50">
        <v>152.5</v>
      </c>
      <c r="N50">
        <v>2220.3000000000002</v>
      </c>
      <c r="O50">
        <f t="shared" si="0"/>
        <v>599.29999999999995</v>
      </c>
      <c r="P50">
        <f t="shared" si="1"/>
        <v>351.5</v>
      </c>
      <c r="Q50">
        <f t="shared" si="2"/>
        <v>653.5</v>
      </c>
      <c r="R50">
        <f t="shared" si="3"/>
        <v>616</v>
      </c>
    </row>
    <row r="51" spans="1:18" x14ac:dyDescent="0.25">
      <c r="A51">
        <v>2010</v>
      </c>
      <c r="B51">
        <v>168.9</v>
      </c>
      <c r="C51">
        <v>174.4</v>
      </c>
      <c r="D51">
        <v>229.9</v>
      </c>
      <c r="E51">
        <v>196.2</v>
      </c>
      <c r="F51">
        <v>114.5</v>
      </c>
      <c r="G51">
        <v>70.2</v>
      </c>
      <c r="H51">
        <v>66.099999999999994</v>
      </c>
      <c r="I51">
        <v>26</v>
      </c>
      <c r="J51">
        <v>61</v>
      </c>
      <c r="K51">
        <v>274.8</v>
      </c>
      <c r="L51">
        <v>136.69999999999999</v>
      </c>
      <c r="M51">
        <v>315</v>
      </c>
      <c r="N51">
        <v>1833.7</v>
      </c>
      <c r="O51">
        <f t="shared" si="0"/>
        <v>573.20000000000005</v>
      </c>
      <c r="P51">
        <f t="shared" si="1"/>
        <v>380.9</v>
      </c>
      <c r="Q51">
        <f t="shared" si="2"/>
        <v>153.1</v>
      </c>
      <c r="R51">
        <f t="shared" si="3"/>
        <v>726.5</v>
      </c>
    </row>
    <row r="52" spans="1:18" x14ac:dyDescent="0.25">
      <c r="B52" s="4">
        <f t="shared" ref="B52:M52" si="4">AVERAGE(B17:B51)</f>
        <v>216.76857142857139</v>
      </c>
      <c r="C52" s="4">
        <f t="shared" si="4"/>
        <v>172.73999999999998</v>
      </c>
      <c r="D52" s="4">
        <f t="shared" si="4"/>
        <v>181.52571428571432</v>
      </c>
      <c r="E52" s="4">
        <f t="shared" si="4"/>
        <v>154.17714285714288</v>
      </c>
      <c r="F52" s="4">
        <f t="shared" si="4"/>
        <v>198.03428571428572</v>
      </c>
      <c r="G52" s="4">
        <f t="shared" si="4"/>
        <v>146.88857142857151</v>
      </c>
      <c r="H52" s="4">
        <f t="shared" si="4"/>
        <v>124.29714285714284</v>
      </c>
      <c r="I52" s="4">
        <f t="shared" si="4"/>
        <v>98.205714285714294</v>
      </c>
      <c r="J52" s="4">
        <f t="shared" si="4"/>
        <v>156.2571428571429</v>
      </c>
      <c r="K52" s="4">
        <f t="shared" si="4"/>
        <v>229.73714285714286</v>
      </c>
      <c r="L52" s="4">
        <f t="shared" si="4"/>
        <v>180.49428571428575</v>
      </c>
      <c r="M52" s="4">
        <f t="shared" si="4"/>
        <v>228.4</v>
      </c>
      <c r="N52" s="4">
        <f>AVERAGE(N17:N51)</f>
        <v>2087.525714285714</v>
      </c>
      <c r="O52">
        <f t="shared" ref="O52:R52" si="5">AVERAGE(O17:O51)</f>
        <v>571.03428571428583</v>
      </c>
      <c r="P52">
        <f t="shared" si="5"/>
        <v>499.1</v>
      </c>
      <c r="Q52">
        <f t="shared" si="5"/>
        <v>378.7600000000001</v>
      </c>
      <c r="R52">
        <f t="shared" si="5"/>
        <v>638.6314285714285</v>
      </c>
    </row>
    <row r="55" spans="1:18" x14ac:dyDescent="0.25">
      <c r="A55" t="s">
        <v>262</v>
      </c>
      <c r="B55" t="s">
        <v>1662</v>
      </c>
      <c r="C55">
        <v>174.2</v>
      </c>
      <c r="D55">
        <v>179.6</v>
      </c>
      <c r="E55">
        <v>153.80000000000001</v>
      </c>
      <c r="F55" t="s">
        <v>1663</v>
      </c>
      <c r="H55">
        <v>124.3</v>
      </c>
      <c r="I55">
        <v>98.3</v>
      </c>
      <c r="J55">
        <v>152.9</v>
      </c>
      <c r="K55">
        <v>230.9</v>
      </c>
      <c r="L55">
        <v>188</v>
      </c>
      <c r="M55">
        <v>230.4</v>
      </c>
    </row>
    <row r="56" spans="1:18" x14ac:dyDescent="0.25">
      <c r="A56" t="s">
        <v>265</v>
      </c>
      <c r="B56" t="s">
        <v>1664</v>
      </c>
      <c r="C56">
        <v>356.6</v>
      </c>
      <c r="D56">
        <v>366.2</v>
      </c>
      <c r="E56">
        <v>415.9</v>
      </c>
      <c r="F56" t="s">
        <v>1665</v>
      </c>
      <c r="H56">
        <v>423.2</v>
      </c>
      <c r="I56">
        <v>324.3</v>
      </c>
      <c r="J56">
        <v>410.4</v>
      </c>
      <c r="K56">
        <v>528.1</v>
      </c>
      <c r="L56">
        <v>471.8</v>
      </c>
      <c r="M56">
        <v>619</v>
      </c>
    </row>
    <row r="57" spans="1:18" x14ac:dyDescent="0.25">
      <c r="A57" t="s">
        <v>268</v>
      </c>
      <c r="B57" t="s">
        <v>1666</v>
      </c>
      <c r="C57">
        <v>31.2</v>
      </c>
      <c r="D57">
        <v>72</v>
      </c>
      <c r="E57">
        <v>0</v>
      </c>
      <c r="F57" t="s">
        <v>1667</v>
      </c>
      <c r="H57">
        <v>0.8</v>
      </c>
      <c r="I57">
        <v>0</v>
      </c>
      <c r="J57">
        <v>12.5</v>
      </c>
      <c r="K57">
        <v>55.7</v>
      </c>
      <c r="L57">
        <v>27.6</v>
      </c>
      <c r="M57">
        <v>57.3</v>
      </c>
    </row>
    <row r="58" spans="1:18" x14ac:dyDescent="0.25">
      <c r="A58" t="s">
        <v>38</v>
      </c>
      <c r="B58" t="s">
        <v>1668</v>
      </c>
      <c r="C58">
        <v>53.6</v>
      </c>
      <c r="D58">
        <v>55.5</v>
      </c>
      <c r="E58">
        <v>52.2</v>
      </c>
      <c r="F58" t="s">
        <v>1669</v>
      </c>
      <c r="H58">
        <v>43.4</v>
      </c>
      <c r="I58">
        <v>35.299999999999997</v>
      </c>
      <c r="J58">
        <v>51.5</v>
      </c>
      <c r="K58">
        <v>71.7</v>
      </c>
      <c r="L58">
        <v>59.9</v>
      </c>
      <c r="M58">
        <v>72.099999999999994</v>
      </c>
    </row>
    <row r="60" spans="1:18" x14ac:dyDescent="0.25">
      <c r="A60" t="s">
        <v>40</v>
      </c>
      <c r="B60" t="s">
        <v>41</v>
      </c>
      <c r="C60" t="s">
        <v>42</v>
      </c>
      <c r="D60" t="s">
        <v>43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D67" t="s">
        <v>273</v>
      </c>
      <c r="E67" t="s">
        <v>274</v>
      </c>
      <c r="F67" t="s">
        <v>275</v>
      </c>
      <c r="H67" t="s">
        <v>276</v>
      </c>
      <c r="I67" t="s">
        <v>277</v>
      </c>
      <c r="J67" t="s">
        <v>278</v>
      </c>
    </row>
    <row r="68" spans="1:10" x14ac:dyDescent="0.25">
      <c r="A68">
        <v>1975</v>
      </c>
      <c r="C68" t="s">
        <v>34</v>
      </c>
      <c r="E68" t="s">
        <v>34</v>
      </c>
      <c r="F68" t="s">
        <v>34</v>
      </c>
      <c r="J68" t="s">
        <v>34</v>
      </c>
    </row>
    <row r="69" spans="1:10" x14ac:dyDescent="0.25">
      <c r="A69">
        <v>1976</v>
      </c>
      <c r="C69">
        <v>2554.9</v>
      </c>
      <c r="E69">
        <v>112.2</v>
      </c>
      <c r="F69" s="1">
        <v>27921</v>
      </c>
      <c r="G69" s="1"/>
      <c r="I69">
        <v>15</v>
      </c>
      <c r="J69">
        <v>3</v>
      </c>
    </row>
    <row r="70" spans="1:10" x14ac:dyDescent="0.25">
      <c r="A70">
        <v>1977</v>
      </c>
      <c r="C70">
        <v>2152.3000000000002</v>
      </c>
      <c r="E70">
        <v>82</v>
      </c>
      <c r="F70" s="1">
        <v>28463</v>
      </c>
      <c r="G70" s="1"/>
      <c r="I70">
        <v>10</v>
      </c>
      <c r="J70">
        <v>3</v>
      </c>
    </row>
    <row r="71" spans="1:10" x14ac:dyDescent="0.25">
      <c r="A71">
        <v>1978</v>
      </c>
      <c r="C71">
        <v>1330.3</v>
      </c>
      <c r="E71">
        <v>100</v>
      </c>
      <c r="F71" s="1">
        <v>28794</v>
      </c>
      <c r="G71" s="1"/>
      <c r="I71">
        <v>4</v>
      </c>
      <c r="J71">
        <v>2</v>
      </c>
    </row>
    <row r="72" spans="1:10" x14ac:dyDescent="0.25">
      <c r="A72">
        <v>1979</v>
      </c>
      <c r="C72">
        <v>2037</v>
      </c>
      <c r="E72">
        <v>94</v>
      </c>
      <c r="F72" s="1">
        <v>29158</v>
      </c>
      <c r="G72" s="1"/>
      <c r="I72">
        <v>6</v>
      </c>
      <c r="J72">
        <v>8</v>
      </c>
    </row>
    <row r="73" spans="1:10" x14ac:dyDescent="0.25">
      <c r="A73">
        <v>1980</v>
      </c>
      <c r="C73">
        <v>2601.1999999999998</v>
      </c>
      <c r="E73">
        <v>96</v>
      </c>
      <c r="F73" s="1">
        <v>29296</v>
      </c>
      <c r="G73" s="1"/>
      <c r="I73">
        <v>9</v>
      </c>
      <c r="J73">
        <v>6</v>
      </c>
    </row>
    <row r="74" spans="1:10" x14ac:dyDescent="0.25">
      <c r="A74">
        <v>1981</v>
      </c>
      <c r="C74">
        <v>2314.8000000000002</v>
      </c>
      <c r="E74">
        <v>144.4</v>
      </c>
      <c r="F74" s="1">
        <v>29921</v>
      </c>
      <c r="G74" s="1"/>
      <c r="I74">
        <v>9</v>
      </c>
      <c r="J74">
        <v>0</v>
      </c>
    </row>
    <row r="75" spans="1:10" x14ac:dyDescent="0.25">
      <c r="A75">
        <v>1982</v>
      </c>
      <c r="C75">
        <v>3016.2</v>
      </c>
      <c r="E75">
        <v>112</v>
      </c>
      <c r="F75" s="1">
        <v>30283</v>
      </c>
      <c r="G75" s="1"/>
      <c r="I75">
        <v>11</v>
      </c>
      <c r="J75">
        <v>3</v>
      </c>
    </row>
    <row r="76" spans="1:10" x14ac:dyDescent="0.25">
      <c r="A76">
        <v>1983</v>
      </c>
      <c r="C76">
        <v>3339.4</v>
      </c>
      <c r="E76">
        <v>120</v>
      </c>
      <c r="F76" s="1">
        <v>30464</v>
      </c>
      <c r="G76" s="1"/>
      <c r="I76">
        <v>11</v>
      </c>
      <c r="J76">
        <v>9</v>
      </c>
    </row>
    <row r="77" spans="1:10" x14ac:dyDescent="0.25">
      <c r="A77">
        <v>1984</v>
      </c>
      <c r="C77">
        <v>1899</v>
      </c>
      <c r="E77">
        <v>97</v>
      </c>
      <c r="F77" s="1">
        <v>30710</v>
      </c>
      <c r="G77" s="1"/>
      <c r="I77">
        <v>9</v>
      </c>
      <c r="J77">
        <v>3</v>
      </c>
    </row>
    <row r="78" spans="1:10" x14ac:dyDescent="0.25">
      <c r="A78">
        <v>1985</v>
      </c>
      <c r="C78">
        <v>2073.3000000000002</v>
      </c>
      <c r="E78">
        <v>88</v>
      </c>
      <c r="F78" s="1">
        <v>31115</v>
      </c>
      <c r="G78" s="1"/>
      <c r="I78">
        <v>8</v>
      </c>
      <c r="J78">
        <v>3</v>
      </c>
    </row>
    <row r="79" spans="1:10" x14ac:dyDescent="0.25">
      <c r="A79">
        <v>1986</v>
      </c>
      <c r="C79">
        <v>2010.2</v>
      </c>
      <c r="E79">
        <v>81.7</v>
      </c>
      <c r="F79" s="1">
        <v>31638</v>
      </c>
      <c r="G79" s="1"/>
      <c r="I79">
        <v>10</v>
      </c>
      <c r="J79">
        <v>2</v>
      </c>
    </row>
    <row r="80" spans="1:10" x14ac:dyDescent="0.25">
      <c r="A80">
        <v>1987</v>
      </c>
      <c r="C80">
        <v>1569.1</v>
      </c>
      <c r="E80">
        <v>93</v>
      </c>
      <c r="F80" s="1">
        <v>31790</v>
      </c>
      <c r="G80" s="1"/>
      <c r="I80">
        <v>8</v>
      </c>
      <c r="J80">
        <v>0</v>
      </c>
    </row>
    <row r="81" spans="1:10" x14ac:dyDescent="0.25">
      <c r="A81">
        <v>1988</v>
      </c>
      <c r="C81">
        <v>1597.6</v>
      </c>
      <c r="E81" t="s">
        <v>34</v>
      </c>
      <c r="F81" t="s">
        <v>34</v>
      </c>
      <c r="J81" t="s">
        <v>34</v>
      </c>
    </row>
    <row r="82" spans="1:10" x14ac:dyDescent="0.25">
      <c r="A82">
        <v>1989</v>
      </c>
      <c r="C82">
        <v>2071.9</v>
      </c>
      <c r="E82">
        <v>87.4</v>
      </c>
      <c r="F82" s="1">
        <v>32871</v>
      </c>
      <c r="G82" s="1"/>
      <c r="I82">
        <v>12</v>
      </c>
      <c r="J82">
        <v>1</v>
      </c>
    </row>
    <row r="83" spans="1:10" x14ac:dyDescent="0.25">
      <c r="A83">
        <v>1990</v>
      </c>
      <c r="C83">
        <v>2373.3000000000002</v>
      </c>
      <c r="E83">
        <v>100</v>
      </c>
      <c r="F83" s="1">
        <v>33070</v>
      </c>
      <c r="G83" s="1"/>
      <c r="I83">
        <v>12</v>
      </c>
      <c r="J83">
        <v>5</v>
      </c>
    </row>
    <row r="84" spans="1:10" x14ac:dyDescent="0.25">
      <c r="A84">
        <v>1991</v>
      </c>
      <c r="C84">
        <v>1954.6</v>
      </c>
      <c r="E84">
        <v>89.6</v>
      </c>
      <c r="F84" s="1">
        <v>33517</v>
      </c>
      <c r="G84" s="1"/>
      <c r="I84">
        <v>9</v>
      </c>
      <c r="J84">
        <v>6</v>
      </c>
    </row>
    <row r="85" spans="1:10" x14ac:dyDescent="0.25">
      <c r="A85">
        <v>1992</v>
      </c>
      <c r="C85">
        <v>2410.5</v>
      </c>
      <c r="E85">
        <v>85.8</v>
      </c>
      <c r="F85" s="1">
        <v>33889</v>
      </c>
      <c r="G85" s="1"/>
      <c r="I85">
        <v>13</v>
      </c>
      <c r="J85">
        <v>2</v>
      </c>
    </row>
    <row r="86" spans="1:10" x14ac:dyDescent="0.25">
      <c r="A86">
        <v>1993</v>
      </c>
      <c r="C86">
        <v>2265.6</v>
      </c>
      <c r="E86">
        <v>120.7</v>
      </c>
      <c r="F86" s="1">
        <v>34243</v>
      </c>
      <c r="G86" s="1"/>
      <c r="I86">
        <v>11</v>
      </c>
      <c r="J86">
        <v>4</v>
      </c>
    </row>
    <row r="87" spans="1:10" x14ac:dyDescent="0.25">
      <c r="A87">
        <v>1994</v>
      </c>
      <c r="C87">
        <v>2145.5</v>
      </c>
      <c r="E87">
        <v>75.7</v>
      </c>
      <c r="F87" s="1">
        <v>34633</v>
      </c>
      <c r="G87" s="1"/>
      <c r="I87">
        <v>10</v>
      </c>
      <c r="J87">
        <v>3</v>
      </c>
    </row>
    <row r="88" spans="1:10" x14ac:dyDescent="0.25">
      <c r="A88">
        <v>1995</v>
      </c>
      <c r="C88">
        <v>1871.7</v>
      </c>
      <c r="E88">
        <v>100.3</v>
      </c>
      <c r="F88" s="1">
        <v>34809</v>
      </c>
      <c r="G88" s="1"/>
      <c r="I88">
        <v>10</v>
      </c>
      <c r="J88">
        <v>4</v>
      </c>
    </row>
    <row r="89" spans="1:10" x14ac:dyDescent="0.25">
      <c r="A89">
        <v>1996</v>
      </c>
      <c r="C89">
        <v>1711.6</v>
      </c>
      <c r="E89">
        <v>82.8</v>
      </c>
      <c r="F89" s="1">
        <v>35405</v>
      </c>
      <c r="G89" s="1"/>
      <c r="I89">
        <v>11</v>
      </c>
      <c r="J89">
        <v>0</v>
      </c>
    </row>
    <row r="90" spans="1:10" x14ac:dyDescent="0.25">
      <c r="A90">
        <v>1997</v>
      </c>
      <c r="C90">
        <v>2130.4</v>
      </c>
      <c r="E90">
        <v>94</v>
      </c>
      <c r="F90" s="1">
        <v>35609</v>
      </c>
      <c r="G90" s="1"/>
      <c r="I90">
        <v>11</v>
      </c>
      <c r="J90">
        <v>9</v>
      </c>
    </row>
    <row r="91" spans="1:10" x14ac:dyDescent="0.25">
      <c r="A91">
        <v>1998</v>
      </c>
      <c r="C91">
        <v>2538.1999999999998</v>
      </c>
      <c r="E91">
        <v>96.3</v>
      </c>
      <c r="F91" s="1">
        <v>35863</v>
      </c>
      <c r="G91" s="1"/>
      <c r="I91">
        <v>11</v>
      </c>
      <c r="J91">
        <v>5</v>
      </c>
    </row>
    <row r="92" spans="1:10" x14ac:dyDescent="0.25">
      <c r="A92">
        <v>1999</v>
      </c>
      <c r="C92">
        <v>1539.1</v>
      </c>
      <c r="E92">
        <v>69</v>
      </c>
      <c r="F92" s="1">
        <v>36286</v>
      </c>
      <c r="G92" s="1"/>
      <c r="I92">
        <v>9</v>
      </c>
      <c r="J92">
        <v>9</v>
      </c>
    </row>
    <row r="93" spans="1:10" x14ac:dyDescent="0.25">
      <c r="A93">
        <v>2000</v>
      </c>
      <c r="C93">
        <v>2291.6999999999998</v>
      </c>
      <c r="E93">
        <v>150</v>
      </c>
      <c r="F93" s="1">
        <v>36804</v>
      </c>
      <c r="G93" s="1"/>
      <c r="I93">
        <v>10</v>
      </c>
      <c r="J93">
        <v>3</v>
      </c>
    </row>
    <row r="94" spans="1:10" x14ac:dyDescent="0.25">
      <c r="A94">
        <v>2001</v>
      </c>
      <c r="C94">
        <v>2064</v>
      </c>
      <c r="E94">
        <v>85</v>
      </c>
      <c r="F94" s="1">
        <v>37225</v>
      </c>
      <c r="G94" s="1"/>
      <c r="I94">
        <v>11</v>
      </c>
      <c r="J94">
        <v>2</v>
      </c>
    </row>
    <row r="95" spans="1:10" x14ac:dyDescent="0.25">
      <c r="A95">
        <v>2002</v>
      </c>
      <c r="C95">
        <v>1800.9</v>
      </c>
      <c r="E95">
        <v>130</v>
      </c>
      <c r="F95" s="1">
        <v>37537</v>
      </c>
      <c r="G95" s="1"/>
      <c r="I95">
        <v>9</v>
      </c>
      <c r="J95">
        <v>1</v>
      </c>
    </row>
    <row r="96" spans="1:10" x14ac:dyDescent="0.25">
      <c r="A96">
        <v>2003</v>
      </c>
      <c r="C96">
        <v>1795.9</v>
      </c>
      <c r="E96">
        <v>65.8</v>
      </c>
      <c r="F96" s="1">
        <v>37943</v>
      </c>
      <c r="G96" s="1"/>
      <c r="I96">
        <v>8</v>
      </c>
      <c r="J96">
        <v>3</v>
      </c>
    </row>
    <row r="97" spans="1:10" x14ac:dyDescent="0.25">
      <c r="A97">
        <v>2004</v>
      </c>
      <c r="C97">
        <v>1987.5</v>
      </c>
      <c r="E97">
        <v>173.8</v>
      </c>
      <c r="F97" s="1">
        <v>38133</v>
      </c>
      <c r="G97" s="1"/>
      <c r="I97">
        <v>10</v>
      </c>
      <c r="J97">
        <v>6</v>
      </c>
    </row>
    <row r="98" spans="1:10" x14ac:dyDescent="0.25">
      <c r="A98">
        <v>2005</v>
      </c>
      <c r="C98">
        <v>1941.9</v>
      </c>
      <c r="E98">
        <v>120.7</v>
      </c>
      <c r="F98" s="1">
        <v>38496</v>
      </c>
      <c r="G98" s="1"/>
      <c r="I98">
        <v>8</v>
      </c>
      <c r="J98">
        <v>5</v>
      </c>
    </row>
    <row r="99" spans="1:10" x14ac:dyDescent="0.25">
      <c r="A99">
        <v>2006</v>
      </c>
      <c r="C99">
        <v>2150</v>
      </c>
      <c r="E99">
        <v>105.9</v>
      </c>
      <c r="F99" s="1">
        <v>39072</v>
      </c>
      <c r="G99" s="1"/>
      <c r="I99">
        <v>8</v>
      </c>
      <c r="J99">
        <v>7</v>
      </c>
    </row>
    <row r="100" spans="1:10" x14ac:dyDescent="0.25">
      <c r="A100">
        <v>2007</v>
      </c>
      <c r="C100">
        <v>1746</v>
      </c>
      <c r="E100">
        <v>101.4</v>
      </c>
      <c r="F100" s="1">
        <v>39422</v>
      </c>
      <c r="G100" s="1"/>
      <c r="I100">
        <v>8</v>
      </c>
      <c r="J100">
        <v>5</v>
      </c>
    </row>
    <row r="101" spans="1:10" x14ac:dyDescent="0.25">
      <c r="A101">
        <v>2008</v>
      </c>
      <c r="C101">
        <v>1723.8</v>
      </c>
      <c r="E101">
        <v>63.1</v>
      </c>
      <c r="F101" s="1">
        <v>39750</v>
      </c>
      <c r="G101" s="1"/>
      <c r="I101">
        <v>8</v>
      </c>
      <c r="J101">
        <v>4</v>
      </c>
    </row>
    <row r="102" spans="1:10" x14ac:dyDescent="0.25">
      <c r="A102">
        <v>2009</v>
      </c>
      <c r="C102">
        <v>2220.3000000000002</v>
      </c>
      <c r="E102">
        <v>83.3</v>
      </c>
      <c r="F102" s="1">
        <v>40105</v>
      </c>
      <c r="G102" s="1"/>
      <c r="I102">
        <v>10</v>
      </c>
      <c r="J102">
        <v>9</v>
      </c>
    </row>
    <row r="103" spans="1:10" x14ac:dyDescent="0.25">
      <c r="A103">
        <v>2010</v>
      </c>
      <c r="C103">
        <v>1833.7</v>
      </c>
      <c r="E103">
        <v>110.9</v>
      </c>
      <c r="F103" s="1">
        <v>40291</v>
      </c>
      <c r="G103" s="1"/>
      <c r="I103">
        <v>9</v>
      </c>
      <c r="J103">
        <v>1</v>
      </c>
    </row>
    <row r="104" spans="1:10" x14ac:dyDescent="0.25">
      <c r="A104">
        <v>2011</v>
      </c>
      <c r="C104" t="s">
        <v>34</v>
      </c>
      <c r="E104" t="s">
        <v>34</v>
      </c>
      <c r="F104" t="s">
        <v>34</v>
      </c>
      <c r="J104" t="s">
        <v>34</v>
      </c>
    </row>
    <row r="106" spans="1:10" x14ac:dyDescent="0.25">
      <c r="A106" t="s">
        <v>279</v>
      </c>
      <c r="B106" t="s">
        <v>158</v>
      </c>
      <c r="C106">
        <v>2087.5</v>
      </c>
      <c r="E106">
        <v>100.3</v>
      </c>
      <c r="I106">
        <v>100</v>
      </c>
      <c r="J106">
        <v>5</v>
      </c>
    </row>
    <row r="107" spans="1:10" x14ac:dyDescent="0.25">
      <c r="A107" t="s">
        <v>280</v>
      </c>
      <c r="B107" t="s">
        <v>281</v>
      </c>
      <c r="C107">
        <v>3339.4</v>
      </c>
      <c r="E107">
        <v>239.8</v>
      </c>
      <c r="I107">
        <v>153</v>
      </c>
      <c r="J107">
        <v>0</v>
      </c>
    </row>
    <row r="108" spans="1:10" x14ac:dyDescent="0.25">
      <c r="A108" t="s">
        <v>282</v>
      </c>
      <c r="B108" t="s">
        <v>281</v>
      </c>
      <c r="C108">
        <v>1330.3</v>
      </c>
      <c r="E108">
        <v>63.1</v>
      </c>
      <c r="I108">
        <v>42</v>
      </c>
      <c r="J108">
        <v>0</v>
      </c>
    </row>
    <row r="109" spans="1:10" x14ac:dyDescent="0.25">
      <c r="A109" t="s">
        <v>92</v>
      </c>
      <c r="B109" t="s">
        <v>93</v>
      </c>
      <c r="C109">
        <v>400.1</v>
      </c>
      <c r="E109">
        <v>28.6</v>
      </c>
      <c r="I109">
        <v>25</v>
      </c>
      <c r="J109">
        <v>6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145</v>
      </c>
      <c r="F114" t="s">
        <v>146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34</v>
      </c>
      <c r="F115" t="s">
        <v>148</v>
      </c>
      <c r="H115" t="s">
        <v>34</v>
      </c>
      <c r="I115">
        <v>9</v>
      </c>
      <c r="J115">
        <v>16</v>
      </c>
      <c r="K115">
        <v>17</v>
      </c>
      <c r="L115">
        <v>16</v>
      </c>
      <c r="M115">
        <v>17</v>
      </c>
    </row>
    <row r="116" spans="1:13" x14ac:dyDescent="0.25">
      <c r="A116">
        <v>1976</v>
      </c>
      <c r="B116">
        <v>19</v>
      </c>
      <c r="C116">
        <v>12</v>
      </c>
      <c r="D116">
        <v>14</v>
      </c>
      <c r="E116">
        <v>15</v>
      </c>
      <c r="F116" t="s">
        <v>1670</v>
      </c>
      <c r="H116">
        <v>6</v>
      </c>
      <c r="I116">
        <v>9</v>
      </c>
      <c r="J116">
        <v>11</v>
      </c>
      <c r="K116">
        <v>11</v>
      </c>
      <c r="L116">
        <v>15</v>
      </c>
      <c r="M116">
        <v>16</v>
      </c>
    </row>
    <row r="117" spans="1:13" x14ac:dyDescent="0.25">
      <c r="A117">
        <v>1977</v>
      </c>
      <c r="B117">
        <v>17</v>
      </c>
      <c r="C117">
        <v>7</v>
      </c>
      <c r="D117">
        <v>17</v>
      </c>
      <c r="E117">
        <v>10</v>
      </c>
      <c r="F117" t="s">
        <v>1671</v>
      </c>
      <c r="H117">
        <v>5</v>
      </c>
      <c r="I117">
        <v>4</v>
      </c>
      <c r="J117">
        <v>9</v>
      </c>
      <c r="K117">
        <v>5</v>
      </c>
      <c r="L117">
        <v>6</v>
      </c>
      <c r="M117">
        <v>5</v>
      </c>
    </row>
    <row r="118" spans="1:13" x14ac:dyDescent="0.25">
      <c r="A118">
        <v>1978</v>
      </c>
      <c r="B118">
        <v>4</v>
      </c>
      <c r="C118">
        <v>4</v>
      </c>
      <c r="D118">
        <v>6</v>
      </c>
      <c r="E118">
        <v>0</v>
      </c>
      <c r="F118" t="s">
        <v>1672</v>
      </c>
      <c r="H118">
        <v>4</v>
      </c>
      <c r="I118">
        <v>3</v>
      </c>
      <c r="J118">
        <v>6</v>
      </c>
      <c r="K118">
        <v>2</v>
      </c>
      <c r="L118">
        <v>5</v>
      </c>
      <c r="M118">
        <v>3</v>
      </c>
    </row>
    <row r="119" spans="1:13" x14ac:dyDescent="0.25">
      <c r="A119">
        <v>1979</v>
      </c>
      <c r="B119">
        <v>2</v>
      </c>
      <c r="C119">
        <v>4</v>
      </c>
      <c r="D119">
        <v>2</v>
      </c>
      <c r="E119">
        <v>3</v>
      </c>
      <c r="F119" t="s">
        <v>1232</v>
      </c>
      <c r="H119">
        <v>5</v>
      </c>
      <c r="I119">
        <v>6</v>
      </c>
      <c r="J119">
        <v>10</v>
      </c>
      <c r="K119">
        <v>8</v>
      </c>
      <c r="L119">
        <v>7</v>
      </c>
      <c r="M119">
        <v>13</v>
      </c>
    </row>
    <row r="120" spans="1:13" x14ac:dyDescent="0.25">
      <c r="A120">
        <v>1980</v>
      </c>
      <c r="B120">
        <v>9</v>
      </c>
      <c r="C120">
        <v>9</v>
      </c>
      <c r="D120">
        <v>5</v>
      </c>
      <c r="E120">
        <v>3</v>
      </c>
      <c r="F120" t="s">
        <v>1673</v>
      </c>
      <c r="H120">
        <v>6</v>
      </c>
      <c r="I120">
        <v>5</v>
      </c>
      <c r="J120">
        <v>12</v>
      </c>
      <c r="K120">
        <v>9</v>
      </c>
      <c r="L120">
        <v>5</v>
      </c>
      <c r="M120">
        <v>18</v>
      </c>
    </row>
    <row r="121" spans="1:13" x14ac:dyDescent="0.25">
      <c r="A121">
        <v>1981</v>
      </c>
      <c r="B121">
        <v>12</v>
      </c>
      <c r="C121">
        <v>13</v>
      </c>
      <c r="D121">
        <v>9</v>
      </c>
      <c r="E121">
        <v>2</v>
      </c>
      <c r="F121" t="s">
        <v>294</v>
      </c>
      <c r="H121">
        <v>1</v>
      </c>
      <c r="I121">
        <v>3</v>
      </c>
      <c r="J121">
        <v>5</v>
      </c>
      <c r="K121">
        <v>12</v>
      </c>
      <c r="L121">
        <v>11</v>
      </c>
      <c r="M121">
        <v>13</v>
      </c>
    </row>
    <row r="122" spans="1:13" x14ac:dyDescent="0.25">
      <c r="A122">
        <v>1982</v>
      </c>
      <c r="B122">
        <v>5</v>
      </c>
      <c r="C122">
        <v>10</v>
      </c>
      <c r="D122">
        <v>6</v>
      </c>
      <c r="E122">
        <v>2</v>
      </c>
      <c r="F122" t="s">
        <v>1674</v>
      </c>
      <c r="H122">
        <v>10</v>
      </c>
      <c r="I122">
        <v>5</v>
      </c>
      <c r="J122">
        <v>4</v>
      </c>
      <c r="K122">
        <v>18</v>
      </c>
      <c r="L122">
        <v>17</v>
      </c>
      <c r="M122">
        <v>16</v>
      </c>
    </row>
    <row r="123" spans="1:13" x14ac:dyDescent="0.25">
      <c r="A123">
        <v>1983</v>
      </c>
      <c r="B123">
        <v>10</v>
      </c>
      <c r="C123">
        <v>8</v>
      </c>
      <c r="D123">
        <v>8</v>
      </c>
      <c r="E123">
        <v>7</v>
      </c>
      <c r="F123" t="s">
        <v>1675</v>
      </c>
      <c r="H123">
        <v>11</v>
      </c>
      <c r="I123">
        <v>0</v>
      </c>
      <c r="J123">
        <v>13</v>
      </c>
      <c r="K123">
        <v>13</v>
      </c>
      <c r="L123">
        <v>9</v>
      </c>
      <c r="M123">
        <v>14</v>
      </c>
    </row>
    <row r="124" spans="1:13" x14ac:dyDescent="0.25">
      <c r="A124">
        <v>1984</v>
      </c>
      <c r="B124">
        <v>11</v>
      </c>
      <c r="C124">
        <v>6</v>
      </c>
      <c r="D124">
        <v>11</v>
      </c>
      <c r="E124">
        <v>4</v>
      </c>
      <c r="F124" t="s">
        <v>303</v>
      </c>
      <c r="H124">
        <v>7</v>
      </c>
      <c r="I124">
        <v>10</v>
      </c>
      <c r="J124">
        <v>6</v>
      </c>
      <c r="K124">
        <v>4</v>
      </c>
      <c r="L124">
        <v>11</v>
      </c>
      <c r="M124">
        <v>11</v>
      </c>
    </row>
    <row r="125" spans="1:13" x14ac:dyDescent="0.25">
      <c r="A125">
        <v>1985</v>
      </c>
      <c r="B125">
        <v>6</v>
      </c>
      <c r="C125">
        <v>19</v>
      </c>
      <c r="D125">
        <v>16</v>
      </c>
      <c r="E125">
        <v>8</v>
      </c>
      <c r="F125" t="s">
        <v>1676</v>
      </c>
      <c r="H125">
        <v>3</v>
      </c>
      <c r="I125">
        <v>2</v>
      </c>
      <c r="J125">
        <v>4</v>
      </c>
      <c r="K125">
        <v>5</v>
      </c>
      <c r="L125">
        <v>5</v>
      </c>
      <c r="M125">
        <v>5</v>
      </c>
    </row>
    <row r="126" spans="1:13" x14ac:dyDescent="0.25">
      <c r="A126">
        <v>1986</v>
      </c>
      <c r="B126">
        <v>12</v>
      </c>
      <c r="C126">
        <v>12</v>
      </c>
      <c r="D126">
        <v>9</v>
      </c>
      <c r="E126">
        <v>7</v>
      </c>
      <c r="F126" t="s">
        <v>1677</v>
      </c>
      <c r="H126">
        <v>6</v>
      </c>
      <c r="I126">
        <v>9</v>
      </c>
      <c r="J126">
        <v>8</v>
      </c>
      <c r="K126">
        <v>10</v>
      </c>
      <c r="L126">
        <v>6</v>
      </c>
      <c r="M126">
        <v>9</v>
      </c>
    </row>
    <row r="127" spans="1:13" x14ac:dyDescent="0.25">
      <c r="A127">
        <v>1987</v>
      </c>
      <c r="B127">
        <v>7</v>
      </c>
      <c r="C127">
        <v>9</v>
      </c>
      <c r="D127">
        <v>5</v>
      </c>
      <c r="E127">
        <v>6</v>
      </c>
      <c r="F127" t="s">
        <v>1678</v>
      </c>
      <c r="H127">
        <v>4</v>
      </c>
      <c r="I127">
        <v>3</v>
      </c>
      <c r="J127">
        <v>8</v>
      </c>
      <c r="K127">
        <v>7</v>
      </c>
      <c r="L127">
        <v>9</v>
      </c>
      <c r="M127">
        <v>4</v>
      </c>
    </row>
    <row r="128" spans="1:13" x14ac:dyDescent="0.25">
      <c r="A128">
        <v>1988</v>
      </c>
      <c r="B128">
        <v>2</v>
      </c>
      <c r="C128">
        <v>12</v>
      </c>
      <c r="D128">
        <v>6</v>
      </c>
      <c r="E128" t="s">
        <v>34</v>
      </c>
      <c r="F128" t="s">
        <v>1679</v>
      </c>
      <c r="H128">
        <v>1</v>
      </c>
      <c r="I128">
        <v>0</v>
      </c>
      <c r="J128">
        <v>2</v>
      </c>
      <c r="K128">
        <v>7</v>
      </c>
      <c r="L128">
        <v>7</v>
      </c>
      <c r="M128">
        <v>9</v>
      </c>
    </row>
    <row r="129" spans="1:13" x14ac:dyDescent="0.25">
      <c r="A129">
        <v>1989</v>
      </c>
      <c r="B129">
        <v>20</v>
      </c>
      <c r="C129">
        <v>10</v>
      </c>
      <c r="D129">
        <v>9</v>
      </c>
      <c r="E129">
        <v>9</v>
      </c>
      <c r="F129" t="s">
        <v>1680</v>
      </c>
      <c r="H129">
        <v>8</v>
      </c>
      <c r="I129">
        <v>8</v>
      </c>
      <c r="J129">
        <v>12</v>
      </c>
      <c r="K129">
        <v>6</v>
      </c>
      <c r="L129">
        <v>10</v>
      </c>
      <c r="M129">
        <v>10</v>
      </c>
    </row>
    <row r="130" spans="1:13" x14ac:dyDescent="0.25">
      <c r="A130">
        <v>1990</v>
      </c>
      <c r="B130">
        <v>21</v>
      </c>
      <c r="C130">
        <v>5</v>
      </c>
      <c r="D130">
        <v>14</v>
      </c>
      <c r="E130">
        <v>10</v>
      </c>
      <c r="F130" t="s">
        <v>1681</v>
      </c>
      <c r="H130">
        <v>10</v>
      </c>
      <c r="I130">
        <v>7</v>
      </c>
      <c r="J130">
        <v>10</v>
      </c>
      <c r="K130">
        <v>10</v>
      </c>
      <c r="L130">
        <v>11</v>
      </c>
      <c r="M130">
        <v>9</v>
      </c>
    </row>
    <row r="131" spans="1:13" x14ac:dyDescent="0.25">
      <c r="A131">
        <v>1991</v>
      </c>
      <c r="B131">
        <v>12</v>
      </c>
      <c r="C131">
        <v>4</v>
      </c>
      <c r="D131">
        <v>11</v>
      </c>
      <c r="E131">
        <v>12</v>
      </c>
      <c r="F131" t="s">
        <v>1682</v>
      </c>
      <c r="H131">
        <v>1</v>
      </c>
      <c r="I131">
        <v>10</v>
      </c>
      <c r="J131">
        <v>7</v>
      </c>
      <c r="K131">
        <v>9</v>
      </c>
      <c r="L131">
        <v>6</v>
      </c>
      <c r="M131">
        <v>12</v>
      </c>
    </row>
    <row r="132" spans="1:13" x14ac:dyDescent="0.25">
      <c r="A132">
        <v>1992</v>
      </c>
      <c r="B132">
        <v>9</v>
      </c>
      <c r="C132">
        <v>9</v>
      </c>
      <c r="D132">
        <v>17</v>
      </c>
      <c r="E132">
        <v>10</v>
      </c>
      <c r="F132" t="s">
        <v>1683</v>
      </c>
      <c r="H132">
        <v>11</v>
      </c>
      <c r="I132">
        <v>11</v>
      </c>
      <c r="J132">
        <v>7</v>
      </c>
      <c r="K132">
        <v>12</v>
      </c>
      <c r="L132">
        <v>10</v>
      </c>
      <c r="M132">
        <v>10</v>
      </c>
    </row>
    <row r="133" spans="1:13" x14ac:dyDescent="0.25">
      <c r="A133">
        <v>1993</v>
      </c>
      <c r="B133">
        <v>16</v>
      </c>
      <c r="C133">
        <v>12</v>
      </c>
      <c r="D133">
        <v>9</v>
      </c>
      <c r="E133">
        <v>9</v>
      </c>
      <c r="F133" t="s">
        <v>911</v>
      </c>
      <c r="H133">
        <v>11</v>
      </c>
      <c r="I133">
        <v>2</v>
      </c>
      <c r="J133">
        <v>13</v>
      </c>
      <c r="K133">
        <v>8</v>
      </c>
      <c r="L133">
        <v>6</v>
      </c>
      <c r="M133">
        <v>12</v>
      </c>
    </row>
    <row r="134" spans="1:13" x14ac:dyDescent="0.25">
      <c r="A134">
        <v>1994</v>
      </c>
      <c r="B134">
        <v>11</v>
      </c>
      <c r="C134">
        <v>13</v>
      </c>
      <c r="D134">
        <v>10</v>
      </c>
      <c r="E134">
        <v>8</v>
      </c>
      <c r="F134" t="s">
        <v>897</v>
      </c>
      <c r="H134">
        <v>7</v>
      </c>
      <c r="I134">
        <v>2</v>
      </c>
      <c r="J134">
        <v>5</v>
      </c>
      <c r="K134">
        <v>10</v>
      </c>
      <c r="L134">
        <v>10</v>
      </c>
      <c r="M134">
        <v>10</v>
      </c>
    </row>
    <row r="135" spans="1:13" x14ac:dyDescent="0.25">
      <c r="A135">
        <v>1995</v>
      </c>
      <c r="B135">
        <v>20</v>
      </c>
      <c r="C135">
        <v>12</v>
      </c>
      <c r="D135">
        <v>13</v>
      </c>
      <c r="E135">
        <v>5</v>
      </c>
      <c r="F135" t="s">
        <v>160</v>
      </c>
      <c r="H135">
        <v>5</v>
      </c>
      <c r="I135">
        <v>2</v>
      </c>
      <c r="J135">
        <v>9</v>
      </c>
      <c r="K135">
        <v>11</v>
      </c>
      <c r="L135">
        <v>5</v>
      </c>
      <c r="M135">
        <v>12</v>
      </c>
    </row>
    <row r="136" spans="1:13" x14ac:dyDescent="0.25">
      <c r="A136">
        <v>1996</v>
      </c>
      <c r="B136">
        <v>16</v>
      </c>
      <c r="C136">
        <v>13</v>
      </c>
      <c r="D136">
        <v>12</v>
      </c>
      <c r="E136">
        <v>7</v>
      </c>
      <c r="F136" t="s">
        <v>284</v>
      </c>
      <c r="H136">
        <v>6</v>
      </c>
      <c r="I136">
        <v>4</v>
      </c>
      <c r="J136">
        <v>9</v>
      </c>
      <c r="K136">
        <v>15</v>
      </c>
      <c r="L136">
        <v>7</v>
      </c>
      <c r="M136">
        <v>13</v>
      </c>
    </row>
    <row r="137" spans="1:13" x14ac:dyDescent="0.25">
      <c r="A137">
        <v>1997</v>
      </c>
      <c r="B137">
        <v>12</v>
      </c>
      <c r="C137">
        <v>11</v>
      </c>
      <c r="D137">
        <v>9</v>
      </c>
      <c r="E137">
        <v>5</v>
      </c>
      <c r="F137" t="s">
        <v>1684</v>
      </c>
      <c r="H137">
        <v>5</v>
      </c>
      <c r="I137">
        <v>8</v>
      </c>
      <c r="J137">
        <v>10</v>
      </c>
      <c r="K137">
        <v>15</v>
      </c>
      <c r="L137">
        <v>13</v>
      </c>
      <c r="M137">
        <v>10</v>
      </c>
    </row>
    <row r="138" spans="1:13" x14ac:dyDescent="0.25">
      <c r="A138">
        <v>1998</v>
      </c>
      <c r="B138">
        <v>7</v>
      </c>
      <c r="C138">
        <v>14</v>
      </c>
      <c r="D138">
        <v>14</v>
      </c>
      <c r="E138">
        <v>12</v>
      </c>
      <c r="F138" t="s">
        <v>197</v>
      </c>
      <c r="H138">
        <v>5</v>
      </c>
      <c r="I138">
        <v>14</v>
      </c>
      <c r="J138">
        <v>13</v>
      </c>
      <c r="K138">
        <v>12</v>
      </c>
      <c r="L138">
        <v>6</v>
      </c>
      <c r="M138">
        <v>7</v>
      </c>
    </row>
    <row r="139" spans="1:13" x14ac:dyDescent="0.25">
      <c r="A139">
        <v>1999</v>
      </c>
      <c r="B139">
        <v>13</v>
      </c>
      <c r="C139">
        <v>13</v>
      </c>
      <c r="D139">
        <v>9</v>
      </c>
      <c r="E139">
        <v>9</v>
      </c>
      <c r="F139" t="s">
        <v>287</v>
      </c>
      <c r="H139">
        <v>4</v>
      </c>
      <c r="I139">
        <v>1</v>
      </c>
      <c r="J139">
        <v>6</v>
      </c>
      <c r="K139">
        <v>4</v>
      </c>
      <c r="L139">
        <v>5</v>
      </c>
      <c r="M139">
        <v>14</v>
      </c>
    </row>
    <row r="140" spans="1:13" x14ac:dyDescent="0.25">
      <c r="A140">
        <v>2000</v>
      </c>
      <c r="B140">
        <v>14</v>
      </c>
      <c r="C140">
        <v>9</v>
      </c>
      <c r="D140">
        <v>10</v>
      </c>
      <c r="E140">
        <v>5</v>
      </c>
      <c r="F140" t="s">
        <v>899</v>
      </c>
      <c r="H140">
        <v>6</v>
      </c>
      <c r="I140">
        <v>7</v>
      </c>
      <c r="J140">
        <v>10</v>
      </c>
      <c r="K140">
        <v>7</v>
      </c>
      <c r="L140">
        <v>12</v>
      </c>
      <c r="M140">
        <v>10</v>
      </c>
    </row>
    <row r="141" spans="1:13" x14ac:dyDescent="0.25">
      <c r="A141">
        <v>2001</v>
      </c>
      <c r="B141">
        <v>13</v>
      </c>
      <c r="C141">
        <v>16</v>
      </c>
      <c r="D141">
        <v>12</v>
      </c>
      <c r="E141">
        <v>9</v>
      </c>
      <c r="F141" t="s">
        <v>906</v>
      </c>
      <c r="H141">
        <v>5</v>
      </c>
      <c r="I141">
        <v>4</v>
      </c>
      <c r="J141">
        <v>11</v>
      </c>
      <c r="K141">
        <v>8</v>
      </c>
      <c r="L141">
        <v>11</v>
      </c>
      <c r="M141">
        <v>9</v>
      </c>
    </row>
    <row r="142" spans="1:13" x14ac:dyDescent="0.25">
      <c r="A142">
        <v>2002</v>
      </c>
      <c r="B142">
        <v>13</v>
      </c>
      <c r="C142">
        <v>7</v>
      </c>
      <c r="D142">
        <v>7</v>
      </c>
      <c r="E142">
        <v>2</v>
      </c>
      <c r="F142" t="s">
        <v>1685</v>
      </c>
      <c r="H142">
        <v>6</v>
      </c>
      <c r="I142">
        <v>6</v>
      </c>
      <c r="J142">
        <v>9</v>
      </c>
      <c r="K142">
        <v>12</v>
      </c>
      <c r="L142">
        <v>9</v>
      </c>
      <c r="M142">
        <v>7</v>
      </c>
    </row>
    <row r="143" spans="1:13" x14ac:dyDescent="0.25">
      <c r="A143">
        <v>2003</v>
      </c>
      <c r="B143">
        <v>11</v>
      </c>
      <c r="C143">
        <v>12</v>
      </c>
      <c r="D143">
        <v>11</v>
      </c>
      <c r="E143">
        <v>6</v>
      </c>
      <c r="F143" t="s">
        <v>294</v>
      </c>
      <c r="H143">
        <v>5</v>
      </c>
      <c r="I143">
        <v>5</v>
      </c>
      <c r="J143">
        <v>4</v>
      </c>
      <c r="K143">
        <v>6</v>
      </c>
      <c r="L143">
        <v>6</v>
      </c>
      <c r="M143">
        <v>8</v>
      </c>
    </row>
    <row r="144" spans="1:13" x14ac:dyDescent="0.25">
      <c r="A144">
        <v>2004</v>
      </c>
      <c r="B144">
        <v>6</v>
      </c>
      <c r="C144">
        <v>11</v>
      </c>
      <c r="D144">
        <v>7</v>
      </c>
      <c r="E144">
        <v>7</v>
      </c>
      <c r="F144" t="s">
        <v>1686</v>
      </c>
      <c r="H144">
        <v>10</v>
      </c>
      <c r="I144">
        <v>2</v>
      </c>
      <c r="J144">
        <v>3</v>
      </c>
      <c r="K144">
        <v>12</v>
      </c>
      <c r="L144">
        <v>14</v>
      </c>
      <c r="M144">
        <v>10</v>
      </c>
    </row>
    <row r="145" spans="1:13" x14ac:dyDescent="0.25">
      <c r="A145">
        <v>2005</v>
      </c>
      <c r="B145">
        <v>17</v>
      </c>
      <c r="C145">
        <v>4</v>
      </c>
      <c r="D145">
        <v>5</v>
      </c>
      <c r="E145">
        <v>10</v>
      </c>
      <c r="F145" t="s">
        <v>909</v>
      </c>
      <c r="H145">
        <v>5</v>
      </c>
      <c r="I145">
        <v>2</v>
      </c>
      <c r="J145">
        <v>11</v>
      </c>
      <c r="K145">
        <v>14</v>
      </c>
      <c r="L145">
        <v>4</v>
      </c>
      <c r="M145">
        <v>3</v>
      </c>
    </row>
    <row r="146" spans="1:13" x14ac:dyDescent="0.25">
      <c r="A146">
        <v>2006</v>
      </c>
      <c r="B146">
        <v>11</v>
      </c>
      <c r="C146">
        <v>9</v>
      </c>
      <c r="D146">
        <v>14</v>
      </c>
      <c r="E146">
        <v>3</v>
      </c>
      <c r="F146" t="s">
        <v>162</v>
      </c>
      <c r="H146">
        <v>5</v>
      </c>
      <c r="I146">
        <v>6</v>
      </c>
      <c r="J146">
        <v>7</v>
      </c>
      <c r="K146">
        <v>6</v>
      </c>
      <c r="L146">
        <v>11</v>
      </c>
      <c r="M146">
        <v>9</v>
      </c>
    </row>
    <row r="147" spans="1:13" x14ac:dyDescent="0.25">
      <c r="A147">
        <v>2007</v>
      </c>
      <c r="B147">
        <v>10</v>
      </c>
      <c r="C147">
        <v>13</v>
      </c>
      <c r="D147">
        <v>8</v>
      </c>
      <c r="E147">
        <v>7</v>
      </c>
      <c r="F147" t="s">
        <v>1687</v>
      </c>
      <c r="H147">
        <v>8</v>
      </c>
      <c r="I147">
        <v>3</v>
      </c>
      <c r="J147">
        <v>5</v>
      </c>
      <c r="K147">
        <v>7</v>
      </c>
      <c r="L147">
        <v>8</v>
      </c>
      <c r="M147">
        <v>7</v>
      </c>
    </row>
    <row r="148" spans="1:13" x14ac:dyDescent="0.25">
      <c r="A148">
        <v>2008</v>
      </c>
      <c r="B148">
        <v>7</v>
      </c>
      <c r="C148">
        <v>7</v>
      </c>
      <c r="D148">
        <v>9</v>
      </c>
      <c r="E148">
        <v>8</v>
      </c>
      <c r="F148" t="s">
        <v>1238</v>
      </c>
      <c r="H148">
        <v>4</v>
      </c>
      <c r="I148">
        <v>12</v>
      </c>
      <c r="J148">
        <v>5</v>
      </c>
      <c r="K148">
        <v>7</v>
      </c>
      <c r="L148">
        <v>6</v>
      </c>
      <c r="M148">
        <v>5</v>
      </c>
    </row>
    <row r="149" spans="1:13" x14ac:dyDescent="0.25">
      <c r="A149">
        <v>2009</v>
      </c>
      <c r="B149">
        <v>11</v>
      </c>
      <c r="C149">
        <v>11</v>
      </c>
      <c r="D149">
        <v>7</v>
      </c>
      <c r="E149">
        <v>2</v>
      </c>
      <c r="F149" t="s">
        <v>1688</v>
      </c>
      <c r="H149">
        <v>17</v>
      </c>
      <c r="I149">
        <v>6</v>
      </c>
      <c r="J149">
        <v>9</v>
      </c>
      <c r="K149">
        <v>9</v>
      </c>
      <c r="L149">
        <v>9</v>
      </c>
      <c r="M149">
        <v>13</v>
      </c>
    </row>
    <row r="150" spans="1:13" x14ac:dyDescent="0.25">
      <c r="A150">
        <v>2010</v>
      </c>
      <c r="B150">
        <v>11</v>
      </c>
      <c r="C150">
        <v>8</v>
      </c>
      <c r="D150">
        <v>7</v>
      </c>
      <c r="E150">
        <v>5</v>
      </c>
      <c r="F150" t="s">
        <v>159</v>
      </c>
      <c r="H150">
        <v>6</v>
      </c>
      <c r="I150">
        <v>3</v>
      </c>
      <c r="J150">
        <v>8</v>
      </c>
      <c r="K150">
        <v>11</v>
      </c>
      <c r="L150">
        <v>8</v>
      </c>
      <c r="M150">
        <v>13</v>
      </c>
    </row>
    <row r="151" spans="1:13" x14ac:dyDescent="0.25">
      <c r="A151">
        <v>2011</v>
      </c>
      <c r="B151">
        <v>9</v>
      </c>
      <c r="C151">
        <v>13</v>
      </c>
      <c r="D151">
        <v>6</v>
      </c>
      <c r="E151">
        <v>9</v>
      </c>
      <c r="F151" t="s">
        <v>148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262</v>
      </c>
      <c r="B153" t="s">
        <v>1689</v>
      </c>
      <c r="C153">
        <v>10</v>
      </c>
      <c r="D153">
        <v>9.6</v>
      </c>
      <c r="E153">
        <v>6.7</v>
      </c>
      <c r="F153" t="s">
        <v>1690</v>
      </c>
      <c r="H153">
        <v>6.3</v>
      </c>
      <c r="I153">
        <v>5.4</v>
      </c>
      <c r="J153">
        <v>8.3000000000000007</v>
      </c>
      <c r="K153">
        <v>9.4</v>
      </c>
      <c r="L153">
        <v>8.8000000000000007</v>
      </c>
      <c r="M153">
        <v>10.199999999999999</v>
      </c>
    </row>
    <row r="154" spans="1:13" x14ac:dyDescent="0.25">
      <c r="A154" t="s">
        <v>265</v>
      </c>
      <c r="B154" t="s">
        <v>1691</v>
      </c>
      <c r="C154">
        <v>19</v>
      </c>
      <c r="D154">
        <v>17</v>
      </c>
      <c r="E154">
        <v>15</v>
      </c>
      <c r="F154" t="s">
        <v>1692</v>
      </c>
      <c r="H154">
        <v>17</v>
      </c>
      <c r="I154">
        <v>14</v>
      </c>
      <c r="J154">
        <v>16</v>
      </c>
      <c r="K154">
        <v>18</v>
      </c>
      <c r="L154">
        <v>17</v>
      </c>
      <c r="M154">
        <v>18</v>
      </c>
    </row>
    <row r="155" spans="1:13" x14ac:dyDescent="0.25">
      <c r="A155" t="s">
        <v>268</v>
      </c>
      <c r="B155" t="s">
        <v>882</v>
      </c>
      <c r="C155">
        <v>4</v>
      </c>
      <c r="D155">
        <v>2</v>
      </c>
      <c r="E155">
        <v>0</v>
      </c>
      <c r="F155" t="s">
        <v>204</v>
      </c>
      <c r="H155">
        <v>1</v>
      </c>
      <c r="I155">
        <v>0</v>
      </c>
      <c r="J155">
        <v>2</v>
      </c>
      <c r="K155">
        <v>2</v>
      </c>
      <c r="L155">
        <v>4</v>
      </c>
      <c r="M155">
        <v>3</v>
      </c>
    </row>
    <row r="156" spans="1:13" x14ac:dyDescent="0.25">
      <c r="A156" t="s">
        <v>38</v>
      </c>
      <c r="B156" t="s">
        <v>1693</v>
      </c>
      <c r="C156">
        <v>3</v>
      </c>
      <c r="D156">
        <v>2.8</v>
      </c>
      <c r="E156">
        <v>2.1</v>
      </c>
      <c r="F156" t="s">
        <v>1694</v>
      </c>
      <c r="H156">
        <v>1.9</v>
      </c>
      <c r="I156">
        <v>1.8</v>
      </c>
      <c r="J156">
        <v>2.5</v>
      </c>
      <c r="K156">
        <v>2.8</v>
      </c>
      <c r="L156">
        <v>2.6</v>
      </c>
      <c r="M156">
        <v>3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topLeftCell="C22" workbookViewId="0">
      <selection activeCell="B25" sqref="B25:M25"/>
    </sheetView>
  </sheetViews>
  <sheetFormatPr defaultRowHeight="15" x14ac:dyDescent="0.25"/>
  <cols>
    <col min="1" max="1" width="5.5703125" bestFit="1" customWidth="1"/>
    <col min="2" max="2" width="15.5703125" bestFit="1" customWidth="1"/>
    <col min="3" max="3" width="8.85546875" bestFit="1" customWidth="1"/>
    <col min="4" max="4" width="7" bestFit="1" customWidth="1"/>
    <col min="5" max="5" width="6.7109375" bestFit="1" customWidth="1"/>
    <col min="6" max="6" width="9.28515625" customWidth="1"/>
    <col min="7" max="7" width="6.5703125" bestFit="1" customWidth="1"/>
    <col min="8" max="8" width="6.140625" bestFit="1" customWidth="1"/>
    <col min="9" max="9" width="8.1406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207</v>
      </c>
      <c r="F1">
        <v>2452040</v>
      </c>
    </row>
    <row r="2" spans="1:18" x14ac:dyDescent="0.25">
      <c r="B2" t="s">
        <v>208</v>
      </c>
      <c r="F2" t="s">
        <v>1695</v>
      </c>
    </row>
    <row r="3" spans="1:18" x14ac:dyDescent="0.25">
      <c r="B3" t="s">
        <v>210</v>
      </c>
      <c r="F3" t="s">
        <v>1661</v>
      </c>
    </row>
    <row r="4" spans="1:18" x14ac:dyDescent="0.25">
      <c r="B4" t="s">
        <v>6</v>
      </c>
      <c r="F4" t="s">
        <v>7</v>
      </c>
    </row>
    <row r="5" spans="1:18" x14ac:dyDescent="0.25">
      <c r="B5" t="s">
        <v>8</v>
      </c>
      <c r="F5">
        <v>2</v>
      </c>
    </row>
    <row r="6" spans="1:18" x14ac:dyDescent="0.25">
      <c r="B6" t="s">
        <v>9</v>
      </c>
      <c r="F6" t="s">
        <v>3191</v>
      </c>
    </row>
    <row r="7" spans="1:18" x14ac:dyDescent="0.25">
      <c r="B7" t="s">
        <v>10</v>
      </c>
      <c r="F7" t="s">
        <v>3192</v>
      </c>
    </row>
    <row r="8" spans="1:18" x14ac:dyDescent="0.25">
      <c r="B8" t="s">
        <v>11</v>
      </c>
      <c r="F8" t="s">
        <v>1696</v>
      </c>
    </row>
    <row r="9" spans="1:18" x14ac:dyDescent="0.25">
      <c r="B9" t="s">
        <v>13</v>
      </c>
      <c r="F9" t="s">
        <v>14</v>
      </c>
    </row>
    <row r="10" spans="1:18" x14ac:dyDescent="0.25">
      <c r="B10" t="s">
        <v>15</v>
      </c>
      <c r="D10" t="s">
        <v>213</v>
      </c>
      <c r="E10" t="s">
        <v>214</v>
      </c>
      <c r="F10" t="s">
        <v>215</v>
      </c>
    </row>
    <row r="11" spans="1:18" x14ac:dyDescent="0.25">
      <c r="A11" t="s">
        <v>18</v>
      </c>
      <c r="B11" t="s">
        <v>216</v>
      </c>
      <c r="F11" s="1">
        <v>27604</v>
      </c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187.7</v>
      </c>
      <c r="C17">
        <v>103.1</v>
      </c>
      <c r="D17">
        <v>109.4</v>
      </c>
      <c r="E17">
        <v>115.7</v>
      </c>
      <c r="F17">
        <v>191.8</v>
      </c>
      <c r="G17">
        <v>124.3</v>
      </c>
      <c r="H17">
        <v>34.9</v>
      </c>
      <c r="I17">
        <v>116.3</v>
      </c>
      <c r="J17">
        <v>62.4</v>
      </c>
      <c r="K17">
        <v>120.7</v>
      </c>
      <c r="L17">
        <v>187.2</v>
      </c>
      <c r="M17">
        <v>225.9</v>
      </c>
      <c r="N17">
        <v>1579.4</v>
      </c>
      <c r="O17">
        <f>SUM(B17:D17)</f>
        <v>400.19999999999993</v>
      </c>
      <c r="P17">
        <f>SUM(E17:G17)</f>
        <v>431.8</v>
      </c>
      <c r="Q17">
        <f>SUM(H17:J17)</f>
        <v>213.6</v>
      </c>
      <c r="R17">
        <f>SUM(K17:M17)</f>
        <v>533.79999999999995</v>
      </c>
    </row>
    <row r="18" spans="1:18" x14ac:dyDescent="0.25">
      <c r="A18">
        <v>1977</v>
      </c>
      <c r="B18">
        <v>303.89999999999998</v>
      </c>
      <c r="C18">
        <v>129.19999999999999</v>
      </c>
      <c r="D18">
        <v>153.30000000000001</v>
      </c>
      <c r="E18">
        <v>68.8</v>
      </c>
      <c r="F18">
        <v>22.4</v>
      </c>
      <c r="G18">
        <v>177.8</v>
      </c>
      <c r="H18">
        <v>51.5</v>
      </c>
      <c r="I18">
        <v>45.7</v>
      </c>
      <c r="J18">
        <v>106</v>
      </c>
      <c r="K18">
        <v>80.900000000000006</v>
      </c>
      <c r="L18">
        <v>277.39999999999998</v>
      </c>
      <c r="M18">
        <v>95.8</v>
      </c>
      <c r="N18">
        <v>1512.7</v>
      </c>
      <c r="O18">
        <f t="shared" ref="O18:O51" si="0">SUM(B18:D18)</f>
        <v>586.4</v>
      </c>
      <c r="P18">
        <f t="shared" ref="P18:P51" si="1">SUM(E18:G18)</f>
        <v>269</v>
      </c>
      <c r="Q18">
        <f t="shared" ref="Q18:Q51" si="2">SUM(H18:J18)</f>
        <v>203.2</v>
      </c>
      <c r="R18">
        <f t="shared" ref="R18:R51" si="3">SUM(K18:M18)</f>
        <v>454.09999999999997</v>
      </c>
    </row>
    <row r="19" spans="1:18" x14ac:dyDescent="0.25">
      <c r="A19">
        <v>1978</v>
      </c>
      <c r="B19">
        <v>73.3</v>
      </c>
      <c r="C19">
        <v>32.700000000000003</v>
      </c>
      <c r="D19">
        <v>125.6</v>
      </c>
      <c r="E19">
        <v>20.7</v>
      </c>
      <c r="F19">
        <v>85.8</v>
      </c>
      <c r="G19">
        <v>25.1</v>
      </c>
      <c r="H19">
        <v>190.9</v>
      </c>
      <c r="I19">
        <v>66.599999999999994</v>
      </c>
      <c r="J19">
        <v>146.1</v>
      </c>
      <c r="K19">
        <v>121.2</v>
      </c>
      <c r="L19">
        <v>130.1</v>
      </c>
      <c r="M19">
        <v>189.5</v>
      </c>
      <c r="N19">
        <v>1207.5999999999999</v>
      </c>
      <c r="O19">
        <f t="shared" si="0"/>
        <v>231.6</v>
      </c>
      <c r="P19">
        <f t="shared" si="1"/>
        <v>131.6</v>
      </c>
      <c r="Q19">
        <f t="shared" si="2"/>
        <v>403.6</v>
      </c>
      <c r="R19">
        <f t="shared" si="3"/>
        <v>440.8</v>
      </c>
    </row>
    <row r="20" spans="1:18" x14ac:dyDescent="0.25">
      <c r="A20">
        <v>1979</v>
      </c>
      <c r="B20">
        <v>57</v>
      </c>
      <c r="C20">
        <v>130</v>
      </c>
      <c r="D20">
        <v>79.7</v>
      </c>
      <c r="E20">
        <v>100.7</v>
      </c>
      <c r="F20">
        <v>359.1</v>
      </c>
      <c r="G20">
        <v>1.3</v>
      </c>
      <c r="H20">
        <v>155.69999999999999</v>
      </c>
      <c r="I20">
        <v>206.3</v>
      </c>
      <c r="J20">
        <v>275.39999999999998</v>
      </c>
      <c r="K20">
        <v>188.7</v>
      </c>
      <c r="L20">
        <v>149.30000000000001</v>
      </c>
      <c r="M20">
        <v>172.6</v>
      </c>
      <c r="N20">
        <v>1875.8</v>
      </c>
      <c r="O20">
        <f t="shared" si="0"/>
        <v>266.7</v>
      </c>
      <c r="P20">
        <f t="shared" si="1"/>
        <v>461.1</v>
      </c>
      <c r="Q20">
        <f t="shared" si="2"/>
        <v>637.4</v>
      </c>
      <c r="R20">
        <f t="shared" si="3"/>
        <v>510.6</v>
      </c>
    </row>
    <row r="21" spans="1:18" x14ac:dyDescent="0.25">
      <c r="A21">
        <v>1980</v>
      </c>
      <c r="B21">
        <v>117.1</v>
      </c>
      <c r="C21">
        <v>139.1</v>
      </c>
      <c r="D21">
        <v>154</v>
      </c>
      <c r="E21">
        <v>64</v>
      </c>
      <c r="F21">
        <v>194.1</v>
      </c>
      <c r="G21">
        <v>128.30000000000001</v>
      </c>
      <c r="H21">
        <v>79.8</v>
      </c>
      <c r="I21">
        <v>40.799999999999997</v>
      </c>
      <c r="J21">
        <v>207.5</v>
      </c>
      <c r="K21">
        <v>140.6</v>
      </c>
      <c r="L21">
        <v>72.2</v>
      </c>
      <c r="M21">
        <v>183.2</v>
      </c>
      <c r="N21">
        <v>1520.7</v>
      </c>
      <c r="O21">
        <f t="shared" si="0"/>
        <v>410.2</v>
      </c>
      <c r="P21">
        <f t="shared" si="1"/>
        <v>386.40000000000003</v>
      </c>
      <c r="Q21">
        <f t="shared" si="2"/>
        <v>328.1</v>
      </c>
      <c r="R21">
        <f t="shared" si="3"/>
        <v>396</v>
      </c>
    </row>
    <row r="22" spans="1:18" x14ac:dyDescent="0.25">
      <c r="A22">
        <v>1981</v>
      </c>
      <c r="B22">
        <v>175.8</v>
      </c>
      <c r="C22">
        <v>173.4</v>
      </c>
      <c r="D22">
        <v>136.6</v>
      </c>
      <c r="E22">
        <v>174.3</v>
      </c>
      <c r="F22">
        <v>30.1</v>
      </c>
      <c r="G22">
        <v>166.4</v>
      </c>
      <c r="H22">
        <v>24.5</v>
      </c>
      <c r="I22">
        <v>30.9</v>
      </c>
      <c r="J22">
        <v>86.5</v>
      </c>
      <c r="K22">
        <v>281.2</v>
      </c>
      <c r="L22">
        <v>72.099999999999994</v>
      </c>
      <c r="M22">
        <v>402.8</v>
      </c>
      <c r="N22">
        <v>1754.6</v>
      </c>
      <c r="O22">
        <f t="shared" si="0"/>
        <v>485.80000000000007</v>
      </c>
      <c r="P22">
        <f t="shared" si="1"/>
        <v>370.8</v>
      </c>
      <c r="Q22">
        <f t="shared" si="2"/>
        <v>141.9</v>
      </c>
      <c r="R22">
        <f t="shared" si="3"/>
        <v>756.09999999999991</v>
      </c>
    </row>
    <row r="23" spans="1:18" x14ac:dyDescent="0.25">
      <c r="A23">
        <v>1982</v>
      </c>
      <c r="B23">
        <v>33.299999999999997</v>
      </c>
      <c r="C23">
        <v>87.4</v>
      </c>
      <c r="D23">
        <v>46.5</v>
      </c>
      <c r="E23">
        <v>28.9</v>
      </c>
      <c r="F23">
        <v>64.3</v>
      </c>
      <c r="G23">
        <v>360</v>
      </c>
      <c r="H23">
        <v>266.3</v>
      </c>
      <c r="I23">
        <v>84.2</v>
      </c>
      <c r="J23">
        <v>37.700000000000003</v>
      </c>
      <c r="K23">
        <v>306.39999999999998</v>
      </c>
      <c r="L23">
        <v>388.7</v>
      </c>
      <c r="M23">
        <v>113.3</v>
      </c>
      <c r="N23">
        <v>1817</v>
      </c>
      <c r="O23">
        <f t="shared" si="0"/>
        <v>167.2</v>
      </c>
      <c r="P23">
        <f t="shared" si="1"/>
        <v>453.2</v>
      </c>
      <c r="Q23">
        <f t="shared" si="2"/>
        <v>388.2</v>
      </c>
      <c r="R23">
        <f t="shared" si="3"/>
        <v>808.39999999999986</v>
      </c>
    </row>
    <row r="24" spans="1:18" x14ac:dyDescent="0.25">
      <c r="A24">
        <v>1983</v>
      </c>
      <c r="B24">
        <v>151.19999999999999</v>
      </c>
      <c r="C24">
        <v>128.1</v>
      </c>
      <c r="D24">
        <v>240.5</v>
      </c>
      <c r="E24">
        <v>267.7</v>
      </c>
      <c r="F24">
        <v>327.10000000000002</v>
      </c>
      <c r="G24">
        <v>244.2</v>
      </c>
      <c r="H24">
        <v>81.5</v>
      </c>
      <c r="I24">
        <v>0</v>
      </c>
      <c r="J24">
        <v>339.3</v>
      </c>
      <c r="K24">
        <v>276.60000000000002</v>
      </c>
      <c r="L24">
        <v>175.4</v>
      </c>
      <c r="M24">
        <v>136.6</v>
      </c>
      <c r="N24">
        <v>2368.1999999999998</v>
      </c>
      <c r="O24">
        <f t="shared" si="0"/>
        <v>519.79999999999995</v>
      </c>
      <c r="P24">
        <f t="shared" si="1"/>
        <v>839</v>
      </c>
      <c r="Q24">
        <f t="shared" si="2"/>
        <v>420.8</v>
      </c>
      <c r="R24">
        <f t="shared" si="3"/>
        <v>588.6</v>
      </c>
    </row>
    <row r="25" spans="1:18" x14ac:dyDescent="0.25">
      <c r="A25">
        <v>1984</v>
      </c>
      <c r="B25">
        <v>299.7</v>
      </c>
      <c r="C25">
        <v>97.6</v>
      </c>
      <c r="D25">
        <v>115.9</v>
      </c>
      <c r="E25">
        <v>95.3</v>
      </c>
      <c r="F25">
        <v>139.4</v>
      </c>
      <c r="G25">
        <v>36.700000000000003</v>
      </c>
      <c r="H25">
        <v>38.6</v>
      </c>
      <c r="I25">
        <v>72.599999999999994</v>
      </c>
      <c r="J25">
        <v>162.4</v>
      </c>
      <c r="K25">
        <v>66.2</v>
      </c>
      <c r="L25">
        <v>204</v>
      </c>
      <c r="M25">
        <v>299.2</v>
      </c>
      <c r="N25">
        <v>1627.6</v>
      </c>
      <c r="O25">
        <f t="shared" si="0"/>
        <v>513.19999999999993</v>
      </c>
      <c r="P25">
        <f t="shared" si="1"/>
        <v>271.39999999999998</v>
      </c>
      <c r="Q25">
        <f t="shared" si="2"/>
        <v>273.60000000000002</v>
      </c>
      <c r="R25">
        <f t="shared" si="3"/>
        <v>569.4</v>
      </c>
    </row>
    <row r="26" spans="1:18" x14ac:dyDescent="0.25">
      <c r="A26">
        <v>1985</v>
      </c>
      <c r="B26">
        <v>110.6</v>
      </c>
      <c r="C26">
        <v>182.1</v>
      </c>
      <c r="D26">
        <v>144.9</v>
      </c>
      <c r="E26">
        <v>213.1</v>
      </c>
      <c r="F26">
        <v>152.4</v>
      </c>
      <c r="G26">
        <v>40.6</v>
      </c>
      <c r="H26">
        <v>86.7</v>
      </c>
      <c r="I26">
        <v>31.5</v>
      </c>
      <c r="J26">
        <v>50.8</v>
      </c>
      <c r="K26">
        <v>76.099999999999994</v>
      </c>
      <c r="L26">
        <v>64.400000000000006</v>
      </c>
      <c r="M26">
        <v>73</v>
      </c>
      <c r="N26">
        <v>1226.2</v>
      </c>
      <c r="O26">
        <f t="shared" si="0"/>
        <v>437.6</v>
      </c>
      <c r="P26">
        <f t="shared" si="1"/>
        <v>406.1</v>
      </c>
      <c r="Q26">
        <f t="shared" si="2"/>
        <v>169</v>
      </c>
      <c r="R26">
        <f t="shared" si="3"/>
        <v>213.5</v>
      </c>
    </row>
    <row r="27" spans="1:18" x14ac:dyDescent="0.25">
      <c r="A27">
        <v>1986</v>
      </c>
      <c r="B27">
        <v>164.7</v>
      </c>
      <c r="C27">
        <v>285.60000000000002</v>
      </c>
      <c r="D27">
        <v>131.6</v>
      </c>
      <c r="E27">
        <v>112.2</v>
      </c>
      <c r="F27">
        <v>269.39999999999998</v>
      </c>
      <c r="G27">
        <v>14.8</v>
      </c>
      <c r="H27">
        <v>45.4</v>
      </c>
      <c r="I27">
        <v>167.4</v>
      </c>
      <c r="J27">
        <v>79.2</v>
      </c>
      <c r="K27">
        <v>76</v>
      </c>
      <c r="L27">
        <v>102</v>
      </c>
      <c r="M27">
        <v>253.6</v>
      </c>
      <c r="N27">
        <v>1701.9</v>
      </c>
      <c r="O27">
        <f t="shared" si="0"/>
        <v>581.9</v>
      </c>
      <c r="P27">
        <f t="shared" si="1"/>
        <v>396.4</v>
      </c>
      <c r="Q27">
        <f t="shared" si="2"/>
        <v>292</v>
      </c>
      <c r="R27">
        <f t="shared" si="3"/>
        <v>431.6</v>
      </c>
    </row>
    <row r="28" spans="1:18" x14ac:dyDescent="0.25">
      <c r="A28">
        <v>1987</v>
      </c>
      <c r="B28">
        <v>210.6</v>
      </c>
      <c r="C28">
        <v>299.8</v>
      </c>
      <c r="D28">
        <v>95.5</v>
      </c>
      <c r="E28">
        <v>187.7</v>
      </c>
      <c r="F28">
        <v>350.4</v>
      </c>
      <c r="G28">
        <v>101</v>
      </c>
      <c r="H28">
        <v>70.2</v>
      </c>
      <c r="I28">
        <v>25</v>
      </c>
      <c r="J28">
        <v>49</v>
      </c>
      <c r="K28">
        <v>85</v>
      </c>
      <c r="L28">
        <v>137.80000000000001</v>
      </c>
      <c r="M28">
        <v>258.8</v>
      </c>
      <c r="N28">
        <v>1870.8</v>
      </c>
      <c r="O28">
        <f t="shared" si="0"/>
        <v>605.9</v>
      </c>
      <c r="P28">
        <f t="shared" si="1"/>
        <v>639.09999999999991</v>
      </c>
      <c r="Q28">
        <f t="shared" si="2"/>
        <v>144.19999999999999</v>
      </c>
      <c r="R28">
        <f t="shared" si="3"/>
        <v>481.6</v>
      </c>
    </row>
    <row r="29" spans="1:18" x14ac:dyDescent="0.25">
      <c r="A29">
        <v>1988</v>
      </c>
      <c r="B29">
        <v>48.2</v>
      </c>
      <c r="C29">
        <v>167.6</v>
      </c>
      <c r="D29">
        <v>64.8</v>
      </c>
      <c r="E29">
        <v>237</v>
      </c>
      <c r="F29">
        <v>228.4</v>
      </c>
      <c r="G29">
        <v>63.2</v>
      </c>
      <c r="H29">
        <v>0</v>
      </c>
      <c r="I29">
        <v>0</v>
      </c>
      <c r="J29">
        <v>10.8</v>
      </c>
      <c r="K29">
        <v>157</v>
      </c>
      <c r="L29">
        <v>48</v>
      </c>
      <c r="M29">
        <v>117.6</v>
      </c>
      <c r="N29">
        <v>1142.5999999999999</v>
      </c>
      <c r="O29">
        <f t="shared" si="0"/>
        <v>280.60000000000002</v>
      </c>
      <c r="P29">
        <f t="shared" si="1"/>
        <v>528.6</v>
      </c>
      <c r="Q29">
        <f t="shared" si="2"/>
        <v>10.8</v>
      </c>
      <c r="R29">
        <f t="shared" si="3"/>
        <v>322.60000000000002</v>
      </c>
    </row>
    <row r="30" spans="1:18" x14ac:dyDescent="0.25">
      <c r="A30">
        <v>1989</v>
      </c>
      <c r="B30">
        <v>298.3</v>
      </c>
      <c r="C30">
        <v>122.8</v>
      </c>
      <c r="D30">
        <v>78.2</v>
      </c>
      <c r="E30">
        <v>117.6</v>
      </c>
      <c r="F30">
        <v>78</v>
      </c>
      <c r="G30">
        <v>100.8</v>
      </c>
      <c r="H30">
        <v>191.2</v>
      </c>
      <c r="I30">
        <v>198.4</v>
      </c>
      <c r="J30">
        <v>167.6</v>
      </c>
      <c r="K30">
        <v>145.4</v>
      </c>
      <c r="L30">
        <v>81.2</v>
      </c>
      <c r="M30">
        <v>147.6</v>
      </c>
      <c r="N30">
        <v>1727.1</v>
      </c>
      <c r="O30">
        <f t="shared" si="0"/>
        <v>499.3</v>
      </c>
      <c r="P30">
        <f t="shared" si="1"/>
        <v>296.39999999999998</v>
      </c>
      <c r="Q30">
        <f t="shared" si="2"/>
        <v>557.20000000000005</v>
      </c>
      <c r="R30">
        <f t="shared" si="3"/>
        <v>374.20000000000005</v>
      </c>
    </row>
    <row r="31" spans="1:18" x14ac:dyDescent="0.25">
      <c r="A31">
        <v>1990</v>
      </c>
      <c r="B31">
        <v>302.2</v>
      </c>
      <c r="C31">
        <v>26.8</v>
      </c>
      <c r="D31">
        <v>113.2</v>
      </c>
      <c r="E31">
        <v>218</v>
      </c>
      <c r="F31">
        <v>169.2</v>
      </c>
      <c r="G31">
        <v>181.4</v>
      </c>
      <c r="H31">
        <v>147</v>
      </c>
      <c r="I31">
        <v>159.4</v>
      </c>
      <c r="J31">
        <v>281</v>
      </c>
      <c r="K31">
        <v>164.4</v>
      </c>
      <c r="L31">
        <v>137.4</v>
      </c>
      <c r="M31">
        <v>129.80000000000001</v>
      </c>
      <c r="N31">
        <v>2029.8</v>
      </c>
      <c r="O31">
        <f t="shared" si="0"/>
        <v>442.2</v>
      </c>
      <c r="P31">
        <f t="shared" si="1"/>
        <v>568.6</v>
      </c>
      <c r="Q31">
        <f t="shared" si="2"/>
        <v>587.4</v>
      </c>
      <c r="R31">
        <f t="shared" si="3"/>
        <v>431.6</v>
      </c>
    </row>
    <row r="32" spans="1:18" x14ac:dyDescent="0.25">
      <c r="A32">
        <v>1991</v>
      </c>
      <c r="B32">
        <v>213.8</v>
      </c>
      <c r="C32">
        <v>52.8</v>
      </c>
      <c r="D32">
        <v>91.6</v>
      </c>
      <c r="E32">
        <v>52.2</v>
      </c>
      <c r="F32">
        <v>104.4</v>
      </c>
      <c r="G32">
        <v>134.19999999999999</v>
      </c>
      <c r="H32">
        <v>6.6</v>
      </c>
      <c r="I32">
        <v>76</v>
      </c>
      <c r="J32">
        <v>153.4</v>
      </c>
      <c r="K32">
        <v>155</v>
      </c>
      <c r="L32">
        <v>90.8</v>
      </c>
      <c r="M32">
        <v>277.60000000000002</v>
      </c>
      <c r="N32">
        <v>1408.4</v>
      </c>
      <c r="O32">
        <f t="shared" si="0"/>
        <v>358.20000000000005</v>
      </c>
      <c r="P32">
        <f t="shared" si="1"/>
        <v>290.8</v>
      </c>
      <c r="Q32">
        <f t="shared" si="2"/>
        <v>236</v>
      </c>
      <c r="R32">
        <f t="shared" si="3"/>
        <v>523.40000000000009</v>
      </c>
    </row>
    <row r="33" spans="1:18" x14ac:dyDescent="0.25">
      <c r="A33">
        <v>1992</v>
      </c>
      <c r="B33">
        <v>69</v>
      </c>
      <c r="C33">
        <v>175.8</v>
      </c>
      <c r="D33">
        <v>237.4</v>
      </c>
      <c r="E33">
        <v>269.5</v>
      </c>
      <c r="F33">
        <v>349.8</v>
      </c>
      <c r="G33">
        <v>85.2</v>
      </c>
      <c r="H33">
        <v>132</v>
      </c>
      <c r="I33">
        <v>113.2</v>
      </c>
      <c r="J33">
        <v>128.9</v>
      </c>
      <c r="K33">
        <v>344.3</v>
      </c>
      <c r="L33">
        <v>177.3</v>
      </c>
      <c r="M33">
        <v>33.9</v>
      </c>
      <c r="N33">
        <v>2116.3000000000002</v>
      </c>
      <c r="O33">
        <f t="shared" si="0"/>
        <v>482.20000000000005</v>
      </c>
      <c r="P33">
        <f t="shared" si="1"/>
        <v>704.5</v>
      </c>
      <c r="Q33">
        <f t="shared" si="2"/>
        <v>374.1</v>
      </c>
      <c r="R33">
        <f t="shared" si="3"/>
        <v>555.5</v>
      </c>
    </row>
    <row r="34" spans="1:18" x14ac:dyDescent="0.25">
      <c r="A34">
        <v>1993</v>
      </c>
      <c r="B34">
        <v>253.4</v>
      </c>
      <c r="C34">
        <v>110.9</v>
      </c>
      <c r="D34">
        <v>115</v>
      </c>
      <c r="E34">
        <v>110.7</v>
      </c>
      <c r="F34">
        <v>246.2</v>
      </c>
      <c r="G34">
        <v>96.7</v>
      </c>
      <c r="H34">
        <v>153.5</v>
      </c>
      <c r="I34">
        <v>7.3</v>
      </c>
      <c r="J34">
        <v>204.3</v>
      </c>
      <c r="K34">
        <v>204.3</v>
      </c>
      <c r="L34">
        <v>98.5</v>
      </c>
      <c r="M34">
        <v>168.9</v>
      </c>
      <c r="N34">
        <v>1769.7</v>
      </c>
      <c r="O34">
        <f t="shared" si="0"/>
        <v>479.3</v>
      </c>
      <c r="P34">
        <f t="shared" si="1"/>
        <v>453.59999999999997</v>
      </c>
      <c r="Q34">
        <f t="shared" si="2"/>
        <v>365.1</v>
      </c>
      <c r="R34">
        <f t="shared" si="3"/>
        <v>471.70000000000005</v>
      </c>
    </row>
    <row r="35" spans="1:18" x14ac:dyDescent="0.25">
      <c r="A35">
        <v>1994</v>
      </c>
      <c r="B35">
        <v>77.5</v>
      </c>
      <c r="C35">
        <v>230</v>
      </c>
      <c r="D35">
        <v>101.7</v>
      </c>
      <c r="E35">
        <v>161.9</v>
      </c>
      <c r="F35">
        <v>213.8</v>
      </c>
      <c r="G35">
        <v>166.7</v>
      </c>
      <c r="H35">
        <v>126.5</v>
      </c>
      <c r="I35">
        <v>5.2</v>
      </c>
      <c r="J35">
        <v>43.3</v>
      </c>
      <c r="K35">
        <v>85.4</v>
      </c>
      <c r="L35">
        <v>118.6</v>
      </c>
      <c r="M35">
        <v>141.9</v>
      </c>
      <c r="N35">
        <v>1472.5</v>
      </c>
      <c r="O35">
        <f t="shared" si="0"/>
        <v>409.2</v>
      </c>
      <c r="P35">
        <f t="shared" si="1"/>
        <v>542.40000000000009</v>
      </c>
      <c r="Q35">
        <f t="shared" si="2"/>
        <v>175</v>
      </c>
      <c r="R35">
        <f t="shared" si="3"/>
        <v>345.9</v>
      </c>
    </row>
    <row r="36" spans="1:18" x14ac:dyDescent="0.25">
      <c r="A36">
        <v>1995</v>
      </c>
      <c r="B36">
        <v>238.5</v>
      </c>
      <c r="C36">
        <v>37</v>
      </c>
      <c r="D36">
        <v>180.6</v>
      </c>
      <c r="E36">
        <v>106.9</v>
      </c>
      <c r="F36">
        <v>60.6</v>
      </c>
      <c r="G36">
        <v>37.6</v>
      </c>
      <c r="H36">
        <v>125.9</v>
      </c>
      <c r="I36">
        <v>22.8</v>
      </c>
      <c r="J36">
        <v>122</v>
      </c>
      <c r="K36">
        <v>254.1</v>
      </c>
      <c r="L36">
        <v>91</v>
      </c>
      <c r="M36">
        <v>119.5</v>
      </c>
      <c r="N36">
        <v>1396.5</v>
      </c>
      <c r="O36">
        <f t="shared" si="0"/>
        <v>456.1</v>
      </c>
      <c r="P36">
        <f t="shared" si="1"/>
        <v>205.1</v>
      </c>
      <c r="Q36">
        <f t="shared" si="2"/>
        <v>270.70000000000005</v>
      </c>
      <c r="R36">
        <f t="shared" si="3"/>
        <v>464.6</v>
      </c>
    </row>
    <row r="37" spans="1:18" x14ac:dyDescent="0.25">
      <c r="A37">
        <v>1996</v>
      </c>
      <c r="B37">
        <v>337</v>
      </c>
      <c r="C37">
        <v>114.1</v>
      </c>
      <c r="D37">
        <v>205.6</v>
      </c>
      <c r="E37">
        <v>85.7</v>
      </c>
      <c r="F37">
        <v>33.200000000000003</v>
      </c>
      <c r="G37">
        <v>20.7</v>
      </c>
      <c r="H37">
        <v>26.7</v>
      </c>
      <c r="I37">
        <v>41.5</v>
      </c>
      <c r="J37">
        <v>169.7</v>
      </c>
      <c r="K37">
        <v>287</v>
      </c>
      <c r="L37">
        <v>131.9</v>
      </c>
      <c r="M37">
        <v>336.1</v>
      </c>
      <c r="N37">
        <v>1789.2</v>
      </c>
      <c r="O37">
        <f t="shared" si="0"/>
        <v>656.7</v>
      </c>
      <c r="P37">
        <f t="shared" si="1"/>
        <v>139.6</v>
      </c>
      <c r="Q37">
        <f t="shared" si="2"/>
        <v>237.89999999999998</v>
      </c>
      <c r="R37">
        <f t="shared" si="3"/>
        <v>755</v>
      </c>
    </row>
    <row r="38" spans="1:18" x14ac:dyDescent="0.25">
      <c r="A38">
        <v>1997</v>
      </c>
      <c r="B38">
        <v>97.9</v>
      </c>
      <c r="C38">
        <v>249.6</v>
      </c>
      <c r="D38">
        <v>155</v>
      </c>
      <c r="E38">
        <v>60.5</v>
      </c>
      <c r="F38">
        <v>134.9</v>
      </c>
      <c r="G38">
        <v>314.3</v>
      </c>
      <c r="H38">
        <v>68.5</v>
      </c>
      <c r="I38">
        <v>92.3</v>
      </c>
      <c r="J38">
        <v>283.39999999999998</v>
      </c>
      <c r="K38">
        <v>248.3</v>
      </c>
      <c r="L38">
        <v>194.7</v>
      </c>
      <c r="M38">
        <v>235.3</v>
      </c>
      <c r="N38">
        <v>2134.6999999999998</v>
      </c>
      <c r="O38">
        <f t="shared" si="0"/>
        <v>502.5</v>
      </c>
      <c r="P38">
        <f t="shared" si="1"/>
        <v>509.70000000000005</v>
      </c>
      <c r="Q38">
        <f t="shared" si="2"/>
        <v>444.2</v>
      </c>
      <c r="R38">
        <f t="shared" si="3"/>
        <v>678.3</v>
      </c>
    </row>
    <row r="39" spans="1:18" x14ac:dyDescent="0.25">
      <c r="A39">
        <v>1998</v>
      </c>
      <c r="B39">
        <v>82.2</v>
      </c>
      <c r="C39">
        <v>169.6</v>
      </c>
      <c r="D39">
        <v>224.1</v>
      </c>
      <c r="E39">
        <v>362.9</v>
      </c>
      <c r="F39">
        <v>126.8</v>
      </c>
      <c r="G39">
        <v>115.7</v>
      </c>
      <c r="H39">
        <v>36.4</v>
      </c>
      <c r="I39">
        <v>130.4</v>
      </c>
      <c r="J39">
        <v>336.4</v>
      </c>
      <c r="K39">
        <v>249.1</v>
      </c>
      <c r="L39">
        <v>73.5</v>
      </c>
      <c r="M39">
        <v>125.8</v>
      </c>
      <c r="N39">
        <v>2032.9</v>
      </c>
      <c r="O39">
        <f t="shared" si="0"/>
        <v>475.9</v>
      </c>
      <c r="P39">
        <f t="shared" si="1"/>
        <v>605.4</v>
      </c>
      <c r="Q39">
        <f t="shared" si="2"/>
        <v>503.2</v>
      </c>
      <c r="R39">
        <f t="shared" si="3"/>
        <v>448.40000000000003</v>
      </c>
    </row>
    <row r="40" spans="1:18" x14ac:dyDescent="0.25">
      <c r="A40">
        <v>1999</v>
      </c>
      <c r="B40">
        <v>82.9</v>
      </c>
      <c r="C40">
        <v>189.7</v>
      </c>
      <c r="D40">
        <v>146.4</v>
      </c>
      <c r="E40">
        <v>110.2</v>
      </c>
      <c r="F40">
        <v>177</v>
      </c>
      <c r="G40">
        <v>148.19999999999999</v>
      </c>
      <c r="H40">
        <v>57.9</v>
      </c>
      <c r="I40">
        <v>0</v>
      </c>
      <c r="J40">
        <v>65</v>
      </c>
      <c r="K40">
        <v>52.7</v>
      </c>
      <c r="L40">
        <v>43.1</v>
      </c>
      <c r="M40">
        <v>219.3</v>
      </c>
      <c r="N40">
        <v>1292.4000000000001</v>
      </c>
      <c r="O40">
        <f t="shared" si="0"/>
        <v>419</v>
      </c>
      <c r="P40">
        <f t="shared" si="1"/>
        <v>435.4</v>
      </c>
      <c r="Q40">
        <f t="shared" si="2"/>
        <v>122.9</v>
      </c>
      <c r="R40">
        <f t="shared" si="3"/>
        <v>315.10000000000002</v>
      </c>
    </row>
    <row r="41" spans="1:18" x14ac:dyDescent="0.25">
      <c r="A41">
        <v>2000</v>
      </c>
      <c r="B41">
        <v>79.900000000000006</v>
      </c>
      <c r="C41">
        <v>196.9</v>
      </c>
      <c r="D41">
        <v>184.4</v>
      </c>
      <c r="E41">
        <v>72</v>
      </c>
      <c r="F41">
        <v>76.099999999999994</v>
      </c>
      <c r="G41">
        <v>149.69999999999999</v>
      </c>
      <c r="H41">
        <v>103.9</v>
      </c>
      <c r="I41">
        <v>175.8</v>
      </c>
      <c r="J41">
        <v>235.8</v>
      </c>
      <c r="K41">
        <v>284.2</v>
      </c>
      <c r="L41">
        <v>161.19999999999999</v>
      </c>
      <c r="M41">
        <v>212.5</v>
      </c>
      <c r="N41">
        <v>1932.4</v>
      </c>
      <c r="O41">
        <f t="shared" si="0"/>
        <v>461.20000000000005</v>
      </c>
      <c r="P41">
        <f t="shared" si="1"/>
        <v>297.79999999999995</v>
      </c>
      <c r="Q41">
        <f t="shared" si="2"/>
        <v>515.5</v>
      </c>
      <c r="R41">
        <f t="shared" si="3"/>
        <v>657.9</v>
      </c>
    </row>
    <row r="42" spans="1:18" x14ac:dyDescent="0.25">
      <c r="A42">
        <v>2001</v>
      </c>
      <c r="B42">
        <v>205.6</v>
      </c>
      <c r="C42">
        <v>190.8</v>
      </c>
      <c r="D42">
        <v>147.19999999999999</v>
      </c>
      <c r="E42">
        <v>68.900000000000006</v>
      </c>
      <c r="F42">
        <v>77.5</v>
      </c>
      <c r="G42">
        <v>117.9</v>
      </c>
      <c r="H42">
        <v>80.099999999999994</v>
      </c>
      <c r="I42">
        <v>71.599999999999994</v>
      </c>
      <c r="J42">
        <v>97.4</v>
      </c>
      <c r="K42">
        <v>110.7</v>
      </c>
      <c r="L42">
        <v>169.9</v>
      </c>
      <c r="M42">
        <v>269.3</v>
      </c>
      <c r="N42">
        <v>1606.9</v>
      </c>
      <c r="O42">
        <f t="shared" si="0"/>
        <v>543.59999999999991</v>
      </c>
      <c r="P42">
        <f t="shared" si="1"/>
        <v>264.3</v>
      </c>
      <c r="Q42">
        <f t="shared" si="2"/>
        <v>249.1</v>
      </c>
      <c r="R42">
        <f t="shared" si="3"/>
        <v>549.90000000000009</v>
      </c>
    </row>
    <row r="43" spans="1:18" x14ac:dyDescent="0.25">
      <c r="A43">
        <v>2002</v>
      </c>
      <c r="B43">
        <v>305.39999999999998</v>
      </c>
      <c r="C43">
        <v>93.2</v>
      </c>
      <c r="D43">
        <v>39.1</v>
      </c>
      <c r="E43">
        <v>22.7</v>
      </c>
      <c r="F43">
        <v>411.5</v>
      </c>
      <c r="G43">
        <v>0.3</v>
      </c>
      <c r="H43">
        <v>59.1</v>
      </c>
      <c r="I43">
        <v>77.400000000000006</v>
      </c>
      <c r="J43">
        <v>155.19999999999999</v>
      </c>
      <c r="K43">
        <v>103</v>
      </c>
      <c r="L43">
        <v>248.4</v>
      </c>
      <c r="M43">
        <v>156.80000000000001</v>
      </c>
      <c r="N43">
        <v>1672.1</v>
      </c>
      <c r="O43">
        <f t="shared" si="0"/>
        <v>437.7</v>
      </c>
      <c r="P43">
        <f t="shared" si="1"/>
        <v>434.5</v>
      </c>
      <c r="Q43">
        <f t="shared" si="2"/>
        <v>291.7</v>
      </c>
      <c r="R43">
        <f t="shared" si="3"/>
        <v>508.2</v>
      </c>
    </row>
    <row r="44" spans="1:18" x14ac:dyDescent="0.25">
      <c r="A44">
        <v>2003</v>
      </c>
      <c r="B44">
        <v>128.80000000000001</v>
      </c>
      <c r="C44">
        <v>201.5</v>
      </c>
      <c r="D44">
        <v>79.7</v>
      </c>
      <c r="E44">
        <v>126</v>
      </c>
      <c r="F44">
        <v>81.7</v>
      </c>
      <c r="G44">
        <v>105.2</v>
      </c>
      <c r="H44">
        <v>71.599999999999994</v>
      </c>
      <c r="I44">
        <v>29.4</v>
      </c>
      <c r="J44">
        <v>105.6</v>
      </c>
      <c r="K44">
        <v>160.19999999999999</v>
      </c>
      <c r="L44">
        <v>180</v>
      </c>
      <c r="M44">
        <v>202.9</v>
      </c>
      <c r="N44">
        <v>1472.6</v>
      </c>
      <c r="O44">
        <f t="shared" si="0"/>
        <v>410</v>
      </c>
      <c r="P44">
        <f t="shared" si="1"/>
        <v>312.89999999999998</v>
      </c>
      <c r="Q44">
        <f t="shared" si="2"/>
        <v>206.6</v>
      </c>
      <c r="R44">
        <f t="shared" si="3"/>
        <v>543.1</v>
      </c>
    </row>
    <row r="45" spans="1:18" x14ac:dyDescent="0.25">
      <c r="A45">
        <v>2004</v>
      </c>
      <c r="B45">
        <v>128.1</v>
      </c>
      <c r="C45">
        <v>135.1</v>
      </c>
      <c r="D45">
        <v>131.9</v>
      </c>
      <c r="E45">
        <v>176.7</v>
      </c>
      <c r="F45">
        <v>369.3</v>
      </c>
      <c r="G45">
        <v>86.9</v>
      </c>
      <c r="H45">
        <v>123</v>
      </c>
      <c r="I45">
        <v>3.7</v>
      </c>
      <c r="J45">
        <v>95.2</v>
      </c>
      <c r="K45">
        <v>301.39999999999998</v>
      </c>
      <c r="L45">
        <v>234.8</v>
      </c>
      <c r="M45">
        <v>110.6</v>
      </c>
      <c r="N45">
        <v>1896.7</v>
      </c>
      <c r="O45">
        <f t="shared" si="0"/>
        <v>395.1</v>
      </c>
      <c r="P45">
        <f t="shared" si="1"/>
        <v>632.9</v>
      </c>
      <c r="Q45">
        <f t="shared" si="2"/>
        <v>221.9</v>
      </c>
      <c r="R45">
        <f t="shared" si="3"/>
        <v>646.80000000000007</v>
      </c>
    </row>
    <row r="46" spans="1:18" x14ac:dyDescent="0.25">
      <c r="A46">
        <v>2005</v>
      </c>
      <c r="B46">
        <v>226.5</v>
      </c>
      <c r="C46">
        <v>39.299999999999997</v>
      </c>
      <c r="D46">
        <v>118.1</v>
      </c>
      <c r="E46">
        <v>137.4</v>
      </c>
      <c r="F46">
        <v>198.7</v>
      </c>
      <c r="G46">
        <v>99.9</v>
      </c>
      <c r="H46">
        <v>53.8</v>
      </c>
      <c r="I46">
        <v>45.2</v>
      </c>
      <c r="J46">
        <v>179.9</v>
      </c>
      <c r="K46">
        <v>411.3</v>
      </c>
      <c r="L46">
        <v>74.3</v>
      </c>
      <c r="M46">
        <v>24.7</v>
      </c>
      <c r="N46">
        <v>1609.1</v>
      </c>
      <c r="O46">
        <f t="shared" si="0"/>
        <v>383.9</v>
      </c>
      <c r="P46">
        <f t="shared" si="1"/>
        <v>436</v>
      </c>
      <c r="Q46">
        <f t="shared" si="2"/>
        <v>278.89999999999998</v>
      </c>
      <c r="R46">
        <f t="shared" si="3"/>
        <v>510.3</v>
      </c>
    </row>
    <row r="47" spans="1:18" x14ac:dyDescent="0.25">
      <c r="A47">
        <v>2006</v>
      </c>
      <c r="B47">
        <v>108</v>
      </c>
      <c r="C47">
        <v>115.6</v>
      </c>
      <c r="D47">
        <v>141.4</v>
      </c>
      <c r="E47">
        <v>77.8</v>
      </c>
      <c r="F47">
        <v>17.8</v>
      </c>
      <c r="G47">
        <v>52.2</v>
      </c>
      <c r="H47">
        <v>39.700000000000003</v>
      </c>
      <c r="I47">
        <v>99.5</v>
      </c>
      <c r="J47">
        <v>241.8</v>
      </c>
      <c r="K47">
        <v>126.5</v>
      </c>
      <c r="L47">
        <v>242.1</v>
      </c>
      <c r="M47">
        <v>211.4</v>
      </c>
      <c r="N47">
        <v>1473.8</v>
      </c>
      <c r="O47">
        <f t="shared" si="0"/>
        <v>365</v>
      </c>
      <c r="P47">
        <f t="shared" si="1"/>
        <v>147.80000000000001</v>
      </c>
      <c r="Q47">
        <f t="shared" si="2"/>
        <v>381</v>
      </c>
      <c r="R47">
        <f t="shared" si="3"/>
        <v>580</v>
      </c>
    </row>
    <row r="48" spans="1:18" x14ac:dyDescent="0.25">
      <c r="A48">
        <v>2007</v>
      </c>
      <c r="B48">
        <v>178.1</v>
      </c>
      <c r="C48">
        <v>124.5</v>
      </c>
      <c r="D48">
        <v>99.6</v>
      </c>
      <c r="E48">
        <v>86.5</v>
      </c>
      <c r="F48">
        <v>102.4</v>
      </c>
      <c r="G48">
        <v>4.5</v>
      </c>
      <c r="H48">
        <v>135.9</v>
      </c>
      <c r="I48">
        <v>19.899999999999999</v>
      </c>
      <c r="J48">
        <v>42.3</v>
      </c>
      <c r="K48">
        <v>86.1</v>
      </c>
      <c r="L48">
        <v>264.10000000000002</v>
      </c>
      <c r="M48">
        <v>190.9</v>
      </c>
      <c r="N48">
        <v>1334.8</v>
      </c>
      <c r="O48">
        <f t="shared" si="0"/>
        <v>402.20000000000005</v>
      </c>
      <c r="P48">
        <f t="shared" si="1"/>
        <v>193.4</v>
      </c>
      <c r="Q48">
        <f t="shared" si="2"/>
        <v>198.10000000000002</v>
      </c>
      <c r="R48">
        <f t="shared" si="3"/>
        <v>541.1</v>
      </c>
    </row>
    <row r="49" spans="1:18" x14ac:dyDescent="0.25">
      <c r="A49">
        <v>2008</v>
      </c>
      <c r="B49">
        <v>144.69999999999999</v>
      </c>
      <c r="C49">
        <v>70.5</v>
      </c>
      <c r="D49">
        <v>95.4</v>
      </c>
      <c r="E49">
        <v>96.4</v>
      </c>
      <c r="F49">
        <v>94.4</v>
      </c>
      <c r="G49">
        <v>162.5</v>
      </c>
      <c r="H49">
        <v>92.3</v>
      </c>
      <c r="I49">
        <v>206.3</v>
      </c>
      <c r="J49">
        <v>62.7</v>
      </c>
      <c r="K49">
        <v>168</v>
      </c>
      <c r="L49">
        <v>140.6</v>
      </c>
      <c r="M49">
        <v>55.3</v>
      </c>
      <c r="N49">
        <v>1389.1</v>
      </c>
      <c r="O49">
        <f t="shared" si="0"/>
        <v>310.60000000000002</v>
      </c>
      <c r="P49">
        <f t="shared" si="1"/>
        <v>353.3</v>
      </c>
      <c r="Q49">
        <f t="shared" si="2"/>
        <v>361.3</v>
      </c>
      <c r="R49">
        <f t="shared" si="3"/>
        <v>363.90000000000003</v>
      </c>
    </row>
    <row r="50" spans="1:18" x14ac:dyDescent="0.25">
      <c r="A50">
        <v>2009</v>
      </c>
      <c r="B50">
        <v>141.6</v>
      </c>
      <c r="C50">
        <v>109.6</v>
      </c>
      <c r="D50">
        <v>155.4</v>
      </c>
      <c r="E50">
        <v>24.4</v>
      </c>
      <c r="F50">
        <v>179</v>
      </c>
      <c r="G50">
        <v>131.9</v>
      </c>
      <c r="H50">
        <v>292</v>
      </c>
      <c r="I50">
        <v>113.2</v>
      </c>
      <c r="J50">
        <v>193.8</v>
      </c>
      <c r="K50">
        <v>301.10000000000002</v>
      </c>
      <c r="L50">
        <v>161.9</v>
      </c>
      <c r="M50">
        <v>139.30000000000001</v>
      </c>
      <c r="N50">
        <v>1943.2</v>
      </c>
      <c r="O50">
        <f t="shared" si="0"/>
        <v>406.6</v>
      </c>
      <c r="P50">
        <f t="shared" si="1"/>
        <v>335.3</v>
      </c>
      <c r="Q50">
        <f t="shared" si="2"/>
        <v>599</v>
      </c>
      <c r="R50">
        <f t="shared" si="3"/>
        <v>602.29999999999995</v>
      </c>
    </row>
    <row r="51" spans="1:18" x14ac:dyDescent="0.25">
      <c r="A51">
        <v>2010</v>
      </c>
      <c r="B51">
        <v>373</v>
      </c>
      <c r="C51">
        <v>211.2</v>
      </c>
      <c r="D51">
        <v>156.69999999999999</v>
      </c>
      <c r="E51">
        <v>155.19999999999999</v>
      </c>
      <c r="F51">
        <v>105.7</v>
      </c>
      <c r="G51">
        <v>28.4</v>
      </c>
      <c r="H51">
        <v>59.3</v>
      </c>
      <c r="I51">
        <v>13.8</v>
      </c>
      <c r="J51">
        <v>71.5</v>
      </c>
      <c r="K51">
        <v>238.3</v>
      </c>
      <c r="L51">
        <v>118.7</v>
      </c>
      <c r="M51">
        <v>263.5</v>
      </c>
      <c r="N51">
        <v>1795.3</v>
      </c>
      <c r="O51">
        <f t="shared" si="0"/>
        <v>740.90000000000009</v>
      </c>
      <c r="P51">
        <f t="shared" si="1"/>
        <v>289.29999999999995</v>
      </c>
      <c r="Q51">
        <f t="shared" si="2"/>
        <v>144.6</v>
      </c>
      <c r="R51">
        <f t="shared" si="3"/>
        <v>620.5</v>
      </c>
    </row>
    <row r="52" spans="1:18" x14ac:dyDescent="0.25">
      <c r="B52" s="4">
        <f t="shared" ref="B52:M52" si="4">AVERAGE(B17:B51)</f>
        <v>171.58571428571432</v>
      </c>
      <c r="C52" s="4">
        <f t="shared" si="4"/>
        <v>140.6571428571429</v>
      </c>
      <c r="D52" s="4">
        <f t="shared" si="4"/>
        <v>131.31428571428566</v>
      </c>
      <c r="E52" s="4">
        <f t="shared" si="4"/>
        <v>125.31999999999994</v>
      </c>
      <c r="F52" s="4">
        <f t="shared" si="4"/>
        <v>166.36285714285714</v>
      </c>
      <c r="G52" s="4">
        <f t="shared" si="4"/>
        <v>109.2742857142857</v>
      </c>
      <c r="H52" s="4">
        <f t="shared" si="4"/>
        <v>94.54000000000002</v>
      </c>
      <c r="I52" s="4">
        <f t="shared" si="4"/>
        <v>73.988571428571433</v>
      </c>
      <c r="J52" s="4">
        <f t="shared" si="4"/>
        <v>144.2657142857143</v>
      </c>
      <c r="K52" s="4">
        <f t="shared" si="4"/>
        <v>184.49714285714288</v>
      </c>
      <c r="L52" s="4">
        <f t="shared" si="4"/>
        <v>149.78857142857146</v>
      </c>
      <c r="M52" s="4">
        <f t="shared" si="4"/>
        <v>179.85142857142858</v>
      </c>
      <c r="N52" s="4">
        <f>AVERAGE(N17:N51)</f>
        <v>1671.4457142857141</v>
      </c>
      <c r="O52">
        <f t="shared" ref="O52:R52" si="5">AVERAGE(O17:O51)</f>
        <v>443.55714285714294</v>
      </c>
      <c r="P52">
        <f t="shared" si="5"/>
        <v>400.95714285714274</v>
      </c>
      <c r="Q52">
        <f t="shared" si="5"/>
        <v>312.79428571428571</v>
      </c>
      <c r="R52">
        <f t="shared" si="5"/>
        <v>514.13714285714286</v>
      </c>
    </row>
    <row r="55" spans="1:18" x14ac:dyDescent="0.25">
      <c r="A55" t="s">
        <v>262</v>
      </c>
      <c r="B55" t="s">
        <v>1697</v>
      </c>
      <c r="C55">
        <v>146.80000000000001</v>
      </c>
      <c r="D55">
        <v>132.6</v>
      </c>
      <c r="E55">
        <v>125.9</v>
      </c>
      <c r="F55" t="s">
        <v>1698</v>
      </c>
      <c r="H55">
        <v>94.5</v>
      </c>
      <c r="I55">
        <v>73.900000000000006</v>
      </c>
      <c r="J55">
        <v>142.6</v>
      </c>
      <c r="K55">
        <v>184.3</v>
      </c>
      <c r="L55">
        <v>152</v>
      </c>
      <c r="M55">
        <v>182</v>
      </c>
    </row>
    <row r="56" spans="1:18" x14ac:dyDescent="0.25">
      <c r="A56" t="s">
        <v>265</v>
      </c>
      <c r="B56" t="s">
        <v>1699</v>
      </c>
      <c r="C56">
        <v>362.4</v>
      </c>
      <c r="D56">
        <v>240.5</v>
      </c>
      <c r="E56">
        <v>362.9</v>
      </c>
      <c r="F56" t="s">
        <v>1700</v>
      </c>
      <c r="H56">
        <v>292</v>
      </c>
      <c r="I56">
        <v>206.3</v>
      </c>
      <c r="J56">
        <v>339.3</v>
      </c>
      <c r="K56">
        <v>411.3</v>
      </c>
      <c r="L56">
        <v>388.7</v>
      </c>
      <c r="M56">
        <v>402.8</v>
      </c>
    </row>
    <row r="57" spans="1:18" x14ac:dyDescent="0.25">
      <c r="A57" t="s">
        <v>268</v>
      </c>
      <c r="B57" t="s">
        <v>1701</v>
      </c>
      <c r="C57">
        <v>26.8</v>
      </c>
      <c r="D57">
        <v>39.1</v>
      </c>
      <c r="E57">
        <v>20.7</v>
      </c>
      <c r="F57" t="s">
        <v>1702</v>
      </c>
      <c r="H57">
        <v>0</v>
      </c>
      <c r="I57">
        <v>0</v>
      </c>
      <c r="J57">
        <v>10.8</v>
      </c>
      <c r="K57">
        <v>52.7</v>
      </c>
      <c r="L57">
        <v>43.1</v>
      </c>
      <c r="M57">
        <v>24.7</v>
      </c>
    </row>
    <row r="58" spans="1:18" x14ac:dyDescent="0.25">
      <c r="A58" t="s">
        <v>38</v>
      </c>
      <c r="B58" t="s">
        <v>1703</v>
      </c>
      <c r="C58">
        <v>46.2</v>
      </c>
      <c r="D58">
        <v>39.299999999999997</v>
      </c>
      <c r="E58">
        <v>41.3</v>
      </c>
      <c r="F58" t="s">
        <v>1704</v>
      </c>
      <c r="H58">
        <v>32.1</v>
      </c>
      <c r="I58">
        <v>27.2</v>
      </c>
      <c r="J58">
        <v>46.8</v>
      </c>
      <c r="K58">
        <v>57.5</v>
      </c>
      <c r="L58">
        <v>47.3</v>
      </c>
      <c r="M58">
        <v>55.8</v>
      </c>
    </row>
    <row r="60" spans="1:18" x14ac:dyDescent="0.25">
      <c r="A60" t="s">
        <v>40</v>
      </c>
      <c r="B60" t="s">
        <v>41</v>
      </c>
      <c r="C60" t="s">
        <v>42</v>
      </c>
      <c r="D60" t="s">
        <v>43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D67" t="s">
        <v>273</v>
      </c>
      <c r="E67" t="s">
        <v>274</v>
      </c>
      <c r="F67" t="s">
        <v>275</v>
      </c>
      <c r="H67" t="s">
        <v>276</v>
      </c>
      <c r="I67" t="s">
        <v>277</v>
      </c>
      <c r="J67" t="s">
        <v>278</v>
      </c>
    </row>
    <row r="68" spans="1:10" x14ac:dyDescent="0.25">
      <c r="A68">
        <v>1975</v>
      </c>
      <c r="C68" t="s">
        <v>34</v>
      </c>
      <c r="E68" t="s">
        <v>34</v>
      </c>
      <c r="F68" t="s">
        <v>34</v>
      </c>
      <c r="J68" t="s">
        <v>34</v>
      </c>
    </row>
    <row r="69" spans="1:10" x14ac:dyDescent="0.25">
      <c r="A69">
        <v>1976</v>
      </c>
      <c r="C69">
        <v>1579.4</v>
      </c>
      <c r="E69">
        <v>69.2</v>
      </c>
      <c r="F69" s="1">
        <v>28102</v>
      </c>
      <c r="G69" s="1"/>
      <c r="I69">
        <v>11</v>
      </c>
      <c r="J69">
        <v>3</v>
      </c>
    </row>
    <row r="70" spans="1:10" x14ac:dyDescent="0.25">
      <c r="A70">
        <v>1977</v>
      </c>
      <c r="C70">
        <v>1512.7</v>
      </c>
      <c r="E70">
        <v>81.8</v>
      </c>
      <c r="F70" s="1">
        <v>28143</v>
      </c>
      <c r="G70" s="1"/>
      <c r="I70">
        <v>10</v>
      </c>
      <c r="J70">
        <v>8</v>
      </c>
    </row>
    <row r="71" spans="1:10" x14ac:dyDescent="0.25">
      <c r="A71">
        <v>1978</v>
      </c>
      <c r="C71">
        <v>1207.5999999999999</v>
      </c>
      <c r="E71">
        <v>96.4</v>
      </c>
      <c r="F71" s="1">
        <v>28849</v>
      </c>
      <c r="G71" s="1"/>
      <c r="I71">
        <v>8</v>
      </c>
      <c r="J71">
        <v>2</v>
      </c>
    </row>
    <row r="72" spans="1:10" x14ac:dyDescent="0.25">
      <c r="A72">
        <v>1979</v>
      </c>
      <c r="C72">
        <v>1875.8</v>
      </c>
      <c r="E72">
        <v>114</v>
      </c>
      <c r="F72" s="1">
        <v>28982</v>
      </c>
      <c r="G72" s="1"/>
      <c r="I72">
        <v>10</v>
      </c>
      <c r="J72">
        <v>1</v>
      </c>
    </row>
    <row r="73" spans="1:10" x14ac:dyDescent="0.25">
      <c r="A73">
        <v>1980</v>
      </c>
      <c r="C73">
        <v>1520.7</v>
      </c>
      <c r="E73">
        <v>80.3</v>
      </c>
      <c r="F73" s="1">
        <v>29362</v>
      </c>
      <c r="G73" s="1"/>
      <c r="I73">
        <v>11</v>
      </c>
      <c r="J73">
        <v>1</v>
      </c>
    </row>
    <row r="74" spans="1:10" x14ac:dyDescent="0.25">
      <c r="A74">
        <v>1981</v>
      </c>
      <c r="C74">
        <v>1754.6</v>
      </c>
      <c r="E74">
        <v>119</v>
      </c>
      <c r="F74" s="1">
        <v>29703</v>
      </c>
      <c r="G74" s="1"/>
      <c r="I74">
        <v>9</v>
      </c>
      <c r="J74">
        <v>6</v>
      </c>
    </row>
    <row r="75" spans="1:10" x14ac:dyDescent="0.25">
      <c r="A75">
        <v>1982</v>
      </c>
      <c r="C75">
        <v>1817</v>
      </c>
      <c r="E75">
        <v>137.69999999999999</v>
      </c>
      <c r="F75" s="1">
        <v>30114</v>
      </c>
      <c r="G75" s="1"/>
      <c r="I75">
        <v>11</v>
      </c>
      <c r="J75">
        <v>7</v>
      </c>
    </row>
    <row r="76" spans="1:10" x14ac:dyDescent="0.25">
      <c r="A76">
        <v>1983</v>
      </c>
      <c r="C76">
        <v>2368.1999999999998</v>
      </c>
      <c r="E76">
        <v>108.3</v>
      </c>
      <c r="F76" s="1">
        <v>30577</v>
      </c>
      <c r="G76" s="1"/>
      <c r="I76">
        <v>11</v>
      </c>
      <c r="J76">
        <v>8</v>
      </c>
    </row>
    <row r="77" spans="1:10" x14ac:dyDescent="0.25">
      <c r="A77">
        <v>1984</v>
      </c>
      <c r="C77">
        <v>1627.6</v>
      </c>
      <c r="E77">
        <v>127.4</v>
      </c>
      <c r="F77" s="1">
        <v>30710</v>
      </c>
      <c r="G77" s="1"/>
      <c r="I77">
        <v>8</v>
      </c>
      <c r="J77">
        <v>9</v>
      </c>
    </row>
    <row r="78" spans="1:10" x14ac:dyDescent="0.25">
      <c r="A78">
        <v>1985</v>
      </c>
      <c r="C78">
        <v>1226.2</v>
      </c>
      <c r="E78">
        <v>80.8</v>
      </c>
      <c r="F78" s="1">
        <v>31189</v>
      </c>
      <c r="G78" s="1"/>
      <c r="I78">
        <v>7</v>
      </c>
      <c r="J78">
        <v>0</v>
      </c>
    </row>
    <row r="79" spans="1:10" x14ac:dyDescent="0.25">
      <c r="A79">
        <v>1986</v>
      </c>
      <c r="C79">
        <v>1701.9</v>
      </c>
      <c r="E79">
        <v>77.8</v>
      </c>
      <c r="F79" s="1">
        <v>31550</v>
      </c>
      <c r="G79" s="1"/>
      <c r="I79">
        <v>8</v>
      </c>
      <c r="J79">
        <v>8</v>
      </c>
    </row>
    <row r="80" spans="1:10" x14ac:dyDescent="0.25">
      <c r="A80">
        <v>1987</v>
      </c>
      <c r="C80">
        <v>1870.8</v>
      </c>
      <c r="E80">
        <v>78</v>
      </c>
      <c r="F80" s="1">
        <v>32123</v>
      </c>
      <c r="G80" s="1"/>
      <c r="I80">
        <v>9</v>
      </c>
      <c r="J80">
        <v>2</v>
      </c>
    </row>
    <row r="81" spans="1:10" x14ac:dyDescent="0.25">
      <c r="A81">
        <v>1988</v>
      </c>
      <c r="C81">
        <v>1142.5999999999999</v>
      </c>
      <c r="E81">
        <v>90.8</v>
      </c>
      <c r="F81" s="1">
        <v>32246</v>
      </c>
      <c r="G81" s="1"/>
      <c r="I81">
        <v>7</v>
      </c>
      <c r="J81">
        <v>1</v>
      </c>
    </row>
    <row r="82" spans="1:10" x14ac:dyDescent="0.25">
      <c r="A82">
        <v>1989</v>
      </c>
      <c r="C82">
        <v>1727.1</v>
      </c>
      <c r="E82">
        <v>85.2</v>
      </c>
      <c r="F82" s="1">
        <v>32719</v>
      </c>
      <c r="G82" s="1"/>
      <c r="I82">
        <v>9</v>
      </c>
      <c r="J82">
        <v>7</v>
      </c>
    </row>
    <row r="83" spans="1:10" x14ac:dyDescent="0.25">
      <c r="A83">
        <v>1990</v>
      </c>
      <c r="C83">
        <v>2029.8</v>
      </c>
      <c r="E83">
        <v>94.4</v>
      </c>
      <c r="F83" s="1">
        <v>33145</v>
      </c>
      <c r="G83" s="1"/>
      <c r="I83">
        <v>11</v>
      </c>
      <c r="J83">
        <v>0</v>
      </c>
    </row>
    <row r="84" spans="1:10" x14ac:dyDescent="0.25">
      <c r="A84">
        <v>1991</v>
      </c>
      <c r="C84">
        <v>1408.4</v>
      </c>
      <c r="E84">
        <v>77.599999999999994</v>
      </c>
      <c r="F84" s="1">
        <v>33582</v>
      </c>
      <c r="G84" s="1"/>
      <c r="I84">
        <v>6</v>
      </c>
      <c r="J84">
        <v>8</v>
      </c>
    </row>
    <row r="85" spans="1:10" x14ac:dyDescent="0.25">
      <c r="A85">
        <v>1992</v>
      </c>
      <c r="C85">
        <v>2116.3000000000002</v>
      </c>
      <c r="E85">
        <v>145.80000000000001</v>
      </c>
      <c r="F85" s="1">
        <v>33889</v>
      </c>
      <c r="G85" s="1"/>
      <c r="I85">
        <v>11</v>
      </c>
      <c r="J85">
        <v>4</v>
      </c>
    </row>
    <row r="86" spans="1:10" x14ac:dyDescent="0.25">
      <c r="A86">
        <v>1993</v>
      </c>
      <c r="C86">
        <v>1769.7</v>
      </c>
      <c r="E86">
        <v>92.9</v>
      </c>
      <c r="F86" s="1">
        <v>34103</v>
      </c>
      <c r="G86" s="1"/>
      <c r="I86">
        <v>9</v>
      </c>
      <c r="J86">
        <v>7</v>
      </c>
    </row>
    <row r="87" spans="1:10" x14ac:dyDescent="0.25">
      <c r="A87">
        <v>1994</v>
      </c>
      <c r="C87">
        <v>1472.5</v>
      </c>
      <c r="E87">
        <v>83.4</v>
      </c>
      <c r="F87" s="1">
        <v>34479</v>
      </c>
      <c r="G87" s="1"/>
      <c r="I87">
        <v>9</v>
      </c>
      <c r="J87">
        <v>4</v>
      </c>
    </row>
    <row r="88" spans="1:10" x14ac:dyDescent="0.25">
      <c r="A88">
        <v>1995</v>
      </c>
      <c r="C88">
        <v>1396.5</v>
      </c>
      <c r="E88">
        <v>89.6</v>
      </c>
      <c r="F88" s="1">
        <v>34788</v>
      </c>
      <c r="G88" s="1"/>
      <c r="I88">
        <v>10</v>
      </c>
      <c r="J88">
        <v>3</v>
      </c>
    </row>
    <row r="89" spans="1:10" x14ac:dyDescent="0.25">
      <c r="A89">
        <v>1996</v>
      </c>
      <c r="C89">
        <v>1789.2</v>
      </c>
      <c r="E89">
        <v>97.5</v>
      </c>
      <c r="F89" s="1">
        <v>35085</v>
      </c>
      <c r="G89" s="1"/>
      <c r="I89">
        <v>11</v>
      </c>
      <c r="J89">
        <v>4</v>
      </c>
    </row>
    <row r="90" spans="1:10" x14ac:dyDescent="0.25">
      <c r="A90">
        <v>1997</v>
      </c>
      <c r="C90">
        <v>2134.6999999999998</v>
      </c>
      <c r="E90">
        <v>115.1</v>
      </c>
      <c r="F90" s="1">
        <v>35586</v>
      </c>
      <c r="G90" s="1"/>
      <c r="I90">
        <v>12</v>
      </c>
      <c r="J90">
        <v>0</v>
      </c>
    </row>
    <row r="91" spans="1:10" x14ac:dyDescent="0.25">
      <c r="A91">
        <v>1998</v>
      </c>
      <c r="C91">
        <v>2032.9</v>
      </c>
      <c r="E91">
        <v>81.3</v>
      </c>
      <c r="F91" s="1">
        <v>35965</v>
      </c>
      <c r="G91" s="1"/>
      <c r="I91">
        <v>11</v>
      </c>
      <c r="J91">
        <v>1</v>
      </c>
    </row>
    <row r="92" spans="1:10" x14ac:dyDescent="0.25">
      <c r="A92">
        <v>1999</v>
      </c>
      <c r="C92">
        <v>1292.4000000000001</v>
      </c>
      <c r="E92">
        <v>65.5</v>
      </c>
      <c r="F92" s="1">
        <v>36287</v>
      </c>
      <c r="G92" s="1"/>
      <c r="I92">
        <v>9</v>
      </c>
      <c r="J92">
        <v>1</v>
      </c>
    </row>
    <row r="93" spans="1:10" x14ac:dyDescent="0.25">
      <c r="A93">
        <v>2000</v>
      </c>
      <c r="C93">
        <v>1932.4</v>
      </c>
      <c r="E93">
        <v>107.4</v>
      </c>
      <c r="F93" s="1">
        <v>36804</v>
      </c>
      <c r="G93" s="1"/>
      <c r="I93">
        <v>9</v>
      </c>
      <c r="J93">
        <v>8</v>
      </c>
    </row>
    <row r="94" spans="1:10" x14ac:dyDescent="0.25">
      <c r="A94">
        <v>2001</v>
      </c>
      <c r="C94">
        <v>1606.9</v>
      </c>
      <c r="E94">
        <v>52.1</v>
      </c>
      <c r="F94" s="1">
        <v>36900</v>
      </c>
      <c r="G94" s="1"/>
      <c r="I94">
        <v>12</v>
      </c>
      <c r="J94">
        <v>5</v>
      </c>
    </row>
    <row r="95" spans="1:10" x14ac:dyDescent="0.25">
      <c r="A95">
        <v>2002</v>
      </c>
      <c r="C95">
        <v>1672.1</v>
      </c>
      <c r="E95">
        <v>74.3</v>
      </c>
      <c r="F95" s="1">
        <v>37395</v>
      </c>
      <c r="G95" s="1"/>
      <c r="I95">
        <v>9</v>
      </c>
      <c r="J95">
        <v>5</v>
      </c>
    </row>
    <row r="96" spans="1:10" x14ac:dyDescent="0.25">
      <c r="A96">
        <v>2003</v>
      </c>
      <c r="C96">
        <v>1472.6</v>
      </c>
      <c r="E96">
        <v>70.099999999999994</v>
      </c>
      <c r="F96" s="1">
        <v>37953</v>
      </c>
      <c r="G96" s="1"/>
      <c r="I96">
        <v>9</v>
      </c>
      <c r="J96">
        <v>0</v>
      </c>
    </row>
    <row r="97" spans="1:10" x14ac:dyDescent="0.25">
      <c r="A97">
        <v>2004</v>
      </c>
      <c r="C97">
        <v>1896.7</v>
      </c>
      <c r="E97">
        <v>81.8</v>
      </c>
      <c r="F97" s="1">
        <v>38132</v>
      </c>
      <c r="G97" s="1"/>
      <c r="I97">
        <v>9</v>
      </c>
      <c r="J97">
        <v>0</v>
      </c>
    </row>
    <row r="98" spans="1:10" x14ac:dyDescent="0.25">
      <c r="A98">
        <v>2005</v>
      </c>
      <c r="C98">
        <v>1609.1</v>
      </c>
      <c r="E98">
        <v>86.5</v>
      </c>
      <c r="F98" s="1">
        <v>38631</v>
      </c>
      <c r="G98" s="1"/>
      <c r="I98">
        <v>10</v>
      </c>
      <c r="J98">
        <v>3</v>
      </c>
    </row>
    <row r="99" spans="1:10" x14ac:dyDescent="0.25">
      <c r="A99">
        <v>2006</v>
      </c>
      <c r="C99">
        <v>1473.8</v>
      </c>
      <c r="E99">
        <v>87.1</v>
      </c>
      <c r="F99" s="1">
        <v>39072</v>
      </c>
      <c r="G99" s="1"/>
      <c r="I99">
        <v>9</v>
      </c>
      <c r="J99">
        <v>3</v>
      </c>
    </row>
    <row r="100" spans="1:10" x14ac:dyDescent="0.25">
      <c r="A100">
        <v>2007</v>
      </c>
      <c r="C100">
        <v>1334.8</v>
      </c>
      <c r="E100">
        <v>104.5</v>
      </c>
      <c r="F100" s="1">
        <v>39396</v>
      </c>
      <c r="G100" s="1"/>
      <c r="I100">
        <v>7</v>
      </c>
      <c r="J100">
        <v>4</v>
      </c>
    </row>
    <row r="101" spans="1:10" x14ac:dyDescent="0.25">
      <c r="A101">
        <v>2008</v>
      </c>
      <c r="C101">
        <v>1389.1</v>
      </c>
      <c r="E101">
        <v>56.8</v>
      </c>
      <c r="F101" s="1">
        <v>39570</v>
      </c>
      <c r="G101" s="1"/>
      <c r="I101">
        <v>9</v>
      </c>
      <c r="J101">
        <v>1</v>
      </c>
    </row>
    <row r="102" spans="1:10" x14ac:dyDescent="0.25">
      <c r="A102">
        <v>2009</v>
      </c>
      <c r="C102">
        <v>1943.2</v>
      </c>
      <c r="E102">
        <v>87.3</v>
      </c>
      <c r="F102" s="1">
        <v>40101</v>
      </c>
      <c r="G102" s="1"/>
      <c r="I102">
        <v>10</v>
      </c>
      <c r="J102">
        <v>8</v>
      </c>
    </row>
    <row r="103" spans="1:10" x14ac:dyDescent="0.25">
      <c r="A103">
        <v>2010</v>
      </c>
      <c r="C103">
        <v>1795.3</v>
      </c>
      <c r="E103">
        <v>121</v>
      </c>
      <c r="F103" s="1">
        <v>40219</v>
      </c>
      <c r="G103" s="1"/>
      <c r="I103">
        <v>9</v>
      </c>
      <c r="J103">
        <v>9</v>
      </c>
    </row>
    <row r="104" spans="1:10" x14ac:dyDescent="0.25">
      <c r="A104">
        <v>2011</v>
      </c>
      <c r="C104" t="s">
        <v>34</v>
      </c>
      <c r="E104" t="s">
        <v>34</v>
      </c>
      <c r="F104" t="s">
        <v>34</v>
      </c>
      <c r="J104" t="s">
        <v>34</v>
      </c>
    </row>
    <row r="106" spans="1:10" x14ac:dyDescent="0.25">
      <c r="A106" t="s">
        <v>279</v>
      </c>
      <c r="B106" t="s">
        <v>158</v>
      </c>
      <c r="C106">
        <v>1671.4</v>
      </c>
      <c r="E106">
        <v>92</v>
      </c>
      <c r="I106">
        <v>98</v>
      </c>
      <c r="J106">
        <v>3</v>
      </c>
    </row>
    <row r="107" spans="1:10" x14ac:dyDescent="0.25">
      <c r="A107" t="s">
        <v>280</v>
      </c>
      <c r="B107" t="s">
        <v>281</v>
      </c>
      <c r="C107">
        <v>2368.1999999999998</v>
      </c>
      <c r="E107">
        <v>244</v>
      </c>
      <c r="I107">
        <v>125</v>
      </c>
      <c r="J107">
        <v>0</v>
      </c>
    </row>
    <row r="108" spans="1:10" x14ac:dyDescent="0.25">
      <c r="A108" t="s">
        <v>282</v>
      </c>
      <c r="B108" t="s">
        <v>281</v>
      </c>
      <c r="C108">
        <v>1142.5999999999999</v>
      </c>
      <c r="E108">
        <v>52.1</v>
      </c>
      <c r="I108">
        <v>68</v>
      </c>
      <c r="J108">
        <v>0</v>
      </c>
    </row>
    <row r="109" spans="1:10" x14ac:dyDescent="0.25">
      <c r="A109" t="s">
        <v>92</v>
      </c>
      <c r="B109" t="s">
        <v>93</v>
      </c>
      <c r="C109">
        <v>285.89999999999998</v>
      </c>
      <c r="E109">
        <v>21.2</v>
      </c>
      <c r="I109">
        <v>14</v>
      </c>
      <c r="J109">
        <v>3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145</v>
      </c>
      <c r="F114" t="s">
        <v>146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34</v>
      </c>
      <c r="F115" t="s">
        <v>148</v>
      </c>
      <c r="H115" t="s">
        <v>34</v>
      </c>
      <c r="I115">
        <v>4</v>
      </c>
      <c r="J115">
        <v>13</v>
      </c>
      <c r="K115">
        <v>14</v>
      </c>
      <c r="L115">
        <v>14</v>
      </c>
      <c r="M115">
        <v>18</v>
      </c>
    </row>
    <row r="116" spans="1:13" x14ac:dyDescent="0.25">
      <c r="A116">
        <v>1976</v>
      </c>
      <c r="B116">
        <v>15</v>
      </c>
      <c r="C116">
        <v>9</v>
      </c>
      <c r="D116">
        <v>8</v>
      </c>
      <c r="E116">
        <v>7</v>
      </c>
      <c r="F116" t="s">
        <v>1705</v>
      </c>
      <c r="H116">
        <v>5</v>
      </c>
      <c r="I116">
        <v>8</v>
      </c>
      <c r="J116">
        <v>8</v>
      </c>
      <c r="K116">
        <v>9</v>
      </c>
      <c r="L116">
        <v>12</v>
      </c>
      <c r="M116">
        <v>13</v>
      </c>
    </row>
    <row r="117" spans="1:13" x14ac:dyDescent="0.25">
      <c r="A117">
        <v>1977</v>
      </c>
      <c r="B117">
        <v>16</v>
      </c>
      <c r="C117">
        <v>9</v>
      </c>
      <c r="D117">
        <v>13</v>
      </c>
      <c r="E117">
        <v>6</v>
      </c>
      <c r="F117" t="s">
        <v>301</v>
      </c>
      <c r="H117">
        <v>4</v>
      </c>
      <c r="I117">
        <v>9</v>
      </c>
      <c r="J117">
        <v>11</v>
      </c>
      <c r="K117">
        <v>5</v>
      </c>
      <c r="L117">
        <v>14</v>
      </c>
      <c r="M117">
        <v>8</v>
      </c>
    </row>
    <row r="118" spans="1:13" x14ac:dyDescent="0.25">
      <c r="A118">
        <v>1978</v>
      </c>
      <c r="B118">
        <v>10</v>
      </c>
      <c r="C118">
        <v>7</v>
      </c>
      <c r="D118">
        <v>9</v>
      </c>
      <c r="E118">
        <v>2</v>
      </c>
      <c r="F118" t="s">
        <v>284</v>
      </c>
      <c r="H118">
        <v>10</v>
      </c>
      <c r="I118">
        <v>4</v>
      </c>
      <c r="J118">
        <v>8</v>
      </c>
      <c r="K118">
        <v>7</v>
      </c>
      <c r="L118">
        <v>11</v>
      </c>
      <c r="M118">
        <v>6</v>
      </c>
    </row>
    <row r="119" spans="1:13" x14ac:dyDescent="0.25">
      <c r="A119">
        <v>1979</v>
      </c>
      <c r="B119">
        <v>7</v>
      </c>
      <c r="C119">
        <v>8</v>
      </c>
      <c r="D119">
        <v>4</v>
      </c>
      <c r="E119">
        <v>8</v>
      </c>
      <c r="F119" t="s">
        <v>1677</v>
      </c>
      <c r="H119">
        <v>10</v>
      </c>
      <c r="I119">
        <v>7</v>
      </c>
      <c r="J119">
        <v>11</v>
      </c>
      <c r="K119">
        <v>11</v>
      </c>
      <c r="L119">
        <v>9</v>
      </c>
      <c r="M119">
        <v>12</v>
      </c>
    </row>
    <row r="120" spans="1:13" x14ac:dyDescent="0.25">
      <c r="A120">
        <v>1980</v>
      </c>
      <c r="B120">
        <v>9</v>
      </c>
      <c r="C120">
        <v>14</v>
      </c>
      <c r="D120">
        <v>10</v>
      </c>
      <c r="E120">
        <v>6</v>
      </c>
      <c r="F120" t="s">
        <v>1688</v>
      </c>
      <c r="H120">
        <v>9</v>
      </c>
      <c r="I120">
        <v>7</v>
      </c>
      <c r="J120">
        <v>11</v>
      </c>
      <c r="K120">
        <v>9</v>
      </c>
      <c r="L120">
        <v>8</v>
      </c>
      <c r="M120">
        <v>13</v>
      </c>
    </row>
    <row r="121" spans="1:13" x14ac:dyDescent="0.25">
      <c r="A121">
        <v>1981</v>
      </c>
      <c r="B121">
        <v>12</v>
      </c>
      <c r="C121">
        <v>10</v>
      </c>
      <c r="D121">
        <v>7</v>
      </c>
      <c r="E121">
        <v>7</v>
      </c>
      <c r="F121" t="s">
        <v>1706</v>
      </c>
      <c r="H121">
        <v>2</v>
      </c>
      <c r="I121">
        <v>5</v>
      </c>
      <c r="J121">
        <v>5</v>
      </c>
      <c r="K121">
        <v>12</v>
      </c>
      <c r="L121">
        <v>9</v>
      </c>
      <c r="M121">
        <v>16</v>
      </c>
    </row>
    <row r="122" spans="1:13" x14ac:dyDescent="0.25">
      <c r="A122">
        <v>1982</v>
      </c>
      <c r="B122">
        <v>4</v>
      </c>
      <c r="C122">
        <v>13</v>
      </c>
      <c r="D122">
        <v>9</v>
      </c>
      <c r="E122">
        <v>4</v>
      </c>
      <c r="F122" t="s">
        <v>1707</v>
      </c>
      <c r="H122">
        <v>10</v>
      </c>
      <c r="I122">
        <v>8</v>
      </c>
      <c r="J122">
        <v>5</v>
      </c>
      <c r="K122">
        <v>14</v>
      </c>
      <c r="L122">
        <v>19</v>
      </c>
      <c r="M122">
        <v>11</v>
      </c>
    </row>
    <row r="123" spans="1:13" x14ac:dyDescent="0.25">
      <c r="A123">
        <v>1983</v>
      </c>
      <c r="B123">
        <v>10</v>
      </c>
      <c r="C123">
        <v>10</v>
      </c>
      <c r="D123">
        <v>10</v>
      </c>
      <c r="E123">
        <v>11</v>
      </c>
      <c r="F123" t="s">
        <v>1708</v>
      </c>
      <c r="H123">
        <v>8</v>
      </c>
      <c r="I123">
        <v>0</v>
      </c>
      <c r="J123">
        <v>12</v>
      </c>
      <c r="K123">
        <v>12</v>
      </c>
      <c r="L123">
        <v>10</v>
      </c>
      <c r="M123">
        <v>8</v>
      </c>
    </row>
    <row r="124" spans="1:13" x14ac:dyDescent="0.25">
      <c r="A124">
        <v>1984</v>
      </c>
      <c r="B124">
        <v>11</v>
      </c>
      <c r="C124">
        <v>8</v>
      </c>
      <c r="D124">
        <v>8</v>
      </c>
      <c r="E124">
        <v>6</v>
      </c>
      <c r="F124" t="s">
        <v>178</v>
      </c>
      <c r="H124">
        <v>3</v>
      </c>
      <c r="I124">
        <v>8</v>
      </c>
      <c r="J124">
        <v>7</v>
      </c>
      <c r="K124">
        <v>4</v>
      </c>
      <c r="L124">
        <v>10</v>
      </c>
      <c r="M124">
        <v>13</v>
      </c>
    </row>
    <row r="125" spans="1:13" x14ac:dyDescent="0.25">
      <c r="A125">
        <v>1985</v>
      </c>
      <c r="B125">
        <v>4</v>
      </c>
      <c r="C125">
        <v>15</v>
      </c>
      <c r="D125">
        <v>9</v>
      </c>
      <c r="E125">
        <v>11</v>
      </c>
      <c r="F125" t="s">
        <v>179</v>
      </c>
      <c r="H125">
        <v>4</v>
      </c>
      <c r="I125">
        <v>3</v>
      </c>
      <c r="J125">
        <v>3</v>
      </c>
      <c r="K125">
        <v>7</v>
      </c>
      <c r="L125">
        <v>4</v>
      </c>
      <c r="M125">
        <v>3</v>
      </c>
    </row>
    <row r="126" spans="1:13" x14ac:dyDescent="0.25">
      <c r="A126">
        <v>1986</v>
      </c>
      <c r="B126">
        <v>14</v>
      </c>
      <c r="C126">
        <v>11</v>
      </c>
      <c r="D126">
        <v>7</v>
      </c>
      <c r="E126">
        <v>6</v>
      </c>
      <c r="F126" t="s">
        <v>1709</v>
      </c>
      <c r="H126">
        <v>3</v>
      </c>
      <c r="I126">
        <v>8</v>
      </c>
      <c r="J126">
        <v>6</v>
      </c>
      <c r="K126">
        <v>7</v>
      </c>
      <c r="L126">
        <v>5</v>
      </c>
      <c r="M126">
        <v>8</v>
      </c>
    </row>
    <row r="127" spans="1:13" x14ac:dyDescent="0.25">
      <c r="A127">
        <v>1987</v>
      </c>
      <c r="B127">
        <v>11</v>
      </c>
      <c r="C127">
        <v>12</v>
      </c>
      <c r="D127">
        <v>5</v>
      </c>
      <c r="E127">
        <v>7</v>
      </c>
      <c r="F127" t="s">
        <v>1710</v>
      </c>
      <c r="H127">
        <v>6</v>
      </c>
      <c r="I127">
        <v>2</v>
      </c>
      <c r="J127">
        <v>7</v>
      </c>
      <c r="K127">
        <v>5</v>
      </c>
      <c r="L127">
        <v>9</v>
      </c>
      <c r="M127">
        <v>10</v>
      </c>
    </row>
    <row r="128" spans="1:13" x14ac:dyDescent="0.25">
      <c r="A128">
        <v>1988</v>
      </c>
      <c r="B128">
        <v>7</v>
      </c>
      <c r="C128">
        <v>12</v>
      </c>
      <c r="D128">
        <v>5</v>
      </c>
      <c r="E128">
        <v>6</v>
      </c>
      <c r="F128" t="s">
        <v>1711</v>
      </c>
      <c r="H128">
        <v>0</v>
      </c>
      <c r="I128">
        <v>0</v>
      </c>
      <c r="J128">
        <v>2</v>
      </c>
      <c r="K128">
        <v>7</v>
      </c>
      <c r="L128">
        <v>5</v>
      </c>
      <c r="M128">
        <v>8</v>
      </c>
    </row>
    <row r="129" spans="1:13" x14ac:dyDescent="0.25">
      <c r="A129">
        <v>1989</v>
      </c>
      <c r="B129">
        <v>19</v>
      </c>
      <c r="C129">
        <v>6</v>
      </c>
      <c r="D129">
        <v>6</v>
      </c>
      <c r="E129">
        <v>3</v>
      </c>
      <c r="F129" t="s">
        <v>899</v>
      </c>
      <c r="H129">
        <v>5</v>
      </c>
      <c r="I129">
        <v>10</v>
      </c>
      <c r="J129">
        <v>13</v>
      </c>
      <c r="K129">
        <v>5</v>
      </c>
      <c r="L129">
        <v>7</v>
      </c>
      <c r="M129">
        <v>10</v>
      </c>
    </row>
    <row r="130" spans="1:13" x14ac:dyDescent="0.25">
      <c r="A130">
        <v>1990</v>
      </c>
      <c r="B130">
        <v>18</v>
      </c>
      <c r="C130">
        <v>4</v>
      </c>
      <c r="D130">
        <v>9</v>
      </c>
      <c r="E130">
        <v>10</v>
      </c>
      <c r="F130" t="s">
        <v>906</v>
      </c>
      <c r="H130">
        <v>14</v>
      </c>
      <c r="I130">
        <v>9</v>
      </c>
      <c r="J130">
        <v>8</v>
      </c>
      <c r="K130">
        <v>6</v>
      </c>
      <c r="L130">
        <v>10</v>
      </c>
      <c r="M130">
        <v>8</v>
      </c>
    </row>
    <row r="131" spans="1:13" x14ac:dyDescent="0.25">
      <c r="A131">
        <v>1991</v>
      </c>
      <c r="B131">
        <v>7</v>
      </c>
      <c r="C131">
        <v>3</v>
      </c>
      <c r="D131">
        <v>6</v>
      </c>
      <c r="E131">
        <v>3</v>
      </c>
      <c r="F131" t="s">
        <v>900</v>
      </c>
      <c r="H131">
        <v>1</v>
      </c>
      <c r="I131">
        <v>4</v>
      </c>
      <c r="J131">
        <v>7</v>
      </c>
      <c r="K131">
        <v>8</v>
      </c>
      <c r="L131">
        <v>5</v>
      </c>
      <c r="M131">
        <v>11</v>
      </c>
    </row>
    <row r="132" spans="1:13" x14ac:dyDescent="0.25">
      <c r="A132">
        <v>1992</v>
      </c>
      <c r="B132">
        <v>5</v>
      </c>
      <c r="C132">
        <v>9</v>
      </c>
      <c r="D132">
        <v>18</v>
      </c>
      <c r="E132">
        <v>7</v>
      </c>
      <c r="F132" t="s">
        <v>1712</v>
      </c>
      <c r="H132">
        <v>10</v>
      </c>
      <c r="I132">
        <v>9</v>
      </c>
      <c r="J132">
        <v>10</v>
      </c>
      <c r="K132">
        <v>12</v>
      </c>
      <c r="L132">
        <v>7</v>
      </c>
      <c r="M132">
        <v>7</v>
      </c>
    </row>
    <row r="133" spans="1:13" x14ac:dyDescent="0.25">
      <c r="A133">
        <v>1993</v>
      </c>
      <c r="B133">
        <v>15</v>
      </c>
      <c r="C133">
        <v>8</v>
      </c>
      <c r="D133">
        <v>9</v>
      </c>
      <c r="E133">
        <v>5</v>
      </c>
      <c r="F133" t="s">
        <v>293</v>
      </c>
      <c r="H133">
        <v>10</v>
      </c>
      <c r="I133">
        <v>2</v>
      </c>
      <c r="J133">
        <v>12</v>
      </c>
      <c r="K133">
        <v>8</v>
      </c>
      <c r="L133">
        <v>7</v>
      </c>
      <c r="M133">
        <v>9</v>
      </c>
    </row>
    <row r="134" spans="1:13" x14ac:dyDescent="0.25">
      <c r="A134">
        <v>1994</v>
      </c>
      <c r="B134">
        <v>11</v>
      </c>
      <c r="C134">
        <v>15</v>
      </c>
      <c r="D134">
        <v>7</v>
      </c>
      <c r="E134">
        <v>7</v>
      </c>
      <c r="F134" t="s">
        <v>293</v>
      </c>
      <c r="H134">
        <v>6</v>
      </c>
      <c r="I134">
        <v>1</v>
      </c>
      <c r="J134">
        <v>6</v>
      </c>
      <c r="K134">
        <v>12</v>
      </c>
      <c r="L134">
        <v>9</v>
      </c>
      <c r="M134">
        <v>8</v>
      </c>
    </row>
    <row r="135" spans="1:13" x14ac:dyDescent="0.25">
      <c r="A135">
        <v>1995</v>
      </c>
      <c r="B135">
        <v>20</v>
      </c>
      <c r="C135">
        <v>6</v>
      </c>
      <c r="D135">
        <v>13</v>
      </c>
      <c r="E135">
        <v>7</v>
      </c>
      <c r="F135" t="s">
        <v>159</v>
      </c>
      <c r="H135">
        <v>6</v>
      </c>
      <c r="I135">
        <v>2</v>
      </c>
      <c r="J135">
        <v>9</v>
      </c>
      <c r="K135">
        <v>10</v>
      </c>
      <c r="L135">
        <v>9</v>
      </c>
      <c r="M135">
        <v>10</v>
      </c>
    </row>
    <row r="136" spans="1:13" x14ac:dyDescent="0.25">
      <c r="A136">
        <v>1996</v>
      </c>
      <c r="B136">
        <v>17</v>
      </c>
      <c r="C136">
        <v>10</v>
      </c>
      <c r="D136">
        <v>11</v>
      </c>
      <c r="E136">
        <v>10</v>
      </c>
      <c r="F136" t="s">
        <v>288</v>
      </c>
      <c r="H136">
        <v>4</v>
      </c>
      <c r="I136">
        <v>6</v>
      </c>
      <c r="J136">
        <v>8</v>
      </c>
      <c r="K136">
        <v>15</v>
      </c>
      <c r="L136">
        <v>8</v>
      </c>
      <c r="M136">
        <v>16</v>
      </c>
    </row>
    <row r="137" spans="1:13" x14ac:dyDescent="0.25">
      <c r="A137">
        <v>1997</v>
      </c>
      <c r="B137">
        <v>11</v>
      </c>
      <c r="C137">
        <v>12</v>
      </c>
      <c r="D137">
        <v>11</v>
      </c>
      <c r="E137">
        <v>5</v>
      </c>
      <c r="F137" t="s">
        <v>295</v>
      </c>
      <c r="H137">
        <v>5</v>
      </c>
      <c r="I137">
        <v>7</v>
      </c>
      <c r="J137">
        <v>10</v>
      </c>
      <c r="K137">
        <v>17</v>
      </c>
      <c r="L137">
        <v>13</v>
      </c>
      <c r="M137">
        <v>11</v>
      </c>
    </row>
    <row r="138" spans="1:13" x14ac:dyDescent="0.25">
      <c r="A138">
        <v>1998</v>
      </c>
      <c r="B138">
        <v>7</v>
      </c>
      <c r="C138">
        <v>10</v>
      </c>
      <c r="D138">
        <v>15</v>
      </c>
      <c r="E138">
        <v>12</v>
      </c>
      <c r="F138" t="s">
        <v>899</v>
      </c>
      <c r="H138">
        <v>2</v>
      </c>
      <c r="I138">
        <v>11</v>
      </c>
      <c r="J138">
        <v>15</v>
      </c>
      <c r="K138">
        <v>13</v>
      </c>
      <c r="L138">
        <v>5</v>
      </c>
      <c r="M138">
        <v>8</v>
      </c>
    </row>
    <row r="139" spans="1:13" x14ac:dyDescent="0.25">
      <c r="A139">
        <v>1999</v>
      </c>
      <c r="B139">
        <v>13</v>
      </c>
      <c r="C139">
        <v>15</v>
      </c>
      <c r="D139">
        <v>11</v>
      </c>
      <c r="E139">
        <v>7</v>
      </c>
      <c r="F139" t="s">
        <v>903</v>
      </c>
      <c r="H139">
        <v>5</v>
      </c>
      <c r="I139">
        <v>0</v>
      </c>
      <c r="J139">
        <v>4</v>
      </c>
      <c r="K139">
        <v>6</v>
      </c>
      <c r="L139">
        <v>4</v>
      </c>
      <c r="M139">
        <v>8</v>
      </c>
    </row>
    <row r="140" spans="1:13" x14ac:dyDescent="0.25">
      <c r="A140">
        <v>2000</v>
      </c>
      <c r="B140">
        <v>9</v>
      </c>
      <c r="C140">
        <v>7</v>
      </c>
      <c r="D140">
        <v>11</v>
      </c>
      <c r="E140">
        <v>5</v>
      </c>
      <c r="F140" t="s">
        <v>1713</v>
      </c>
      <c r="H140">
        <v>4</v>
      </c>
      <c r="I140">
        <v>9</v>
      </c>
      <c r="J140">
        <v>9</v>
      </c>
      <c r="K140">
        <v>7</v>
      </c>
      <c r="L140">
        <v>9</v>
      </c>
      <c r="M140">
        <v>11</v>
      </c>
    </row>
    <row r="141" spans="1:13" x14ac:dyDescent="0.25">
      <c r="A141">
        <v>2001</v>
      </c>
      <c r="B141">
        <v>17</v>
      </c>
      <c r="C141">
        <v>17</v>
      </c>
      <c r="D141">
        <v>15</v>
      </c>
      <c r="E141">
        <v>11</v>
      </c>
      <c r="F141" t="s">
        <v>1714</v>
      </c>
      <c r="H141">
        <v>5</v>
      </c>
      <c r="I141">
        <v>5</v>
      </c>
      <c r="J141">
        <v>8</v>
      </c>
      <c r="K141">
        <v>6</v>
      </c>
      <c r="L141">
        <v>13</v>
      </c>
      <c r="M141">
        <v>12</v>
      </c>
    </row>
    <row r="142" spans="1:13" x14ac:dyDescent="0.25">
      <c r="A142">
        <v>2002</v>
      </c>
      <c r="B142">
        <v>11</v>
      </c>
      <c r="C142">
        <v>8</v>
      </c>
      <c r="D142">
        <v>4</v>
      </c>
      <c r="E142">
        <v>2</v>
      </c>
      <c r="F142" t="s">
        <v>1715</v>
      </c>
      <c r="H142">
        <v>7</v>
      </c>
      <c r="I142">
        <v>8</v>
      </c>
      <c r="J142">
        <v>9</v>
      </c>
      <c r="K142">
        <v>10</v>
      </c>
      <c r="L142">
        <v>13</v>
      </c>
      <c r="M142">
        <v>9</v>
      </c>
    </row>
    <row r="143" spans="1:13" x14ac:dyDescent="0.25">
      <c r="A143">
        <v>2003</v>
      </c>
      <c r="B143">
        <v>13</v>
      </c>
      <c r="C143">
        <v>12</v>
      </c>
      <c r="D143">
        <v>9</v>
      </c>
      <c r="E143">
        <v>6</v>
      </c>
      <c r="F143" t="s">
        <v>160</v>
      </c>
      <c r="H143">
        <v>6</v>
      </c>
      <c r="I143">
        <v>4</v>
      </c>
      <c r="J143">
        <v>7</v>
      </c>
      <c r="K143">
        <v>5</v>
      </c>
      <c r="L143">
        <v>8</v>
      </c>
      <c r="M143">
        <v>10</v>
      </c>
    </row>
    <row r="144" spans="1:13" x14ac:dyDescent="0.25">
      <c r="A144">
        <v>2004</v>
      </c>
      <c r="B144">
        <v>8</v>
      </c>
      <c r="C144">
        <v>8</v>
      </c>
      <c r="D144">
        <v>7</v>
      </c>
      <c r="E144">
        <v>7</v>
      </c>
      <c r="F144" t="s">
        <v>1716</v>
      </c>
      <c r="H144">
        <v>10</v>
      </c>
      <c r="I144">
        <v>2</v>
      </c>
      <c r="J144">
        <v>3</v>
      </c>
      <c r="K144">
        <v>8</v>
      </c>
      <c r="L144">
        <v>11</v>
      </c>
      <c r="M144">
        <v>5</v>
      </c>
    </row>
    <row r="145" spans="1:13" x14ac:dyDescent="0.25">
      <c r="A145">
        <v>2005</v>
      </c>
      <c r="B145">
        <v>15</v>
      </c>
      <c r="C145">
        <v>3</v>
      </c>
      <c r="D145">
        <v>5</v>
      </c>
      <c r="E145">
        <v>11</v>
      </c>
      <c r="F145" t="s">
        <v>1235</v>
      </c>
      <c r="H145">
        <v>6</v>
      </c>
      <c r="I145">
        <v>4</v>
      </c>
      <c r="J145">
        <v>16</v>
      </c>
      <c r="K145">
        <v>19</v>
      </c>
      <c r="L145">
        <v>5</v>
      </c>
      <c r="M145">
        <v>4</v>
      </c>
    </row>
    <row r="146" spans="1:13" x14ac:dyDescent="0.25">
      <c r="A146">
        <v>2006</v>
      </c>
      <c r="B146">
        <v>9</v>
      </c>
      <c r="C146">
        <v>11</v>
      </c>
      <c r="D146">
        <v>9</v>
      </c>
      <c r="E146">
        <v>4</v>
      </c>
      <c r="F146" t="s">
        <v>1717</v>
      </c>
      <c r="H146">
        <v>4</v>
      </c>
      <c r="I146">
        <v>5</v>
      </c>
      <c r="J146">
        <v>12</v>
      </c>
      <c r="K146">
        <v>8</v>
      </c>
      <c r="L146">
        <v>14</v>
      </c>
      <c r="M146">
        <v>11</v>
      </c>
    </row>
    <row r="147" spans="1:13" x14ac:dyDescent="0.25">
      <c r="A147">
        <v>2007</v>
      </c>
      <c r="B147">
        <v>13</v>
      </c>
      <c r="C147">
        <v>7</v>
      </c>
      <c r="D147">
        <v>5</v>
      </c>
      <c r="E147">
        <v>7</v>
      </c>
      <c r="F147" t="s">
        <v>292</v>
      </c>
      <c r="H147">
        <v>7</v>
      </c>
      <c r="I147">
        <v>2</v>
      </c>
      <c r="J147">
        <v>4</v>
      </c>
      <c r="K147">
        <v>7</v>
      </c>
      <c r="L147">
        <v>6</v>
      </c>
      <c r="M147">
        <v>8</v>
      </c>
    </row>
    <row r="148" spans="1:13" x14ac:dyDescent="0.25">
      <c r="A148">
        <v>2008</v>
      </c>
      <c r="B148">
        <v>10</v>
      </c>
      <c r="C148">
        <v>8</v>
      </c>
      <c r="D148">
        <v>9</v>
      </c>
      <c r="E148">
        <v>8</v>
      </c>
      <c r="F148" t="s">
        <v>188</v>
      </c>
      <c r="H148">
        <v>4</v>
      </c>
      <c r="I148">
        <v>9</v>
      </c>
      <c r="J148">
        <v>6</v>
      </c>
      <c r="K148">
        <v>11</v>
      </c>
      <c r="L148">
        <v>6</v>
      </c>
      <c r="M148">
        <v>4</v>
      </c>
    </row>
    <row r="149" spans="1:13" x14ac:dyDescent="0.25">
      <c r="A149">
        <v>2009</v>
      </c>
      <c r="B149">
        <v>11</v>
      </c>
      <c r="C149">
        <v>8</v>
      </c>
      <c r="D149">
        <v>9</v>
      </c>
      <c r="E149">
        <v>4</v>
      </c>
      <c r="F149" t="s">
        <v>1718</v>
      </c>
      <c r="H149">
        <v>13</v>
      </c>
      <c r="I149">
        <v>6</v>
      </c>
      <c r="J149">
        <v>9</v>
      </c>
      <c r="K149">
        <v>10</v>
      </c>
      <c r="L149">
        <v>9</v>
      </c>
      <c r="M149">
        <v>11</v>
      </c>
    </row>
    <row r="150" spans="1:13" x14ac:dyDescent="0.25">
      <c r="A150">
        <v>2010</v>
      </c>
      <c r="B150">
        <v>18</v>
      </c>
      <c r="C150">
        <v>7</v>
      </c>
      <c r="D150">
        <v>9</v>
      </c>
      <c r="E150">
        <v>7</v>
      </c>
      <c r="F150" t="s">
        <v>288</v>
      </c>
      <c r="H150">
        <v>6</v>
      </c>
      <c r="I150">
        <v>2</v>
      </c>
      <c r="J150">
        <v>7</v>
      </c>
      <c r="K150">
        <v>10</v>
      </c>
      <c r="L150">
        <v>8</v>
      </c>
      <c r="M150">
        <v>16</v>
      </c>
    </row>
    <row r="151" spans="1:13" x14ac:dyDescent="0.25">
      <c r="A151">
        <v>2011</v>
      </c>
      <c r="B151">
        <v>8</v>
      </c>
      <c r="C151">
        <v>15</v>
      </c>
      <c r="D151">
        <v>9</v>
      </c>
      <c r="E151">
        <v>9</v>
      </c>
      <c r="F151" t="s">
        <v>148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262</v>
      </c>
      <c r="B153" t="s">
        <v>1719</v>
      </c>
      <c r="C153">
        <v>9.6</v>
      </c>
      <c r="D153">
        <v>8.9</v>
      </c>
      <c r="E153">
        <v>6.8</v>
      </c>
      <c r="F153" t="s">
        <v>1720</v>
      </c>
      <c r="H153">
        <v>6.1</v>
      </c>
      <c r="I153">
        <v>5.3</v>
      </c>
      <c r="J153">
        <v>8.4</v>
      </c>
      <c r="K153">
        <v>9.3000000000000007</v>
      </c>
      <c r="L153">
        <v>9</v>
      </c>
      <c r="M153">
        <v>9.8000000000000007</v>
      </c>
    </row>
    <row r="154" spans="1:13" x14ac:dyDescent="0.25">
      <c r="A154" t="s">
        <v>265</v>
      </c>
      <c r="B154" t="s">
        <v>1721</v>
      </c>
      <c r="C154">
        <v>17</v>
      </c>
      <c r="D154">
        <v>18</v>
      </c>
      <c r="E154">
        <v>12</v>
      </c>
      <c r="F154" t="s">
        <v>1722</v>
      </c>
      <c r="H154">
        <v>14</v>
      </c>
      <c r="I154">
        <v>11</v>
      </c>
      <c r="J154">
        <v>16</v>
      </c>
      <c r="K154">
        <v>19</v>
      </c>
      <c r="L154">
        <v>19</v>
      </c>
      <c r="M154">
        <v>18</v>
      </c>
    </row>
    <row r="155" spans="1:13" x14ac:dyDescent="0.25">
      <c r="A155" t="s">
        <v>268</v>
      </c>
      <c r="B155" t="s">
        <v>921</v>
      </c>
      <c r="C155">
        <v>3</v>
      </c>
      <c r="D155">
        <v>4</v>
      </c>
      <c r="E155">
        <v>2</v>
      </c>
      <c r="F155" t="s">
        <v>1247</v>
      </c>
      <c r="H155">
        <v>0</v>
      </c>
      <c r="I155">
        <v>0</v>
      </c>
      <c r="J155">
        <v>2</v>
      </c>
      <c r="K155">
        <v>4</v>
      </c>
      <c r="L155">
        <v>4</v>
      </c>
      <c r="M155">
        <v>3</v>
      </c>
    </row>
    <row r="156" spans="1:13" x14ac:dyDescent="0.25">
      <c r="A156" t="s">
        <v>38</v>
      </c>
      <c r="B156" t="s">
        <v>1693</v>
      </c>
      <c r="C156">
        <v>2.8</v>
      </c>
      <c r="D156">
        <v>2.6</v>
      </c>
      <c r="E156">
        <v>2</v>
      </c>
      <c r="F156" t="s">
        <v>1723</v>
      </c>
      <c r="H156">
        <v>1.9</v>
      </c>
      <c r="I156">
        <v>1.7</v>
      </c>
      <c r="J156">
        <v>2.5</v>
      </c>
      <c r="K156">
        <v>2.8</v>
      </c>
      <c r="L156">
        <v>2.7</v>
      </c>
      <c r="M156">
        <v>2.9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workbookViewId="0">
      <selection activeCell="A84" sqref="A84:XFD84"/>
    </sheetView>
  </sheetViews>
  <sheetFormatPr defaultRowHeight="15" x14ac:dyDescent="0.25"/>
  <cols>
    <col min="1" max="1" width="5.5703125" bestFit="1" customWidth="1"/>
    <col min="2" max="2" width="15.5703125" bestFit="1" customWidth="1"/>
    <col min="3" max="3" width="8.85546875" bestFit="1" customWidth="1"/>
    <col min="4" max="4" width="7" bestFit="1" customWidth="1"/>
    <col min="5" max="5" width="7.42578125" bestFit="1" customWidth="1"/>
    <col min="6" max="6" width="6.42578125" customWidth="1"/>
    <col min="7" max="8" width="6.140625" bestFit="1" customWidth="1"/>
    <col min="9" max="9" width="8.1406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207</v>
      </c>
      <c r="F1">
        <v>2453000</v>
      </c>
    </row>
    <row r="2" spans="1:18" x14ac:dyDescent="0.25">
      <c r="B2" t="s">
        <v>208</v>
      </c>
      <c r="D2" t="s">
        <v>1724</v>
      </c>
      <c r="E2" t="s">
        <v>1725</v>
      </c>
      <c r="F2" t="s">
        <v>1726</v>
      </c>
    </row>
    <row r="3" spans="1:18" x14ac:dyDescent="0.25">
      <c r="B3" t="s">
        <v>210</v>
      </c>
      <c r="F3" t="s">
        <v>1727</v>
      </c>
    </row>
    <row r="4" spans="1:18" x14ac:dyDescent="0.25">
      <c r="B4" t="s">
        <v>6</v>
      </c>
      <c r="F4" t="s">
        <v>7</v>
      </c>
    </row>
    <row r="5" spans="1:18" x14ac:dyDescent="0.25">
      <c r="B5" t="s">
        <v>8</v>
      </c>
      <c r="F5">
        <v>3</v>
      </c>
    </row>
    <row r="6" spans="1:18" x14ac:dyDescent="0.25">
      <c r="B6" t="s">
        <v>9</v>
      </c>
      <c r="F6" t="s">
        <v>3193</v>
      </c>
    </row>
    <row r="7" spans="1:18" x14ac:dyDescent="0.25">
      <c r="B7" t="s">
        <v>10</v>
      </c>
      <c r="F7" t="s">
        <v>3194</v>
      </c>
    </row>
    <row r="8" spans="1:18" x14ac:dyDescent="0.25">
      <c r="B8" t="s">
        <v>11</v>
      </c>
      <c r="F8" t="s">
        <v>1728</v>
      </c>
    </row>
    <row r="9" spans="1:18" x14ac:dyDescent="0.25">
      <c r="B9" t="s">
        <v>13</v>
      </c>
      <c r="F9" t="s">
        <v>784</v>
      </c>
    </row>
    <row r="10" spans="1:18" x14ac:dyDescent="0.25">
      <c r="B10" t="s">
        <v>15</v>
      </c>
      <c r="F10" t="s">
        <v>144</v>
      </c>
    </row>
    <row r="11" spans="1:18" x14ac:dyDescent="0.25">
      <c r="A11" t="s">
        <v>18</v>
      </c>
      <c r="B11" t="s">
        <v>216</v>
      </c>
      <c r="F11" s="1">
        <v>25447</v>
      </c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213.3</v>
      </c>
      <c r="C17">
        <v>122.6</v>
      </c>
      <c r="D17">
        <v>70.2</v>
      </c>
      <c r="E17">
        <v>157.4</v>
      </c>
      <c r="F17">
        <v>57.5</v>
      </c>
      <c r="G17">
        <v>120.6</v>
      </c>
      <c r="H17">
        <v>50.2</v>
      </c>
      <c r="I17">
        <v>96.4</v>
      </c>
      <c r="J17">
        <v>65.900000000000006</v>
      </c>
      <c r="K17">
        <v>137.80000000000001</v>
      </c>
      <c r="L17">
        <v>135.80000000000001</v>
      </c>
      <c r="M17">
        <v>278</v>
      </c>
      <c r="N17">
        <v>1505.7</v>
      </c>
      <c r="O17">
        <f>SUM(B17:D17)</f>
        <v>406.09999999999997</v>
      </c>
      <c r="P17">
        <f>SUM(E17:G17)</f>
        <v>335.5</v>
      </c>
      <c r="Q17">
        <f>SUM(H17:J17)</f>
        <v>212.50000000000003</v>
      </c>
      <c r="R17">
        <f>SUM(K17:M17)</f>
        <v>551.6</v>
      </c>
    </row>
    <row r="18" spans="1:18" x14ac:dyDescent="0.25">
      <c r="A18">
        <v>1977</v>
      </c>
      <c r="B18">
        <v>251.3</v>
      </c>
      <c r="C18">
        <v>81.7</v>
      </c>
      <c r="D18">
        <v>78.7</v>
      </c>
      <c r="E18">
        <v>48</v>
      </c>
      <c r="F18">
        <v>28.7</v>
      </c>
      <c r="G18">
        <v>143.4</v>
      </c>
      <c r="H18">
        <v>34.1</v>
      </c>
      <c r="I18">
        <v>24.5</v>
      </c>
      <c r="J18">
        <v>81.3</v>
      </c>
      <c r="K18">
        <v>25.8</v>
      </c>
      <c r="L18">
        <v>219.3</v>
      </c>
      <c r="M18">
        <v>169.1</v>
      </c>
      <c r="N18">
        <v>1185.9000000000001</v>
      </c>
      <c r="O18">
        <f t="shared" ref="O18:O51" si="0">SUM(B18:D18)</f>
        <v>411.7</v>
      </c>
      <c r="P18">
        <f t="shared" ref="P18:P51" si="1">SUM(E18:G18)</f>
        <v>220.10000000000002</v>
      </c>
      <c r="Q18">
        <f t="shared" ref="Q18:Q51" si="2">SUM(H18:J18)</f>
        <v>139.9</v>
      </c>
      <c r="R18">
        <f t="shared" ref="R18:R51" si="3">SUM(K18:M18)</f>
        <v>414.20000000000005</v>
      </c>
    </row>
    <row r="19" spans="1:18" x14ac:dyDescent="0.25">
      <c r="A19">
        <v>1978</v>
      </c>
      <c r="B19">
        <v>56.9</v>
      </c>
      <c r="C19">
        <v>32</v>
      </c>
      <c r="D19">
        <v>65.599999999999994</v>
      </c>
      <c r="E19">
        <v>0.4</v>
      </c>
      <c r="F19">
        <v>72.599999999999994</v>
      </c>
      <c r="G19">
        <v>25.2</v>
      </c>
      <c r="H19">
        <v>207.7</v>
      </c>
      <c r="I19">
        <v>44.3</v>
      </c>
      <c r="J19">
        <v>125.7</v>
      </c>
      <c r="K19">
        <v>42.7</v>
      </c>
      <c r="L19">
        <v>71.3</v>
      </c>
      <c r="M19">
        <v>192.2</v>
      </c>
      <c r="N19">
        <v>936.6</v>
      </c>
      <c r="O19">
        <f t="shared" si="0"/>
        <v>154.5</v>
      </c>
      <c r="P19">
        <f t="shared" si="1"/>
        <v>98.2</v>
      </c>
      <c r="Q19">
        <f t="shared" si="2"/>
        <v>377.7</v>
      </c>
      <c r="R19">
        <f t="shared" si="3"/>
        <v>306.2</v>
      </c>
    </row>
    <row r="20" spans="1:18" x14ac:dyDescent="0.25">
      <c r="A20">
        <v>1979</v>
      </c>
      <c r="B20">
        <v>92.6</v>
      </c>
      <c r="C20">
        <v>113</v>
      </c>
      <c r="D20">
        <v>52.6</v>
      </c>
      <c r="E20">
        <v>87.7</v>
      </c>
      <c r="F20">
        <v>321.5</v>
      </c>
      <c r="G20">
        <v>0</v>
      </c>
      <c r="H20">
        <v>92.2</v>
      </c>
      <c r="I20">
        <v>86</v>
      </c>
      <c r="J20">
        <v>120.4</v>
      </c>
      <c r="K20">
        <v>251.6</v>
      </c>
      <c r="L20">
        <v>159.30000000000001</v>
      </c>
      <c r="M20">
        <v>278.3</v>
      </c>
      <c r="N20">
        <v>1655.2</v>
      </c>
      <c r="O20">
        <f t="shared" si="0"/>
        <v>258.2</v>
      </c>
      <c r="P20">
        <f t="shared" si="1"/>
        <v>409.2</v>
      </c>
      <c r="Q20">
        <f t="shared" si="2"/>
        <v>298.60000000000002</v>
      </c>
      <c r="R20">
        <f t="shared" si="3"/>
        <v>689.2</v>
      </c>
    </row>
    <row r="21" spans="1:18" x14ac:dyDescent="0.25">
      <c r="A21">
        <v>1980</v>
      </c>
      <c r="B21">
        <v>108.9</v>
      </c>
      <c r="C21">
        <v>156.5</v>
      </c>
      <c r="D21">
        <v>108.9</v>
      </c>
      <c r="E21">
        <v>28.5</v>
      </c>
      <c r="F21">
        <v>192.8</v>
      </c>
      <c r="G21">
        <v>28.7</v>
      </c>
      <c r="H21">
        <v>44.6</v>
      </c>
      <c r="I21">
        <v>81.099999999999994</v>
      </c>
      <c r="J21">
        <v>120.6</v>
      </c>
      <c r="K21">
        <v>252.4</v>
      </c>
      <c r="L21">
        <v>45.7</v>
      </c>
      <c r="M21">
        <v>140.4</v>
      </c>
      <c r="N21">
        <v>1309.0999999999999</v>
      </c>
      <c r="O21">
        <f t="shared" si="0"/>
        <v>374.29999999999995</v>
      </c>
      <c r="P21">
        <f t="shared" si="1"/>
        <v>250</v>
      </c>
      <c r="Q21">
        <f t="shared" si="2"/>
        <v>246.29999999999998</v>
      </c>
      <c r="R21">
        <f t="shared" si="3"/>
        <v>438.5</v>
      </c>
    </row>
    <row r="22" spans="1:18" x14ac:dyDescent="0.25">
      <c r="A22">
        <v>1981</v>
      </c>
      <c r="B22">
        <v>127.6</v>
      </c>
      <c r="C22">
        <v>132.4</v>
      </c>
      <c r="D22">
        <v>63.8</v>
      </c>
      <c r="E22">
        <v>161.9</v>
      </c>
      <c r="F22">
        <v>47.7</v>
      </c>
      <c r="G22">
        <v>132.9</v>
      </c>
      <c r="H22">
        <v>0</v>
      </c>
      <c r="I22">
        <v>22.2</v>
      </c>
      <c r="J22">
        <v>34.299999999999997</v>
      </c>
      <c r="K22">
        <v>165.9</v>
      </c>
      <c r="L22">
        <v>196.5</v>
      </c>
      <c r="M22">
        <v>460.5</v>
      </c>
      <c r="N22">
        <v>1545.7</v>
      </c>
      <c r="O22">
        <f t="shared" si="0"/>
        <v>323.8</v>
      </c>
      <c r="P22">
        <f t="shared" si="1"/>
        <v>342.5</v>
      </c>
      <c r="Q22">
        <f t="shared" si="2"/>
        <v>56.5</v>
      </c>
      <c r="R22">
        <f t="shared" si="3"/>
        <v>822.9</v>
      </c>
    </row>
    <row r="23" spans="1:18" x14ac:dyDescent="0.25">
      <c r="A23">
        <v>1982</v>
      </c>
      <c r="B23">
        <v>0.5</v>
      </c>
      <c r="C23">
        <v>214.3</v>
      </c>
      <c r="D23">
        <v>19.100000000000001</v>
      </c>
      <c r="E23">
        <v>1.2</v>
      </c>
      <c r="F23">
        <v>128.69999999999999</v>
      </c>
      <c r="G23">
        <v>270.60000000000002</v>
      </c>
      <c r="H23">
        <v>200</v>
      </c>
      <c r="I23">
        <v>62.7</v>
      </c>
      <c r="J23">
        <v>98</v>
      </c>
      <c r="K23">
        <v>205.1</v>
      </c>
      <c r="L23">
        <v>277.10000000000002</v>
      </c>
      <c r="M23">
        <v>185.8</v>
      </c>
      <c r="N23">
        <v>1663.1</v>
      </c>
      <c r="O23">
        <f t="shared" si="0"/>
        <v>233.9</v>
      </c>
      <c r="P23">
        <f t="shared" si="1"/>
        <v>400.5</v>
      </c>
      <c r="Q23">
        <f t="shared" si="2"/>
        <v>360.7</v>
      </c>
      <c r="R23">
        <f t="shared" si="3"/>
        <v>668</v>
      </c>
    </row>
    <row r="24" spans="1:18" x14ac:dyDescent="0.25">
      <c r="A24">
        <v>1983</v>
      </c>
      <c r="B24">
        <v>195.5</v>
      </c>
      <c r="C24">
        <v>205.5</v>
      </c>
      <c r="D24">
        <v>272.8</v>
      </c>
      <c r="E24">
        <v>297.89999999999998</v>
      </c>
      <c r="F24">
        <v>273.2</v>
      </c>
      <c r="G24">
        <v>237.1</v>
      </c>
      <c r="H24">
        <v>62.2</v>
      </c>
      <c r="I24">
        <v>0</v>
      </c>
      <c r="J24">
        <v>273.39999999999998</v>
      </c>
      <c r="K24">
        <v>188.1</v>
      </c>
      <c r="L24">
        <v>104.6</v>
      </c>
      <c r="M24">
        <v>101.8</v>
      </c>
      <c r="N24">
        <v>2212.1</v>
      </c>
      <c r="O24">
        <f t="shared" si="0"/>
        <v>673.8</v>
      </c>
      <c r="P24">
        <f t="shared" si="1"/>
        <v>808.19999999999993</v>
      </c>
      <c r="Q24">
        <f t="shared" si="2"/>
        <v>335.59999999999997</v>
      </c>
      <c r="R24">
        <f t="shared" si="3"/>
        <v>394.5</v>
      </c>
    </row>
    <row r="25" spans="1:18" x14ac:dyDescent="0.25">
      <c r="A25">
        <v>1984</v>
      </c>
      <c r="B25">
        <v>94.1</v>
      </c>
      <c r="C25">
        <v>2.5</v>
      </c>
      <c r="D25">
        <v>156.19999999999999</v>
      </c>
      <c r="E25">
        <v>42.7</v>
      </c>
      <c r="F25">
        <v>68.099999999999994</v>
      </c>
      <c r="G25">
        <v>45.2</v>
      </c>
      <c r="H25">
        <v>24.4</v>
      </c>
      <c r="I25">
        <v>69.400000000000006</v>
      </c>
      <c r="J25">
        <v>73.900000000000006</v>
      </c>
      <c r="K25">
        <v>60.4</v>
      </c>
      <c r="L25">
        <v>127.8</v>
      </c>
      <c r="M25">
        <v>202.3</v>
      </c>
      <c r="N25">
        <v>967</v>
      </c>
      <c r="O25">
        <f t="shared" si="0"/>
        <v>252.79999999999998</v>
      </c>
      <c r="P25">
        <f t="shared" si="1"/>
        <v>156</v>
      </c>
      <c r="Q25">
        <f t="shared" si="2"/>
        <v>167.70000000000002</v>
      </c>
      <c r="R25">
        <f t="shared" si="3"/>
        <v>390.5</v>
      </c>
    </row>
    <row r="26" spans="1:18" x14ac:dyDescent="0.25">
      <c r="A26">
        <v>1985</v>
      </c>
      <c r="B26">
        <v>72.599999999999994</v>
      </c>
      <c r="C26">
        <v>142.9</v>
      </c>
      <c r="D26">
        <v>95.5</v>
      </c>
      <c r="E26">
        <v>141.30000000000001</v>
      </c>
      <c r="F26">
        <v>218.6</v>
      </c>
      <c r="G26">
        <v>28.5</v>
      </c>
      <c r="H26">
        <v>73.900000000000006</v>
      </c>
      <c r="I26">
        <v>44.4</v>
      </c>
      <c r="J26">
        <v>47.8</v>
      </c>
      <c r="K26">
        <v>83.7</v>
      </c>
      <c r="L26">
        <v>9.4</v>
      </c>
      <c r="M26">
        <v>35.700000000000003</v>
      </c>
      <c r="N26">
        <v>994.3</v>
      </c>
      <c r="O26">
        <f t="shared" si="0"/>
        <v>311</v>
      </c>
      <c r="P26">
        <f t="shared" si="1"/>
        <v>388.4</v>
      </c>
      <c r="Q26">
        <f t="shared" si="2"/>
        <v>166.10000000000002</v>
      </c>
      <c r="R26">
        <f t="shared" si="3"/>
        <v>128.80000000000001</v>
      </c>
    </row>
    <row r="27" spans="1:18" x14ac:dyDescent="0.25">
      <c r="A27">
        <v>1986</v>
      </c>
      <c r="B27">
        <v>191.2</v>
      </c>
      <c r="C27">
        <v>154.30000000000001</v>
      </c>
      <c r="D27">
        <v>56.9</v>
      </c>
      <c r="E27">
        <v>107.7</v>
      </c>
      <c r="F27">
        <v>334.8</v>
      </c>
      <c r="G27">
        <v>18.600000000000001</v>
      </c>
      <c r="H27">
        <v>45.5</v>
      </c>
      <c r="I27">
        <v>169.9</v>
      </c>
      <c r="J27">
        <v>121.4</v>
      </c>
      <c r="K27">
        <v>80.5</v>
      </c>
      <c r="L27">
        <v>96.5</v>
      </c>
      <c r="M27">
        <v>254.6</v>
      </c>
      <c r="N27">
        <v>1631.9</v>
      </c>
      <c r="O27">
        <f t="shared" si="0"/>
        <v>402.4</v>
      </c>
      <c r="P27">
        <f t="shared" si="1"/>
        <v>461.1</v>
      </c>
      <c r="Q27">
        <f t="shared" si="2"/>
        <v>336.8</v>
      </c>
      <c r="R27">
        <f t="shared" si="3"/>
        <v>431.6</v>
      </c>
    </row>
    <row r="28" spans="1:18" x14ac:dyDescent="0.25">
      <c r="A28">
        <v>1987</v>
      </c>
      <c r="B28">
        <v>150.30000000000001</v>
      </c>
      <c r="C28">
        <v>349.6</v>
      </c>
      <c r="D28">
        <v>27.4</v>
      </c>
      <c r="E28">
        <v>148.69999999999999</v>
      </c>
      <c r="F28">
        <v>281.60000000000002</v>
      </c>
      <c r="G28">
        <v>110.5</v>
      </c>
      <c r="H28">
        <v>82.2</v>
      </c>
      <c r="I28">
        <v>57.1</v>
      </c>
      <c r="J28">
        <v>38.1</v>
      </c>
      <c r="K28">
        <v>271.7</v>
      </c>
      <c r="L28">
        <v>142.4</v>
      </c>
      <c r="M28">
        <v>106.8</v>
      </c>
      <c r="N28">
        <v>1766.4</v>
      </c>
      <c r="O28">
        <f t="shared" si="0"/>
        <v>527.30000000000007</v>
      </c>
      <c r="P28">
        <f t="shared" si="1"/>
        <v>540.79999999999995</v>
      </c>
      <c r="Q28">
        <f t="shared" si="2"/>
        <v>177.4</v>
      </c>
      <c r="R28">
        <f t="shared" si="3"/>
        <v>520.9</v>
      </c>
    </row>
    <row r="29" spans="1:18" x14ac:dyDescent="0.25">
      <c r="A29">
        <v>1988</v>
      </c>
      <c r="B29">
        <v>64.400000000000006</v>
      </c>
      <c r="C29">
        <v>101.6</v>
      </c>
      <c r="D29">
        <v>12.4</v>
      </c>
      <c r="E29">
        <v>95.6</v>
      </c>
      <c r="F29">
        <v>175</v>
      </c>
      <c r="G29">
        <v>49.7</v>
      </c>
      <c r="H29">
        <v>0</v>
      </c>
      <c r="I29">
        <v>14.3</v>
      </c>
      <c r="J29">
        <v>9.1</v>
      </c>
      <c r="K29">
        <v>126.9</v>
      </c>
      <c r="L29">
        <v>40.799999999999997</v>
      </c>
      <c r="M29">
        <v>154</v>
      </c>
      <c r="N29">
        <v>843.8</v>
      </c>
      <c r="O29">
        <f t="shared" si="0"/>
        <v>178.4</v>
      </c>
      <c r="P29">
        <f t="shared" si="1"/>
        <v>320.3</v>
      </c>
      <c r="Q29">
        <f t="shared" si="2"/>
        <v>23.4</v>
      </c>
      <c r="R29">
        <f t="shared" si="3"/>
        <v>321.7</v>
      </c>
    </row>
    <row r="30" spans="1:18" x14ac:dyDescent="0.25">
      <c r="A30">
        <v>1989</v>
      </c>
      <c r="B30">
        <v>339.5</v>
      </c>
      <c r="C30">
        <v>148.5</v>
      </c>
      <c r="D30">
        <v>75.2</v>
      </c>
      <c r="E30">
        <v>130.19999999999999</v>
      </c>
      <c r="F30">
        <v>74.099999999999994</v>
      </c>
      <c r="G30">
        <v>111.4</v>
      </c>
      <c r="H30">
        <v>109.9</v>
      </c>
      <c r="I30">
        <v>193</v>
      </c>
      <c r="J30">
        <v>184.5</v>
      </c>
      <c r="K30">
        <v>199.6</v>
      </c>
      <c r="L30">
        <v>111.1</v>
      </c>
      <c r="M30">
        <v>54.1</v>
      </c>
      <c r="N30">
        <v>1731.1</v>
      </c>
      <c r="O30">
        <f t="shared" si="0"/>
        <v>563.20000000000005</v>
      </c>
      <c r="P30">
        <f t="shared" si="1"/>
        <v>315.7</v>
      </c>
      <c r="Q30">
        <f t="shared" si="2"/>
        <v>487.4</v>
      </c>
      <c r="R30">
        <f t="shared" si="3"/>
        <v>364.8</v>
      </c>
    </row>
    <row r="31" spans="1:18" x14ac:dyDescent="0.25">
      <c r="A31">
        <v>1990</v>
      </c>
      <c r="B31">
        <v>243.7</v>
      </c>
      <c r="C31">
        <v>76.7</v>
      </c>
      <c r="D31">
        <v>104</v>
      </c>
      <c r="E31">
        <v>183.3</v>
      </c>
      <c r="F31">
        <v>150.4</v>
      </c>
      <c r="G31">
        <v>128.80000000000001</v>
      </c>
      <c r="H31">
        <v>95.1</v>
      </c>
      <c r="I31">
        <v>186</v>
      </c>
      <c r="J31">
        <v>245.2</v>
      </c>
      <c r="K31">
        <v>127.6</v>
      </c>
      <c r="L31">
        <v>211.1</v>
      </c>
      <c r="M31">
        <v>67.900000000000006</v>
      </c>
      <c r="N31">
        <v>1819.8</v>
      </c>
      <c r="O31">
        <f t="shared" si="0"/>
        <v>424.4</v>
      </c>
      <c r="P31">
        <f t="shared" si="1"/>
        <v>462.50000000000006</v>
      </c>
      <c r="Q31">
        <f t="shared" si="2"/>
        <v>526.29999999999995</v>
      </c>
      <c r="R31">
        <f t="shared" si="3"/>
        <v>406.6</v>
      </c>
    </row>
    <row r="32" spans="1:18" x14ac:dyDescent="0.25">
      <c r="A32">
        <v>1991</v>
      </c>
      <c r="B32">
        <v>179.7</v>
      </c>
      <c r="C32">
        <v>24</v>
      </c>
      <c r="D32">
        <v>189.9</v>
      </c>
      <c r="E32">
        <v>117.4</v>
      </c>
      <c r="F32">
        <v>46.6</v>
      </c>
      <c r="G32">
        <v>253.4</v>
      </c>
      <c r="H32">
        <v>11</v>
      </c>
      <c r="I32">
        <v>36.799999999999997</v>
      </c>
      <c r="J32">
        <v>226.5</v>
      </c>
      <c r="K32">
        <v>157.69999999999999</v>
      </c>
      <c r="L32">
        <v>86.9</v>
      </c>
      <c r="M32">
        <v>186.4</v>
      </c>
      <c r="N32">
        <v>1516.3</v>
      </c>
      <c r="O32">
        <f t="shared" si="0"/>
        <v>393.6</v>
      </c>
      <c r="P32">
        <f t="shared" si="1"/>
        <v>417.4</v>
      </c>
      <c r="Q32">
        <f t="shared" si="2"/>
        <v>274.3</v>
      </c>
      <c r="R32">
        <f t="shared" si="3"/>
        <v>431</v>
      </c>
    </row>
    <row r="33" spans="1:18" x14ac:dyDescent="0.25">
      <c r="A33">
        <v>1992</v>
      </c>
      <c r="B33">
        <v>9.8000000000000007</v>
      </c>
      <c r="C33">
        <v>254.1</v>
      </c>
      <c r="D33">
        <v>128.9</v>
      </c>
      <c r="E33">
        <v>270</v>
      </c>
      <c r="F33">
        <v>398.8</v>
      </c>
      <c r="G33">
        <v>78.2</v>
      </c>
      <c r="H33">
        <v>107.4</v>
      </c>
      <c r="I33">
        <v>128.9</v>
      </c>
      <c r="J33">
        <v>130.6</v>
      </c>
      <c r="K33">
        <v>237.8</v>
      </c>
      <c r="L33">
        <v>88.1</v>
      </c>
      <c r="M33">
        <v>154.69999999999999</v>
      </c>
      <c r="N33">
        <v>1987.3</v>
      </c>
      <c r="O33">
        <f t="shared" si="0"/>
        <v>392.79999999999995</v>
      </c>
      <c r="P33">
        <f t="shared" si="1"/>
        <v>747</v>
      </c>
      <c r="Q33">
        <f t="shared" si="2"/>
        <v>366.9</v>
      </c>
      <c r="R33">
        <f t="shared" si="3"/>
        <v>480.59999999999997</v>
      </c>
    </row>
    <row r="34" spans="1:18" x14ac:dyDescent="0.25">
      <c r="A34">
        <v>1993</v>
      </c>
      <c r="B34">
        <v>238</v>
      </c>
      <c r="C34">
        <v>120</v>
      </c>
      <c r="D34">
        <v>139.5</v>
      </c>
      <c r="E34">
        <v>70.400000000000006</v>
      </c>
      <c r="F34">
        <v>148.6</v>
      </c>
      <c r="G34">
        <v>79.5</v>
      </c>
      <c r="H34">
        <v>155.69999999999999</v>
      </c>
      <c r="I34">
        <v>5.4</v>
      </c>
      <c r="J34">
        <v>250.5</v>
      </c>
      <c r="K34">
        <v>189.8</v>
      </c>
      <c r="L34">
        <v>169.2</v>
      </c>
      <c r="M34">
        <v>66.7</v>
      </c>
      <c r="N34">
        <v>1633.3</v>
      </c>
      <c r="O34">
        <f t="shared" si="0"/>
        <v>497.5</v>
      </c>
      <c r="P34">
        <f t="shared" si="1"/>
        <v>298.5</v>
      </c>
      <c r="Q34">
        <f t="shared" si="2"/>
        <v>411.6</v>
      </c>
      <c r="R34">
        <f t="shared" si="3"/>
        <v>425.7</v>
      </c>
    </row>
    <row r="35" spans="1:18" x14ac:dyDescent="0.25">
      <c r="A35">
        <v>1994</v>
      </c>
      <c r="B35">
        <v>175.8</v>
      </c>
      <c r="C35">
        <v>218.9</v>
      </c>
      <c r="D35">
        <v>110.5</v>
      </c>
      <c r="E35">
        <v>50.7</v>
      </c>
      <c r="F35">
        <v>91.3</v>
      </c>
      <c r="G35">
        <v>208.3</v>
      </c>
      <c r="H35">
        <v>90.7</v>
      </c>
      <c r="I35">
        <v>13.4</v>
      </c>
      <c r="J35">
        <v>44.4</v>
      </c>
      <c r="K35">
        <v>251.7</v>
      </c>
      <c r="L35">
        <v>130.30000000000001</v>
      </c>
      <c r="M35">
        <v>91.7</v>
      </c>
      <c r="N35">
        <v>1477.7</v>
      </c>
      <c r="O35">
        <f t="shared" si="0"/>
        <v>505.20000000000005</v>
      </c>
      <c r="P35">
        <f t="shared" si="1"/>
        <v>350.3</v>
      </c>
      <c r="Q35">
        <f t="shared" si="2"/>
        <v>148.5</v>
      </c>
      <c r="R35">
        <f t="shared" si="3"/>
        <v>473.7</v>
      </c>
    </row>
    <row r="36" spans="1:18" x14ac:dyDescent="0.25">
      <c r="A36">
        <v>1995</v>
      </c>
      <c r="B36">
        <v>323.8</v>
      </c>
      <c r="C36">
        <v>112.8</v>
      </c>
      <c r="D36">
        <v>116.5</v>
      </c>
      <c r="E36">
        <v>158.69999999999999</v>
      </c>
      <c r="F36">
        <v>32.299999999999997</v>
      </c>
      <c r="G36">
        <v>34.799999999999997</v>
      </c>
      <c r="H36">
        <v>83.5</v>
      </c>
      <c r="I36">
        <v>24.2</v>
      </c>
      <c r="J36">
        <v>114.3</v>
      </c>
      <c r="K36">
        <v>163.19999999999999</v>
      </c>
      <c r="L36">
        <v>141</v>
      </c>
      <c r="M36">
        <v>58.1</v>
      </c>
      <c r="N36">
        <v>1363.2</v>
      </c>
      <c r="O36">
        <f t="shared" si="0"/>
        <v>553.1</v>
      </c>
      <c r="P36">
        <f t="shared" si="1"/>
        <v>225.8</v>
      </c>
      <c r="Q36">
        <f t="shared" si="2"/>
        <v>222</v>
      </c>
      <c r="R36">
        <f t="shared" si="3"/>
        <v>362.3</v>
      </c>
    </row>
    <row r="37" spans="1:18" x14ac:dyDescent="0.25">
      <c r="A37">
        <v>1996</v>
      </c>
      <c r="B37">
        <v>351.7</v>
      </c>
      <c r="C37">
        <v>181.8</v>
      </c>
      <c r="D37">
        <v>101.1</v>
      </c>
      <c r="E37">
        <v>48.3</v>
      </c>
      <c r="F37">
        <v>53.1</v>
      </c>
      <c r="G37">
        <v>47.4</v>
      </c>
      <c r="H37">
        <v>24.9</v>
      </c>
      <c r="I37">
        <v>32.1</v>
      </c>
      <c r="J37">
        <v>132.6</v>
      </c>
      <c r="K37">
        <v>227.6</v>
      </c>
      <c r="L37">
        <v>144.9</v>
      </c>
      <c r="M37">
        <v>277.7</v>
      </c>
      <c r="N37">
        <v>1623.2</v>
      </c>
      <c r="O37">
        <f t="shared" si="0"/>
        <v>634.6</v>
      </c>
      <c r="P37">
        <f t="shared" si="1"/>
        <v>148.80000000000001</v>
      </c>
      <c r="Q37">
        <f t="shared" si="2"/>
        <v>189.6</v>
      </c>
      <c r="R37">
        <f t="shared" si="3"/>
        <v>650.20000000000005</v>
      </c>
    </row>
    <row r="38" spans="1:18" x14ac:dyDescent="0.25">
      <c r="A38">
        <v>1997</v>
      </c>
      <c r="B38">
        <v>244.3</v>
      </c>
      <c r="C38">
        <v>286.10000000000002</v>
      </c>
      <c r="D38">
        <v>87.1</v>
      </c>
      <c r="E38">
        <v>12</v>
      </c>
      <c r="F38">
        <v>137.9</v>
      </c>
      <c r="G38">
        <v>257.39999999999998</v>
      </c>
      <c r="H38">
        <v>78.099999999999994</v>
      </c>
      <c r="I38">
        <v>55.6</v>
      </c>
      <c r="J38">
        <v>260.5</v>
      </c>
      <c r="K38">
        <v>200.8</v>
      </c>
      <c r="L38">
        <v>361.7</v>
      </c>
      <c r="M38">
        <v>158.6</v>
      </c>
      <c r="N38">
        <v>2140.1</v>
      </c>
      <c r="O38">
        <f t="shared" si="0"/>
        <v>617.50000000000011</v>
      </c>
      <c r="P38">
        <f t="shared" si="1"/>
        <v>407.29999999999995</v>
      </c>
      <c r="Q38">
        <f t="shared" si="2"/>
        <v>394.2</v>
      </c>
      <c r="R38">
        <f t="shared" si="3"/>
        <v>721.1</v>
      </c>
    </row>
    <row r="39" spans="1:18" x14ac:dyDescent="0.25">
      <c r="A39">
        <v>1998</v>
      </c>
      <c r="B39">
        <v>99.9</v>
      </c>
      <c r="C39">
        <v>146.80000000000001</v>
      </c>
      <c r="D39">
        <v>95.1</v>
      </c>
      <c r="E39">
        <v>404.9</v>
      </c>
      <c r="F39">
        <v>148.4</v>
      </c>
      <c r="G39">
        <v>112.3</v>
      </c>
      <c r="H39">
        <v>28.5</v>
      </c>
      <c r="I39">
        <v>247.5</v>
      </c>
      <c r="J39">
        <v>352.9</v>
      </c>
      <c r="K39">
        <v>173.5</v>
      </c>
      <c r="L39">
        <v>77.5</v>
      </c>
      <c r="M39">
        <v>123.8</v>
      </c>
      <c r="N39">
        <v>2011.1</v>
      </c>
      <c r="O39">
        <f t="shared" si="0"/>
        <v>341.8</v>
      </c>
      <c r="P39">
        <f t="shared" si="1"/>
        <v>665.59999999999991</v>
      </c>
      <c r="Q39">
        <f t="shared" si="2"/>
        <v>628.9</v>
      </c>
      <c r="R39">
        <f t="shared" si="3"/>
        <v>374.8</v>
      </c>
    </row>
    <row r="40" spans="1:18" x14ac:dyDescent="0.25">
      <c r="A40">
        <v>1999</v>
      </c>
      <c r="B40">
        <v>153.30000000000001</v>
      </c>
      <c r="C40">
        <v>228.7</v>
      </c>
      <c r="D40">
        <v>66.099999999999994</v>
      </c>
      <c r="E40">
        <v>93.1</v>
      </c>
      <c r="F40">
        <v>204.1</v>
      </c>
      <c r="G40">
        <v>107.3</v>
      </c>
      <c r="H40">
        <v>68.2</v>
      </c>
      <c r="I40">
        <v>0</v>
      </c>
      <c r="J40">
        <v>40.6</v>
      </c>
      <c r="K40">
        <v>97.7</v>
      </c>
      <c r="L40">
        <v>50</v>
      </c>
      <c r="M40">
        <v>79.599999999999994</v>
      </c>
      <c r="N40">
        <v>1188.7</v>
      </c>
      <c r="O40">
        <f t="shared" si="0"/>
        <v>448.1</v>
      </c>
      <c r="P40">
        <f t="shared" si="1"/>
        <v>404.5</v>
      </c>
      <c r="Q40">
        <f t="shared" si="2"/>
        <v>108.80000000000001</v>
      </c>
      <c r="R40">
        <f t="shared" si="3"/>
        <v>227.29999999999998</v>
      </c>
    </row>
    <row r="41" spans="1:18" x14ac:dyDescent="0.25">
      <c r="A41">
        <v>2000</v>
      </c>
      <c r="B41">
        <v>72.3</v>
      </c>
      <c r="C41">
        <v>351.6</v>
      </c>
      <c r="D41">
        <v>138.19999999999999</v>
      </c>
      <c r="E41">
        <v>60.6</v>
      </c>
      <c r="F41">
        <v>89.7</v>
      </c>
      <c r="G41">
        <v>118.3</v>
      </c>
      <c r="H41">
        <v>95.5</v>
      </c>
      <c r="I41">
        <v>129.4</v>
      </c>
      <c r="J41">
        <v>244.2</v>
      </c>
      <c r="K41">
        <v>229</v>
      </c>
      <c r="L41">
        <v>167.2</v>
      </c>
      <c r="M41">
        <v>313.10000000000002</v>
      </c>
      <c r="N41">
        <v>2009.1</v>
      </c>
      <c r="O41">
        <f t="shared" si="0"/>
        <v>562.1</v>
      </c>
      <c r="P41">
        <f t="shared" si="1"/>
        <v>268.60000000000002</v>
      </c>
      <c r="Q41">
        <f t="shared" si="2"/>
        <v>469.1</v>
      </c>
      <c r="R41">
        <f t="shared" si="3"/>
        <v>709.3</v>
      </c>
    </row>
    <row r="42" spans="1:18" x14ac:dyDescent="0.25">
      <c r="A42">
        <v>2001</v>
      </c>
      <c r="B42">
        <v>191.3</v>
      </c>
      <c r="C42">
        <v>205.7</v>
      </c>
      <c r="D42">
        <v>82.6</v>
      </c>
      <c r="E42">
        <v>46</v>
      </c>
      <c r="F42">
        <v>102.7</v>
      </c>
      <c r="G42">
        <v>109.8</v>
      </c>
      <c r="H42">
        <v>58.3</v>
      </c>
      <c r="I42">
        <v>45.3</v>
      </c>
      <c r="J42">
        <v>94.1</v>
      </c>
      <c r="K42">
        <v>60.7</v>
      </c>
      <c r="L42">
        <v>180.7</v>
      </c>
      <c r="M42">
        <v>176.9</v>
      </c>
      <c r="N42">
        <v>1354.1</v>
      </c>
      <c r="O42">
        <f t="shared" si="0"/>
        <v>479.6</v>
      </c>
      <c r="P42">
        <f t="shared" si="1"/>
        <v>258.5</v>
      </c>
      <c r="Q42">
        <f t="shared" si="2"/>
        <v>197.7</v>
      </c>
      <c r="R42">
        <f t="shared" si="3"/>
        <v>418.29999999999995</v>
      </c>
    </row>
    <row r="43" spans="1:18" x14ac:dyDescent="0.25">
      <c r="A43">
        <v>2002</v>
      </c>
      <c r="B43">
        <v>181.1</v>
      </c>
      <c r="C43">
        <v>104.2</v>
      </c>
      <c r="D43">
        <v>13.4</v>
      </c>
      <c r="E43">
        <v>6</v>
      </c>
      <c r="F43">
        <v>350.4</v>
      </c>
      <c r="G43">
        <v>5</v>
      </c>
      <c r="H43">
        <v>46.3</v>
      </c>
      <c r="I43">
        <v>91.4</v>
      </c>
      <c r="J43">
        <v>111.7</v>
      </c>
      <c r="K43">
        <v>123.6</v>
      </c>
      <c r="L43">
        <v>336.3</v>
      </c>
      <c r="M43">
        <v>96.3</v>
      </c>
      <c r="N43">
        <v>1465.7</v>
      </c>
      <c r="O43">
        <f t="shared" si="0"/>
        <v>298.7</v>
      </c>
      <c r="P43">
        <f t="shared" si="1"/>
        <v>361.4</v>
      </c>
      <c r="Q43">
        <f t="shared" si="2"/>
        <v>249.39999999999998</v>
      </c>
      <c r="R43">
        <f t="shared" si="3"/>
        <v>556.19999999999993</v>
      </c>
    </row>
    <row r="44" spans="1:18" x14ac:dyDescent="0.25">
      <c r="A44">
        <v>2003</v>
      </c>
      <c r="B44">
        <v>222.5</v>
      </c>
      <c r="C44">
        <v>183.7</v>
      </c>
      <c r="D44">
        <v>73.599999999999994</v>
      </c>
      <c r="E44">
        <v>164.8</v>
      </c>
      <c r="F44">
        <v>46.7</v>
      </c>
      <c r="G44">
        <v>82</v>
      </c>
      <c r="H44">
        <v>97.9</v>
      </c>
      <c r="I44">
        <v>21.9</v>
      </c>
      <c r="J44">
        <v>103.8</v>
      </c>
      <c r="K44">
        <v>144</v>
      </c>
      <c r="L44">
        <v>192.2</v>
      </c>
      <c r="M44">
        <v>256.3</v>
      </c>
      <c r="N44">
        <v>1589.4</v>
      </c>
      <c r="O44">
        <f t="shared" si="0"/>
        <v>479.79999999999995</v>
      </c>
      <c r="P44">
        <f t="shared" si="1"/>
        <v>293.5</v>
      </c>
      <c r="Q44">
        <f t="shared" si="2"/>
        <v>223.60000000000002</v>
      </c>
      <c r="R44">
        <f t="shared" si="3"/>
        <v>592.5</v>
      </c>
    </row>
    <row r="45" spans="1:18" x14ac:dyDescent="0.25">
      <c r="A45">
        <v>2004</v>
      </c>
      <c r="B45">
        <v>130.9</v>
      </c>
      <c r="C45">
        <v>136.9</v>
      </c>
      <c r="D45">
        <v>73.5</v>
      </c>
      <c r="E45">
        <v>214.8</v>
      </c>
      <c r="F45">
        <v>313.5</v>
      </c>
      <c r="G45">
        <v>69.099999999999994</v>
      </c>
      <c r="H45">
        <v>57.1</v>
      </c>
      <c r="I45">
        <v>1.5</v>
      </c>
      <c r="J45">
        <v>40.5</v>
      </c>
      <c r="K45">
        <v>253.7</v>
      </c>
      <c r="L45">
        <v>209.3</v>
      </c>
      <c r="M45">
        <v>85.6</v>
      </c>
      <c r="N45">
        <v>1586.4</v>
      </c>
      <c r="O45">
        <f t="shared" si="0"/>
        <v>341.3</v>
      </c>
      <c r="P45">
        <f t="shared" si="1"/>
        <v>597.4</v>
      </c>
      <c r="Q45">
        <f t="shared" si="2"/>
        <v>99.1</v>
      </c>
      <c r="R45">
        <f t="shared" si="3"/>
        <v>548.6</v>
      </c>
    </row>
    <row r="46" spans="1:18" x14ac:dyDescent="0.25">
      <c r="A46">
        <v>2005</v>
      </c>
      <c r="B46">
        <v>140.6</v>
      </c>
      <c r="C46">
        <v>33.799999999999997</v>
      </c>
      <c r="D46">
        <v>0</v>
      </c>
      <c r="E46">
        <v>122.9</v>
      </c>
      <c r="F46">
        <v>185.2</v>
      </c>
      <c r="G46">
        <v>124.6</v>
      </c>
      <c r="H46">
        <v>64.5</v>
      </c>
      <c r="I46">
        <v>47.3</v>
      </c>
      <c r="J46">
        <v>181</v>
      </c>
      <c r="K46">
        <v>541.5</v>
      </c>
      <c r="L46">
        <v>56.9</v>
      </c>
      <c r="M46">
        <v>67.400000000000006</v>
      </c>
      <c r="N46">
        <v>1565.7</v>
      </c>
      <c r="O46">
        <f t="shared" si="0"/>
        <v>174.39999999999998</v>
      </c>
      <c r="P46">
        <f t="shared" si="1"/>
        <v>432.70000000000005</v>
      </c>
      <c r="Q46">
        <f t="shared" si="2"/>
        <v>292.8</v>
      </c>
      <c r="R46">
        <f t="shared" si="3"/>
        <v>665.8</v>
      </c>
    </row>
    <row r="47" spans="1:18" x14ac:dyDescent="0.25">
      <c r="A47">
        <v>2006</v>
      </c>
      <c r="B47">
        <v>197.6</v>
      </c>
      <c r="C47">
        <v>94.6</v>
      </c>
      <c r="D47">
        <v>189.6</v>
      </c>
      <c r="E47">
        <v>82</v>
      </c>
      <c r="F47">
        <v>20.8</v>
      </c>
      <c r="G47">
        <v>52</v>
      </c>
      <c r="H47">
        <v>35.299999999999997</v>
      </c>
      <c r="I47">
        <v>121.2</v>
      </c>
      <c r="J47">
        <v>241.6</v>
      </c>
      <c r="K47">
        <v>62</v>
      </c>
      <c r="L47">
        <v>130.80000000000001</v>
      </c>
      <c r="M47">
        <v>222.8</v>
      </c>
      <c r="N47">
        <v>1450.3</v>
      </c>
      <c r="O47">
        <f t="shared" si="0"/>
        <v>481.79999999999995</v>
      </c>
      <c r="P47">
        <f t="shared" si="1"/>
        <v>154.80000000000001</v>
      </c>
      <c r="Q47">
        <f t="shared" si="2"/>
        <v>398.1</v>
      </c>
      <c r="R47">
        <f t="shared" si="3"/>
        <v>415.6</v>
      </c>
    </row>
    <row r="48" spans="1:18" x14ac:dyDescent="0.25">
      <c r="A48">
        <v>2007</v>
      </c>
      <c r="B48">
        <v>262.39999999999998</v>
      </c>
      <c r="C48">
        <v>107.3</v>
      </c>
      <c r="D48">
        <v>88.2</v>
      </c>
      <c r="E48">
        <v>160.4</v>
      </c>
      <c r="F48">
        <v>117.2</v>
      </c>
      <c r="G48">
        <v>0</v>
      </c>
      <c r="H48">
        <v>71.8</v>
      </c>
      <c r="I48">
        <v>15.2</v>
      </c>
      <c r="J48">
        <v>16</v>
      </c>
      <c r="K48">
        <v>60.7</v>
      </c>
      <c r="L48">
        <v>223.9</v>
      </c>
      <c r="M48">
        <v>86.8</v>
      </c>
      <c r="N48">
        <v>1209.9000000000001</v>
      </c>
      <c r="O48">
        <f t="shared" si="0"/>
        <v>457.9</v>
      </c>
      <c r="P48">
        <f t="shared" si="1"/>
        <v>277.60000000000002</v>
      </c>
      <c r="Q48">
        <f t="shared" si="2"/>
        <v>103</v>
      </c>
      <c r="R48">
        <f t="shared" si="3"/>
        <v>371.40000000000003</v>
      </c>
    </row>
    <row r="49" spans="1:18" x14ac:dyDescent="0.25">
      <c r="A49">
        <v>2008</v>
      </c>
      <c r="B49">
        <v>110.8</v>
      </c>
      <c r="C49">
        <v>79.8</v>
      </c>
      <c r="D49">
        <v>98.9</v>
      </c>
      <c r="E49">
        <v>75.7</v>
      </c>
      <c r="F49">
        <v>54.2</v>
      </c>
      <c r="G49">
        <v>116.6</v>
      </c>
      <c r="H49">
        <v>31</v>
      </c>
      <c r="I49">
        <v>178.8</v>
      </c>
      <c r="J49">
        <v>47.6</v>
      </c>
      <c r="K49">
        <v>200</v>
      </c>
      <c r="L49">
        <v>300.10000000000002</v>
      </c>
      <c r="M49">
        <v>81.400000000000006</v>
      </c>
      <c r="N49">
        <v>1374.9</v>
      </c>
      <c r="O49">
        <f t="shared" si="0"/>
        <v>289.5</v>
      </c>
      <c r="P49">
        <f t="shared" si="1"/>
        <v>246.5</v>
      </c>
      <c r="Q49">
        <f t="shared" si="2"/>
        <v>257.40000000000003</v>
      </c>
      <c r="R49">
        <f t="shared" si="3"/>
        <v>581.5</v>
      </c>
    </row>
    <row r="50" spans="1:18" x14ac:dyDescent="0.25">
      <c r="A50">
        <v>2009</v>
      </c>
      <c r="B50">
        <v>23.5</v>
      </c>
      <c r="C50" s="4">
        <f>AVERAGE(C17:C49)</f>
        <v>148.63333333333335</v>
      </c>
      <c r="D50">
        <v>12.8</v>
      </c>
      <c r="E50">
        <v>22.5</v>
      </c>
      <c r="F50">
        <v>98.4</v>
      </c>
      <c r="G50">
        <v>133.30000000000001</v>
      </c>
      <c r="H50">
        <v>70.8</v>
      </c>
      <c r="I50">
        <v>119.4</v>
      </c>
      <c r="J50">
        <v>151.30000000000001</v>
      </c>
      <c r="K50">
        <v>310.7</v>
      </c>
      <c r="L50">
        <v>121.4</v>
      </c>
      <c r="M50">
        <v>60.1</v>
      </c>
      <c r="N50">
        <f>SUM(B50:M50)</f>
        <v>1272.8333333333335</v>
      </c>
      <c r="O50">
        <f t="shared" si="0"/>
        <v>184.93333333333337</v>
      </c>
      <c r="P50">
        <f t="shared" si="1"/>
        <v>254.20000000000002</v>
      </c>
      <c r="Q50">
        <f t="shared" si="2"/>
        <v>341.5</v>
      </c>
      <c r="R50">
        <f t="shared" si="3"/>
        <v>492.20000000000005</v>
      </c>
    </row>
    <row r="51" spans="1:18" x14ac:dyDescent="0.25">
      <c r="A51">
        <v>2010</v>
      </c>
      <c r="B51">
        <v>81.900000000000006</v>
      </c>
      <c r="C51">
        <v>142.6</v>
      </c>
      <c r="D51">
        <v>192.5</v>
      </c>
      <c r="E51">
        <v>79.900000000000006</v>
      </c>
      <c r="F51">
        <v>109.3</v>
      </c>
      <c r="G51">
        <v>26.5</v>
      </c>
      <c r="H51">
        <v>99.6</v>
      </c>
      <c r="I51">
        <v>5.0999999999999996</v>
      </c>
      <c r="J51">
        <v>85</v>
      </c>
      <c r="K51">
        <v>170</v>
      </c>
      <c r="L51">
        <v>79.5</v>
      </c>
      <c r="M51">
        <v>406</v>
      </c>
      <c r="N51">
        <f>SUM(B51:M51)</f>
        <v>1477.9</v>
      </c>
      <c r="O51">
        <f t="shared" si="0"/>
        <v>417</v>
      </c>
      <c r="P51">
        <f t="shared" si="1"/>
        <v>215.7</v>
      </c>
      <c r="Q51">
        <f t="shared" si="2"/>
        <v>189.7</v>
      </c>
      <c r="R51">
        <f t="shared" si="3"/>
        <v>655.5</v>
      </c>
    </row>
    <row r="52" spans="1:18" x14ac:dyDescent="0.25">
      <c r="B52" s="4">
        <f t="shared" ref="B52:M52" si="4">AVERAGE(B17:B51)</f>
        <v>159.81714285714287</v>
      </c>
      <c r="C52" s="4">
        <f t="shared" si="4"/>
        <v>148.46095238095239</v>
      </c>
      <c r="D52" s="4">
        <f t="shared" si="4"/>
        <v>93.065714285714293</v>
      </c>
      <c r="E52" s="4">
        <f t="shared" si="4"/>
        <v>111.2457142857143</v>
      </c>
      <c r="F52" s="4">
        <f t="shared" si="4"/>
        <v>147.84285714285713</v>
      </c>
      <c r="G52" s="4">
        <f t="shared" si="4"/>
        <v>99.057142857142892</v>
      </c>
      <c r="H52" s="4">
        <f t="shared" si="4"/>
        <v>71.374285714285719</v>
      </c>
      <c r="I52" s="4">
        <f t="shared" si="4"/>
        <v>70.61999999999999</v>
      </c>
      <c r="J52" s="4">
        <f t="shared" si="4"/>
        <v>128.83714285714285</v>
      </c>
      <c r="K52" s="4">
        <f t="shared" si="4"/>
        <v>173.58571428571429</v>
      </c>
      <c r="L52" s="4">
        <f t="shared" si="4"/>
        <v>148.47428571428568</v>
      </c>
      <c r="M52" s="4">
        <f t="shared" si="4"/>
        <v>163.75714285714287</v>
      </c>
      <c r="N52" s="4">
        <f>AVERAGE(N17:N51)</f>
        <v>1516.138095238095</v>
      </c>
      <c r="O52">
        <f t="shared" ref="O52:R52" si="5">AVERAGE(O17:O51)</f>
        <v>401.34380952380945</v>
      </c>
      <c r="P52">
        <f t="shared" si="5"/>
        <v>358.14571428571435</v>
      </c>
      <c r="Q52">
        <f t="shared" si="5"/>
        <v>270.83142857142866</v>
      </c>
      <c r="R52">
        <f t="shared" si="5"/>
        <v>485.81714285714281</v>
      </c>
    </row>
    <row r="59" spans="1:18" x14ac:dyDescent="0.25">
      <c r="A59" t="s">
        <v>262</v>
      </c>
      <c r="B59" t="s">
        <v>1729</v>
      </c>
      <c r="C59">
        <v>148.5</v>
      </c>
      <c r="D59">
        <v>92.7</v>
      </c>
      <c r="E59">
        <v>109.2</v>
      </c>
      <c r="F59" t="s">
        <v>1730</v>
      </c>
      <c r="H59">
        <v>69.599999999999994</v>
      </c>
      <c r="I59">
        <v>76.8</v>
      </c>
      <c r="J59">
        <v>127.3</v>
      </c>
      <c r="K59">
        <v>175.4</v>
      </c>
      <c r="L59">
        <v>156.6</v>
      </c>
      <c r="M59">
        <v>153.19999999999999</v>
      </c>
    </row>
    <row r="60" spans="1:18" x14ac:dyDescent="0.25">
      <c r="A60" t="s">
        <v>265</v>
      </c>
      <c r="B60" t="s">
        <v>1731</v>
      </c>
      <c r="C60">
        <v>351.6</v>
      </c>
      <c r="D60">
        <v>272.8</v>
      </c>
      <c r="E60">
        <v>404.9</v>
      </c>
      <c r="F60" t="s">
        <v>1732</v>
      </c>
      <c r="H60">
        <v>207.7</v>
      </c>
      <c r="I60">
        <v>247.5</v>
      </c>
      <c r="J60">
        <v>352.9</v>
      </c>
      <c r="K60">
        <v>541.5</v>
      </c>
      <c r="L60">
        <v>361.7</v>
      </c>
      <c r="M60">
        <v>460.5</v>
      </c>
    </row>
    <row r="61" spans="1:18" x14ac:dyDescent="0.25">
      <c r="A61" t="s">
        <v>268</v>
      </c>
      <c r="B61" t="s">
        <v>1733</v>
      </c>
      <c r="C61">
        <v>2.5</v>
      </c>
      <c r="D61">
        <v>0</v>
      </c>
      <c r="E61">
        <v>0.4</v>
      </c>
      <c r="F61" t="s">
        <v>1734</v>
      </c>
      <c r="H61">
        <v>0</v>
      </c>
      <c r="I61">
        <v>0</v>
      </c>
      <c r="J61">
        <v>9.1</v>
      </c>
      <c r="K61">
        <v>25.8</v>
      </c>
      <c r="L61">
        <v>9.4</v>
      </c>
      <c r="M61">
        <v>35.700000000000003</v>
      </c>
    </row>
    <row r="62" spans="1:18" x14ac:dyDescent="0.25">
      <c r="A62" t="s">
        <v>38</v>
      </c>
      <c r="B62" t="s">
        <v>1735</v>
      </c>
      <c r="C62">
        <v>46.6</v>
      </c>
      <c r="D62">
        <v>30.2</v>
      </c>
      <c r="E62">
        <v>39.4</v>
      </c>
      <c r="F62" t="s">
        <v>1736</v>
      </c>
      <c r="H62">
        <v>23.4</v>
      </c>
      <c r="I62">
        <v>27.7</v>
      </c>
      <c r="J62">
        <v>42.7</v>
      </c>
      <c r="K62">
        <v>55.4</v>
      </c>
      <c r="L62">
        <v>48.9</v>
      </c>
      <c r="M62">
        <v>49.2</v>
      </c>
    </row>
    <row r="64" spans="1:18" x14ac:dyDescent="0.25">
      <c r="A64" t="s">
        <v>40</v>
      </c>
      <c r="B64" t="s">
        <v>41</v>
      </c>
      <c r="C64" t="s">
        <v>42</v>
      </c>
      <c r="D64" t="s">
        <v>43</v>
      </c>
    </row>
    <row r="65" spans="1:10" x14ac:dyDescent="0.25">
      <c r="B65" t="s">
        <v>44</v>
      </c>
      <c r="C65" t="s">
        <v>45</v>
      </c>
    </row>
    <row r="69" spans="1:10" x14ac:dyDescent="0.25">
      <c r="A69" t="s">
        <v>46</v>
      </c>
      <c r="B69" t="s">
        <v>47</v>
      </c>
      <c r="C69" t="s">
        <v>48</v>
      </c>
    </row>
    <row r="71" spans="1:10" x14ac:dyDescent="0.25">
      <c r="A71" t="s">
        <v>23</v>
      </c>
      <c r="B71" t="s">
        <v>49</v>
      </c>
      <c r="C71" t="s">
        <v>50</v>
      </c>
      <c r="D71" t="s">
        <v>273</v>
      </c>
      <c r="E71" t="s">
        <v>274</v>
      </c>
      <c r="F71" t="s">
        <v>275</v>
      </c>
      <c r="H71" t="s">
        <v>276</v>
      </c>
      <c r="I71" t="s">
        <v>277</v>
      </c>
      <c r="J71" t="s">
        <v>278</v>
      </c>
    </row>
    <row r="72" spans="1:10" x14ac:dyDescent="0.25">
      <c r="A72">
        <v>1971</v>
      </c>
      <c r="C72" t="s">
        <v>34</v>
      </c>
      <c r="E72" t="s">
        <v>34</v>
      </c>
      <c r="F72" t="s">
        <v>34</v>
      </c>
      <c r="J72" t="s">
        <v>34</v>
      </c>
    </row>
    <row r="73" spans="1:10" x14ac:dyDescent="0.25">
      <c r="A73">
        <v>1972</v>
      </c>
      <c r="C73">
        <v>1516.7</v>
      </c>
      <c r="E73">
        <v>77.3</v>
      </c>
      <c r="F73" s="1">
        <v>26568</v>
      </c>
      <c r="G73" s="1"/>
      <c r="I73">
        <v>9</v>
      </c>
      <c r="J73">
        <v>4</v>
      </c>
    </row>
    <row r="74" spans="1:10" x14ac:dyDescent="0.25">
      <c r="A74">
        <v>1973</v>
      </c>
      <c r="C74">
        <v>1583.8</v>
      </c>
      <c r="E74">
        <v>74.3</v>
      </c>
      <c r="F74" s="1">
        <v>26731</v>
      </c>
      <c r="G74" s="1"/>
      <c r="I74">
        <v>9</v>
      </c>
      <c r="J74">
        <v>8</v>
      </c>
    </row>
    <row r="75" spans="1:10" x14ac:dyDescent="0.25">
      <c r="A75">
        <v>1974</v>
      </c>
      <c r="C75">
        <v>1234.5</v>
      </c>
      <c r="E75">
        <v>72.099999999999994</v>
      </c>
      <c r="F75" s="1">
        <v>27042</v>
      </c>
      <c r="G75" s="1"/>
      <c r="I75">
        <v>9</v>
      </c>
      <c r="J75">
        <v>3</v>
      </c>
    </row>
    <row r="76" spans="1:10" x14ac:dyDescent="0.25">
      <c r="A76">
        <v>1975</v>
      </c>
      <c r="C76">
        <v>1538</v>
      </c>
      <c r="E76">
        <v>64.099999999999994</v>
      </c>
      <c r="F76" s="1">
        <v>27722</v>
      </c>
      <c r="G76" s="1"/>
      <c r="I76">
        <v>14</v>
      </c>
      <c r="J76">
        <v>1</v>
      </c>
    </row>
    <row r="77" spans="1:10" x14ac:dyDescent="0.25">
      <c r="A77">
        <v>1976</v>
      </c>
      <c r="C77">
        <v>1505.7</v>
      </c>
      <c r="E77">
        <v>79.400000000000006</v>
      </c>
      <c r="F77" s="1">
        <v>27916</v>
      </c>
      <c r="G77" s="1"/>
      <c r="I77">
        <v>8</v>
      </c>
      <c r="J77">
        <v>4</v>
      </c>
    </row>
    <row r="78" spans="1:10" x14ac:dyDescent="0.25">
      <c r="A78">
        <v>1977</v>
      </c>
      <c r="C78">
        <v>1185.9000000000001</v>
      </c>
      <c r="E78">
        <v>84.2</v>
      </c>
      <c r="F78" s="1">
        <v>28143</v>
      </c>
      <c r="G78" s="1"/>
      <c r="I78">
        <v>8</v>
      </c>
      <c r="J78">
        <v>6</v>
      </c>
    </row>
    <row r="79" spans="1:10" x14ac:dyDescent="0.25">
      <c r="A79">
        <v>1978</v>
      </c>
      <c r="C79">
        <v>936.6</v>
      </c>
      <c r="E79">
        <v>77.099999999999994</v>
      </c>
      <c r="F79" s="1">
        <v>28691</v>
      </c>
      <c r="G79" s="1"/>
      <c r="I79">
        <v>5</v>
      </c>
      <c r="J79">
        <v>6</v>
      </c>
    </row>
    <row r="80" spans="1:10" x14ac:dyDescent="0.25">
      <c r="A80">
        <v>1979</v>
      </c>
      <c r="C80">
        <v>1655.2</v>
      </c>
      <c r="E80">
        <v>91.2</v>
      </c>
      <c r="F80" s="1">
        <v>28982</v>
      </c>
      <c r="G80" s="1"/>
      <c r="I80">
        <v>8</v>
      </c>
      <c r="J80">
        <v>7</v>
      </c>
    </row>
    <row r="81" spans="1:10" x14ac:dyDescent="0.25">
      <c r="A81">
        <v>1980</v>
      </c>
      <c r="C81">
        <v>1309.0999999999999</v>
      </c>
      <c r="E81">
        <v>72.3</v>
      </c>
      <c r="F81" s="1">
        <v>29492</v>
      </c>
      <c r="G81" s="1"/>
      <c r="I81">
        <v>7</v>
      </c>
      <c r="J81">
        <v>9</v>
      </c>
    </row>
    <row r="82" spans="1:10" x14ac:dyDescent="0.25">
      <c r="A82">
        <v>1981</v>
      </c>
      <c r="C82">
        <v>1545.7</v>
      </c>
      <c r="E82">
        <v>133.19999999999999</v>
      </c>
      <c r="F82" s="1">
        <v>29920</v>
      </c>
      <c r="G82" s="1"/>
      <c r="I82">
        <v>7</v>
      </c>
      <c r="J82">
        <v>3</v>
      </c>
    </row>
    <row r="83" spans="1:10" x14ac:dyDescent="0.25">
      <c r="A83">
        <v>1982</v>
      </c>
      <c r="C83">
        <v>1663.1</v>
      </c>
      <c r="E83">
        <v>94.2</v>
      </c>
      <c r="F83" s="1">
        <v>30141</v>
      </c>
      <c r="G83" s="1"/>
      <c r="I83">
        <v>9</v>
      </c>
      <c r="J83">
        <v>4</v>
      </c>
    </row>
    <row r="84" spans="1:10" x14ac:dyDescent="0.25">
      <c r="A84">
        <v>1983</v>
      </c>
      <c r="C84">
        <v>2212.1</v>
      </c>
      <c r="E84">
        <v>111</v>
      </c>
      <c r="F84" s="1">
        <v>30495</v>
      </c>
      <c r="G84" s="1"/>
      <c r="I84">
        <v>10</v>
      </c>
      <c r="J84">
        <v>8</v>
      </c>
    </row>
    <row r="85" spans="1:10" x14ac:dyDescent="0.25">
      <c r="A85">
        <v>1984</v>
      </c>
      <c r="C85">
        <v>967</v>
      </c>
      <c r="E85">
        <v>72.3</v>
      </c>
      <c r="F85" s="1">
        <v>31029</v>
      </c>
      <c r="G85" s="1"/>
      <c r="I85">
        <v>6</v>
      </c>
      <c r="J85">
        <v>8</v>
      </c>
    </row>
    <row r="86" spans="1:10" x14ac:dyDescent="0.25">
      <c r="A86">
        <v>1985</v>
      </c>
      <c r="C86">
        <v>994.3</v>
      </c>
      <c r="E86" t="s">
        <v>34</v>
      </c>
      <c r="F86" t="s">
        <v>34</v>
      </c>
      <c r="J86" t="s">
        <v>34</v>
      </c>
    </row>
    <row r="87" spans="1:10" x14ac:dyDescent="0.25">
      <c r="A87">
        <v>1986</v>
      </c>
      <c r="C87">
        <v>1631.9</v>
      </c>
      <c r="E87">
        <v>82.1</v>
      </c>
      <c r="F87" s="1">
        <v>31545</v>
      </c>
      <c r="G87" s="1"/>
      <c r="I87">
        <v>8</v>
      </c>
      <c r="J87">
        <v>5</v>
      </c>
    </row>
    <row r="88" spans="1:10" x14ac:dyDescent="0.25">
      <c r="A88">
        <v>1987</v>
      </c>
      <c r="C88">
        <v>1766.4</v>
      </c>
      <c r="E88">
        <v>111.9</v>
      </c>
      <c r="F88" s="1">
        <v>32077</v>
      </c>
      <c r="G88" s="1"/>
      <c r="I88">
        <v>10</v>
      </c>
      <c r="J88">
        <v>5</v>
      </c>
    </row>
    <row r="89" spans="1:10" x14ac:dyDescent="0.25">
      <c r="A89">
        <v>1988</v>
      </c>
      <c r="C89">
        <v>843.8</v>
      </c>
      <c r="E89" t="s">
        <v>34</v>
      </c>
      <c r="F89" t="s">
        <v>34</v>
      </c>
      <c r="J89" t="s">
        <v>34</v>
      </c>
    </row>
    <row r="90" spans="1:10" x14ac:dyDescent="0.25">
      <c r="A90">
        <v>1989</v>
      </c>
      <c r="C90">
        <v>1731.1</v>
      </c>
      <c r="E90">
        <v>80.400000000000006</v>
      </c>
      <c r="F90" s="1">
        <v>32793</v>
      </c>
      <c r="G90" s="1"/>
      <c r="I90">
        <v>12</v>
      </c>
      <c r="J90">
        <v>7</v>
      </c>
    </row>
    <row r="91" spans="1:10" x14ac:dyDescent="0.25">
      <c r="A91">
        <v>1990</v>
      </c>
      <c r="C91">
        <v>1819.8</v>
      </c>
      <c r="E91">
        <v>83.1</v>
      </c>
      <c r="F91" s="1">
        <v>33145</v>
      </c>
      <c r="G91" s="1"/>
      <c r="I91">
        <v>12</v>
      </c>
      <c r="J91">
        <v>7</v>
      </c>
    </row>
    <row r="92" spans="1:10" x14ac:dyDescent="0.25">
      <c r="A92">
        <v>1991</v>
      </c>
      <c r="C92">
        <v>1516.3</v>
      </c>
      <c r="E92">
        <v>125.4</v>
      </c>
      <c r="F92" s="1">
        <v>33509</v>
      </c>
      <c r="G92" s="1"/>
      <c r="I92">
        <v>9</v>
      </c>
      <c r="J92">
        <v>0</v>
      </c>
    </row>
    <row r="93" spans="1:10" x14ac:dyDescent="0.25">
      <c r="A93">
        <v>1992</v>
      </c>
      <c r="C93">
        <v>1987.3</v>
      </c>
      <c r="E93">
        <v>173.4</v>
      </c>
      <c r="F93" s="1">
        <v>33661</v>
      </c>
      <c r="G93" s="1"/>
      <c r="I93">
        <v>12</v>
      </c>
      <c r="J93">
        <v>2</v>
      </c>
    </row>
    <row r="94" spans="1:10" x14ac:dyDescent="0.25">
      <c r="A94">
        <v>1993</v>
      </c>
      <c r="C94">
        <v>1633.3</v>
      </c>
      <c r="E94">
        <v>73.8</v>
      </c>
      <c r="F94" s="1">
        <v>34168</v>
      </c>
      <c r="G94" s="1"/>
      <c r="I94">
        <v>9</v>
      </c>
      <c r="J94">
        <v>3</v>
      </c>
    </row>
    <row r="95" spans="1:10" x14ac:dyDescent="0.25">
      <c r="A95">
        <v>1994</v>
      </c>
      <c r="C95">
        <v>1477.7</v>
      </c>
      <c r="E95">
        <v>75.3</v>
      </c>
      <c r="F95" s="1">
        <v>34505</v>
      </c>
      <c r="G95" s="1"/>
      <c r="I95">
        <v>10</v>
      </c>
      <c r="J95">
        <v>4</v>
      </c>
    </row>
    <row r="96" spans="1:10" x14ac:dyDescent="0.25">
      <c r="A96">
        <v>1995</v>
      </c>
      <c r="C96">
        <v>1363.2</v>
      </c>
      <c r="E96">
        <v>80.099999999999994</v>
      </c>
      <c r="F96" s="1">
        <v>34809</v>
      </c>
      <c r="G96" s="1"/>
      <c r="I96">
        <v>8</v>
      </c>
      <c r="J96">
        <v>3</v>
      </c>
    </row>
    <row r="97" spans="1:10" x14ac:dyDescent="0.25">
      <c r="A97">
        <v>1996</v>
      </c>
      <c r="C97">
        <v>1623.2</v>
      </c>
      <c r="E97">
        <v>122</v>
      </c>
      <c r="F97" s="1">
        <v>35080</v>
      </c>
      <c r="G97" s="1"/>
      <c r="I97">
        <v>11</v>
      </c>
      <c r="J97">
        <v>4</v>
      </c>
    </row>
    <row r="98" spans="1:10" x14ac:dyDescent="0.25">
      <c r="A98">
        <v>1997</v>
      </c>
      <c r="C98">
        <v>2140.1</v>
      </c>
      <c r="E98">
        <v>99.2</v>
      </c>
      <c r="F98" s="1">
        <v>35694</v>
      </c>
      <c r="G98" s="1"/>
      <c r="I98">
        <v>12</v>
      </c>
      <c r="J98">
        <v>6</v>
      </c>
    </row>
    <row r="99" spans="1:10" x14ac:dyDescent="0.25">
      <c r="A99">
        <v>1998</v>
      </c>
      <c r="C99">
        <v>2011.1</v>
      </c>
      <c r="E99">
        <v>81.8</v>
      </c>
      <c r="F99" s="1">
        <v>35929</v>
      </c>
      <c r="G99" s="1"/>
      <c r="I99">
        <v>11</v>
      </c>
      <c r="J99">
        <v>8</v>
      </c>
    </row>
    <row r="100" spans="1:10" x14ac:dyDescent="0.25">
      <c r="A100">
        <v>1999</v>
      </c>
      <c r="C100">
        <v>1188.7</v>
      </c>
      <c r="E100">
        <v>76.400000000000006</v>
      </c>
      <c r="F100" s="1">
        <v>36287</v>
      </c>
      <c r="G100" s="1"/>
      <c r="I100">
        <v>7</v>
      </c>
      <c r="J100">
        <v>1</v>
      </c>
    </row>
    <row r="101" spans="1:10" x14ac:dyDescent="0.25">
      <c r="A101">
        <v>2000</v>
      </c>
      <c r="C101">
        <v>2009.1</v>
      </c>
      <c r="E101">
        <v>177.7</v>
      </c>
      <c r="F101" s="1">
        <v>36571</v>
      </c>
      <c r="G101" s="1"/>
      <c r="I101">
        <v>11</v>
      </c>
      <c r="J101">
        <v>3</v>
      </c>
    </row>
    <row r="102" spans="1:10" x14ac:dyDescent="0.25">
      <c r="A102">
        <v>2001</v>
      </c>
      <c r="C102">
        <v>1354.1</v>
      </c>
      <c r="E102">
        <v>54</v>
      </c>
      <c r="F102" s="1">
        <v>37225</v>
      </c>
      <c r="G102" s="1"/>
      <c r="I102">
        <v>9</v>
      </c>
      <c r="J102">
        <v>9</v>
      </c>
    </row>
    <row r="103" spans="1:10" x14ac:dyDescent="0.25">
      <c r="A103">
        <v>2002</v>
      </c>
      <c r="C103">
        <v>1465.7</v>
      </c>
      <c r="E103">
        <v>96.5</v>
      </c>
      <c r="F103" s="1">
        <v>37564</v>
      </c>
      <c r="G103" s="1"/>
      <c r="I103">
        <v>8</v>
      </c>
      <c r="J103">
        <v>2</v>
      </c>
    </row>
    <row r="104" spans="1:10" x14ac:dyDescent="0.25">
      <c r="A104">
        <v>2003</v>
      </c>
      <c r="C104">
        <v>1589.4</v>
      </c>
      <c r="E104">
        <v>104.2</v>
      </c>
      <c r="F104" s="1">
        <v>37952</v>
      </c>
      <c r="G104" s="1"/>
      <c r="I104">
        <v>7</v>
      </c>
      <c r="J104">
        <v>3</v>
      </c>
    </row>
    <row r="105" spans="1:10" x14ac:dyDescent="0.25">
      <c r="A105">
        <v>2004</v>
      </c>
      <c r="C105">
        <v>1586.4</v>
      </c>
      <c r="E105">
        <v>85.2</v>
      </c>
      <c r="F105" s="1">
        <v>38080</v>
      </c>
      <c r="G105" s="1"/>
      <c r="I105">
        <v>7</v>
      </c>
      <c r="J105">
        <v>0</v>
      </c>
    </row>
    <row r="106" spans="1:10" x14ac:dyDescent="0.25">
      <c r="A106">
        <v>2005</v>
      </c>
      <c r="C106">
        <v>1565.7</v>
      </c>
      <c r="E106">
        <v>99.5</v>
      </c>
      <c r="F106" s="1">
        <v>38626</v>
      </c>
      <c r="G106" s="1"/>
      <c r="I106">
        <v>7</v>
      </c>
      <c r="J106">
        <v>0</v>
      </c>
    </row>
    <row r="107" spans="1:10" x14ac:dyDescent="0.25">
      <c r="A107">
        <v>2006</v>
      </c>
      <c r="C107">
        <v>1450.3</v>
      </c>
      <c r="E107">
        <v>85</v>
      </c>
      <c r="F107" s="1">
        <v>39072</v>
      </c>
      <c r="G107" s="1"/>
      <c r="I107">
        <v>7</v>
      </c>
      <c r="J107">
        <v>5</v>
      </c>
    </row>
    <row r="108" spans="1:10" x14ac:dyDescent="0.25">
      <c r="A108">
        <v>2007</v>
      </c>
      <c r="C108">
        <v>1209.9000000000001</v>
      </c>
      <c r="E108">
        <v>69.5</v>
      </c>
      <c r="F108" s="1">
        <v>39159</v>
      </c>
      <c r="G108" s="1"/>
      <c r="I108">
        <v>5</v>
      </c>
      <c r="J108">
        <v>9</v>
      </c>
    </row>
    <row r="109" spans="1:10" x14ac:dyDescent="0.25">
      <c r="A109">
        <v>2008</v>
      </c>
      <c r="C109">
        <v>1374.9</v>
      </c>
      <c r="E109">
        <v>101</v>
      </c>
      <c r="F109" s="1">
        <v>39759</v>
      </c>
      <c r="G109" s="1"/>
      <c r="I109">
        <v>7</v>
      </c>
      <c r="J109">
        <v>5</v>
      </c>
    </row>
    <row r="110" spans="1:10" x14ac:dyDescent="0.25">
      <c r="A110">
        <v>2009</v>
      </c>
      <c r="C110" t="s">
        <v>34</v>
      </c>
      <c r="E110" t="s">
        <v>34</v>
      </c>
      <c r="F110" t="s">
        <v>34</v>
      </c>
      <c r="J110" t="s">
        <v>34</v>
      </c>
    </row>
    <row r="111" spans="1:10" x14ac:dyDescent="0.25">
      <c r="A111">
        <v>2010</v>
      </c>
      <c r="C111" t="s">
        <v>34</v>
      </c>
      <c r="E111" t="s">
        <v>34</v>
      </c>
      <c r="F111" t="s">
        <v>34</v>
      </c>
      <c r="J111" t="s">
        <v>34</v>
      </c>
    </row>
    <row r="112" spans="1:10" x14ac:dyDescent="0.25">
      <c r="A112">
        <v>2011</v>
      </c>
      <c r="C112" t="s">
        <v>34</v>
      </c>
      <c r="E112" t="s">
        <v>34</v>
      </c>
      <c r="F112" t="s">
        <v>34</v>
      </c>
      <c r="J112" t="s">
        <v>34</v>
      </c>
    </row>
    <row r="114" spans="1:13" x14ac:dyDescent="0.25">
      <c r="A114" t="s">
        <v>279</v>
      </c>
      <c r="B114" t="s">
        <v>158</v>
      </c>
      <c r="C114">
        <v>1518.6</v>
      </c>
      <c r="E114">
        <v>92.6</v>
      </c>
      <c r="I114">
        <v>92</v>
      </c>
      <c r="J114">
        <v>6</v>
      </c>
    </row>
    <row r="115" spans="1:13" x14ac:dyDescent="0.25">
      <c r="A115" t="s">
        <v>280</v>
      </c>
      <c r="B115" t="s">
        <v>281</v>
      </c>
      <c r="C115">
        <v>2212.1</v>
      </c>
      <c r="E115">
        <v>244</v>
      </c>
      <c r="I115">
        <v>141</v>
      </c>
      <c r="J115">
        <v>0</v>
      </c>
    </row>
    <row r="116" spans="1:13" x14ac:dyDescent="0.25">
      <c r="A116" t="s">
        <v>282</v>
      </c>
      <c r="B116" t="s">
        <v>281</v>
      </c>
      <c r="C116">
        <v>843.8</v>
      </c>
      <c r="E116">
        <v>54</v>
      </c>
      <c r="I116">
        <v>56</v>
      </c>
      <c r="J116">
        <v>0</v>
      </c>
    </row>
    <row r="117" spans="1:13" x14ac:dyDescent="0.25">
      <c r="A117" t="s">
        <v>92</v>
      </c>
      <c r="B117" t="s">
        <v>93</v>
      </c>
      <c r="C117">
        <v>318.60000000000002</v>
      </c>
      <c r="E117">
        <v>33.4</v>
      </c>
      <c r="I117">
        <v>29</v>
      </c>
      <c r="J117">
        <v>2</v>
      </c>
    </row>
    <row r="120" spans="1:13" x14ac:dyDescent="0.25">
      <c r="A120" t="s">
        <v>94</v>
      </c>
      <c r="B120" t="s">
        <v>95</v>
      </c>
    </row>
    <row r="122" spans="1:13" x14ac:dyDescent="0.25">
      <c r="A122" t="s">
        <v>23</v>
      </c>
      <c r="B122" t="s">
        <v>24</v>
      </c>
      <c r="C122" t="s">
        <v>25</v>
      </c>
      <c r="D122" t="s">
        <v>26</v>
      </c>
      <c r="E122" t="s">
        <v>145</v>
      </c>
      <c r="F122" t="s">
        <v>146</v>
      </c>
      <c r="H122" t="s">
        <v>28</v>
      </c>
      <c r="I122" t="s">
        <v>29</v>
      </c>
      <c r="J122" t="s">
        <v>30</v>
      </c>
      <c r="K122" t="s">
        <v>31</v>
      </c>
      <c r="L122" t="s">
        <v>32</v>
      </c>
      <c r="M122" t="s">
        <v>33</v>
      </c>
    </row>
    <row r="123" spans="1:13" x14ac:dyDescent="0.25">
      <c r="A123">
        <v>1971</v>
      </c>
      <c r="B123" t="s">
        <v>34</v>
      </c>
      <c r="C123" t="s">
        <v>34</v>
      </c>
      <c r="D123" t="s">
        <v>34</v>
      </c>
      <c r="E123" t="s">
        <v>34</v>
      </c>
      <c r="F123" t="s">
        <v>148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</row>
    <row r="124" spans="1:13" x14ac:dyDescent="0.25">
      <c r="A124">
        <v>1972</v>
      </c>
      <c r="B124">
        <v>13</v>
      </c>
      <c r="C124">
        <v>11</v>
      </c>
      <c r="D124">
        <v>9</v>
      </c>
      <c r="E124">
        <v>6</v>
      </c>
      <c r="F124" t="s">
        <v>181</v>
      </c>
      <c r="H124">
        <v>8</v>
      </c>
      <c r="I124">
        <v>7</v>
      </c>
      <c r="J124">
        <v>8</v>
      </c>
      <c r="K124">
        <v>9</v>
      </c>
      <c r="L124">
        <v>8</v>
      </c>
      <c r="M124">
        <v>7</v>
      </c>
    </row>
    <row r="125" spans="1:13" x14ac:dyDescent="0.25">
      <c r="A125">
        <v>1973</v>
      </c>
      <c r="B125">
        <v>8</v>
      </c>
      <c r="C125">
        <v>8</v>
      </c>
      <c r="D125">
        <v>8</v>
      </c>
      <c r="E125">
        <v>6</v>
      </c>
      <c r="F125" t="s">
        <v>1737</v>
      </c>
      <c r="H125">
        <v>5</v>
      </c>
      <c r="I125">
        <v>9</v>
      </c>
      <c r="J125">
        <v>7</v>
      </c>
      <c r="K125">
        <v>9</v>
      </c>
      <c r="L125">
        <v>6</v>
      </c>
      <c r="M125">
        <v>14</v>
      </c>
    </row>
    <row r="126" spans="1:13" x14ac:dyDescent="0.25">
      <c r="A126">
        <v>1974</v>
      </c>
      <c r="B126">
        <v>16</v>
      </c>
      <c r="C126">
        <v>7</v>
      </c>
      <c r="D126">
        <v>7</v>
      </c>
      <c r="E126">
        <v>3</v>
      </c>
      <c r="F126" t="s">
        <v>294</v>
      </c>
      <c r="H126">
        <v>5</v>
      </c>
      <c r="I126">
        <v>12</v>
      </c>
      <c r="J126">
        <v>6</v>
      </c>
      <c r="K126">
        <v>9</v>
      </c>
      <c r="L126">
        <v>8</v>
      </c>
      <c r="M126">
        <v>11</v>
      </c>
    </row>
    <row r="127" spans="1:13" x14ac:dyDescent="0.25">
      <c r="A127">
        <v>1975</v>
      </c>
      <c r="B127">
        <v>8</v>
      </c>
      <c r="C127">
        <v>17</v>
      </c>
      <c r="D127">
        <v>11</v>
      </c>
      <c r="E127">
        <v>12</v>
      </c>
      <c r="F127" t="s">
        <v>177</v>
      </c>
      <c r="H127">
        <v>7</v>
      </c>
      <c r="I127">
        <v>8</v>
      </c>
      <c r="J127">
        <v>11</v>
      </c>
      <c r="K127">
        <v>15</v>
      </c>
      <c r="L127">
        <v>13</v>
      </c>
      <c r="M127">
        <v>17</v>
      </c>
    </row>
    <row r="128" spans="1:13" x14ac:dyDescent="0.25">
      <c r="A128">
        <v>1976</v>
      </c>
      <c r="B128">
        <v>8</v>
      </c>
      <c r="C128">
        <v>6</v>
      </c>
      <c r="D128">
        <v>3</v>
      </c>
      <c r="E128">
        <v>8</v>
      </c>
      <c r="F128" t="s">
        <v>160</v>
      </c>
      <c r="H128">
        <v>5</v>
      </c>
      <c r="I128">
        <v>8</v>
      </c>
      <c r="J128">
        <v>12</v>
      </c>
      <c r="K128">
        <v>7</v>
      </c>
      <c r="L128">
        <v>5</v>
      </c>
      <c r="M128">
        <v>12</v>
      </c>
    </row>
    <row r="129" spans="1:13" x14ac:dyDescent="0.25">
      <c r="A129">
        <v>1977</v>
      </c>
      <c r="B129">
        <v>13</v>
      </c>
      <c r="C129">
        <v>6</v>
      </c>
      <c r="D129">
        <v>10</v>
      </c>
      <c r="E129">
        <v>6</v>
      </c>
      <c r="F129" t="s">
        <v>166</v>
      </c>
      <c r="H129">
        <v>3</v>
      </c>
      <c r="I129">
        <v>4</v>
      </c>
      <c r="J129">
        <v>5</v>
      </c>
      <c r="K129">
        <v>3</v>
      </c>
      <c r="L129">
        <v>16</v>
      </c>
      <c r="M129">
        <v>11</v>
      </c>
    </row>
    <row r="130" spans="1:13" x14ac:dyDescent="0.25">
      <c r="A130">
        <v>1978</v>
      </c>
      <c r="B130">
        <v>5</v>
      </c>
      <c r="C130">
        <v>2</v>
      </c>
      <c r="D130">
        <v>3</v>
      </c>
      <c r="E130">
        <v>1</v>
      </c>
      <c r="F130" t="s">
        <v>163</v>
      </c>
      <c r="H130">
        <v>9</v>
      </c>
      <c r="I130">
        <v>5</v>
      </c>
      <c r="J130">
        <v>7</v>
      </c>
      <c r="K130">
        <v>4</v>
      </c>
      <c r="L130">
        <v>7</v>
      </c>
      <c r="M130">
        <v>6</v>
      </c>
    </row>
    <row r="131" spans="1:13" x14ac:dyDescent="0.25">
      <c r="A131">
        <v>1979</v>
      </c>
      <c r="B131">
        <v>3</v>
      </c>
      <c r="C131">
        <v>5</v>
      </c>
      <c r="D131">
        <v>4</v>
      </c>
      <c r="E131">
        <v>9</v>
      </c>
      <c r="F131" t="s">
        <v>173</v>
      </c>
      <c r="H131">
        <v>9</v>
      </c>
      <c r="I131">
        <v>5</v>
      </c>
      <c r="J131">
        <v>8</v>
      </c>
      <c r="K131">
        <v>9</v>
      </c>
      <c r="L131">
        <v>9</v>
      </c>
      <c r="M131">
        <v>18</v>
      </c>
    </row>
    <row r="132" spans="1:13" x14ac:dyDescent="0.25">
      <c r="A132">
        <v>1980</v>
      </c>
      <c r="B132">
        <v>7</v>
      </c>
      <c r="C132">
        <v>12</v>
      </c>
      <c r="D132">
        <v>5</v>
      </c>
      <c r="E132">
        <v>2</v>
      </c>
      <c r="F132" t="s">
        <v>170</v>
      </c>
      <c r="H132">
        <v>5</v>
      </c>
      <c r="I132">
        <v>7</v>
      </c>
      <c r="J132">
        <v>7</v>
      </c>
      <c r="K132">
        <v>9</v>
      </c>
      <c r="L132">
        <v>8</v>
      </c>
      <c r="M132">
        <v>8</v>
      </c>
    </row>
    <row r="133" spans="1:13" x14ac:dyDescent="0.25">
      <c r="A133">
        <v>1981</v>
      </c>
      <c r="B133">
        <v>7</v>
      </c>
      <c r="C133">
        <v>7</v>
      </c>
      <c r="D133">
        <v>4</v>
      </c>
      <c r="E133">
        <v>7</v>
      </c>
      <c r="F133" t="s">
        <v>196</v>
      </c>
      <c r="H133">
        <v>0</v>
      </c>
      <c r="I133">
        <v>4</v>
      </c>
      <c r="J133">
        <v>2</v>
      </c>
      <c r="K133">
        <v>8</v>
      </c>
      <c r="L133">
        <v>7</v>
      </c>
      <c r="M133">
        <v>17</v>
      </c>
    </row>
    <row r="134" spans="1:13" x14ac:dyDescent="0.25">
      <c r="A134">
        <v>1982</v>
      </c>
      <c r="B134">
        <v>1</v>
      </c>
      <c r="C134">
        <v>12</v>
      </c>
      <c r="D134">
        <v>6</v>
      </c>
      <c r="E134">
        <v>2</v>
      </c>
      <c r="F134" t="s">
        <v>176</v>
      </c>
      <c r="H134">
        <v>6</v>
      </c>
      <c r="I134">
        <v>3</v>
      </c>
      <c r="J134">
        <v>5</v>
      </c>
      <c r="K134">
        <v>14</v>
      </c>
      <c r="L134">
        <v>18</v>
      </c>
      <c r="M134">
        <v>10</v>
      </c>
    </row>
    <row r="135" spans="1:13" x14ac:dyDescent="0.25">
      <c r="A135">
        <v>1983</v>
      </c>
      <c r="B135">
        <v>11</v>
      </c>
      <c r="C135">
        <v>10</v>
      </c>
      <c r="D135">
        <v>9</v>
      </c>
      <c r="E135">
        <v>11</v>
      </c>
      <c r="F135" t="s">
        <v>1675</v>
      </c>
      <c r="H135">
        <v>5</v>
      </c>
      <c r="I135">
        <v>0</v>
      </c>
      <c r="J135">
        <v>12</v>
      </c>
      <c r="K135">
        <v>8</v>
      </c>
      <c r="L135">
        <v>9</v>
      </c>
      <c r="M135">
        <v>7</v>
      </c>
    </row>
    <row r="136" spans="1:13" x14ac:dyDescent="0.25">
      <c r="A136">
        <v>1984</v>
      </c>
      <c r="B136">
        <v>8</v>
      </c>
      <c r="C136">
        <v>4</v>
      </c>
      <c r="D136">
        <v>9</v>
      </c>
      <c r="E136">
        <v>6</v>
      </c>
      <c r="F136" t="s">
        <v>1738</v>
      </c>
      <c r="H136">
        <v>1</v>
      </c>
      <c r="I136">
        <v>7</v>
      </c>
      <c r="J136">
        <v>4</v>
      </c>
      <c r="K136">
        <v>5</v>
      </c>
      <c r="L136">
        <v>7</v>
      </c>
      <c r="M136">
        <v>10</v>
      </c>
    </row>
    <row r="137" spans="1:13" x14ac:dyDescent="0.25">
      <c r="A137">
        <v>1985</v>
      </c>
      <c r="B137">
        <v>5</v>
      </c>
      <c r="C137">
        <v>8</v>
      </c>
      <c r="D137">
        <v>5</v>
      </c>
      <c r="E137">
        <v>7</v>
      </c>
      <c r="F137" t="s">
        <v>304</v>
      </c>
      <c r="H137">
        <v>4</v>
      </c>
      <c r="I137" t="s">
        <v>34</v>
      </c>
      <c r="J137">
        <v>3</v>
      </c>
      <c r="K137">
        <v>6</v>
      </c>
      <c r="L137">
        <v>1</v>
      </c>
      <c r="M137">
        <v>3</v>
      </c>
    </row>
    <row r="138" spans="1:13" x14ac:dyDescent="0.25">
      <c r="A138">
        <v>1986</v>
      </c>
      <c r="B138">
        <v>7</v>
      </c>
      <c r="C138">
        <v>8</v>
      </c>
      <c r="D138">
        <v>6</v>
      </c>
      <c r="E138">
        <v>8</v>
      </c>
      <c r="F138" t="s">
        <v>913</v>
      </c>
      <c r="H138">
        <v>2</v>
      </c>
      <c r="I138">
        <v>7</v>
      </c>
      <c r="J138">
        <v>7</v>
      </c>
      <c r="K138">
        <v>6</v>
      </c>
      <c r="L138">
        <v>8</v>
      </c>
      <c r="M138">
        <v>11</v>
      </c>
    </row>
    <row r="139" spans="1:13" x14ac:dyDescent="0.25">
      <c r="A139">
        <v>1987</v>
      </c>
      <c r="B139">
        <v>8</v>
      </c>
      <c r="C139">
        <v>14</v>
      </c>
      <c r="D139">
        <v>4</v>
      </c>
      <c r="E139">
        <v>9</v>
      </c>
      <c r="F139" t="s">
        <v>914</v>
      </c>
      <c r="H139">
        <v>4</v>
      </c>
      <c r="I139">
        <v>3</v>
      </c>
      <c r="J139">
        <v>9</v>
      </c>
      <c r="K139">
        <v>13</v>
      </c>
      <c r="L139">
        <v>6</v>
      </c>
      <c r="M139">
        <v>11</v>
      </c>
    </row>
    <row r="140" spans="1:13" x14ac:dyDescent="0.25">
      <c r="A140">
        <v>1988</v>
      </c>
      <c r="B140">
        <v>8</v>
      </c>
      <c r="C140">
        <v>13</v>
      </c>
      <c r="D140">
        <v>6</v>
      </c>
      <c r="E140">
        <v>9</v>
      </c>
      <c r="F140">
        <v>-4</v>
      </c>
      <c r="H140">
        <v>0</v>
      </c>
      <c r="I140">
        <v>1</v>
      </c>
      <c r="J140">
        <v>4</v>
      </c>
      <c r="K140">
        <v>9</v>
      </c>
      <c r="L140">
        <v>5</v>
      </c>
      <c r="M140">
        <v>9</v>
      </c>
    </row>
    <row r="141" spans="1:13" x14ac:dyDescent="0.25">
      <c r="A141">
        <v>1989</v>
      </c>
      <c r="B141">
        <v>22</v>
      </c>
      <c r="C141">
        <v>14</v>
      </c>
      <c r="D141">
        <v>11</v>
      </c>
      <c r="E141">
        <v>9</v>
      </c>
      <c r="F141" t="s">
        <v>169</v>
      </c>
      <c r="H141">
        <v>7</v>
      </c>
      <c r="I141">
        <v>11</v>
      </c>
      <c r="J141">
        <v>13</v>
      </c>
      <c r="K141">
        <v>6</v>
      </c>
      <c r="L141">
        <v>9</v>
      </c>
      <c r="M141">
        <v>9</v>
      </c>
    </row>
    <row r="142" spans="1:13" x14ac:dyDescent="0.25">
      <c r="A142">
        <v>1990</v>
      </c>
      <c r="B142">
        <v>18</v>
      </c>
      <c r="C142">
        <v>8</v>
      </c>
      <c r="D142">
        <v>9</v>
      </c>
      <c r="E142">
        <v>12</v>
      </c>
      <c r="F142" t="s">
        <v>1705</v>
      </c>
      <c r="H142">
        <v>13</v>
      </c>
      <c r="I142">
        <v>10</v>
      </c>
      <c r="J142">
        <v>10</v>
      </c>
      <c r="K142">
        <v>10</v>
      </c>
      <c r="L142">
        <v>10</v>
      </c>
      <c r="M142">
        <v>8</v>
      </c>
    </row>
    <row r="143" spans="1:13" x14ac:dyDescent="0.25">
      <c r="A143">
        <v>1991</v>
      </c>
      <c r="B143">
        <v>7</v>
      </c>
      <c r="C143">
        <v>4</v>
      </c>
      <c r="D143">
        <v>11</v>
      </c>
      <c r="E143">
        <v>7</v>
      </c>
      <c r="F143" t="s">
        <v>908</v>
      </c>
      <c r="H143">
        <v>2</v>
      </c>
      <c r="I143">
        <v>6</v>
      </c>
      <c r="J143">
        <v>6</v>
      </c>
      <c r="K143">
        <v>11</v>
      </c>
      <c r="L143">
        <v>6</v>
      </c>
      <c r="M143">
        <v>14</v>
      </c>
    </row>
    <row r="144" spans="1:13" x14ac:dyDescent="0.25">
      <c r="A144">
        <v>1992</v>
      </c>
      <c r="B144">
        <v>4</v>
      </c>
      <c r="C144">
        <v>11</v>
      </c>
      <c r="D144">
        <v>16</v>
      </c>
      <c r="E144">
        <v>9</v>
      </c>
      <c r="F144" t="s">
        <v>1683</v>
      </c>
      <c r="H144">
        <v>9</v>
      </c>
      <c r="I144">
        <v>10</v>
      </c>
      <c r="J144">
        <v>9</v>
      </c>
      <c r="K144">
        <v>12</v>
      </c>
      <c r="L144">
        <v>9</v>
      </c>
      <c r="M144">
        <v>7</v>
      </c>
    </row>
    <row r="145" spans="1:13" x14ac:dyDescent="0.25">
      <c r="A145">
        <v>1993</v>
      </c>
      <c r="B145">
        <v>12</v>
      </c>
      <c r="C145">
        <v>6</v>
      </c>
      <c r="D145">
        <v>8</v>
      </c>
      <c r="E145">
        <v>6</v>
      </c>
      <c r="F145" t="s">
        <v>1739</v>
      </c>
      <c r="H145">
        <v>8</v>
      </c>
      <c r="I145">
        <v>3</v>
      </c>
      <c r="J145">
        <v>11</v>
      </c>
      <c r="K145">
        <v>8</v>
      </c>
      <c r="L145">
        <v>8</v>
      </c>
      <c r="M145">
        <v>9</v>
      </c>
    </row>
    <row r="146" spans="1:13" x14ac:dyDescent="0.25">
      <c r="A146">
        <v>1994</v>
      </c>
      <c r="B146">
        <v>8</v>
      </c>
      <c r="C146">
        <v>17</v>
      </c>
      <c r="D146">
        <v>10</v>
      </c>
      <c r="E146">
        <v>5</v>
      </c>
      <c r="F146" t="s">
        <v>285</v>
      </c>
      <c r="H146">
        <v>6</v>
      </c>
      <c r="I146">
        <v>1</v>
      </c>
      <c r="J146">
        <v>6</v>
      </c>
      <c r="K146">
        <v>19</v>
      </c>
      <c r="L146">
        <v>11</v>
      </c>
      <c r="M146">
        <v>8</v>
      </c>
    </row>
    <row r="147" spans="1:13" x14ac:dyDescent="0.25">
      <c r="A147">
        <v>1995</v>
      </c>
      <c r="B147">
        <v>17</v>
      </c>
      <c r="C147">
        <v>9</v>
      </c>
      <c r="D147">
        <v>6</v>
      </c>
      <c r="E147">
        <v>4</v>
      </c>
      <c r="F147" t="s">
        <v>166</v>
      </c>
      <c r="H147">
        <v>4</v>
      </c>
      <c r="I147">
        <v>2</v>
      </c>
      <c r="J147">
        <v>8</v>
      </c>
      <c r="K147">
        <v>12</v>
      </c>
      <c r="L147">
        <v>5</v>
      </c>
      <c r="M147">
        <v>7</v>
      </c>
    </row>
    <row r="148" spans="1:13" x14ac:dyDescent="0.25">
      <c r="A148">
        <v>1996</v>
      </c>
      <c r="B148">
        <v>14</v>
      </c>
      <c r="C148">
        <v>14</v>
      </c>
      <c r="D148">
        <v>11</v>
      </c>
      <c r="E148">
        <v>8</v>
      </c>
      <c r="F148" t="s">
        <v>1740</v>
      </c>
      <c r="H148">
        <v>4</v>
      </c>
      <c r="I148">
        <v>4</v>
      </c>
      <c r="J148">
        <v>8</v>
      </c>
      <c r="K148">
        <v>13</v>
      </c>
      <c r="L148">
        <v>12</v>
      </c>
      <c r="M148">
        <v>15</v>
      </c>
    </row>
    <row r="149" spans="1:13" x14ac:dyDescent="0.25">
      <c r="A149">
        <v>1997</v>
      </c>
      <c r="B149">
        <v>14</v>
      </c>
      <c r="C149">
        <v>17</v>
      </c>
      <c r="D149">
        <v>8</v>
      </c>
      <c r="E149">
        <v>8</v>
      </c>
      <c r="F149" t="s">
        <v>176</v>
      </c>
      <c r="H149">
        <v>6</v>
      </c>
      <c r="I149">
        <v>8</v>
      </c>
      <c r="J149">
        <v>11</v>
      </c>
      <c r="K149">
        <v>11</v>
      </c>
      <c r="L149">
        <v>14</v>
      </c>
      <c r="M149">
        <v>12</v>
      </c>
    </row>
    <row r="150" spans="1:13" x14ac:dyDescent="0.25">
      <c r="A150">
        <v>1998</v>
      </c>
      <c r="B150">
        <v>11</v>
      </c>
      <c r="C150">
        <v>13</v>
      </c>
      <c r="D150">
        <v>14</v>
      </c>
      <c r="E150">
        <v>12</v>
      </c>
      <c r="F150" t="s">
        <v>159</v>
      </c>
      <c r="H150">
        <v>4</v>
      </c>
      <c r="I150">
        <v>13</v>
      </c>
      <c r="J150">
        <v>13</v>
      </c>
      <c r="K150">
        <v>13</v>
      </c>
      <c r="L150">
        <v>5</v>
      </c>
      <c r="M150">
        <v>9</v>
      </c>
    </row>
    <row r="151" spans="1:13" x14ac:dyDescent="0.25">
      <c r="A151">
        <v>1999</v>
      </c>
      <c r="B151">
        <v>9</v>
      </c>
      <c r="C151">
        <v>7</v>
      </c>
      <c r="D151">
        <v>8</v>
      </c>
      <c r="E151">
        <v>3</v>
      </c>
      <c r="F151" t="s">
        <v>1741</v>
      </c>
      <c r="H151">
        <v>6</v>
      </c>
      <c r="I151">
        <v>0</v>
      </c>
      <c r="J151">
        <v>5</v>
      </c>
      <c r="K151">
        <v>8</v>
      </c>
      <c r="L151">
        <v>2</v>
      </c>
      <c r="M151">
        <v>8</v>
      </c>
    </row>
    <row r="152" spans="1:13" x14ac:dyDescent="0.25">
      <c r="A152">
        <v>2000</v>
      </c>
      <c r="B152">
        <v>8</v>
      </c>
      <c r="C152">
        <v>11</v>
      </c>
      <c r="D152">
        <v>10</v>
      </c>
      <c r="E152">
        <v>5</v>
      </c>
      <c r="F152" t="s">
        <v>1243</v>
      </c>
      <c r="H152">
        <v>8</v>
      </c>
      <c r="I152">
        <v>11</v>
      </c>
      <c r="J152">
        <v>11</v>
      </c>
      <c r="K152">
        <v>8</v>
      </c>
      <c r="L152">
        <v>11</v>
      </c>
      <c r="M152">
        <v>11</v>
      </c>
    </row>
    <row r="153" spans="1:13" x14ac:dyDescent="0.25">
      <c r="A153">
        <v>2001</v>
      </c>
      <c r="B153">
        <v>16</v>
      </c>
      <c r="C153">
        <v>14</v>
      </c>
      <c r="D153">
        <v>7</v>
      </c>
      <c r="E153">
        <v>6</v>
      </c>
      <c r="F153" t="s">
        <v>167</v>
      </c>
      <c r="H153">
        <v>7</v>
      </c>
      <c r="I153">
        <v>5</v>
      </c>
      <c r="J153">
        <v>6</v>
      </c>
      <c r="K153">
        <v>5</v>
      </c>
      <c r="L153">
        <v>9</v>
      </c>
      <c r="M153">
        <v>10</v>
      </c>
    </row>
    <row r="154" spans="1:13" x14ac:dyDescent="0.25">
      <c r="A154">
        <v>2002</v>
      </c>
      <c r="B154">
        <v>11</v>
      </c>
      <c r="C154">
        <v>6</v>
      </c>
      <c r="D154">
        <v>3</v>
      </c>
      <c r="E154">
        <v>2</v>
      </c>
      <c r="F154" t="s">
        <v>1709</v>
      </c>
      <c r="H154">
        <v>7</v>
      </c>
      <c r="I154">
        <v>7</v>
      </c>
      <c r="J154">
        <v>7</v>
      </c>
      <c r="K154">
        <v>7</v>
      </c>
      <c r="L154">
        <v>12</v>
      </c>
      <c r="M154">
        <v>7</v>
      </c>
    </row>
    <row r="155" spans="1:13" x14ac:dyDescent="0.25">
      <c r="A155">
        <v>2003</v>
      </c>
      <c r="B155">
        <v>9</v>
      </c>
      <c r="C155">
        <v>9</v>
      </c>
      <c r="D155">
        <v>5</v>
      </c>
      <c r="E155">
        <v>5</v>
      </c>
      <c r="F155" t="s">
        <v>163</v>
      </c>
      <c r="H155">
        <v>6</v>
      </c>
      <c r="I155">
        <v>2</v>
      </c>
      <c r="J155">
        <v>5</v>
      </c>
      <c r="K155">
        <v>4</v>
      </c>
      <c r="L155">
        <v>7</v>
      </c>
      <c r="M155">
        <v>14</v>
      </c>
    </row>
    <row r="156" spans="1:13" x14ac:dyDescent="0.25">
      <c r="A156">
        <v>2004</v>
      </c>
      <c r="B156">
        <v>7</v>
      </c>
      <c r="C156">
        <v>9</v>
      </c>
      <c r="D156">
        <v>4</v>
      </c>
      <c r="E156">
        <v>6</v>
      </c>
      <c r="F156" t="s">
        <v>1742</v>
      </c>
      <c r="H156">
        <v>3</v>
      </c>
      <c r="I156">
        <v>1</v>
      </c>
      <c r="J156">
        <v>3</v>
      </c>
      <c r="K156">
        <v>5</v>
      </c>
      <c r="L156">
        <v>10</v>
      </c>
      <c r="M156">
        <v>5</v>
      </c>
    </row>
    <row r="157" spans="1:13" x14ac:dyDescent="0.25">
      <c r="A157">
        <v>2005</v>
      </c>
      <c r="B157">
        <v>9</v>
      </c>
      <c r="C157">
        <v>1</v>
      </c>
      <c r="D157">
        <v>0</v>
      </c>
      <c r="E157">
        <v>7</v>
      </c>
      <c r="F157" t="s">
        <v>189</v>
      </c>
      <c r="H157">
        <v>4</v>
      </c>
      <c r="I157">
        <v>2</v>
      </c>
      <c r="J157">
        <v>10</v>
      </c>
      <c r="K157">
        <v>15</v>
      </c>
      <c r="L157">
        <v>4</v>
      </c>
      <c r="M157">
        <v>4</v>
      </c>
    </row>
    <row r="158" spans="1:13" x14ac:dyDescent="0.25">
      <c r="A158">
        <v>2006</v>
      </c>
      <c r="B158">
        <v>9</v>
      </c>
      <c r="C158">
        <v>4</v>
      </c>
      <c r="D158">
        <v>9</v>
      </c>
      <c r="E158">
        <v>1</v>
      </c>
      <c r="F158" t="s">
        <v>162</v>
      </c>
      <c r="H158">
        <v>4</v>
      </c>
      <c r="I158">
        <v>5</v>
      </c>
      <c r="J158">
        <v>9</v>
      </c>
      <c r="K158">
        <v>6</v>
      </c>
      <c r="L158">
        <v>13</v>
      </c>
      <c r="M158">
        <v>9</v>
      </c>
    </row>
    <row r="159" spans="1:13" x14ac:dyDescent="0.25">
      <c r="A159">
        <v>2007</v>
      </c>
      <c r="B159">
        <v>10</v>
      </c>
      <c r="C159">
        <v>5</v>
      </c>
      <c r="D159">
        <v>3</v>
      </c>
      <c r="E159">
        <v>8</v>
      </c>
      <c r="F159" t="s">
        <v>173</v>
      </c>
      <c r="H159">
        <v>6</v>
      </c>
      <c r="I159">
        <v>1</v>
      </c>
      <c r="J159">
        <v>2</v>
      </c>
      <c r="K159">
        <v>3</v>
      </c>
      <c r="L159">
        <v>7</v>
      </c>
      <c r="M159">
        <v>6</v>
      </c>
    </row>
    <row r="160" spans="1:13" x14ac:dyDescent="0.25">
      <c r="A160">
        <v>2008</v>
      </c>
      <c r="B160">
        <v>6</v>
      </c>
      <c r="C160">
        <v>6</v>
      </c>
      <c r="D160">
        <v>4</v>
      </c>
      <c r="E160">
        <v>6</v>
      </c>
      <c r="F160" t="s">
        <v>290</v>
      </c>
      <c r="H160">
        <v>1</v>
      </c>
      <c r="I160">
        <v>13</v>
      </c>
      <c r="J160">
        <v>6</v>
      </c>
      <c r="K160">
        <v>9</v>
      </c>
      <c r="L160">
        <v>7</v>
      </c>
      <c r="M160">
        <v>5</v>
      </c>
    </row>
    <row r="161" spans="1:13" x14ac:dyDescent="0.25">
      <c r="A161">
        <v>2009</v>
      </c>
      <c r="B161">
        <v>3</v>
      </c>
      <c r="C161" t="s">
        <v>34</v>
      </c>
      <c r="D161">
        <v>1</v>
      </c>
      <c r="E161">
        <v>1</v>
      </c>
      <c r="F161" t="s">
        <v>301</v>
      </c>
      <c r="H161">
        <v>7</v>
      </c>
      <c r="I161">
        <v>8</v>
      </c>
      <c r="J161">
        <v>7</v>
      </c>
      <c r="K161">
        <v>11</v>
      </c>
      <c r="L161">
        <v>8</v>
      </c>
      <c r="M161">
        <v>5</v>
      </c>
    </row>
    <row r="162" spans="1:13" x14ac:dyDescent="0.25">
      <c r="A162">
        <v>2010</v>
      </c>
      <c r="B162">
        <v>6</v>
      </c>
      <c r="C162" t="s">
        <v>34</v>
      </c>
      <c r="D162" t="s">
        <v>34</v>
      </c>
      <c r="E162" t="s">
        <v>34</v>
      </c>
      <c r="F162" t="s">
        <v>148</v>
      </c>
      <c r="H162" t="s">
        <v>34</v>
      </c>
      <c r="I162" t="s">
        <v>34</v>
      </c>
      <c r="J162">
        <v>5</v>
      </c>
      <c r="K162">
        <v>6</v>
      </c>
      <c r="L162" t="s">
        <v>34</v>
      </c>
      <c r="M162" t="s">
        <v>34</v>
      </c>
    </row>
    <row r="163" spans="1:13" x14ac:dyDescent="0.25">
      <c r="A163">
        <v>2011</v>
      </c>
      <c r="B163">
        <v>9</v>
      </c>
      <c r="C163">
        <v>10</v>
      </c>
      <c r="D163">
        <v>4</v>
      </c>
      <c r="E163">
        <v>1</v>
      </c>
      <c r="F163">
        <v>-5</v>
      </c>
      <c r="H163" t="s">
        <v>34</v>
      </c>
      <c r="I163" t="s">
        <v>34</v>
      </c>
      <c r="J163" t="s">
        <v>34</v>
      </c>
      <c r="K163" t="s">
        <v>34</v>
      </c>
      <c r="L163" t="s">
        <v>34</v>
      </c>
      <c r="M163" t="s">
        <v>34</v>
      </c>
    </row>
    <row r="165" spans="1:13" x14ac:dyDescent="0.25">
      <c r="A165" t="s">
        <v>262</v>
      </c>
      <c r="B165" t="s">
        <v>1743</v>
      </c>
      <c r="C165">
        <v>9.1</v>
      </c>
      <c r="D165">
        <v>6.9</v>
      </c>
      <c r="E165">
        <v>6.2</v>
      </c>
      <c r="F165" t="s">
        <v>1744</v>
      </c>
      <c r="H165">
        <v>5.3</v>
      </c>
      <c r="I165">
        <v>5.8</v>
      </c>
      <c r="J165">
        <v>7.4</v>
      </c>
      <c r="K165">
        <v>8.8000000000000007</v>
      </c>
      <c r="L165">
        <v>8.4</v>
      </c>
      <c r="M165">
        <v>9.6</v>
      </c>
    </row>
    <row r="166" spans="1:13" x14ac:dyDescent="0.25">
      <c r="A166" t="s">
        <v>265</v>
      </c>
      <c r="B166" t="s">
        <v>310</v>
      </c>
      <c r="C166">
        <v>17</v>
      </c>
      <c r="D166">
        <v>16</v>
      </c>
      <c r="E166">
        <v>12</v>
      </c>
      <c r="F166" t="s">
        <v>1745</v>
      </c>
      <c r="H166">
        <v>13</v>
      </c>
      <c r="I166">
        <v>13</v>
      </c>
      <c r="J166">
        <v>13</v>
      </c>
      <c r="K166">
        <v>19</v>
      </c>
      <c r="L166">
        <v>18</v>
      </c>
      <c r="M166">
        <v>18</v>
      </c>
    </row>
    <row r="167" spans="1:13" x14ac:dyDescent="0.25">
      <c r="A167" t="s">
        <v>268</v>
      </c>
      <c r="B167" t="s">
        <v>1746</v>
      </c>
      <c r="C167">
        <v>1</v>
      </c>
      <c r="D167">
        <v>0</v>
      </c>
      <c r="E167">
        <v>1</v>
      </c>
      <c r="F167" t="s">
        <v>204</v>
      </c>
      <c r="H167">
        <v>0</v>
      </c>
      <c r="I167">
        <v>0</v>
      </c>
      <c r="J167">
        <v>2</v>
      </c>
      <c r="K167">
        <v>3</v>
      </c>
      <c r="L167">
        <v>1</v>
      </c>
      <c r="M167">
        <v>3</v>
      </c>
    </row>
    <row r="168" spans="1:13" x14ac:dyDescent="0.25">
      <c r="A168" t="s">
        <v>38</v>
      </c>
      <c r="B168" t="s">
        <v>1747</v>
      </c>
      <c r="C168">
        <v>2.8</v>
      </c>
      <c r="D168">
        <v>2.2000000000000002</v>
      </c>
      <c r="E168">
        <v>1.9</v>
      </c>
      <c r="F168" t="s">
        <v>1748</v>
      </c>
      <c r="H168">
        <v>1.6</v>
      </c>
      <c r="I168">
        <v>1.9</v>
      </c>
      <c r="J168">
        <v>2.2000000000000002</v>
      </c>
      <c r="K168">
        <v>2.7</v>
      </c>
      <c r="L168">
        <v>2.5</v>
      </c>
      <c r="M168">
        <v>2.8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workbookViewId="0">
      <selection activeCell="B25" sqref="B25:M25"/>
    </sheetView>
  </sheetViews>
  <sheetFormatPr defaultRowHeight="15" x14ac:dyDescent="0.25"/>
  <cols>
    <col min="1" max="1" width="5.5703125" bestFit="1" customWidth="1"/>
    <col min="2" max="2" width="15.5703125" bestFit="1" customWidth="1"/>
    <col min="3" max="3" width="8.85546875" bestFit="1" customWidth="1"/>
    <col min="4" max="4" width="7" bestFit="1" customWidth="1"/>
    <col min="5" max="5" width="7.140625" bestFit="1" customWidth="1"/>
    <col min="6" max="6" width="11.5703125" bestFit="1" customWidth="1"/>
    <col min="7" max="7" width="11.42578125" customWidth="1"/>
    <col min="8" max="8" width="6.140625" bestFit="1" customWidth="1"/>
    <col min="9" max="9" width="8.140625" bestFit="1" customWidth="1"/>
    <col min="10" max="12" width="6.5703125" bestFit="1" customWidth="1"/>
    <col min="13" max="13" width="6.7109375" bestFit="1" customWidth="1"/>
    <col min="14" max="14" width="9.28515625" bestFit="1" customWidth="1"/>
  </cols>
  <sheetData>
    <row r="1" spans="1:18" x14ac:dyDescent="0.25">
      <c r="A1" t="s">
        <v>0</v>
      </c>
      <c r="B1" t="s">
        <v>207</v>
      </c>
      <c r="F1">
        <v>2453001</v>
      </c>
    </row>
    <row r="2" spans="1:18" x14ac:dyDescent="0.25">
      <c r="B2" t="s">
        <v>208</v>
      </c>
      <c r="E2" t="s">
        <v>1749</v>
      </c>
      <c r="F2" t="s">
        <v>1750</v>
      </c>
    </row>
    <row r="3" spans="1:18" x14ac:dyDescent="0.25">
      <c r="B3" t="s">
        <v>210</v>
      </c>
      <c r="F3" t="s">
        <v>886</v>
      </c>
    </row>
    <row r="4" spans="1:18" x14ac:dyDescent="0.25">
      <c r="B4" t="s">
        <v>6</v>
      </c>
      <c r="F4" t="s">
        <v>7</v>
      </c>
    </row>
    <row r="5" spans="1:18" x14ac:dyDescent="0.25">
      <c r="B5" t="s">
        <v>8</v>
      </c>
      <c r="F5">
        <v>2</v>
      </c>
    </row>
    <row r="6" spans="1:18" x14ac:dyDescent="0.25">
      <c r="B6" t="s">
        <v>9</v>
      </c>
      <c r="F6" t="s">
        <v>3195</v>
      </c>
    </row>
    <row r="7" spans="1:18" x14ac:dyDescent="0.25">
      <c r="B7" t="s">
        <v>10</v>
      </c>
      <c r="F7" t="s">
        <v>3196</v>
      </c>
    </row>
    <row r="8" spans="1:18" x14ac:dyDescent="0.25">
      <c r="B8" t="s">
        <v>11</v>
      </c>
      <c r="F8" t="s">
        <v>1751</v>
      </c>
    </row>
    <row r="9" spans="1:18" x14ac:dyDescent="0.25">
      <c r="B9" t="s">
        <v>13</v>
      </c>
      <c r="F9" t="s">
        <v>14</v>
      </c>
    </row>
    <row r="10" spans="1:18" x14ac:dyDescent="0.25">
      <c r="B10" t="s">
        <v>15</v>
      </c>
      <c r="F10" t="s">
        <v>144</v>
      </c>
    </row>
    <row r="11" spans="1:18" x14ac:dyDescent="0.25">
      <c r="A11" t="s">
        <v>18</v>
      </c>
      <c r="B11" t="s">
        <v>216</v>
      </c>
      <c r="F11" s="1">
        <v>25659</v>
      </c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167.6</v>
      </c>
      <c r="C17">
        <v>137.6</v>
      </c>
      <c r="D17">
        <v>113.4</v>
      </c>
      <c r="E17">
        <v>137</v>
      </c>
      <c r="F17">
        <v>135.80000000000001</v>
      </c>
      <c r="G17">
        <v>135.19999999999999</v>
      </c>
      <c r="H17">
        <v>69.2</v>
      </c>
      <c r="I17">
        <v>84.6</v>
      </c>
      <c r="J17">
        <v>99.4</v>
      </c>
      <c r="K17">
        <v>151.6</v>
      </c>
      <c r="L17">
        <v>199</v>
      </c>
      <c r="M17">
        <v>206.8</v>
      </c>
      <c r="N17">
        <v>1637.2</v>
      </c>
      <c r="O17">
        <f>SUM(B17:D17)</f>
        <v>418.6</v>
      </c>
      <c r="P17">
        <f>SUM(E17:G17)</f>
        <v>408</v>
      </c>
      <c r="Q17">
        <f>SUM(H17:J17)</f>
        <v>253.20000000000002</v>
      </c>
      <c r="R17">
        <f>SUM(K17:M17)</f>
        <v>557.40000000000009</v>
      </c>
    </row>
    <row r="18" spans="1:18" x14ac:dyDescent="0.25">
      <c r="A18">
        <v>1977</v>
      </c>
      <c r="B18">
        <v>250.6</v>
      </c>
      <c r="C18">
        <v>91</v>
      </c>
      <c r="D18">
        <v>95.4</v>
      </c>
      <c r="E18">
        <v>89.8</v>
      </c>
      <c r="F18">
        <v>35.799999999999997</v>
      </c>
      <c r="G18">
        <v>166.6</v>
      </c>
      <c r="H18">
        <v>21.8</v>
      </c>
      <c r="I18">
        <v>45.8</v>
      </c>
      <c r="J18">
        <v>94.2</v>
      </c>
      <c r="K18">
        <v>85.8</v>
      </c>
      <c r="L18">
        <v>324.39999999999998</v>
      </c>
      <c r="M18">
        <v>216</v>
      </c>
      <c r="N18">
        <v>1517.2</v>
      </c>
      <c r="O18">
        <f t="shared" ref="O18:O51" si="0">SUM(B18:D18)</f>
        <v>437</v>
      </c>
      <c r="P18">
        <f t="shared" ref="P18:P51" si="1">SUM(E18:G18)</f>
        <v>292.2</v>
      </c>
      <c r="Q18">
        <f t="shared" ref="Q18:Q51" si="2">SUM(H18:J18)</f>
        <v>161.80000000000001</v>
      </c>
      <c r="R18">
        <f t="shared" ref="R18:R51" si="3">SUM(K18:M18)</f>
        <v>626.20000000000005</v>
      </c>
    </row>
    <row r="19" spans="1:18" x14ac:dyDescent="0.25">
      <c r="A19">
        <v>1978</v>
      </c>
      <c r="B19">
        <v>93.2</v>
      </c>
      <c r="C19">
        <v>41</v>
      </c>
      <c r="D19">
        <v>59</v>
      </c>
      <c r="E19">
        <v>28.2</v>
      </c>
      <c r="F19">
        <v>82.2</v>
      </c>
      <c r="G19">
        <v>79.400000000000006</v>
      </c>
      <c r="H19">
        <v>214</v>
      </c>
      <c r="I19">
        <v>83.4</v>
      </c>
      <c r="J19">
        <v>136.4</v>
      </c>
      <c r="K19">
        <v>61.2</v>
      </c>
      <c r="L19">
        <v>122.2</v>
      </c>
      <c r="M19">
        <v>164.2</v>
      </c>
      <c r="N19">
        <v>1164.4000000000001</v>
      </c>
      <c r="O19">
        <f t="shared" si="0"/>
        <v>193.2</v>
      </c>
      <c r="P19">
        <f t="shared" si="1"/>
        <v>189.8</v>
      </c>
      <c r="Q19">
        <f t="shared" si="2"/>
        <v>433.79999999999995</v>
      </c>
      <c r="R19">
        <f t="shared" si="3"/>
        <v>347.6</v>
      </c>
    </row>
    <row r="20" spans="1:18" x14ac:dyDescent="0.25">
      <c r="A20">
        <v>1979</v>
      </c>
      <c r="B20">
        <v>43.4</v>
      </c>
      <c r="C20">
        <v>357</v>
      </c>
      <c r="D20">
        <v>38.4</v>
      </c>
      <c r="E20">
        <v>221</v>
      </c>
      <c r="F20">
        <v>377.8</v>
      </c>
      <c r="G20">
        <v>0</v>
      </c>
      <c r="H20">
        <v>116.6</v>
      </c>
      <c r="I20">
        <v>175.8</v>
      </c>
      <c r="J20">
        <v>298.39999999999998</v>
      </c>
      <c r="K20">
        <v>238.2</v>
      </c>
      <c r="L20">
        <v>211.4</v>
      </c>
      <c r="M20">
        <v>297.2</v>
      </c>
      <c r="N20">
        <v>2375.1999999999998</v>
      </c>
      <c r="O20">
        <f t="shared" si="0"/>
        <v>438.79999999999995</v>
      </c>
      <c r="P20">
        <f t="shared" si="1"/>
        <v>598.79999999999995</v>
      </c>
      <c r="Q20">
        <f t="shared" si="2"/>
        <v>590.79999999999995</v>
      </c>
      <c r="R20">
        <f t="shared" si="3"/>
        <v>746.8</v>
      </c>
    </row>
    <row r="21" spans="1:18" x14ac:dyDescent="0.25">
      <c r="A21">
        <v>1980</v>
      </c>
      <c r="B21">
        <v>231.6</v>
      </c>
      <c r="C21">
        <v>57.2</v>
      </c>
      <c r="D21">
        <v>131.19999999999999</v>
      </c>
      <c r="E21">
        <v>92.8</v>
      </c>
      <c r="F21">
        <v>191.4</v>
      </c>
      <c r="G21">
        <v>55</v>
      </c>
      <c r="H21">
        <v>78.8</v>
      </c>
      <c r="I21">
        <v>138.80000000000001</v>
      </c>
      <c r="J21">
        <v>253.2</v>
      </c>
      <c r="K21">
        <v>230.2</v>
      </c>
      <c r="L21">
        <v>101</v>
      </c>
      <c r="M21">
        <v>208</v>
      </c>
      <c r="N21">
        <v>1769.2</v>
      </c>
      <c r="O21">
        <f t="shared" si="0"/>
        <v>420</v>
      </c>
      <c r="P21">
        <f t="shared" si="1"/>
        <v>339.2</v>
      </c>
      <c r="Q21">
        <f t="shared" si="2"/>
        <v>470.8</v>
      </c>
      <c r="R21">
        <f t="shared" si="3"/>
        <v>539.20000000000005</v>
      </c>
    </row>
    <row r="22" spans="1:18" x14ac:dyDescent="0.25">
      <c r="A22">
        <v>1981</v>
      </c>
      <c r="B22">
        <v>136.4</v>
      </c>
      <c r="C22">
        <v>241.8</v>
      </c>
      <c r="D22">
        <v>123.2</v>
      </c>
      <c r="E22">
        <v>205.8</v>
      </c>
      <c r="F22">
        <v>18.8</v>
      </c>
      <c r="G22">
        <v>129.4</v>
      </c>
      <c r="H22">
        <v>0</v>
      </c>
      <c r="I22">
        <v>90.8</v>
      </c>
      <c r="J22">
        <v>45</v>
      </c>
      <c r="K22">
        <v>314.60000000000002</v>
      </c>
      <c r="L22">
        <v>166.4</v>
      </c>
      <c r="M22">
        <v>590.79999999999995</v>
      </c>
      <c r="N22">
        <v>2063</v>
      </c>
      <c r="O22">
        <f t="shared" si="0"/>
        <v>501.40000000000003</v>
      </c>
      <c r="P22">
        <f t="shared" si="1"/>
        <v>354</v>
      </c>
      <c r="Q22">
        <f t="shared" si="2"/>
        <v>135.80000000000001</v>
      </c>
      <c r="R22">
        <f t="shared" si="3"/>
        <v>1071.8</v>
      </c>
    </row>
    <row r="23" spans="1:18" x14ac:dyDescent="0.25">
      <c r="A23">
        <v>1982</v>
      </c>
      <c r="B23">
        <v>65</v>
      </c>
      <c r="C23">
        <v>92.6</v>
      </c>
      <c r="D23">
        <v>41.2</v>
      </c>
      <c r="E23">
        <v>30.4</v>
      </c>
      <c r="F23">
        <v>117</v>
      </c>
      <c r="G23">
        <v>350</v>
      </c>
      <c r="H23">
        <v>276</v>
      </c>
      <c r="I23">
        <v>109.6</v>
      </c>
      <c r="J23">
        <v>72.599999999999994</v>
      </c>
      <c r="K23">
        <v>292.2</v>
      </c>
      <c r="L23">
        <v>338.6</v>
      </c>
      <c r="M23">
        <v>126.6</v>
      </c>
      <c r="N23">
        <v>1911.8</v>
      </c>
      <c r="O23">
        <f t="shared" si="0"/>
        <v>198.8</v>
      </c>
      <c r="P23">
        <f t="shared" si="1"/>
        <v>497.4</v>
      </c>
      <c r="Q23">
        <f t="shared" si="2"/>
        <v>458.20000000000005</v>
      </c>
      <c r="R23">
        <f t="shared" si="3"/>
        <v>757.4</v>
      </c>
    </row>
    <row r="24" spans="1:18" x14ac:dyDescent="0.25">
      <c r="A24">
        <v>1983</v>
      </c>
      <c r="B24">
        <v>210.2</v>
      </c>
      <c r="C24">
        <v>285.2</v>
      </c>
      <c r="D24">
        <v>213.8</v>
      </c>
      <c r="E24">
        <v>278.60000000000002</v>
      </c>
      <c r="F24">
        <v>442.1</v>
      </c>
      <c r="G24">
        <v>257.2</v>
      </c>
      <c r="H24">
        <v>166.8</v>
      </c>
      <c r="I24">
        <v>4.2</v>
      </c>
      <c r="J24">
        <v>307</v>
      </c>
      <c r="K24">
        <v>196.6</v>
      </c>
      <c r="L24">
        <v>130.4</v>
      </c>
      <c r="M24">
        <v>142.69999999999999</v>
      </c>
      <c r="N24">
        <v>2634.8</v>
      </c>
      <c r="O24">
        <f t="shared" si="0"/>
        <v>709.2</v>
      </c>
      <c r="P24">
        <f t="shared" si="1"/>
        <v>977.90000000000009</v>
      </c>
      <c r="Q24">
        <f t="shared" si="2"/>
        <v>478</v>
      </c>
      <c r="R24">
        <f t="shared" si="3"/>
        <v>469.7</v>
      </c>
    </row>
    <row r="25" spans="1:18" x14ac:dyDescent="0.25">
      <c r="A25">
        <v>1984</v>
      </c>
      <c r="B25">
        <v>121.1</v>
      </c>
      <c r="C25">
        <v>34.799999999999997</v>
      </c>
      <c r="D25">
        <v>250.7</v>
      </c>
      <c r="E25">
        <v>109.4</v>
      </c>
      <c r="F25">
        <v>91.2</v>
      </c>
      <c r="G25">
        <v>41.4</v>
      </c>
      <c r="H25">
        <v>35.799999999999997</v>
      </c>
      <c r="I25">
        <v>103</v>
      </c>
      <c r="J25">
        <v>97.8</v>
      </c>
      <c r="K25">
        <v>81.400000000000006</v>
      </c>
      <c r="L25">
        <v>257.8</v>
      </c>
      <c r="M25">
        <v>287.8</v>
      </c>
      <c r="N25">
        <v>1512.2</v>
      </c>
      <c r="O25">
        <f t="shared" si="0"/>
        <v>406.59999999999997</v>
      </c>
      <c r="P25">
        <f t="shared" si="1"/>
        <v>242.00000000000003</v>
      </c>
      <c r="Q25">
        <f t="shared" si="2"/>
        <v>236.60000000000002</v>
      </c>
      <c r="R25">
        <f t="shared" si="3"/>
        <v>627</v>
      </c>
    </row>
    <row r="26" spans="1:18" x14ac:dyDescent="0.25">
      <c r="A26">
        <v>1985</v>
      </c>
      <c r="B26">
        <v>47.6</v>
      </c>
      <c r="C26">
        <v>202.4</v>
      </c>
      <c r="D26">
        <v>174.1</v>
      </c>
      <c r="E26">
        <v>259.2</v>
      </c>
      <c r="F26">
        <v>127.8</v>
      </c>
      <c r="G26">
        <v>37.4</v>
      </c>
      <c r="H26">
        <v>65.900000000000006</v>
      </c>
      <c r="I26">
        <v>44.2</v>
      </c>
      <c r="J26">
        <v>93.4</v>
      </c>
      <c r="K26">
        <v>105.2</v>
      </c>
      <c r="L26">
        <v>96</v>
      </c>
      <c r="M26">
        <v>61.6</v>
      </c>
      <c r="N26">
        <v>1314.8</v>
      </c>
      <c r="O26">
        <f t="shared" si="0"/>
        <v>424.1</v>
      </c>
      <c r="P26">
        <f t="shared" si="1"/>
        <v>424.4</v>
      </c>
      <c r="Q26">
        <f t="shared" si="2"/>
        <v>203.5</v>
      </c>
      <c r="R26">
        <f t="shared" si="3"/>
        <v>262.8</v>
      </c>
    </row>
    <row r="27" spans="1:18" x14ac:dyDescent="0.25">
      <c r="A27">
        <v>1986</v>
      </c>
      <c r="B27">
        <v>359.6</v>
      </c>
      <c r="C27">
        <v>327.10000000000002</v>
      </c>
      <c r="D27">
        <v>88.4</v>
      </c>
      <c r="E27">
        <v>194.4</v>
      </c>
      <c r="F27">
        <v>334</v>
      </c>
      <c r="G27">
        <v>30.6</v>
      </c>
      <c r="H27">
        <v>66</v>
      </c>
      <c r="I27">
        <v>148.4</v>
      </c>
      <c r="J27">
        <v>117.8</v>
      </c>
      <c r="K27">
        <v>146.4</v>
      </c>
      <c r="L27">
        <v>117</v>
      </c>
      <c r="M27">
        <v>239.4</v>
      </c>
      <c r="N27">
        <v>2169.1</v>
      </c>
      <c r="O27">
        <f t="shared" si="0"/>
        <v>775.1</v>
      </c>
      <c r="P27">
        <f t="shared" si="1"/>
        <v>559</v>
      </c>
      <c r="Q27">
        <f t="shared" si="2"/>
        <v>332.2</v>
      </c>
      <c r="R27">
        <f t="shared" si="3"/>
        <v>502.79999999999995</v>
      </c>
    </row>
    <row r="28" spans="1:18" x14ac:dyDescent="0.25">
      <c r="A28">
        <v>1987</v>
      </c>
      <c r="B28">
        <v>145</v>
      </c>
      <c r="C28">
        <v>385.6</v>
      </c>
      <c r="D28">
        <v>56.4</v>
      </c>
      <c r="E28">
        <v>222</v>
      </c>
      <c r="F28">
        <v>211.2</v>
      </c>
      <c r="G28">
        <v>115.7</v>
      </c>
      <c r="H28">
        <v>52</v>
      </c>
      <c r="I28">
        <v>42.8</v>
      </c>
      <c r="J28">
        <v>29.2</v>
      </c>
      <c r="K28">
        <v>109</v>
      </c>
      <c r="L28">
        <v>114.8</v>
      </c>
      <c r="M28">
        <v>120.8</v>
      </c>
      <c r="N28">
        <v>1604.5</v>
      </c>
      <c r="O28">
        <f t="shared" si="0"/>
        <v>587</v>
      </c>
      <c r="P28">
        <f t="shared" si="1"/>
        <v>548.9</v>
      </c>
      <c r="Q28">
        <f t="shared" si="2"/>
        <v>124</v>
      </c>
      <c r="R28">
        <f t="shared" si="3"/>
        <v>344.6</v>
      </c>
    </row>
    <row r="29" spans="1:18" x14ac:dyDescent="0.25">
      <c r="A29">
        <v>1988</v>
      </c>
      <c r="B29">
        <v>81</v>
      </c>
      <c r="C29">
        <v>143.80000000000001</v>
      </c>
      <c r="D29">
        <v>57.2</v>
      </c>
      <c r="E29">
        <v>200.2</v>
      </c>
      <c r="F29">
        <v>356</v>
      </c>
      <c r="G29">
        <v>62.4</v>
      </c>
      <c r="H29">
        <v>0</v>
      </c>
      <c r="I29">
        <v>0</v>
      </c>
      <c r="J29">
        <v>2.4</v>
      </c>
      <c r="K29">
        <v>131.19999999999999</v>
      </c>
      <c r="L29">
        <v>23</v>
      </c>
      <c r="M29">
        <v>78.400000000000006</v>
      </c>
      <c r="N29">
        <v>1135.5999999999999</v>
      </c>
      <c r="O29">
        <f t="shared" si="0"/>
        <v>282</v>
      </c>
      <c r="P29">
        <f t="shared" si="1"/>
        <v>618.6</v>
      </c>
      <c r="Q29">
        <f t="shared" si="2"/>
        <v>2.4</v>
      </c>
      <c r="R29">
        <f t="shared" si="3"/>
        <v>232.6</v>
      </c>
    </row>
    <row r="30" spans="1:18" x14ac:dyDescent="0.25">
      <c r="A30">
        <v>1989</v>
      </c>
      <c r="B30">
        <v>436</v>
      </c>
      <c r="C30">
        <v>217</v>
      </c>
      <c r="D30">
        <v>188.4</v>
      </c>
      <c r="E30">
        <v>140.19999999999999</v>
      </c>
      <c r="F30">
        <v>116.2</v>
      </c>
      <c r="G30">
        <v>87.6</v>
      </c>
      <c r="H30">
        <v>202.3</v>
      </c>
      <c r="I30">
        <v>175.8</v>
      </c>
      <c r="J30">
        <v>157.1</v>
      </c>
      <c r="K30">
        <v>125.6</v>
      </c>
      <c r="L30">
        <v>98.5</v>
      </c>
      <c r="M30">
        <v>130.19999999999999</v>
      </c>
      <c r="N30">
        <v>2074.9</v>
      </c>
      <c r="O30">
        <f t="shared" si="0"/>
        <v>841.4</v>
      </c>
      <c r="P30">
        <f t="shared" si="1"/>
        <v>344</v>
      </c>
      <c r="Q30">
        <f t="shared" si="2"/>
        <v>535.20000000000005</v>
      </c>
      <c r="R30">
        <f t="shared" si="3"/>
        <v>354.29999999999995</v>
      </c>
    </row>
    <row r="31" spans="1:18" x14ac:dyDescent="0.25">
      <c r="A31">
        <v>1990</v>
      </c>
      <c r="B31">
        <v>329.8</v>
      </c>
      <c r="C31">
        <v>29.8</v>
      </c>
      <c r="D31">
        <v>136.19999999999999</v>
      </c>
      <c r="E31">
        <v>222.8</v>
      </c>
      <c r="F31">
        <v>199</v>
      </c>
      <c r="G31">
        <v>151.19999999999999</v>
      </c>
      <c r="H31">
        <v>186.9</v>
      </c>
      <c r="I31">
        <v>203.1</v>
      </c>
      <c r="J31">
        <v>308.5</v>
      </c>
      <c r="K31">
        <v>164.6</v>
      </c>
      <c r="L31">
        <v>169.8</v>
      </c>
      <c r="M31">
        <v>104.4</v>
      </c>
      <c r="N31">
        <v>2206.1</v>
      </c>
      <c r="O31">
        <f t="shared" si="0"/>
        <v>495.8</v>
      </c>
      <c r="P31">
        <f t="shared" si="1"/>
        <v>573</v>
      </c>
      <c r="Q31">
        <f t="shared" si="2"/>
        <v>698.5</v>
      </c>
      <c r="R31">
        <f t="shared" si="3"/>
        <v>438.79999999999995</v>
      </c>
    </row>
    <row r="32" spans="1:18" x14ac:dyDescent="0.25">
      <c r="A32">
        <v>1991</v>
      </c>
      <c r="B32">
        <v>193.2</v>
      </c>
      <c r="C32">
        <v>51.6</v>
      </c>
      <c r="D32">
        <v>144</v>
      </c>
      <c r="E32">
        <v>109.7</v>
      </c>
      <c r="F32">
        <v>51.8</v>
      </c>
      <c r="G32">
        <v>185.1</v>
      </c>
      <c r="H32">
        <v>21.5</v>
      </c>
      <c r="I32">
        <v>38.299999999999997</v>
      </c>
      <c r="J32">
        <v>138.4</v>
      </c>
      <c r="K32">
        <v>176</v>
      </c>
      <c r="L32">
        <v>127.5</v>
      </c>
      <c r="M32">
        <v>268.3</v>
      </c>
      <c r="N32">
        <v>1505.4</v>
      </c>
      <c r="O32">
        <f t="shared" si="0"/>
        <v>388.79999999999995</v>
      </c>
      <c r="P32">
        <f t="shared" si="1"/>
        <v>346.6</v>
      </c>
      <c r="Q32">
        <f t="shared" si="2"/>
        <v>198.2</v>
      </c>
      <c r="R32">
        <f t="shared" si="3"/>
        <v>571.79999999999995</v>
      </c>
    </row>
    <row r="33" spans="1:18" x14ac:dyDescent="0.25">
      <c r="A33">
        <v>1992</v>
      </c>
      <c r="B33">
        <v>19.899999999999999</v>
      </c>
      <c r="C33">
        <v>341.1</v>
      </c>
      <c r="D33">
        <v>226.6</v>
      </c>
      <c r="E33">
        <v>206.3</v>
      </c>
      <c r="F33">
        <v>450.2</v>
      </c>
      <c r="G33">
        <v>143.6</v>
      </c>
      <c r="H33">
        <v>158.6</v>
      </c>
      <c r="I33">
        <v>177</v>
      </c>
      <c r="J33">
        <v>119.3</v>
      </c>
      <c r="K33">
        <v>201.2</v>
      </c>
      <c r="L33">
        <v>187.2</v>
      </c>
      <c r="M33">
        <v>116.2</v>
      </c>
      <c r="N33">
        <v>2347.1999999999998</v>
      </c>
      <c r="O33">
        <f t="shared" si="0"/>
        <v>587.6</v>
      </c>
      <c r="P33">
        <f t="shared" si="1"/>
        <v>800.1</v>
      </c>
      <c r="Q33">
        <f t="shared" si="2"/>
        <v>454.90000000000003</v>
      </c>
      <c r="R33">
        <f t="shared" si="3"/>
        <v>504.59999999999997</v>
      </c>
    </row>
    <row r="34" spans="1:18" x14ac:dyDescent="0.25">
      <c r="A34">
        <v>1993</v>
      </c>
      <c r="B34">
        <v>360.5</v>
      </c>
      <c r="C34">
        <v>75.599999999999994</v>
      </c>
      <c r="D34">
        <v>167.1</v>
      </c>
      <c r="E34">
        <v>100.4</v>
      </c>
      <c r="F34">
        <v>256.89999999999998</v>
      </c>
      <c r="G34">
        <v>73.599999999999994</v>
      </c>
      <c r="H34">
        <v>288</v>
      </c>
      <c r="I34">
        <v>14.6</v>
      </c>
      <c r="J34">
        <v>284.7</v>
      </c>
      <c r="K34">
        <v>214.9</v>
      </c>
      <c r="L34">
        <v>201.1</v>
      </c>
      <c r="M34">
        <v>101.2</v>
      </c>
      <c r="N34">
        <v>2138.6</v>
      </c>
      <c r="O34">
        <f t="shared" si="0"/>
        <v>603.20000000000005</v>
      </c>
      <c r="P34">
        <f t="shared" si="1"/>
        <v>430.9</v>
      </c>
      <c r="Q34">
        <f t="shared" si="2"/>
        <v>587.29999999999995</v>
      </c>
      <c r="R34">
        <f t="shared" si="3"/>
        <v>517.20000000000005</v>
      </c>
    </row>
    <row r="35" spans="1:18" x14ac:dyDescent="0.25">
      <c r="A35">
        <v>1994</v>
      </c>
      <c r="B35">
        <v>118.7</v>
      </c>
      <c r="C35">
        <v>239.2</v>
      </c>
      <c r="D35">
        <v>118</v>
      </c>
      <c r="E35">
        <v>102.3</v>
      </c>
      <c r="F35">
        <v>227.6</v>
      </c>
      <c r="G35">
        <v>168.4</v>
      </c>
      <c r="H35">
        <v>98.5</v>
      </c>
      <c r="I35">
        <v>12</v>
      </c>
      <c r="J35">
        <v>59.5</v>
      </c>
      <c r="K35">
        <v>161.19999999999999</v>
      </c>
      <c r="L35">
        <v>232.9</v>
      </c>
      <c r="M35">
        <v>233.3</v>
      </c>
      <c r="N35">
        <v>1771.6</v>
      </c>
      <c r="O35">
        <f t="shared" si="0"/>
        <v>475.9</v>
      </c>
      <c r="P35">
        <f t="shared" si="1"/>
        <v>498.29999999999995</v>
      </c>
      <c r="Q35">
        <f t="shared" si="2"/>
        <v>170</v>
      </c>
      <c r="R35">
        <f t="shared" si="3"/>
        <v>627.40000000000009</v>
      </c>
    </row>
    <row r="36" spans="1:18" x14ac:dyDescent="0.25">
      <c r="A36">
        <v>1995</v>
      </c>
      <c r="B36">
        <v>256.3</v>
      </c>
      <c r="C36">
        <v>127.5</v>
      </c>
      <c r="D36">
        <v>164.9</v>
      </c>
      <c r="E36">
        <v>84.2</v>
      </c>
      <c r="F36">
        <v>24.2</v>
      </c>
      <c r="G36">
        <v>119.8</v>
      </c>
      <c r="H36">
        <v>93.5</v>
      </c>
      <c r="I36">
        <v>15.6</v>
      </c>
      <c r="J36">
        <v>173.8</v>
      </c>
      <c r="K36">
        <v>202.8</v>
      </c>
      <c r="L36">
        <v>123.9</v>
      </c>
      <c r="M36">
        <v>15.7</v>
      </c>
      <c r="N36">
        <v>1402.2</v>
      </c>
      <c r="O36">
        <f t="shared" si="0"/>
        <v>548.70000000000005</v>
      </c>
      <c r="P36">
        <f t="shared" si="1"/>
        <v>228.2</v>
      </c>
      <c r="Q36">
        <f t="shared" si="2"/>
        <v>282.89999999999998</v>
      </c>
      <c r="R36">
        <f t="shared" si="3"/>
        <v>342.40000000000003</v>
      </c>
    </row>
    <row r="37" spans="1:18" x14ac:dyDescent="0.25">
      <c r="A37">
        <v>1996</v>
      </c>
      <c r="B37">
        <v>239.1</v>
      </c>
      <c r="C37">
        <v>157.69999999999999</v>
      </c>
      <c r="D37">
        <v>153.30000000000001</v>
      </c>
      <c r="E37">
        <v>96.9</v>
      </c>
      <c r="F37">
        <v>72.599999999999994</v>
      </c>
      <c r="G37">
        <v>48.8</v>
      </c>
      <c r="H37">
        <v>39.9</v>
      </c>
      <c r="I37">
        <v>51.5</v>
      </c>
      <c r="J37">
        <v>146.5</v>
      </c>
      <c r="K37">
        <v>304.89999999999998</v>
      </c>
      <c r="L37">
        <v>123.2</v>
      </c>
      <c r="M37">
        <v>319.60000000000002</v>
      </c>
      <c r="N37">
        <v>1754</v>
      </c>
      <c r="O37">
        <f t="shared" si="0"/>
        <v>550.09999999999991</v>
      </c>
      <c r="P37">
        <f t="shared" si="1"/>
        <v>218.3</v>
      </c>
      <c r="Q37">
        <f t="shared" si="2"/>
        <v>237.9</v>
      </c>
      <c r="R37">
        <f t="shared" si="3"/>
        <v>747.7</v>
      </c>
    </row>
    <row r="38" spans="1:18" x14ac:dyDescent="0.25">
      <c r="A38">
        <v>1997</v>
      </c>
      <c r="B38">
        <v>108.6</v>
      </c>
      <c r="C38">
        <v>187.2</v>
      </c>
      <c r="D38">
        <v>59.1</v>
      </c>
      <c r="E38">
        <v>36.299999999999997</v>
      </c>
      <c r="F38">
        <v>162.9</v>
      </c>
      <c r="G38">
        <v>453.8</v>
      </c>
      <c r="H38">
        <v>91.5</v>
      </c>
      <c r="I38">
        <v>185.6</v>
      </c>
      <c r="J38">
        <v>236.8</v>
      </c>
      <c r="K38">
        <v>273.60000000000002</v>
      </c>
      <c r="L38">
        <v>225.6</v>
      </c>
      <c r="M38">
        <v>113.1</v>
      </c>
      <c r="N38">
        <v>2134.1</v>
      </c>
      <c r="O38">
        <f t="shared" si="0"/>
        <v>354.9</v>
      </c>
      <c r="P38">
        <f t="shared" si="1"/>
        <v>653</v>
      </c>
      <c r="Q38">
        <f t="shared" si="2"/>
        <v>513.90000000000009</v>
      </c>
      <c r="R38">
        <f t="shared" si="3"/>
        <v>612.30000000000007</v>
      </c>
    </row>
    <row r="39" spans="1:18" x14ac:dyDescent="0.25">
      <c r="A39">
        <v>1998</v>
      </c>
      <c r="B39">
        <v>137.4</v>
      </c>
      <c r="C39">
        <v>281.2</v>
      </c>
      <c r="D39">
        <v>227.1</v>
      </c>
      <c r="E39">
        <v>375.1</v>
      </c>
      <c r="F39">
        <v>122.8</v>
      </c>
      <c r="G39">
        <v>57.9</v>
      </c>
      <c r="H39">
        <v>3.6</v>
      </c>
      <c r="I39">
        <v>185.9</v>
      </c>
      <c r="J39">
        <v>360.4</v>
      </c>
      <c r="K39">
        <v>246.4</v>
      </c>
      <c r="L39">
        <v>12.2</v>
      </c>
      <c r="M39">
        <v>154.4</v>
      </c>
      <c r="N39">
        <v>2164.4</v>
      </c>
      <c r="O39">
        <f t="shared" si="0"/>
        <v>645.70000000000005</v>
      </c>
      <c r="P39">
        <f t="shared" si="1"/>
        <v>555.80000000000007</v>
      </c>
      <c r="Q39">
        <f t="shared" si="2"/>
        <v>549.9</v>
      </c>
      <c r="R39">
        <f t="shared" si="3"/>
        <v>413</v>
      </c>
    </row>
    <row r="40" spans="1:18" x14ac:dyDescent="0.25">
      <c r="A40">
        <v>1999</v>
      </c>
      <c r="B40">
        <v>123.9</v>
      </c>
      <c r="C40">
        <v>133.30000000000001</v>
      </c>
      <c r="D40">
        <v>117.5</v>
      </c>
      <c r="E40">
        <v>119.4</v>
      </c>
      <c r="F40">
        <v>187</v>
      </c>
      <c r="G40">
        <v>177.8</v>
      </c>
      <c r="H40">
        <v>72.3</v>
      </c>
      <c r="I40">
        <v>0</v>
      </c>
      <c r="J40">
        <v>128.19999999999999</v>
      </c>
      <c r="K40">
        <v>56.8</v>
      </c>
      <c r="L40">
        <v>49.6</v>
      </c>
      <c r="M40">
        <v>205.5</v>
      </c>
      <c r="N40">
        <v>1371.3</v>
      </c>
      <c r="O40">
        <f t="shared" si="0"/>
        <v>374.70000000000005</v>
      </c>
      <c r="P40">
        <f t="shared" si="1"/>
        <v>484.2</v>
      </c>
      <c r="Q40">
        <f t="shared" si="2"/>
        <v>200.5</v>
      </c>
      <c r="R40">
        <f t="shared" si="3"/>
        <v>311.89999999999998</v>
      </c>
    </row>
    <row r="41" spans="1:18" x14ac:dyDescent="0.25">
      <c r="A41">
        <v>2000</v>
      </c>
      <c r="B41">
        <v>160</v>
      </c>
      <c r="C41">
        <v>336.6</v>
      </c>
      <c r="D41">
        <v>94.4</v>
      </c>
      <c r="E41">
        <v>52.6</v>
      </c>
      <c r="F41">
        <v>66.3</v>
      </c>
      <c r="G41">
        <v>124.9</v>
      </c>
      <c r="H41">
        <v>81.099999999999994</v>
      </c>
      <c r="I41">
        <v>104.4</v>
      </c>
      <c r="J41">
        <v>253.4</v>
      </c>
      <c r="K41">
        <v>101</v>
      </c>
      <c r="L41">
        <v>175.9</v>
      </c>
      <c r="M41">
        <v>193</v>
      </c>
      <c r="N41">
        <v>1743.6</v>
      </c>
      <c r="O41">
        <f t="shared" si="0"/>
        <v>591</v>
      </c>
      <c r="P41">
        <f t="shared" si="1"/>
        <v>243.8</v>
      </c>
      <c r="Q41">
        <f t="shared" si="2"/>
        <v>438.9</v>
      </c>
      <c r="R41">
        <f t="shared" si="3"/>
        <v>469.9</v>
      </c>
    </row>
    <row r="42" spans="1:18" x14ac:dyDescent="0.25">
      <c r="A42">
        <v>2001</v>
      </c>
      <c r="B42">
        <v>203.4</v>
      </c>
      <c r="C42">
        <v>221.2</v>
      </c>
      <c r="D42">
        <v>185.2</v>
      </c>
      <c r="E42">
        <v>52.3</v>
      </c>
      <c r="F42">
        <v>134.5</v>
      </c>
      <c r="G42">
        <v>129.9</v>
      </c>
      <c r="H42">
        <v>83</v>
      </c>
      <c r="I42">
        <v>72</v>
      </c>
      <c r="J42">
        <v>107.2</v>
      </c>
      <c r="K42">
        <v>77.8</v>
      </c>
      <c r="L42">
        <v>264.89999999999998</v>
      </c>
      <c r="M42">
        <v>141.5</v>
      </c>
      <c r="N42">
        <v>1672.9</v>
      </c>
      <c r="O42">
        <f t="shared" si="0"/>
        <v>609.79999999999995</v>
      </c>
      <c r="P42">
        <f t="shared" si="1"/>
        <v>316.70000000000005</v>
      </c>
      <c r="Q42">
        <f t="shared" si="2"/>
        <v>262.2</v>
      </c>
      <c r="R42">
        <f t="shared" si="3"/>
        <v>484.2</v>
      </c>
    </row>
    <row r="43" spans="1:18" x14ac:dyDescent="0.25">
      <c r="A43">
        <v>2002</v>
      </c>
      <c r="B43">
        <v>247.7</v>
      </c>
      <c r="C43">
        <v>119.9</v>
      </c>
      <c r="D43">
        <v>94.4</v>
      </c>
      <c r="E43">
        <v>54.1</v>
      </c>
      <c r="F43">
        <v>434.5</v>
      </c>
      <c r="G43">
        <v>0</v>
      </c>
      <c r="H43">
        <v>61.7</v>
      </c>
      <c r="I43">
        <v>86.4</v>
      </c>
      <c r="J43">
        <v>122.3</v>
      </c>
      <c r="K43">
        <v>175.3</v>
      </c>
      <c r="L43">
        <v>247.1</v>
      </c>
      <c r="M43">
        <v>150</v>
      </c>
      <c r="N43">
        <v>1793.4</v>
      </c>
      <c r="O43">
        <f t="shared" si="0"/>
        <v>462</v>
      </c>
      <c r="P43">
        <f t="shared" si="1"/>
        <v>488.6</v>
      </c>
      <c r="Q43">
        <f t="shared" si="2"/>
        <v>270.40000000000003</v>
      </c>
      <c r="R43">
        <f t="shared" si="3"/>
        <v>572.4</v>
      </c>
    </row>
    <row r="44" spans="1:18" x14ac:dyDescent="0.25">
      <c r="A44">
        <v>2003</v>
      </c>
      <c r="B44">
        <v>266.8</v>
      </c>
      <c r="C44">
        <v>180.5</v>
      </c>
      <c r="D44">
        <v>80.599999999999994</v>
      </c>
      <c r="E44">
        <v>149.30000000000001</v>
      </c>
      <c r="F44">
        <v>51.3</v>
      </c>
      <c r="G44">
        <v>145.6</v>
      </c>
      <c r="H44">
        <v>130.4</v>
      </c>
      <c r="I44">
        <v>24.6</v>
      </c>
      <c r="J44">
        <v>93.5</v>
      </c>
      <c r="K44">
        <v>162.4</v>
      </c>
      <c r="L44">
        <v>192.2</v>
      </c>
      <c r="M44">
        <v>202.3</v>
      </c>
      <c r="N44">
        <v>1679.5</v>
      </c>
      <c r="O44">
        <f t="shared" si="0"/>
        <v>527.9</v>
      </c>
      <c r="P44">
        <f t="shared" si="1"/>
        <v>346.20000000000005</v>
      </c>
      <c r="Q44">
        <f t="shared" si="2"/>
        <v>248.5</v>
      </c>
      <c r="R44">
        <f t="shared" si="3"/>
        <v>556.90000000000009</v>
      </c>
    </row>
    <row r="45" spans="1:18" x14ac:dyDescent="0.25">
      <c r="A45">
        <v>2004</v>
      </c>
      <c r="B45">
        <v>49.1</v>
      </c>
      <c r="C45">
        <v>58</v>
      </c>
      <c r="D45">
        <v>81.8</v>
      </c>
      <c r="E45">
        <v>130.1</v>
      </c>
      <c r="F45">
        <v>361.6</v>
      </c>
      <c r="G45">
        <v>144.19999999999999</v>
      </c>
      <c r="H45">
        <v>152.69999999999999</v>
      </c>
      <c r="I45">
        <v>37</v>
      </c>
      <c r="J45">
        <v>97</v>
      </c>
      <c r="K45">
        <v>324.10000000000002</v>
      </c>
      <c r="L45">
        <v>275.89999999999998</v>
      </c>
      <c r="M45">
        <v>115.9</v>
      </c>
      <c r="N45">
        <v>1827.4</v>
      </c>
      <c r="O45">
        <f t="shared" si="0"/>
        <v>188.89999999999998</v>
      </c>
      <c r="P45">
        <f t="shared" si="1"/>
        <v>635.90000000000009</v>
      </c>
      <c r="Q45">
        <f t="shared" si="2"/>
        <v>286.7</v>
      </c>
      <c r="R45">
        <f t="shared" si="3"/>
        <v>715.9</v>
      </c>
    </row>
    <row r="46" spans="1:18" x14ac:dyDescent="0.25">
      <c r="A46">
        <v>2005</v>
      </c>
      <c r="B46">
        <v>190.1</v>
      </c>
      <c r="C46">
        <v>0.6</v>
      </c>
      <c r="D46">
        <v>58</v>
      </c>
      <c r="E46">
        <v>134.19999999999999</v>
      </c>
      <c r="F46">
        <v>180.5</v>
      </c>
      <c r="G46">
        <v>190</v>
      </c>
      <c r="H46">
        <v>55.5</v>
      </c>
      <c r="I46">
        <v>57.1</v>
      </c>
      <c r="J46">
        <v>223.8</v>
      </c>
      <c r="K46">
        <v>543.4</v>
      </c>
      <c r="L46">
        <v>81.7</v>
      </c>
      <c r="M46">
        <v>47.6</v>
      </c>
      <c r="N46">
        <v>1762.5</v>
      </c>
      <c r="O46">
        <f t="shared" si="0"/>
        <v>248.7</v>
      </c>
      <c r="P46">
        <f t="shared" si="1"/>
        <v>504.7</v>
      </c>
      <c r="Q46">
        <f t="shared" si="2"/>
        <v>336.4</v>
      </c>
      <c r="R46">
        <f t="shared" si="3"/>
        <v>672.7</v>
      </c>
    </row>
    <row r="47" spans="1:18" x14ac:dyDescent="0.25">
      <c r="A47">
        <v>2006</v>
      </c>
      <c r="B47">
        <v>202.1</v>
      </c>
      <c r="C47">
        <v>120.6</v>
      </c>
      <c r="D47">
        <v>122.8</v>
      </c>
      <c r="E47">
        <v>92</v>
      </c>
      <c r="F47">
        <v>9.1</v>
      </c>
      <c r="G47">
        <v>99.3</v>
      </c>
      <c r="H47">
        <v>23.9</v>
      </c>
      <c r="I47">
        <v>90.9</v>
      </c>
      <c r="J47">
        <v>186.4</v>
      </c>
      <c r="K47">
        <v>145.30000000000001</v>
      </c>
      <c r="L47">
        <v>169.1</v>
      </c>
      <c r="M47">
        <v>230.4</v>
      </c>
      <c r="N47">
        <v>1491.9</v>
      </c>
      <c r="O47">
        <f t="shared" si="0"/>
        <v>445.5</v>
      </c>
      <c r="P47">
        <f t="shared" si="1"/>
        <v>200.39999999999998</v>
      </c>
      <c r="Q47">
        <f t="shared" si="2"/>
        <v>301.20000000000005</v>
      </c>
      <c r="R47">
        <f t="shared" si="3"/>
        <v>544.79999999999995</v>
      </c>
    </row>
    <row r="48" spans="1:18" x14ac:dyDescent="0.25">
      <c r="A48">
        <v>2007</v>
      </c>
      <c r="B48">
        <v>205.7</v>
      </c>
      <c r="C48">
        <v>153</v>
      </c>
      <c r="D48">
        <v>125</v>
      </c>
      <c r="E48">
        <v>237.6</v>
      </c>
      <c r="F48">
        <v>142.6</v>
      </c>
      <c r="G48">
        <v>0</v>
      </c>
      <c r="H48">
        <v>99.5</v>
      </c>
      <c r="I48">
        <v>9.6999999999999993</v>
      </c>
      <c r="J48">
        <v>13.8</v>
      </c>
      <c r="K48">
        <v>105.5</v>
      </c>
      <c r="L48">
        <v>283.10000000000002</v>
      </c>
      <c r="M48">
        <v>162.4</v>
      </c>
      <c r="N48">
        <v>1537.9</v>
      </c>
      <c r="O48">
        <f t="shared" si="0"/>
        <v>483.7</v>
      </c>
      <c r="P48">
        <f t="shared" si="1"/>
        <v>380.2</v>
      </c>
      <c r="Q48">
        <f t="shared" si="2"/>
        <v>123</v>
      </c>
      <c r="R48">
        <f t="shared" si="3"/>
        <v>551</v>
      </c>
    </row>
    <row r="49" spans="1:18" x14ac:dyDescent="0.25">
      <c r="A49">
        <v>2008</v>
      </c>
      <c r="B49">
        <v>155</v>
      </c>
      <c r="C49">
        <v>217.9</v>
      </c>
      <c r="D49">
        <v>67.3</v>
      </c>
      <c r="E49">
        <v>94.6</v>
      </c>
      <c r="F49">
        <v>65.2</v>
      </c>
      <c r="G49">
        <v>117.2</v>
      </c>
      <c r="H49">
        <v>54.8</v>
      </c>
      <c r="I49">
        <v>208.1</v>
      </c>
      <c r="J49">
        <v>52.7</v>
      </c>
      <c r="K49">
        <v>283.3</v>
      </c>
      <c r="L49">
        <v>263.39999999999998</v>
      </c>
      <c r="M49">
        <v>40.9</v>
      </c>
      <c r="N49">
        <v>1620.4</v>
      </c>
      <c r="O49">
        <f t="shared" si="0"/>
        <v>440.2</v>
      </c>
      <c r="P49">
        <f t="shared" si="1"/>
        <v>277</v>
      </c>
      <c r="Q49">
        <f t="shared" si="2"/>
        <v>315.59999999999997</v>
      </c>
      <c r="R49">
        <f t="shared" si="3"/>
        <v>587.6</v>
      </c>
    </row>
    <row r="50" spans="1:18" x14ac:dyDescent="0.25">
      <c r="A50">
        <v>2009</v>
      </c>
      <c r="B50">
        <v>175.2</v>
      </c>
      <c r="C50">
        <v>92.6</v>
      </c>
      <c r="D50">
        <v>31.8</v>
      </c>
      <c r="E50">
        <v>10.8</v>
      </c>
      <c r="F50">
        <v>220.2</v>
      </c>
      <c r="G50">
        <v>112.5</v>
      </c>
      <c r="H50">
        <v>191.7</v>
      </c>
      <c r="I50">
        <v>111.9</v>
      </c>
      <c r="J50">
        <v>232.9</v>
      </c>
      <c r="K50">
        <v>203.3</v>
      </c>
      <c r="L50">
        <v>216.9</v>
      </c>
      <c r="M50">
        <v>175</v>
      </c>
      <c r="N50">
        <v>1774.8</v>
      </c>
      <c r="O50">
        <f t="shared" si="0"/>
        <v>299.59999999999997</v>
      </c>
      <c r="P50">
        <f t="shared" si="1"/>
        <v>343.5</v>
      </c>
      <c r="Q50">
        <f t="shared" si="2"/>
        <v>536.5</v>
      </c>
      <c r="R50">
        <f t="shared" si="3"/>
        <v>595.20000000000005</v>
      </c>
    </row>
    <row r="51" spans="1:18" x14ac:dyDescent="0.25">
      <c r="A51">
        <v>2010</v>
      </c>
      <c r="B51">
        <v>293.3</v>
      </c>
      <c r="C51">
        <v>153.30000000000001</v>
      </c>
      <c r="D51">
        <v>184.7</v>
      </c>
      <c r="E51">
        <v>168</v>
      </c>
      <c r="F51">
        <v>101.2</v>
      </c>
      <c r="G51">
        <v>40.5</v>
      </c>
      <c r="H51">
        <v>107.9</v>
      </c>
      <c r="I51">
        <v>9.6</v>
      </c>
      <c r="J51">
        <v>87.2</v>
      </c>
      <c r="K51">
        <v>206.9</v>
      </c>
      <c r="L51">
        <v>71.599999999999994</v>
      </c>
      <c r="M51">
        <v>284.8</v>
      </c>
      <c r="N51">
        <v>1709</v>
      </c>
      <c r="O51">
        <f t="shared" si="0"/>
        <v>631.29999999999995</v>
      </c>
      <c r="P51">
        <f t="shared" si="1"/>
        <v>309.7</v>
      </c>
      <c r="Q51">
        <f t="shared" si="2"/>
        <v>204.7</v>
      </c>
      <c r="R51">
        <f t="shared" si="3"/>
        <v>563.29999999999995</v>
      </c>
    </row>
    <row r="52" spans="1:18" x14ac:dyDescent="0.25">
      <c r="B52" s="4">
        <f t="shared" ref="B52:M52" si="4">AVERAGE(B17:B51)</f>
        <v>183.54571428571427</v>
      </c>
      <c r="C52" s="4">
        <f t="shared" si="4"/>
        <v>168.35714285714289</v>
      </c>
      <c r="D52" s="4">
        <f t="shared" si="4"/>
        <v>122.0171428571429</v>
      </c>
      <c r="E52" s="4">
        <f t="shared" si="4"/>
        <v>138.22857142857148</v>
      </c>
      <c r="F52" s="4">
        <f t="shared" si="4"/>
        <v>175.98000000000002</v>
      </c>
      <c r="G52" s="4">
        <f t="shared" si="4"/>
        <v>120.91428571428574</v>
      </c>
      <c r="H52" s="4">
        <f t="shared" si="4"/>
        <v>98.905714285714282</v>
      </c>
      <c r="I52" s="4">
        <f t="shared" si="4"/>
        <v>84.071428571428555</v>
      </c>
      <c r="J52" s="4">
        <f t="shared" si="4"/>
        <v>149.43428571428572</v>
      </c>
      <c r="K52" s="4">
        <f t="shared" si="4"/>
        <v>188.56857142857143</v>
      </c>
      <c r="L52" s="4">
        <f t="shared" si="4"/>
        <v>171.29428571428571</v>
      </c>
      <c r="M52" s="4">
        <f t="shared" si="4"/>
        <v>178.45714285714283</v>
      </c>
      <c r="N52" s="4">
        <f>AVERAGE(N17:N51)</f>
        <v>1779.774285714286</v>
      </c>
      <c r="O52">
        <f t="shared" ref="O52:R52" si="5">AVERAGE(O17:O51)</f>
        <v>473.92000000000013</v>
      </c>
      <c r="P52">
        <f t="shared" si="5"/>
        <v>435.12285714285724</v>
      </c>
      <c r="Q52">
        <f t="shared" si="5"/>
        <v>332.41142857142859</v>
      </c>
      <c r="R52">
        <f t="shared" si="5"/>
        <v>538.32000000000005</v>
      </c>
    </row>
    <row r="60" spans="1:18" x14ac:dyDescent="0.25">
      <c r="A60" t="s">
        <v>262</v>
      </c>
      <c r="B60" t="s">
        <v>1752</v>
      </c>
      <c r="C60">
        <v>176</v>
      </c>
      <c r="D60">
        <v>123.7</v>
      </c>
      <c r="E60">
        <v>130.6</v>
      </c>
      <c r="F60" t="s">
        <v>1753</v>
      </c>
      <c r="H60">
        <v>94.2</v>
      </c>
      <c r="I60">
        <v>88.4</v>
      </c>
      <c r="J60">
        <v>146.80000000000001</v>
      </c>
      <c r="K60">
        <v>185.7</v>
      </c>
      <c r="L60">
        <v>163.19999999999999</v>
      </c>
      <c r="M60">
        <v>175.2</v>
      </c>
    </row>
    <row r="61" spans="1:18" x14ac:dyDescent="0.25">
      <c r="A61" t="s">
        <v>265</v>
      </c>
      <c r="B61" t="s">
        <v>1754</v>
      </c>
      <c r="C61">
        <v>385.6</v>
      </c>
      <c r="D61">
        <v>250.7</v>
      </c>
      <c r="E61">
        <v>375.1</v>
      </c>
      <c r="F61" t="s">
        <v>1755</v>
      </c>
      <c r="H61">
        <v>288</v>
      </c>
      <c r="I61">
        <v>232.6</v>
      </c>
      <c r="J61">
        <v>360.4</v>
      </c>
      <c r="K61">
        <v>543.4</v>
      </c>
      <c r="L61">
        <v>338.6</v>
      </c>
      <c r="M61">
        <v>590.79999999999995</v>
      </c>
    </row>
    <row r="62" spans="1:18" x14ac:dyDescent="0.25">
      <c r="A62" t="s">
        <v>268</v>
      </c>
      <c r="B62" t="s">
        <v>1756</v>
      </c>
      <c r="C62">
        <v>0.6</v>
      </c>
      <c r="D62">
        <v>31.8</v>
      </c>
      <c r="E62">
        <v>10.8</v>
      </c>
      <c r="F62" t="s">
        <v>1757</v>
      </c>
      <c r="H62">
        <v>0</v>
      </c>
      <c r="I62">
        <v>0</v>
      </c>
      <c r="J62">
        <v>2.4</v>
      </c>
      <c r="K62">
        <v>56.8</v>
      </c>
      <c r="L62">
        <v>12.2</v>
      </c>
      <c r="M62">
        <v>15.7</v>
      </c>
    </row>
    <row r="63" spans="1:18" x14ac:dyDescent="0.25">
      <c r="A63" t="s">
        <v>38</v>
      </c>
      <c r="B63" t="s">
        <v>1758</v>
      </c>
      <c r="C63">
        <v>57.3</v>
      </c>
      <c r="D63">
        <v>38</v>
      </c>
      <c r="E63">
        <v>42.7</v>
      </c>
      <c r="F63" t="s">
        <v>1759</v>
      </c>
      <c r="H63">
        <v>33.4</v>
      </c>
      <c r="I63">
        <v>31.5</v>
      </c>
      <c r="J63">
        <v>47.6</v>
      </c>
      <c r="K63">
        <v>57.6</v>
      </c>
      <c r="L63">
        <v>50.7</v>
      </c>
      <c r="M63">
        <v>56</v>
      </c>
    </row>
    <row r="65" spans="1:10" x14ac:dyDescent="0.25">
      <c r="A65" t="s">
        <v>40</v>
      </c>
      <c r="B65" t="s">
        <v>41</v>
      </c>
      <c r="C65" t="s">
        <v>42</v>
      </c>
      <c r="D65" t="s">
        <v>43</v>
      </c>
    </row>
    <row r="66" spans="1:10" x14ac:dyDescent="0.25">
      <c r="B66" t="s">
        <v>44</v>
      </c>
      <c r="C66" t="s">
        <v>45</v>
      </c>
    </row>
    <row r="70" spans="1:10" x14ac:dyDescent="0.25">
      <c r="A70" t="s">
        <v>46</v>
      </c>
      <c r="B70" t="s">
        <v>47</v>
      </c>
      <c r="C70" t="s">
        <v>48</v>
      </c>
    </row>
    <row r="72" spans="1:10" x14ac:dyDescent="0.25">
      <c r="A72" t="s">
        <v>23</v>
      </c>
      <c r="B72" t="s">
        <v>49</v>
      </c>
      <c r="C72" t="s">
        <v>50</v>
      </c>
      <c r="D72" t="s">
        <v>273</v>
      </c>
      <c r="E72" t="s">
        <v>274</v>
      </c>
      <c r="F72" t="s">
        <v>275</v>
      </c>
      <c r="H72" t="s">
        <v>276</v>
      </c>
      <c r="I72" t="s">
        <v>277</v>
      </c>
      <c r="J72" t="s">
        <v>278</v>
      </c>
    </row>
    <row r="73" spans="1:10" x14ac:dyDescent="0.25">
      <c r="A73">
        <v>1970</v>
      </c>
      <c r="C73" t="s">
        <v>34</v>
      </c>
      <c r="E73" t="s">
        <v>34</v>
      </c>
      <c r="F73" t="s">
        <v>34</v>
      </c>
      <c r="J73" t="s">
        <v>34</v>
      </c>
    </row>
    <row r="74" spans="1:10" x14ac:dyDescent="0.25">
      <c r="A74">
        <v>1971</v>
      </c>
      <c r="C74">
        <v>1363.7</v>
      </c>
      <c r="E74">
        <v>47.4</v>
      </c>
      <c r="F74" s="1">
        <v>26182</v>
      </c>
      <c r="G74" s="1"/>
      <c r="I74">
        <v>9</v>
      </c>
      <c r="J74">
        <v>3</v>
      </c>
    </row>
    <row r="75" spans="1:10" x14ac:dyDescent="0.25">
      <c r="A75">
        <v>1972</v>
      </c>
      <c r="C75">
        <v>2109.6999999999998</v>
      </c>
      <c r="E75">
        <v>91.8</v>
      </c>
      <c r="F75" s="1">
        <v>26566</v>
      </c>
      <c r="G75" s="1"/>
      <c r="I75">
        <v>11</v>
      </c>
      <c r="J75">
        <v>3</v>
      </c>
    </row>
    <row r="76" spans="1:10" x14ac:dyDescent="0.25">
      <c r="A76">
        <v>1973</v>
      </c>
      <c r="C76">
        <v>1531.7</v>
      </c>
      <c r="E76">
        <v>67.8</v>
      </c>
      <c r="F76" s="1">
        <v>26731</v>
      </c>
      <c r="G76" s="1"/>
      <c r="I76">
        <v>9</v>
      </c>
      <c r="J76">
        <v>9</v>
      </c>
    </row>
    <row r="77" spans="1:10" x14ac:dyDescent="0.25">
      <c r="A77">
        <v>1974</v>
      </c>
      <c r="C77">
        <v>1469.3</v>
      </c>
      <c r="E77">
        <v>89.6</v>
      </c>
      <c r="F77" s="1">
        <v>27270</v>
      </c>
      <c r="G77" s="1"/>
      <c r="I77">
        <v>8</v>
      </c>
      <c r="J77">
        <v>7</v>
      </c>
    </row>
    <row r="78" spans="1:10" x14ac:dyDescent="0.25">
      <c r="A78">
        <v>1975</v>
      </c>
      <c r="C78">
        <v>1575.6</v>
      </c>
      <c r="E78">
        <v>69.599999999999994</v>
      </c>
      <c r="F78" s="1">
        <v>27429</v>
      </c>
      <c r="G78" s="1"/>
      <c r="I78">
        <v>10</v>
      </c>
      <c r="J78">
        <v>1</v>
      </c>
    </row>
    <row r="79" spans="1:10" x14ac:dyDescent="0.25">
      <c r="A79">
        <v>1976</v>
      </c>
      <c r="C79">
        <v>1637.2</v>
      </c>
      <c r="E79">
        <v>78.599999999999994</v>
      </c>
      <c r="F79" s="1">
        <v>28102</v>
      </c>
      <c r="G79" s="1"/>
      <c r="I79">
        <v>8</v>
      </c>
      <c r="J79">
        <v>6</v>
      </c>
    </row>
    <row r="80" spans="1:10" x14ac:dyDescent="0.25">
      <c r="A80">
        <v>1977</v>
      </c>
      <c r="C80">
        <v>1517.2</v>
      </c>
      <c r="E80">
        <v>86.4</v>
      </c>
      <c r="F80" s="1">
        <v>28130</v>
      </c>
      <c r="G80" s="1"/>
      <c r="I80">
        <v>7</v>
      </c>
      <c r="J80">
        <v>5</v>
      </c>
    </row>
    <row r="81" spans="1:10" x14ac:dyDescent="0.25">
      <c r="A81">
        <v>1978</v>
      </c>
      <c r="C81">
        <v>1164.4000000000001</v>
      </c>
      <c r="E81">
        <v>64.8</v>
      </c>
      <c r="F81" s="1">
        <v>28692</v>
      </c>
      <c r="G81" s="1"/>
      <c r="I81">
        <v>5</v>
      </c>
      <c r="J81">
        <v>6</v>
      </c>
    </row>
    <row r="82" spans="1:10" x14ac:dyDescent="0.25">
      <c r="A82">
        <v>1979</v>
      </c>
      <c r="C82">
        <v>2375.1999999999998</v>
      </c>
      <c r="E82">
        <v>144.4</v>
      </c>
      <c r="F82" s="1">
        <v>28899</v>
      </c>
      <c r="G82" s="1"/>
      <c r="I82">
        <v>7</v>
      </c>
      <c r="J82">
        <v>0</v>
      </c>
    </row>
    <row r="83" spans="1:10" x14ac:dyDescent="0.25">
      <c r="A83">
        <v>1980</v>
      </c>
      <c r="C83">
        <v>1769.2</v>
      </c>
      <c r="E83">
        <v>75.400000000000006</v>
      </c>
      <c r="F83" s="1">
        <v>29492</v>
      </c>
      <c r="G83" s="1"/>
      <c r="I83">
        <v>7</v>
      </c>
      <c r="J83">
        <v>7</v>
      </c>
    </row>
    <row r="84" spans="1:10" x14ac:dyDescent="0.25">
      <c r="A84">
        <v>1981</v>
      </c>
      <c r="C84">
        <v>2063</v>
      </c>
      <c r="E84">
        <v>127.8</v>
      </c>
      <c r="F84" s="1">
        <v>29703</v>
      </c>
      <c r="G84" s="1"/>
      <c r="I84">
        <v>7</v>
      </c>
      <c r="J84">
        <v>7</v>
      </c>
    </row>
    <row r="85" spans="1:10" x14ac:dyDescent="0.25">
      <c r="A85">
        <v>1982</v>
      </c>
      <c r="C85">
        <v>1911.8</v>
      </c>
      <c r="E85">
        <v>80.400000000000006</v>
      </c>
      <c r="F85" s="1">
        <v>30141</v>
      </c>
      <c r="G85" s="1"/>
      <c r="I85">
        <v>8</v>
      </c>
      <c r="J85">
        <v>4</v>
      </c>
    </row>
    <row r="86" spans="1:10" x14ac:dyDescent="0.25">
      <c r="A86">
        <v>1983</v>
      </c>
      <c r="C86">
        <v>2634.8</v>
      </c>
      <c r="E86">
        <v>139.19999999999999</v>
      </c>
      <c r="F86" s="1">
        <v>30577</v>
      </c>
      <c r="G86" s="1"/>
      <c r="I86">
        <v>11</v>
      </c>
      <c r="J86">
        <v>6</v>
      </c>
    </row>
    <row r="87" spans="1:10" x14ac:dyDescent="0.25">
      <c r="A87">
        <v>1984</v>
      </c>
      <c r="C87">
        <v>1512.2</v>
      </c>
      <c r="E87">
        <v>100.6</v>
      </c>
      <c r="F87" s="1">
        <v>31029</v>
      </c>
      <c r="G87" s="1"/>
      <c r="I87">
        <v>7</v>
      </c>
      <c r="J87">
        <v>9</v>
      </c>
    </row>
    <row r="88" spans="1:10" x14ac:dyDescent="0.25">
      <c r="A88">
        <v>1985</v>
      </c>
      <c r="C88">
        <v>1314.8</v>
      </c>
      <c r="E88">
        <v>64.8</v>
      </c>
      <c r="F88" s="1">
        <v>31129</v>
      </c>
      <c r="G88" s="1"/>
      <c r="I88">
        <v>6</v>
      </c>
      <c r="J88">
        <v>9</v>
      </c>
    </row>
    <row r="89" spans="1:10" x14ac:dyDescent="0.25">
      <c r="A89">
        <v>1986</v>
      </c>
      <c r="C89">
        <v>2169.1</v>
      </c>
      <c r="E89">
        <v>98.4</v>
      </c>
      <c r="F89" s="1">
        <v>31550</v>
      </c>
      <c r="G89" s="1"/>
      <c r="I89">
        <v>9</v>
      </c>
      <c r="J89">
        <v>1</v>
      </c>
    </row>
    <row r="90" spans="1:10" x14ac:dyDescent="0.25">
      <c r="A90">
        <v>1987</v>
      </c>
      <c r="C90">
        <v>1604.5</v>
      </c>
      <c r="E90">
        <v>77.599999999999994</v>
      </c>
      <c r="F90" s="1">
        <v>31790</v>
      </c>
      <c r="G90" s="1"/>
      <c r="I90">
        <v>8</v>
      </c>
      <c r="J90">
        <v>5</v>
      </c>
    </row>
    <row r="91" spans="1:10" x14ac:dyDescent="0.25">
      <c r="A91">
        <v>1988</v>
      </c>
      <c r="C91">
        <v>1135.5999999999999</v>
      </c>
      <c r="E91">
        <v>77</v>
      </c>
      <c r="F91" s="1">
        <v>32286</v>
      </c>
      <c r="G91" s="1"/>
      <c r="I91">
        <v>6</v>
      </c>
      <c r="J91">
        <v>2</v>
      </c>
    </row>
    <row r="92" spans="1:10" x14ac:dyDescent="0.25">
      <c r="A92">
        <v>1989</v>
      </c>
      <c r="C92">
        <v>2074.9</v>
      </c>
      <c r="E92">
        <v>82.8</v>
      </c>
      <c r="F92" s="1">
        <v>32627</v>
      </c>
      <c r="G92" s="1"/>
      <c r="I92">
        <v>9</v>
      </c>
      <c r="J92">
        <v>5</v>
      </c>
    </row>
    <row r="93" spans="1:10" x14ac:dyDescent="0.25">
      <c r="A93">
        <v>1990</v>
      </c>
      <c r="C93">
        <v>2206.1</v>
      </c>
      <c r="E93">
        <v>121.1</v>
      </c>
      <c r="F93" s="1">
        <v>33145</v>
      </c>
      <c r="G93" s="1"/>
      <c r="I93">
        <v>10</v>
      </c>
      <c r="J93">
        <v>3</v>
      </c>
    </row>
    <row r="94" spans="1:10" x14ac:dyDescent="0.25">
      <c r="A94">
        <v>1991</v>
      </c>
      <c r="C94">
        <v>1505.4</v>
      </c>
      <c r="E94">
        <v>75.099999999999994</v>
      </c>
      <c r="F94" s="1">
        <v>33579</v>
      </c>
      <c r="G94" s="1"/>
      <c r="I94">
        <v>8</v>
      </c>
      <c r="J94">
        <v>0</v>
      </c>
    </row>
    <row r="95" spans="1:10" x14ac:dyDescent="0.25">
      <c r="A95">
        <v>1992</v>
      </c>
      <c r="C95">
        <v>2347.1999999999998</v>
      </c>
      <c r="E95">
        <v>102.5</v>
      </c>
      <c r="F95" s="1">
        <v>33934</v>
      </c>
      <c r="G95" s="1"/>
      <c r="I95">
        <v>10</v>
      </c>
      <c r="J95">
        <v>6</v>
      </c>
    </row>
    <row r="96" spans="1:10" x14ac:dyDescent="0.25">
      <c r="A96">
        <v>1993</v>
      </c>
      <c r="C96">
        <v>2138.6</v>
      </c>
      <c r="E96">
        <v>154.69999999999999</v>
      </c>
      <c r="F96" s="1">
        <v>34243</v>
      </c>
      <c r="G96" s="1"/>
      <c r="I96">
        <v>10</v>
      </c>
      <c r="J96">
        <v>2</v>
      </c>
    </row>
    <row r="97" spans="1:10" x14ac:dyDescent="0.25">
      <c r="A97">
        <v>1994</v>
      </c>
      <c r="C97">
        <v>1771.6</v>
      </c>
      <c r="E97">
        <v>99.3</v>
      </c>
      <c r="F97" s="1">
        <v>34699</v>
      </c>
      <c r="G97" s="1"/>
      <c r="I97">
        <v>9</v>
      </c>
      <c r="J97">
        <v>5</v>
      </c>
    </row>
    <row r="98" spans="1:10" x14ac:dyDescent="0.25">
      <c r="A98">
        <v>1995</v>
      </c>
      <c r="C98">
        <v>1402.2</v>
      </c>
      <c r="E98">
        <v>70.2</v>
      </c>
      <c r="F98" s="1">
        <v>34875</v>
      </c>
      <c r="G98" s="1"/>
      <c r="I98">
        <v>9</v>
      </c>
      <c r="J98">
        <v>1</v>
      </c>
    </row>
    <row r="99" spans="1:10" x14ac:dyDescent="0.25">
      <c r="A99">
        <v>1996</v>
      </c>
      <c r="C99">
        <v>1754</v>
      </c>
      <c r="E99">
        <v>62.8</v>
      </c>
      <c r="F99" s="1">
        <v>35349</v>
      </c>
      <c r="G99" s="1"/>
      <c r="I99">
        <v>11</v>
      </c>
      <c r="J99">
        <v>0</v>
      </c>
    </row>
    <row r="100" spans="1:10" x14ac:dyDescent="0.25">
      <c r="A100">
        <v>1997</v>
      </c>
      <c r="C100">
        <v>2134.1</v>
      </c>
      <c r="E100">
        <v>155.5</v>
      </c>
      <c r="F100" s="1">
        <v>35601</v>
      </c>
      <c r="G100" s="1"/>
      <c r="I100">
        <v>9</v>
      </c>
      <c r="J100">
        <v>8</v>
      </c>
    </row>
    <row r="101" spans="1:10" x14ac:dyDescent="0.25">
      <c r="A101">
        <v>1998</v>
      </c>
      <c r="C101">
        <v>2164.4</v>
      </c>
      <c r="E101">
        <v>70.900000000000006</v>
      </c>
      <c r="F101" s="1">
        <v>36065</v>
      </c>
      <c r="G101" s="1"/>
      <c r="I101">
        <v>9</v>
      </c>
      <c r="J101">
        <v>6</v>
      </c>
    </row>
    <row r="102" spans="1:10" x14ac:dyDescent="0.25">
      <c r="A102">
        <v>1999</v>
      </c>
      <c r="C102">
        <v>1371.3</v>
      </c>
      <c r="E102">
        <v>94.4</v>
      </c>
      <c r="F102" s="1">
        <v>36507</v>
      </c>
      <c r="G102" s="1"/>
      <c r="I102">
        <v>8</v>
      </c>
      <c r="J102">
        <v>1</v>
      </c>
    </row>
    <row r="103" spans="1:10" x14ac:dyDescent="0.25">
      <c r="A103">
        <v>2000</v>
      </c>
      <c r="C103">
        <v>1743.6</v>
      </c>
      <c r="E103">
        <v>77.7</v>
      </c>
      <c r="F103" s="1">
        <v>36560</v>
      </c>
      <c r="G103" s="1"/>
      <c r="I103">
        <v>10</v>
      </c>
      <c r="J103">
        <v>2</v>
      </c>
    </row>
    <row r="104" spans="1:10" x14ac:dyDescent="0.25">
      <c r="A104">
        <v>2001</v>
      </c>
      <c r="C104">
        <v>1672.9</v>
      </c>
      <c r="E104">
        <v>57.9</v>
      </c>
      <c r="F104" s="1">
        <v>37247</v>
      </c>
      <c r="G104" s="1"/>
      <c r="I104">
        <v>10</v>
      </c>
      <c r="J104">
        <v>0</v>
      </c>
    </row>
    <row r="105" spans="1:10" x14ac:dyDescent="0.25">
      <c r="A105">
        <v>2002</v>
      </c>
      <c r="C105">
        <v>1793.4</v>
      </c>
      <c r="E105" t="s">
        <v>34</v>
      </c>
      <c r="F105" t="s">
        <v>34</v>
      </c>
      <c r="J105" t="s">
        <v>34</v>
      </c>
    </row>
    <row r="106" spans="1:10" x14ac:dyDescent="0.25">
      <c r="A106">
        <v>2003</v>
      </c>
      <c r="C106">
        <v>1679.5</v>
      </c>
      <c r="E106">
        <v>74</v>
      </c>
      <c r="F106" s="1">
        <v>37904</v>
      </c>
      <c r="G106" s="1"/>
      <c r="I106">
        <v>9</v>
      </c>
      <c r="J106">
        <v>5</v>
      </c>
    </row>
    <row r="107" spans="1:10" x14ac:dyDescent="0.25">
      <c r="A107">
        <v>2004</v>
      </c>
      <c r="C107">
        <v>1827.4</v>
      </c>
      <c r="E107">
        <v>82.2</v>
      </c>
      <c r="F107" s="1">
        <v>38120</v>
      </c>
      <c r="G107" s="1"/>
      <c r="I107">
        <v>10</v>
      </c>
      <c r="J107">
        <v>3</v>
      </c>
    </row>
    <row r="108" spans="1:10" x14ac:dyDescent="0.25">
      <c r="A108">
        <v>2005</v>
      </c>
      <c r="C108">
        <v>1762.5</v>
      </c>
      <c r="E108">
        <v>71.8</v>
      </c>
      <c r="F108" s="1">
        <v>38496</v>
      </c>
      <c r="G108" s="1"/>
      <c r="I108">
        <v>9</v>
      </c>
      <c r="J108">
        <v>9</v>
      </c>
    </row>
    <row r="109" spans="1:10" x14ac:dyDescent="0.25">
      <c r="A109">
        <v>2006</v>
      </c>
      <c r="C109">
        <v>1491.9</v>
      </c>
      <c r="E109">
        <v>88.7</v>
      </c>
      <c r="F109" s="1">
        <v>39072</v>
      </c>
      <c r="G109" s="1"/>
      <c r="I109">
        <v>10</v>
      </c>
      <c r="J109">
        <v>0</v>
      </c>
    </row>
    <row r="110" spans="1:10" x14ac:dyDescent="0.25">
      <c r="A110">
        <v>2007</v>
      </c>
      <c r="C110">
        <v>1537.9</v>
      </c>
      <c r="E110">
        <v>70.900000000000006</v>
      </c>
      <c r="F110" s="1">
        <v>39396</v>
      </c>
      <c r="G110" s="1"/>
      <c r="I110">
        <v>8</v>
      </c>
      <c r="J110">
        <v>1</v>
      </c>
    </row>
    <row r="111" spans="1:10" x14ac:dyDescent="0.25">
      <c r="A111">
        <v>2008</v>
      </c>
      <c r="C111">
        <v>1620.4</v>
      </c>
      <c r="E111">
        <v>90.9</v>
      </c>
      <c r="F111" s="1">
        <v>39726</v>
      </c>
      <c r="G111" s="1"/>
      <c r="I111">
        <v>9</v>
      </c>
      <c r="J111">
        <v>3</v>
      </c>
    </row>
    <row r="112" spans="1:10" x14ac:dyDescent="0.25">
      <c r="A112">
        <v>2009</v>
      </c>
      <c r="C112">
        <v>1774.8</v>
      </c>
      <c r="E112">
        <v>98</v>
      </c>
      <c r="F112" s="1">
        <v>40079</v>
      </c>
      <c r="G112" s="1"/>
      <c r="I112">
        <v>10</v>
      </c>
      <c r="J112">
        <v>7</v>
      </c>
    </row>
    <row r="113" spans="1:13" x14ac:dyDescent="0.25">
      <c r="A113">
        <v>2010</v>
      </c>
      <c r="C113">
        <v>1709</v>
      </c>
      <c r="E113">
        <v>114.8</v>
      </c>
      <c r="F113" s="1">
        <v>40191</v>
      </c>
      <c r="G113" s="1"/>
      <c r="I113">
        <v>9</v>
      </c>
      <c r="J113">
        <v>6</v>
      </c>
    </row>
    <row r="116" spans="1:13" x14ac:dyDescent="0.25">
      <c r="A116" t="s">
        <v>279</v>
      </c>
      <c r="B116" t="s">
        <v>158</v>
      </c>
      <c r="C116">
        <v>1758.6</v>
      </c>
      <c r="E116">
        <v>89.7</v>
      </c>
      <c r="I116">
        <v>91</v>
      </c>
      <c r="J116">
        <v>1</v>
      </c>
    </row>
    <row r="117" spans="1:13" x14ac:dyDescent="0.25">
      <c r="A117" t="s">
        <v>280</v>
      </c>
      <c r="B117" t="s">
        <v>281</v>
      </c>
      <c r="C117">
        <v>2634.8</v>
      </c>
      <c r="E117">
        <v>244</v>
      </c>
      <c r="I117">
        <v>116</v>
      </c>
      <c r="J117">
        <v>0</v>
      </c>
    </row>
    <row r="118" spans="1:13" x14ac:dyDescent="0.25">
      <c r="A118" t="s">
        <v>282</v>
      </c>
      <c r="B118" t="s">
        <v>281</v>
      </c>
      <c r="C118">
        <v>1135.5999999999999</v>
      </c>
      <c r="E118">
        <v>47.4</v>
      </c>
      <c r="I118">
        <v>56</v>
      </c>
      <c r="J118">
        <v>0</v>
      </c>
    </row>
    <row r="119" spans="1:13" x14ac:dyDescent="0.25">
      <c r="A119" t="s">
        <v>92</v>
      </c>
      <c r="B119" t="s">
        <v>93</v>
      </c>
      <c r="C119">
        <v>338.2</v>
      </c>
      <c r="E119">
        <v>29.1</v>
      </c>
      <c r="I119">
        <v>19</v>
      </c>
      <c r="J119">
        <v>6</v>
      </c>
    </row>
    <row r="122" spans="1:13" x14ac:dyDescent="0.25">
      <c r="A122" t="s">
        <v>94</v>
      </c>
      <c r="B122" t="s">
        <v>95</v>
      </c>
    </row>
    <row r="124" spans="1:13" x14ac:dyDescent="0.25">
      <c r="A124" t="s">
        <v>23</v>
      </c>
      <c r="B124" t="s">
        <v>24</v>
      </c>
      <c r="C124" t="s">
        <v>25</v>
      </c>
      <c r="D124" t="s">
        <v>26</v>
      </c>
      <c r="E124" t="s">
        <v>145</v>
      </c>
      <c r="F124" t="s">
        <v>146</v>
      </c>
      <c r="H124" t="s">
        <v>28</v>
      </c>
      <c r="I124" t="s">
        <v>29</v>
      </c>
      <c r="J124" t="s">
        <v>30</v>
      </c>
      <c r="K124" t="s">
        <v>31</v>
      </c>
      <c r="L124" t="s">
        <v>32</v>
      </c>
      <c r="M124" t="s">
        <v>33</v>
      </c>
    </row>
    <row r="125" spans="1:13" x14ac:dyDescent="0.25">
      <c r="A125">
        <v>1970</v>
      </c>
      <c r="B125" t="s">
        <v>34</v>
      </c>
      <c r="C125" t="s">
        <v>34</v>
      </c>
      <c r="D125" t="s">
        <v>34</v>
      </c>
      <c r="E125" t="s">
        <v>34</v>
      </c>
      <c r="F125" t="s">
        <v>306</v>
      </c>
      <c r="H125">
        <v>2</v>
      </c>
      <c r="I125">
        <v>1</v>
      </c>
      <c r="J125">
        <v>11</v>
      </c>
      <c r="K125">
        <v>7</v>
      </c>
      <c r="L125">
        <v>4</v>
      </c>
      <c r="M125">
        <v>14</v>
      </c>
    </row>
    <row r="126" spans="1:13" x14ac:dyDescent="0.25">
      <c r="A126">
        <v>1971</v>
      </c>
      <c r="B126">
        <v>15</v>
      </c>
      <c r="C126">
        <v>10</v>
      </c>
      <c r="D126">
        <v>4</v>
      </c>
      <c r="E126">
        <v>5</v>
      </c>
      <c r="F126" t="s">
        <v>1760</v>
      </c>
      <c r="H126">
        <v>5</v>
      </c>
      <c r="I126">
        <v>2</v>
      </c>
      <c r="J126">
        <v>9</v>
      </c>
      <c r="K126">
        <v>6</v>
      </c>
      <c r="L126">
        <v>7</v>
      </c>
      <c r="M126">
        <v>10</v>
      </c>
    </row>
    <row r="127" spans="1:13" x14ac:dyDescent="0.25">
      <c r="A127">
        <v>1972</v>
      </c>
      <c r="B127">
        <v>14</v>
      </c>
      <c r="C127">
        <v>14</v>
      </c>
      <c r="D127">
        <v>9</v>
      </c>
      <c r="E127">
        <v>7</v>
      </c>
      <c r="F127" t="s">
        <v>160</v>
      </c>
      <c r="H127">
        <v>12</v>
      </c>
      <c r="I127">
        <v>10</v>
      </c>
      <c r="J127">
        <v>9</v>
      </c>
      <c r="K127">
        <v>12</v>
      </c>
      <c r="L127">
        <v>8</v>
      </c>
      <c r="M127">
        <v>8</v>
      </c>
    </row>
    <row r="128" spans="1:13" x14ac:dyDescent="0.25">
      <c r="A128">
        <v>1973</v>
      </c>
      <c r="B128">
        <v>14</v>
      </c>
      <c r="C128">
        <v>9</v>
      </c>
      <c r="D128">
        <v>9</v>
      </c>
      <c r="E128">
        <v>6</v>
      </c>
      <c r="F128" t="s">
        <v>1737</v>
      </c>
      <c r="H128">
        <v>6</v>
      </c>
      <c r="I128">
        <v>9</v>
      </c>
      <c r="J128">
        <v>8</v>
      </c>
      <c r="K128">
        <v>7</v>
      </c>
      <c r="L128">
        <v>5</v>
      </c>
      <c r="M128">
        <v>8</v>
      </c>
    </row>
    <row r="129" spans="1:13" x14ac:dyDescent="0.25">
      <c r="A129">
        <v>1974</v>
      </c>
      <c r="B129">
        <v>13</v>
      </c>
      <c r="C129">
        <v>10</v>
      </c>
      <c r="D129">
        <v>11</v>
      </c>
      <c r="E129">
        <v>2</v>
      </c>
      <c r="F129" t="s">
        <v>290</v>
      </c>
      <c r="H129">
        <v>3</v>
      </c>
      <c r="I129">
        <v>10</v>
      </c>
      <c r="J129">
        <v>5</v>
      </c>
      <c r="K129">
        <v>8</v>
      </c>
      <c r="L129">
        <v>5</v>
      </c>
      <c r="M129">
        <v>8</v>
      </c>
    </row>
    <row r="130" spans="1:13" x14ac:dyDescent="0.25">
      <c r="A130">
        <v>1975</v>
      </c>
      <c r="B130">
        <v>6</v>
      </c>
      <c r="C130">
        <v>15</v>
      </c>
      <c r="D130">
        <v>8</v>
      </c>
      <c r="E130">
        <v>8</v>
      </c>
      <c r="F130" t="s">
        <v>167</v>
      </c>
      <c r="H130">
        <v>3</v>
      </c>
      <c r="I130">
        <v>7</v>
      </c>
      <c r="J130">
        <v>10</v>
      </c>
      <c r="K130">
        <v>10</v>
      </c>
      <c r="L130">
        <v>8</v>
      </c>
      <c r="M130">
        <v>12</v>
      </c>
    </row>
    <row r="131" spans="1:13" x14ac:dyDescent="0.25">
      <c r="A131">
        <v>1976</v>
      </c>
      <c r="B131">
        <v>8</v>
      </c>
      <c r="C131">
        <v>8</v>
      </c>
      <c r="D131">
        <v>6</v>
      </c>
      <c r="E131">
        <v>7</v>
      </c>
      <c r="F131" t="s">
        <v>1714</v>
      </c>
      <c r="H131">
        <v>4</v>
      </c>
      <c r="I131">
        <v>8</v>
      </c>
      <c r="J131">
        <v>5</v>
      </c>
      <c r="K131">
        <v>8</v>
      </c>
      <c r="L131">
        <v>10</v>
      </c>
      <c r="M131">
        <v>6</v>
      </c>
    </row>
    <row r="132" spans="1:13" x14ac:dyDescent="0.25">
      <c r="A132">
        <v>1977</v>
      </c>
      <c r="B132">
        <v>11</v>
      </c>
      <c r="C132">
        <v>7</v>
      </c>
      <c r="D132">
        <v>7</v>
      </c>
      <c r="E132">
        <v>4</v>
      </c>
      <c r="F132" t="s">
        <v>909</v>
      </c>
      <c r="H132">
        <v>2</v>
      </c>
      <c r="I132">
        <v>5</v>
      </c>
      <c r="J132">
        <v>5</v>
      </c>
      <c r="K132">
        <v>4</v>
      </c>
      <c r="L132">
        <v>11</v>
      </c>
      <c r="M132">
        <v>9</v>
      </c>
    </row>
    <row r="133" spans="1:13" x14ac:dyDescent="0.25">
      <c r="A133">
        <v>1978</v>
      </c>
      <c r="B133">
        <v>5</v>
      </c>
      <c r="C133">
        <v>3</v>
      </c>
      <c r="D133">
        <v>5</v>
      </c>
      <c r="E133">
        <v>2</v>
      </c>
      <c r="F133" t="s">
        <v>1717</v>
      </c>
      <c r="H133">
        <v>8</v>
      </c>
      <c r="I133">
        <v>3</v>
      </c>
      <c r="J133">
        <v>6</v>
      </c>
      <c r="K133">
        <v>4</v>
      </c>
      <c r="L133">
        <v>9</v>
      </c>
      <c r="M133">
        <v>5</v>
      </c>
    </row>
    <row r="134" spans="1:13" x14ac:dyDescent="0.25">
      <c r="A134">
        <v>1979</v>
      </c>
      <c r="B134">
        <v>3</v>
      </c>
      <c r="C134">
        <v>6</v>
      </c>
      <c r="D134">
        <v>1</v>
      </c>
      <c r="E134">
        <v>6</v>
      </c>
      <c r="F134" t="s">
        <v>173</v>
      </c>
      <c r="H134">
        <v>5</v>
      </c>
      <c r="I134">
        <v>7</v>
      </c>
      <c r="J134">
        <v>8</v>
      </c>
      <c r="K134">
        <v>6</v>
      </c>
      <c r="L134">
        <v>8</v>
      </c>
      <c r="M134">
        <v>12</v>
      </c>
    </row>
    <row r="135" spans="1:13" x14ac:dyDescent="0.25">
      <c r="A135">
        <v>1980</v>
      </c>
      <c r="B135">
        <v>7</v>
      </c>
      <c r="C135">
        <v>5</v>
      </c>
      <c r="D135">
        <v>8</v>
      </c>
      <c r="E135">
        <v>4</v>
      </c>
      <c r="F135" t="s">
        <v>181</v>
      </c>
      <c r="H135">
        <v>6</v>
      </c>
      <c r="I135">
        <v>5</v>
      </c>
      <c r="J135">
        <v>8</v>
      </c>
      <c r="K135">
        <v>10</v>
      </c>
      <c r="L135">
        <v>7</v>
      </c>
      <c r="M135">
        <v>9</v>
      </c>
    </row>
    <row r="136" spans="1:13" x14ac:dyDescent="0.25">
      <c r="A136">
        <v>1981</v>
      </c>
      <c r="B136">
        <v>7</v>
      </c>
      <c r="C136">
        <v>9</v>
      </c>
      <c r="D136">
        <v>7</v>
      </c>
      <c r="E136">
        <v>6</v>
      </c>
      <c r="F136" t="s">
        <v>162</v>
      </c>
      <c r="H136">
        <v>0</v>
      </c>
      <c r="I136">
        <v>4</v>
      </c>
      <c r="J136">
        <v>3</v>
      </c>
      <c r="K136">
        <v>10</v>
      </c>
      <c r="L136">
        <v>9</v>
      </c>
      <c r="M136">
        <v>16</v>
      </c>
    </row>
    <row r="137" spans="1:13" x14ac:dyDescent="0.25">
      <c r="A137">
        <v>1982</v>
      </c>
      <c r="B137">
        <v>2</v>
      </c>
      <c r="C137">
        <v>7</v>
      </c>
      <c r="D137">
        <v>4</v>
      </c>
      <c r="E137">
        <v>3</v>
      </c>
      <c r="F137" t="s">
        <v>908</v>
      </c>
      <c r="H137">
        <v>7</v>
      </c>
      <c r="I137">
        <v>6</v>
      </c>
      <c r="J137">
        <v>4</v>
      </c>
      <c r="K137">
        <v>13</v>
      </c>
      <c r="L137">
        <v>15</v>
      </c>
      <c r="M137">
        <v>7</v>
      </c>
    </row>
    <row r="138" spans="1:13" x14ac:dyDescent="0.25">
      <c r="A138">
        <v>1983</v>
      </c>
      <c r="B138">
        <v>9</v>
      </c>
      <c r="C138">
        <v>9</v>
      </c>
      <c r="D138">
        <v>9</v>
      </c>
      <c r="E138">
        <v>9</v>
      </c>
      <c r="F138" t="s">
        <v>1722</v>
      </c>
      <c r="H138">
        <v>12</v>
      </c>
      <c r="I138">
        <v>1</v>
      </c>
      <c r="J138">
        <v>12</v>
      </c>
      <c r="K138">
        <v>9</v>
      </c>
      <c r="L138">
        <v>7</v>
      </c>
      <c r="M138">
        <v>10</v>
      </c>
    </row>
    <row r="139" spans="1:13" x14ac:dyDescent="0.25">
      <c r="A139">
        <v>1984</v>
      </c>
      <c r="B139">
        <v>7</v>
      </c>
      <c r="C139">
        <v>3</v>
      </c>
      <c r="D139">
        <v>12</v>
      </c>
      <c r="E139">
        <v>6</v>
      </c>
      <c r="F139" t="s">
        <v>304</v>
      </c>
      <c r="H139">
        <v>5</v>
      </c>
      <c r="I139">
        <v>7</v>
      </c>
      <c r="J139">
        <v>3</v>
      </c>
      <c r="K139">
        <v>4</v>
      </c>
      <c r="L139">
        <v>12</v>
      </c>
      <c r="M139">
        <v>14</v>
      </c>
    </row>
    <row r="140" spans="1:13" x14ac:dyDescent="0.25">
      <c r="A140">
        <v>1985</v>
      </c>
      <c r="B140">
        <v>3</v>
      </c>
      <c r="C140">
        <v>13</v>
      </c>
      <c r="D140">
        <v>7</v>
      </c>
      <c r="E140">
        <v>10</v>
      </c>
      <c r="F140" t="s">
        <v>1232</v>
      </c>
      <c r="H140">
        <v>3</v>
      </c>
      <c r="I140">
        <v>2</v>
      </c>
      <c r="J140">
        <v>5</v>
      </c>
      <c r="K140">
        <v>7</v>
      </c>
      <c r="L140">
        <v>6</v>
      </c>
      <c r="M140">
        <v>5</v>
      </c>
    </row>
    <row r="141" spans="1:13" x14ac:dyDescent="0.25">
      <c r="A141">
        <v>1986</v>
      </c>
      <c r="B141">
        <v>11</v>
      </c>
      <c r="C141">
        <v>15</v>
      </c>
      <c r="D141">
        <v>7</v>
      </c>
      <c r="E141">
        <v>7</v>
      </c>
      <c r="F141" t="s">
        <v>1761</v>
      </c>
      <c r="H141">
        <v>4</v>
      </c>
      <c r="I141">
        <v>7</v>
      </c>
      <c r="J141">
        <v>7</v>
      </c>
      <c r="K141">
        <v>6</v>
      </c>
      <c r="L141">
        <v>5</v>
      </c>
      <c r="M141">
        <v>8</v>
      </c>
    </row>
    <row r="142" spans="1:13" x14ac:dyDescent="0.25">
      <c r="A142">
        <v>1987</v>
      </c>
      <c r="B142">
        <v>7</v>
      </c>
      <c r="C142">
        <v>14</v>
      </c>
      <c r="D142">
        <v>3</v>
      </c>
      <c r="E142">
        <v>9</v>
      </c>
      <c r="F142" t="s">
        <v>1678</v>
      </c>
      <c r="H142">
        <v>4</v>
      </c>
      <c r="I142">
        <v>3</v>
      </c>
      <c r="J142">
        <v>4</v>
      </c>
      <c r="K142">
        <v>6</v>
      </c>
      <c r="L142">
        <v>6</v>
      </c>
      <c r="M142">
        <v>11</v>
      </c>
    </row>
    <row r="143" spans="1:13" x14ac:dyDescent="0.25">
      <c r="A143">
        <v>1988</v>
      </c>
      <c r="B143">
        <v>7</v>
      </c>
      <c r="C143">
        <v>9</v>
      </c>
      <c r="D143">
        <v>6</v>
      </c>
      <c r="E143">
        <v>10</v>
      </c>
      <c r="F143" t="s">
        <v>185</v>
      </c>
      <c r="H143">
        <v>0</v>
      </c>
      <c r="I143">
        <v>0</v>
      </c>
      <c r="J143">
        <v>1</v>
      </c>
      <c r="K143">
        <v>6</v>
      </c>
      <c r="L143">
        <v>2</v>
      </c>
      <c r="M143">
        <v>4</v>
      </c>
    </row>
    <row r="144" spans="1:13" x14ac:dyDescent="0.25">
      <c r="A144">
        <v>1989</v>
      </c>
      <c r="B144">
        <v>19</v>
      </c>
      <c r="C144">
        <v>9</v>
      </c>
      <c r="D144">
        <v>7</v>
      </c>
      <c r="E144">
        <v>4</v>
      </c>
      <c r="F144" t="s">
        <v>167</v>
      </c>
      <c r="H144">
        <v>5</v>
      </c>
      <c r="I144">
        <v>8</v>
      </c>
      <c r="J144">
        <v>11</v>
      </c>
      <c r="K144">
        <v>4</v>
      </c>
      <c r="L144">
        <v>6</v>
      </c>
      <c r="M144">
        <v>8</v>
      </c>
    </row>
    <row r="145" spans="1:13" x14ac:dyDescent="0.25">
      <c r="A145">
        <v>1990</v>
      </c>
      <c r="B145">
        <v>15</v>
      </c>
      <c r="C145">
        <v>2</v>
      </c>
      <c r="D145">
        <v>9</v>
      </c>
      <c r="E145">
        <v>10</v>
      </c>
      <c r="F145" t="s">
        <v>1713</v>
      </c>
      <c r="H145">
        <v>10</v>
      </c>
      <c r="I145">
        <v>6</v>
      </c>
      <c r="J145">
        <v>10</v>
      </c>
      <c r="K145">
        <v>8</v>
      </c>
      <c r="L145">
        <v>10</v>
      </c>
      <c r="M145">
        <v>6</v>
      </c>
    </row>
    <row r="146" spans="1:13" x14ac:dyDescent="0.25">
      <c r="A146">
        <v>1991</v>
      </c>
      <c r="B146">
        <v>7</v>
      </c>
      <c r="C146">
        <v>3</v>
      </c>
      <c r="D146">
        <v>6</v>
      </c>
      <c r="E146">
        <v>9</v>
      </c>
      <c r="F146" t="s">
        <v>290</v>
      </c>
      <c r="H146">
        <v>3</v>
      </c>
      <c r="I146">
        <v>7</v>
      </c>
      <c r="J146">
        <v>6</v>
      </c>
      <c r="K146">
        <v>9</v>
      </c>
      <c r="L146">
        <v>6</v>
      </c>
      <c r="M146">
        <v>12</v>
      </c>
    </row>
    <row r="147" spans="1:13" x14ac:dyDescent="0.25">
      <c r="A147">
        <v>1992</v>
      </c>
      <c r="B147">
        <v>3</v>
      </c>
      <c r="C147">
        <v>10</v>
      </c>
      <c r="D147">
        <v>11</v>
      </c>
      <c r="E147">
        <v>6</v>
      </c>
      <c r="F147" t="s">
        <v>1762</v>
      </c>
      <c r="H147">
        <v>9</v>
      </c>
      <c r="I147">
        <v>11</v>
      </c>
      <c r="J147">
        <v>10</v>
      </c>
      <c r="K147">
        <v>11</v>
      </c>
      <c r="L147">
        <v>7</v>
      </c>
      <c r="M147">
        <v>6</v>
      </c>
    </row>
    <row r="148" spans="1:13" x14ac:dyDescent="0.25">
      <c r="A148">
        <v>1993</v>
      </c>
      <c r="B148">
        <v>15</v>
      </c>
      <c r="C148">
        <v>5</v>
      </c>
      <c r="D148">
        <v>12</v>
      </c>
      <c r="E148">
        <v>5</v>
      </c>
      <c r="F148" t="s">
        <v>1714</v>
      </c>
      <c r="H148">
        <v>13</v>
      </c>
      <c r="I148">
        <v>2</v>
      </c>
      <c r="J148">
        <v>11</v>
      </c>
      <c r="K148">
        <v>8</v>
      </c>
      <c r="L148">
        <v>7</v>
      </c>
      <c r="M148">
        <v>8</v>
      </c>
    </row>
    <row r="149" spans="1:13" x14ac:dyDescent="0.25">
      <c r="A149">
        <v>1994</v>
      </c>
      <c r="B149">
        <v>9</v>
      </c>
      <c r="C149">
        <v>15</v>
      </c>
      <c r="D149">
        <v>11</v>
      </c>
      <c r="E149">
        <v>6</v>
      </c>
      <c r="F149" t="s">
        <v>1763</v>
      </c>
      <c r="H149">
        <v>6</v>
      </c>
      <c r="I149">
        <v>2</v>
      </c>
      <c r="J149">
        <v>5</v>
      </c>
      <c r="K149">
        <v>13</v>
      </c>
      <c r="L149">
        <v>9</v>
      </c>
      <c r="M149">
        <v>6</v>
      </c>
    </row>
    <row r="150" spans="1:13" x14ac:dyDescent="0.25">
      <c r="A150">
        <v>1995</v>
      </c>
      <c r="B150">
        <v>20</v>
      </c>
      <c r="C150">
        <v>8</v>
      </c>
      <c r="D150">
        <v>11</v>
      </c>
      <c r="E150">
        <v>6</v>
      </c>
      <c r="F150" t="s">
        <v>171</v>
      </c>
      <c r="H150">
        <v>4</v>
      </c>
      <c r="I150">
        <v>2</v>
      </c>
      <c r="J150">
        <v>9</v>
      </c>
      <c r="K150">
        <v>12</v>
      </c>
      <c r="L150">
        <v>9</v>
      </c>
      <c r="M150">
        <v>2</v>
      </c>
    </row>
    <row r="151" spans="1:13" x14ac:dyDescent="0.25">
      <c r="A151">
        <v>1996</v>
      </c>
      <c r="B151">
        <v>11</v>
      </c>
      <c r="C151">
        <v>14</v>
      </c>
      <c r="D151">
        <v>11</v>
      </c>
      <c r="E151">
        <v>11</v>
      </c>
      <c r="F151" t="s">
        <v>174</v>
      </c>
      <c r="H151">
        <v>3</v>
      </c>
      <c r="I151">
        <v>4</v>
      </c>
      <c r="J151">
        <v>7</v>
      </c>
      <c r="K151">
        <v>13</v>
      </c>
      <c r="L151">
        <v>8</v>
      </c>
      <c r="M151">
        <v>18</v>
      </c>
    </row>
    <row r="152" spans="1:13" x14ac:dyDescent="0.25">
      <c r="A152">
        <v>1997</v>
      </c>
      <c r="B152">
        <v>11</v>
      </c>
      <c r="C152">
        <v>12</v>
      </c>
      <c r="D152">
        <v>3</v>
      </c>
      <c r="E152">
        <v>2</v>
      </c>
      <c r="F152" t="s">
        <v>1674</v>
      </c>
      <c r="H152">
        <v>4</v>
      </c>
      <c r="I152">
        <v>8</v>
      </c>
      <c r="J152">
        <v>7</v>
      </c>
      <c r="K152">
        <v>12</v>
      </c>
      <c r="L152">
        <v>14</v>
      </c>
      <c r="M152">
        <v>5</v>
      </c>
    </row>
    <row r="153" spans="1:13" x14ac:dyDescent="0.25">
      <c r="A153">
        <v>1998</v>
      </c>
      <c r="B153">
        <v>7</v>
      </c>
      <c r="C153">
        <v>11</v>
      </c>
      <c r="D153">
        <v>10</v>
      </c>
      <c r="E153">
        <v>12</v>
      </c>
      <c r="F153" t="s">
        <v>170</v>
      </c>
      <c r="H153">
        <v>2</v>
      </c>
      <c r="I153">
        <v>8</v>
      </c>
      <c r="J153">
        <v>14</v>
      </c>
      <c r="K153">
        <v>13</v>
      </c>
      <c r="L153">
        <v>2</v>
      </c>
      <c r="M153">
        <v>8</v>
      </c>
    </row>
    <row r="154" spans="1:13" x14ac:dyDescent="0.25">
      <c r="A154">
        <v>1999</v>
      </c>
      <c r="B154">
        <v>7</v>
      </c>
      <c r="C154">
        <v>12</v>
      </c>
      <c r="D154">
        <v>12</v>
      </c>
      <c r="E154">
        <v>6</v>
      </c>
      <c r="F154" t="s">
        <v>189</v>
      </c>
      <c r="H154">
        <v>6</v>
      </c>
      <c r="I154">
        <v>0</v>
      </c>
      <c r="J154">
        <v>6</v>
      </c>
      <c r="K154">
        <v>6</v>
      </c>
      <c r="L154">
        <v>4</v>
      </c>
      <c r="M154">
        <v>8</v>
      </c>
    </row>
    <row r="155" spans="1:13" x14ac:dyDescent="0.25">
      <c r="A155">
        <v>2000</v>
      </c>
      <c r="B155">
        <v>10</v>
      </c>
      <c r="C155">
        <v>12</v>
      </c>
      <c r="D155">
        <v>8</v>
      </c>
      <c r="E155">
        <v>5</v>
      </c>
      <c r="F155" t="s">
        <v>164</v>
      </c>
      <c r="H155">
        <v>6</v>
      </c>
      <c r="I155">
        <v>7</v>
      </c>
      <c r="J155">
        <v>12</v>
      </c>
      <c r="K155">
        <v>7</v>
      </c>
      <c r="L155">
        <v>10</v>
      </c>
      <c r="M155">
        <v>10</v>
      </c>
    </row>
    <row r="156" spans="1:13" x14ac:dyDescent="0.25">
      <c r="A156">
        <v>2001</v>
      </c>
      <c r="B156">
        <v>10</v>
      </c>
      <c r="C156">
        <v>13</v>
      </c>
      <c r="D156">
        <v>13</v>
      </c>
      <c r="E156">
        <v>6</v>
      </c>
      <c r="F156" t="s">
        <v>293</v>
      </c>
      <c r="H156">
        <v>7</v>
      </c>
      <c r="I156">
        <v>4</v>
      </c>
      <c r="J156">
        <v>8</v>
      </c>
      <c r="K156">
        <v>5</v>
      </c>
      <c r="L156">
        <v>12</v>
      </c>
      <c r="M156">
        <v>10</v>
      </c>
    </row>
    <row r="157" spans="1:13" x14ac:dyDescent="0.25">
      <c r="A157">
        <v>2002</v>
      </c>
      <c r="B157">
        <v>10</v>
      </c>
      <c r="C157">
        <v>6</v>
      </c>
      <c r="D157">
        <v>7</v>
      </c>
      <c r="E157">
        <v>1</v>
      </c>
      <c r="F157">
        <v>0</v>
      </c>
      <c r="H157">
        <v>5</v>
      </c>
      <c r="I157">
        <v>8</v>
      </c>
      <c r="J157">
        <v>7</v>
      </c>
      <c r="K157">
        <v>11</v>
      </c>
      <c r="L157">
        <v>14</v>
      </c>
      <c r="M157" t="s">
        <v>34</v>
      </c>
    </row>
    <row r="158" spans="1:13" x14ac:dyDescent="0.25">
      <c r="A158">
        <v>2003</v>
      </c>
      <c r="B158">
        <v>15</v>
      </c>
      <c r="C158">
        <v>14</v>
      </c>
      <c r="D158">
        <v>7</v>
      </c>
      <c r="E158">
        <v>6</v>
      </c>
      <c r="F158" t="s">
        <v>171</v>
      </c>
      <c r="H158">
        <v>8</v>
      </c>
      <c r="I158">
        <v>4</v>
      </c>
      <c r="J158">
        <v>6</v>
      </c>
      <c r="K158">
        <v>6</v>
      </c>
      <c r="L158">
        <v>8</v>
      </c>
      <c r="M158">
        <v>13</v>
      </c>
    </row>
    <row r="159" spans="1:13" x14ac:dyDescent="0.25">
      <c r="A159">
        <v>2004</v>
      </c>
      <c r="B159">
        <v>7</v>
      </c>
      <c r="C159">
        <v>6</v>
      </c>
      <c r="D159">
        <v>5</v>
      </c>
      <c r="E159">
        <v>9</v>
      </c>
      <c r="F159" t="s">
        <v>1670</v>
      </c>
      <c r="H159">
        <v>11</v>
      </c>
      <c r="I159">
        <v>2</v>
      </c>
      <c r="J159">
        <v>4</v>
      </c>
      <c r="K159">
        <v>10</v>
      </c>
      <c r="L159">
        <v>13</v>
      </c>
      <c r="M159">
        <v>11</v>
      </c>
    </row>
    <row r="160" spans="1:13" x14ac:dyDescent="0.25">
      <c r="A160">
        <v>2005</v>
      </c>
      <c r="B160">
        <v>12</v>
      </c>
      <c r="C160">
        <v>1</v>
      </c>
      <c r="D160">
        <v>4</v>
      </c>
      <c r="E160">
        <v>12</v>
      </c>
      <c r="F160" t="s">
        <v>286</v>
      </c>
      <c r="H160">
        <v>5</v>
      </c>
      <c r="I160">
        <v>3</v>
      </c>
      <c r="J160">
        <v>14</v>
      </c>
      <c r="K160">
        <v>17</v>
      </c>
      <c r="L160">
        <v>9</v>
      </c>
      <c r="M160">
        <v>6</v>
      </c>
    </row>
    <row r="161" spans="1:13" x14ac:dyDescent="0.25">
      <c r="A161">
        <v>2006</v>
      </c>
      <c r="B161">
        <v>14</v>
      </c>
      <c r="C161">
        <v>10</v>
      </c>
      <c r="D161">
        <v>14</v>
      </c>
      <c r="E161">
        <v>4</v>
      </c>
      <c r="F161" t="s">
        <v>1764</v>
      </c>
      <c r="H161">
        <v>6</v>
      </c>
      <c r="I161">
        <v>5</v>
      </c>
      <c r="J161">
        <v>9</v>
      </c>
      <c r="K161">
        <v>7</v>
      </c>
      <c r="L161">
        <v>11</v>
      </c>
      <c r="M161">
        <v>12</v>
      </c>
    </row>
    <row r="162" spans="1:13" x14ac:dyDescent="0.25">
      <c r="A162">
        <v>2007</v>
      </c>
      <c r="B162">
        <v>10</v>
      </c>
      <c r="C162">
        <v>11</v>
      </c>
      <c r="D162">
        <v>7</v>
      </c>
      <c r="E162">
        <v>10</v>
      </c>
      <c r="F162" t="s">
        <v>1765</v>
      </c>
      <c r="H162">
        <v>6</v>
      </c>
      <c r="I162">
        <v>1</v>
      </c>
      <c r="J162">
        <v>3</v>
      </c>
      <c r="K162">
        <v>8</v>
      </c>
      <c r="L162">
        <v>8</v>
      </c>
      <c r="M162">
        <v>8</v>
      </c>
    </row>
    <row r="163" spans="1:13" x14ac:dyDescent="0.25">
      <c r="A163">
        <v>2008</v>
      </c>
      <c r="B163">
        <v>8</v>
      </c>
      <c r="C163">
        <v>10</v>
      </c>
      <c r="D163">
        <v>9</v>
      </c>
      <c r="E163">
        <v>9</v>
      </c>
      <c r="F163" t="s">
        <v>902</v>
      </c>
      <c r="H163">
        <v>4</v>
      </c>
      <c r="I163">
        <v>11</v>
      </c>
      <c r="J163">
        <v>7</v>
      </c>
      <c r="K163">
        <v>11</v>
      </c>
      <c r="L163">
        <v>6</v>
      </c>
      <c r="M163">
        <v>4</v>
      </c>
    </row>
    <row r="164" spans="1:13" x14ac:dyDescent="0.25">
      <c r="A164">
        <v>2009</v>
      </c>
      <c r="B164">
        <v>10</v>
      </c>
      <c r="C164">
        <v>12</v>
      </c>
      <c r="D164">
        <v>3</v>
      </c>
      <c r="E164">
        <v>3</v>
      </c>
      <c r="F164" t="s">
        <v>1230</v>
      </c>
      <c r="H164">
        <v>11</v>
      </c>
      <c r="I164">
        <v>8</v>
      </c>
      <c r="J164">
        <v>12</v>
      </c>
      <c r="K164">
        <v>12</v>
      </c>
      <c r="L164">
        <v>9</v>
      </c>
      <c r="M164">
        <v>11</v>
      </c>
    </row>
    <row r="165" spans="1:13" x14ac:dyDescent="0.25">
      <c r="A165">
        <v>2010</v>
      </c>
      <c r="B165">
        <v>12</v>
      </c>
      <c r="C165">
        <v>11</v>
      </c>
      <c r="D165">
        <v>7</v>
      </c>
      <c r="E165">
        <v>7</v>
      </c>
      <c r="F165" t="s">
        <v>1740</v>
      </c>
      <c r="H165">
        <v>6</v>
      </c>
      <c r="I165">
        <v>4</v>
      </c>
      <c r="J165">
        <v>6</v>
      </c>
      <c r="K165">
        <v>11</v>
      </c>
      <c r="L165">
        <v>8</v>
      </c>
      <c r="M165">
        <v>13</v>
      </c>
    </row>
    <row r="166" spans="1:13" x14ac:dyDescent="0.25">
      <c r="A166">
        <v>2011</v>
      </c>
      <c r="B166">
        <v>6</v>
      </c>
      <c r="C166">
        <v>19</v>
      </c>
      <c r="D166">
        <v>9</v>
      </c>
      <c r="E166">
        <v>10</v>
      </c>
      <c r="F166" t="s">
        <v>148</v>
      </c>
      <c r="H166" t="s">
        <v>34</v>
      </c>
      <c r="I166" t="s">
        <v>34</v>
      </c>
      <c r="J166" t="s">
        <v>34</v>
      </c>
      <c r="K166" t="s">
        <v>34</v>
      </c>
      <c r="L166" t="s">
        <v>34</v>
      </c>
      <c r="M166" t="s">
        <v>34</v>
      </c>
    </row>
    <row r="168" spans="1:13" x14ac:dyDescent="0.25">
      <c r="A168" t="s">
        <v>262</v>
      </c>
      <c r="B168" t="s">
        <v>1766</v>
      </c>
      <c r="C168">
        <v>9.6</v>
      </c>
      <c r="D168">
        <v>7.8</v>
      </c>
      <c r="E168">
        <v>6.6</v>
      </c>
      <c r="F168" t="s">
        <v>1767</v>
      </c>
      <c r="H168">
        <v>5.6</v>
      </c>
      <c r="I168">
        <v>5.2</v>
      </c>
      <c r="J168">
        <v>7.5</v>
      </c>
      <c r="K168">
        <v>8.6999999999999993</v>
      </c>
      <c r="L168">
        <v>8.1</v>
      </c>
      <c r="M168">
        <v>9</v>
      </c>
    </row>
    <row r="169" spans="1:13" x14ac:dyDescent="0.25">
      <c r="A169" t="s">
        <v>265</v>
      </c>
      <c r="B169" t="s">
        <v>1721</v>
      </c>
      <c r="C169">
        <v>19</v>
      </c>
      <c r="D169">
        <v>14</v>
      </c>
      <c r="E169">
        <v>12</v>
      </c>
      <c r="F169" t="s">
        <v>1768</v>
      </c>
      <c r="H169">
        <v>13</v>
      </c>
      <c r="I169">
        <v>11</v>
      </c>
      <c r="J169">
        <v>14</v>
      </c>
      <c r="K169">
        <v>17</v>
      </c>
      <c r="L169">
        <v>15</v>
      </c>
      <c r="M169">
        <v>18</v>
      </c>
    </row>
    <row r="170" spans="1:13" x14ac:dyDescent="0.25">
      <c r="A170" t="s">
        <v>268</v>
      </c>
      <c r="B170" t="s">
        <v>882</v>
      </c>
      <c r="C170">
        <v>1</v>
      </c>
      <c r="D170">
        <v>1</v>
      </c>
      <c r="E170">
        <v>1</v>
      </c>
      <c r="F170" t="s">
        <v>204</v>
      </c>
      <c r="H170">
        <v>0</v>
      </c>
      <c r="I170">
        <v>0</v>
      </c>
      <c r="J170">
        <v>1</v>
      </c>
      <c r="K170">
        <v>4</v>
      </c>
      <c r="L170">
        <v>2</v>
      </c>
      <c r="M170">
        <v>2</v>
      </c>
    </row>
    <row r="171" spans="1:13" x14ac:dyDescent="0.25">
      <c r="A171" t="s">
        <v>38</v>
      </c>
      <c r="B171" t="s">
        <v>1747</v>
      </c>
      <c r="C171">
        <v>2.9</v>
      </c>
      <c r="D171">
        <v>2.2999999999999998</v>
      </c>
      <c r="E171">
        <v>2</v>
      </c>
      <c r="F171" t="s">
        <v>1748</v>
      </c>
      <c r="H171">
        <v>1.8</v>
      </c>
      <c r="I171">
        <v>1.7</v>
      </c>
      <c r="J171">
        <v>2.2999999999999998</v>
      </c>
      <c r="K171">
        <v>2.6</v>
      </c>
      <c r="L171">
        <v>2.4</v>
      </c>
      <c r="M171">
        <v>2.7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8.5703125" customWidth="1"/>
    <col min="6" max="6" width="6.5703125" bestFit="1" customWidth="1"/>
    <col min="7" max="8" width="6.1406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2453008</v>
      </c>
    </row>
    <row r="2" spans="1:18" x14ac:dyDescent="0.25">
      <c r="B2" t="s">
        <v>2</v>
      </c>
      <c r="E2" t="s">
        <v>1769</v>
      </c>
    </row>
    <row r="3" spans="1:18" x14ac:dyDescent="0.25">
      <c r="B3" t="s">
        <v>4</v>
      </c>
      <c r="E3" t="s">
        <v>1770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3143</v>
      </c>
    </row>
    <row r="7" spans="1:18" x14ac:dyDescent="0.25">
      <c r="B7" t="s">
        <v>10</v>
      </c>
      <c r="E7" t="s">
        <v>3144</v>
      </c>
    </row>
    <row r="8" spans="1:18" x14ac:dyDescent="0.25">
      <c r="B8" t="s">
        <v>11</v>
      </c>
      <c r="E8" t="s">
        <v>1771</v>
      </c>
    </row>
    <row r="9" spans="1:18" x14ac:dyDescent="0.25">
      <c r="B9" t="s">
        <v>13</v>
      </c>
      <c r="E9" t="s">
        <v>784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24574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231.6</v>
      </c>
      <c r="C17">
        <v>62.4</v>
      </c>
      <c r="D17">
        <v>64.099999999999994</v>
      </c>
      <c r="E17">
        <v>148.80000000000001</v>
      </c>
      <c r="F17">
        <v>90.5</v>
      </c>
      <c r="G17">
        <v>168.3</v>
      </c>
      <c r="H17">
        <v>20.8</v>
      </c>
      <c r="I17">
        <v>111.4</v>
      </c>
      <c r="J17">
        <v>76.8</v>
      </c>
      <c r="K17">
        <v>186.9</v>
      </c>
      <c r="L17">
        <v>177.5</v>
      </c>
      <c r="M17">
        <v>215.8</v>
      </c>
      <c r="N17">
        <v>1554.9</v>
      </c>
      <c r="O17">
        <f>SUM(B17:D17)</f>
        <v>358.1</v>
      </c>
      <c r="P17">
        <f>SUM(E17:G17)</f>
        <v>407.6</v>
      </c>
      <c r="Q17">
        <f>SUM(H17:J17)</f>
        <v>209</v>
      </c>
      <c r="R17">
        <f>SUM(K17:M17)</f>
        <v>580.20000000000005</v>
      </c>
    </row>
    <row r="18" spans="1:18" x14ac:dyDescent="0.25">
      <c r="A18">
        <v>1977</v>
      </c>
      <c r="B18">
        <v>219</v>
      </c>
      <c r="C18">
        <v>84.5</v>
      </c>
      <c r="D18">
        <v>72.2</v>
      </c>
      <c r="E18">
        <v>94.1</v>
      </c>
      <c r="F18">
        <v>41.5</v>
      </c>
      <c r="G18">
        <v>121.5</v>
      </c>
      <c r="H18">
        <v>20.8</v>
      </c>
      <c r="I18">
        <v>37.6</v>
      </c>
      <c r="J18">
        <v>102.7</v>
      </c>
      <c r="K18">
        <v>78.8</v>
      </c>
      <c r="L18">
        <v>353.3</v>
      </c>
      <c r="M18">
        <v>136.69999999999999</v>
      </c>
      <c r="N18">
        <v>1362.7</v>
      </c>
      <c r="O18">
        <f t="shared" ref="O18:O51" si="0">SUM(B18:D18)</f>
        <v>375.7</v>
      </c>
      <c r="P18">
        <f t="shared" ref="P18:P51" si="1">SUM(E18:G18)</f>
        <v>257.10000000000002</v>
      </c>
      <c r="Q18">
        <f t="shared" ref="Q18:Q51" si="2">SUM(H18:J18)</f>
        <v>161.10000000000002</v>
      </c>
      <c r="R18">
        <f t="shared" ref="R18:R51" si="3">SUM(K18:M18)</f>
        <v>568.79999999999995</v>
      </c>
    </row>
    <row r="19" spans="1:18" x14ac:dyDescent="0.25">
      <c r="A19">
        <v>1978</v>
      </c>
      <c r="B19">
        <v>43.4</v>
      </c>
      <c r="C19">
        <v>96.9</v>
      </c>
      <c r="D19">
        <v>75.900000000000006</v>
      </c>
      <c r="E19">
        <v>12.8</v>
      </c>
      <c r="F19">
        <v>90.1</v>
      </c>
      <c r="G19">
        <v>35.4</v>
      </c>
      <c r="H19">
        <v>214.9</v>
      </c>
      <c r="I19">
        <v>118.1</v>
      </c>
      <c r="J19">
        <v>177.9</v>
      </c>
      <c r="K19">
        <v>74.8</v>
      </c>
      <c r="L19">
        <v>155.30000000000001</v>
      </c>
      <c r="M19">
        <v>203</v>
      </c>
      <c r="N19">
        <v>1298.5</v>
      </c>
      <c r="O19">
        <f t="shared" si="0"/>
        <v>216.20000000000002</v>
      </c>
      <c r="P19">
        <f t="shared" si="1"/>
        <v>138.29999999999998</v>
      </c>
      <c r="Q19">
        <f t="shared" si="2"/>
        <v>510.9</v>
      </c>
      <c r="R19">
        <f t="shared" si="3"/>
        <v>433.1</v>
      </c>
    </row>
    <row r="20" spans="1:18" x14ac:dyDescent="0.25">
      <c r="A20">
        <v>1979</v>
      </c>
      <c r="B20">
        <v>105.9</v>
      </c>
      <c r="C20">
        <v>138.69999999999999</v>
      </c>
      <c r="D20">
        <v>65.8</v>
      </c>
      <c r="E20">
        <v>106.8</v>
      </c>
      <c r="F20">
        <v>249.4</v>
      </c>
      <c r="G20">
        <v>9</v>
      </c>
      <c r="H20">
        <v>106.2</v>
      </c>
      <c r="I20">
        <v>78.599999999999994</v>
      </c>
      <c r="J20">
        <v>248.1</v>
      </c>
      <c r="K20">
        <v>162.6</v>
      </c>
      <c r="L20">
        <v>198.2</v>
      </c>
      <c r="M20">
        <v>289.39999999999998</v>
      </c>
      <c r="N20">
        <v>1758.7</v>
      </c>
      <c r="O20">
        <f t="shared" si="0"/>
        <v>310.39999999999998</v>
      </c>
      <c r="P20">
        <f t="shared" si="1"/>
        <v>365.2</v>
      </c>
      <c r="Q20">
        <f t="shared" si="2"/>
        <v>432.9</v>
      </c>
      <c r="R20">
        <f t="shared" si="3"/>
        <v>650.19999999999993</v>
      </c>
    </row>
    <row r="21" spans="1:18" x14ac:dyDescent="0.25">
      <c r="A21">
        <v>1980</v>
      </c>
      <c r="B21">
        <v>142.5</v>
      </c>
      <c r="C21">
        <v>238.9</v>
      </c>
      <c r="D21">
        <v>120.5</v>
      </c>
      <c r="E21">
        <v>46.4</v>
      </c>
      <c r="F21">
        <v>240.3</v>
      </c>
      <c r="G21">
        <v>77.3</v>
      </c>
      <c r="H21">
        <v>72.400000000000006</v>
      </c>
      <c r="I21">
        <v>83.7</v>
      </c>
      <c r="J21">
        <v>153.30000000000001</v>
      </c>
      <c r="K21">
        <v>234.2</v>
      </c>
      <c r="L21">
        <v>123</v>
      </c>
      <c r="M21">
        <v>181.5</v>
      </c>
      <c r="N21">
        <v>1714</v>
      </c>
      <c r="O21">
        <f t="shared" si="0"/>
        <v>501.9</v>
      </c>
      <c r="P21">
        <f t="shared" si="1"/>
        <v>364</v>
      </c>
      <c r="Q21">
        <f t="shared" si="2"/>
        <v>309.40000000000003</v>
      </c>
      <c r="R21">
        <f t="shared" si="3"/>
        <v>538.70000000000005</v>
      </c>
    </row>
    <row r="22" spans="1:18" x14ac:dyDescent="0.25">
      <c r="A22">
        <v>1981</v>
      </c>
      <c r="B22">
        <v>110.8</v>
      </c>
      <c r="C22">
        <v>181.3</v>
      </c>
      <c r="D22">
        <v>98.1</v>
      </c>
      <c r="E22">
        <v>163.4</v>
      </c>
      <c r="F22">
        <v>22.6</v>
      </c>
      <c r="G22">
        <v>162.4</v>
      </c>
      <c r="H22">
        <v>17.7</v>
      </c>
      <c r="I22">
        <v>35.5</v>
      </c>
      <c r="J22">
        <v>65</v>
      </c>
      <c r="K22">
        <v>169.6</v>
      </c>
      <c r="L22">
        <v>103.7</v>
      </c>
      <c r="M22">
        <v>468.4</v>
      </c>
      <c r="N22">
        <v>1598.5</v>
      </c>
      <c r="O22">
        <f t="shared" si="0"/>
        <v>390.20000000000005</v>
      </c>
      <c r="P22">
        <f t="shared" si="1"/>
        <v>348.4</v>
      </c>
      <c r="Q22">
        <f t="shared" si="2"/>
        <v>118.2</v>
      </c>
      <c r="R22">
        <f t="shared" si="3"/>
        <v>741.7</v>
      </c>
    </row>
    <row r="23" spans="1:18" x14ac:dyDescent="0.25">
      <c r="A23">
        <v>1982</v>
      </c>
      <c r="B23">
        <v>34</v>
      </c>
      <c r="C23">
        <v>141.19999999999999</v>
      </c>
      <c r="D23">
        <v>89.4</v>
      </c>
      <c r="E23">
        <v>6.9</v>
      </c>
      <c r="F23">
        <v>193.6</v>
      </c>
      <c r="G23">
        <v>329.3</v>
      </c>
      <c r="H23">
        <v>245.9</v>
      </c>
      <c r="I23">
        <v>86.7</v>
      </c>
      <c r="J23">
        <v>102.9</v>
      </c>
      <c r="K23">
        <v>213.9</v>
      </c>
      <c r="L23">
        <v>476.8</v>
      </c>
      <c r="M23">
        <v>153.30000000000001</v>
      </c>
      <c r="N23">
        <v>2073.9</v>
      </c>
      <c r="O23">
        <f t="shared" si="0"/>
        <v>264.60000000000002</v>
      </c>
      <c r="P23">
        <f t="shared" si="1"/>
        <v>529.79999999999995</v>
      </c>
      <c r="Q23">
        <f t="shared" si="2"/>
        <v>435.5</v>
      </c>
      <c r="R23">
        <f t="shared" si="3"/>
        <v>844</v>
      </c>
    </row>
    <row r="24" spans="1:18" x14ac:dyDescent="0.25">
      <c r="A24">
        <v>1983</v>
      </c>
      <c r="B24">
        <v>169.8</v>
      </c>
      <c r="C24">
        <v>152.80000000000001</v>
      </c>
      <c r="D24">
        <v>241.4</v>
      </c>
      <c r="E24">
        <v>258.89999999999998</v>
      </c>
      <c r="F24">
        <v>302.3</v>
      </c>
      <c r="G24">
        <v>197.1</v>
      </c>
      <c r="H24">
        <v>82.1</v>
      </c>
      <c r="I24">
        <v>1</v>
      </c>
      <c r="J24">
        <v>356.8</v>
      </c>
      <c r="K24">
        <v>284.3</v>
      </c>
      <c r="L24">
        <v>152.5</v>
      </c>
      <c r="M24">
        <v>164.5</v>
      </c>
      <c r="N24">
        <v>2363.5</v>
      </c>
      <c r="O24">
        <f t="shared" si="0"/>
        <v>564</v>
      </c>
      <c r="P24">
        <f t="shared" si="1"/>
        <v>758.30000000000007</v>
      </c>
      <c r="Q24">
        <f t="shared" si="2"/>
        <v>439.9</v>
      </c>
      <c r="R24">
        <f t="shared" si="3"/>
        <v>601.29999999999995</v>
      </c>
    </row>
    <row r="25" spans="1:18" x14ac:dyDescent="0.25">
      <c r="A25">
        <v>1984</v>
      </c>
      <c r="B25">
        <v>115.4</v>
      </c>
      <c r="C25">
        <v>66.7</v>
      </c>
      <c r="D25">
        <v>115.2</v>
      </c>
      <c r="E25">
        <v>133.80000000000001</v>
      </c>
      <c r="F25">
        <v>160.4</v>
      </c>
      <c r="G25">
        <v>54.6</v>
      </c>
      <c r="H25">
        <v>45</v>
      </c>
      <c r="I25">
        <v>56.9</v>
      </c>
      <c r="J25">
        <v>147</v>
      </c>
      <c r="K25">
        <v>58.6</v>
      </c>
      <c r="L25">
        <v>122.3</v>
      </c>
      <c r="M25">
        <v>233.4</v>
      </c>
      <c r="N25">
        <v>1309.3</v>
      </c>
      <c r="O25">
        <f t="shared" si="0"/>
        <v>297.3</v>
      </c>
      <c r="P25">
        <f t="shared" si="1"/>
        <v>348.80000000000007</v>
      </c>
      <c r="Q25">
        <f t="shared" si="2"/>
        <v>248.9</v>
      </c>
      <c r="R25">
        <f t="shared" si="3"/>
        <v>414.3</v>
      </c>
    </row>
    <row r="26" spans="1:18" x14ac:dyDescent="0.25">
      <c r="A26">
        <v>1985</v>
      </c>
      <c r="B26">
        <v>96.2</v>
      </c>
      <c r="C26">
        <v>148.5</v>
      </c>
      <c r="D26">
        <v>173.5</v>
      </c>
      <c r="E26">
        <v>264.39999999999998</v>
      </c>
      <c r="F26">
        <v>181.1</v>
      </c>
      <c r="G26">
        <v>37.1</v>
      </c>
      <c r="H26">
        <v>64.900000000000006</v>
      </c>
      <c r="I26">
        <v>45.9</v>
      </c>
      <c r="J26">
        <v>60.2</v>
      </c>
      <c r="K26">
        <v>88</v>
      </c>
      <c r="L26">
        <v>47</v>
      </c>
      <c r="M26">
        <v>48.5</v>
      </c>
      <c r="N26">
        <v>1255.3</v>
      </c>
      <c r="O26">
        <f t="shared" si="0"/>
        <v>418.2</v>
      </c>
      <c r="P26">
        <f t="shared" si="1"/>
        <v>482.6</v>
      </c>
      <c r="Q26">
        <f t="shared" si="2"/>
        <v>171</v>
      </c>
      <c r="R26">
        <f t="shared" si="3"/>
        <v>183.5</v>
      </c>
    </row>
    <row r="27" spans="1:18" x14ac:dyDescent="0.25">
      <c r="A27">
        <v>1986</v>
      </c>
      <c r="B27">
        <v>197.3</v>
      </c>
      <c r="C27">
        <v>131.69999999999999</v>
      </c>
      <c r="D27">
        <v>72.3</v>
      </c>
      <c r="E27">
        <v>99.5</v>
      </c>
      <c r="F27">
        <v>282.2</v>
      </c>
      <c r="G27">
        <v>23.5</v>
      </c>
      <c r="H27">
        <v>47.6</v>
      </c>
      <c r="I27">
        <v>212.9</v>
      </c>
      <c r="J27">
        <v>73.8</v>
      </c>
      <c r="K27">
        <v>71.900000000000006</v>
      </c>
      <c r="L27">
        <v>90.1</v>
      </c>
      <c r="M27">
        <v>267.89999999999998</v>
      </c>
      <c r="N27">
        <v>1570.7</v>
      </c>
      <c r="O27">
        <f t="shared" si="0"/>
        <v>401.3</v>
      </c>
      <c r="P27">
        <f t="shared" si="1"/>
        <v>405.2</v>
      </c>
      <c r="Q27">
        <f t="shared" si="2"/>
        <v>334.3</v>
      </c>
      <c r="R27">
        <f t="shared" si="3"/>
        <v>429.9</v>
      </c>
    </row>
    <row r="28" spans="1:18" x14ac:dyDescent="0.25">
      <c r="A28">
        <v>1987</v>
      </c>
      <c r="B28">
        <v>118.8</v>
      </c>
      <c r="C28">
        <v>195.6</v>
      </c>
      <c r="D28">
        <v>72.7</v>
      </c>
      <c r="E28">
        <v>126.8</v>
      </c>
      <c r="F28">
        <v>199.2</v>
      </c>
      <c r="G28">
        <v>65.099999999999994</v>
      </c>
      <c r="H28">
        <v>63.7</v>
      </c>
      <c r="I28">
        <v>39.4</v>
      </c>
      <c r="J28">
        <v>54.9</v>
      </c>
      <c r="K28">
        <v>126.5</v>
      </c>
      <c r="L28">
        <v>147.69999999999999</v>
      </c>
      <c r="M28">
        <v>108.3</v>
      </c>
      <c r="N28">
        <v>1318.7</v>
      </c>
      <c r="O28">
        <f t="shared" si="0"/>
        <v>387.09999999999997</v>
      </c>
      <c r="P28">
        <f t="shared" si="1"/>
        <v>391.1</v>
      </c>
      <c r="Q28">
        <f t="shared" si="2"/>
        <v>158</v>
      </c>
      <c r="R28">
        <f t="shared" si="3"/>
        <v>382.5</v>
      </c>
    </row>
    <row r="29" spans="1:18" x14ac:dyDescent="0.25">
      <c r="A29">
        <v>1988</v>
      </c>
      <c r="B29">
        <v>126.9</v>
      </c>
      <c r="C29">
        <v>92.7</v>
      </c>
      <c r="D29">
        <v>5.3</v>
      </c>
      <c r="E29">
        <v>284.7</v>
      </c>
      <c r="F29">
        <v>228</v>
      </c>
      <c r="G29">
        <v>42.3</v>
      </c>
      <c r="H29">
        <v>0</v>
      </c>
      <c r="I29">
        <v>7.5</v>
      </c>
      <c r="J29">
        <v>26.8</v>
      </c>
      <c r="K29">
        <v>210.4</v>
      </c>
      <c r="L29">
        <v>12.4</v>
      </c>
      <c r="M29">
        <v>154.69999999999999</v>
      </c>
      <c r="N29">
        <v>1191.7</v>
      </c>
      <c r="O29">
        <f t="shared" si="0"/>
        <v>224.90000000000003</v>
      </c>
      <c r="P29">
        <f t="shared" si="1"/>
        <v>555</v>
      </c>
      <c r="Q29">
        <f t="shared" si="2"/>
        <v>34.299999999999997</v>
      </c>
      <c r="R29">
        <f t="shared" si="3"/>
        <v>377.5</v>
      </c>
    </row>
    <row r="30" spans="1:18" x14ac:dyDescent="0.25">
      <c r="A30">
        <v>1989</v>
      </c>
      <c r="B30">
        <v>313</v>
      </c>
      <c r="C30">
        <v>134.19999999999999</v>
      </c>
      <c r="D30">
        <v>96.1</v>
      </c>
      <c r="E30">
        <v>142.80000000000001</v>
      </c>
      <c r="F30">
        <v>120.1</v>
      </c>
      <c r="G30">
        <v>114.9</v>
      </c>
      <c r="H30">
        <v>98</v>
      </c>
      <c r="I30">
        <v>292.2</v>
      </c>
      <c r="J30">
        <v>232.1</v>
      </c>
      <c r="K30">
        <v>141</v>
      </c>
      <c r="L30">
        <v>63.8</v>
      </c>
      <c r="M30">
        <v>169.3</v>
      </c>
      <c r="N30">
        <v>1917.5</v>
      </c>
      <c r="O30">
        <f t="shared" si="0"/>
        <v>543.29999999999995</v>
      </c>
      <c r="P30">
        <f t="shared" si="1"/>
        <v>377.79999999999995</v>
      </c>
      <c r="Q30">
        <f t="shared" si="2"/>
        <v>622.29999999999995</v>
      </c>
      <c r="R30">
        <f t="shared" si="3"/>
        <v>374.1</v>
      </c>
    </row>
    <row r="31" spans="1:18" x14ac:dyDescent="0.25">
      <c r="A31">
        <v>1990</v>
      </c>
      <c r="B31">
        <v>311.10000000000002</v>
      </c>
      <c r="C31">
        <v>50.2</v>
      </c>
      <c r="D31">
        <v>128.6</v>
      </c>
      <c r="E31">
        <v>146.9</v>
      </c>
      <c r="F31">
        <v>130.9</v>
      </c>
      <c r="G31">
        <v>103.5</v>
      </c>
      <c r="H31">
        <v>144.1</v>
      </c>
      <c r="I31">
        <v>270.60000000000002</v>
      </c>
      <c r="J31">
        <v>219.5</v>
      </c>
      <c r="K31">
        <v>184.8</v>
      </c>
      <c r="L31">
        <v>72.3</v>
      </c>
      <c r="M31">
        <v>56.9</v>
      </c>
      <c r="N31">
        <v>1819.4</v>
      </c>
      <c r="O31">
        <f t="shared" si="0"/>
        <v>489.9</v>
      </c>
      <c r="P31">
        <f t="shared" si="1"/>
        <v>381.3</v>
      </c>
      <c r="Q31">
        <f t="shared" si="2"/>
        <v>634.20000000000005</v>
      </c>
      <c r="R31">
        <f t="shared" si="3"/>
        <v>314</v>
      </c>
    </row>
    <row r="32" spans="1:18" x14ac:dyDescent="0.25">
      <c r="A32">
        <v>1991</v>
      </c>
      <c r="B32">
        <v>188</v>
      </c>
      <c r="C32">
        <v>22.7</v>
      </c>
      <c r="D32">
        <v>32.200000000000003</v>
      </c>
      <c r="E32">
        <v>40.799999999999997</v>
      </c>
      <c r="F32">
        <v>22.9</v>
      </c>
      <c r="G32">
        <v>138.1</v>
      </c>
      <c r="H32">
        <v>13.2</v>
      </c>
      <c r="I32">
        <v>31.3</v>
      </c>
      <c r="J32">
        <v>167.7</v>
      </c>
      <c r="K32">
        <v>75</v>
      </c>
      <c r="L32">
        <v>96.5</v>
      </c>
      <c r="M32">
        <v>188.5</v>
      </c>
      <c r="N32">
        <v>1016.9</v>
      </c>
      <c r="O32">
        <f t="shared" si="0"/>
        <v>242.89999999999998</v>
      </c>
      <c r="P32">
        <f t="shared" si="1"/>
        <v>201.79999999999998</v>
      </c>
      <c r="Q32">
        <f t="shared" si="2"/>
        <v>212.2</v>
      </c>
      <c r="R32">
        <f t="shared" si="3"/>
        <v>360</v>
      </c>
    </row>
    <row r="33" spans="1:18" x14ac:dyDescent="0.25">
      <c r="A33">
        <v>1992</v>
      </c>
      <c r="B33">
        <v>5.5</v>
      </c>
      <c r="C33">
        <v>107.4</v>
      </c>
      <c r="D33">
        <v>110.1</v>
      </c>
      <c r="E33">
        <v>224.8</v>
      </c>
      <c r="F33">
        <v>401.4</v>
      </c>
      <c r="G33">
        <v>56.1</v>
      </c>
      <c r="H33">
        <v>94</v>
      </c>
      <c r="I33">
        <v>127.6</v>
      </c>
      <c r="J33">
        <v>231.3</v>
      </c>
      <c r="K33">
        <v>164.7</v>
      </c>
      <c r="L33">
        <v>89.4</v>
      </c>
      <c r="M33">
        <v>66.900000000000006</v>
      </c>
      <c r="N33">
        <v>1679.2</v>
      </c>
      <c r="O33">
        <f t="shared" si="0"/>
        <v>223</v>
      </c>
      <c r="P33">
        <f t="shared" si="1"/>
        <v>682.30000000000007</v>
      </c>
      <c r="Q33">
        <f t="shared" si="2"/>
        <v>452.9</v>
      </c>
      <c r="R33">
        <f t="shared" si="3"/>
        <v>321</v>
      </c>
    </row>
    <row r="34" spans="1:18" x14ac:dyDescent="0.25">
      <c r="A34">
        <v>1993</v>
      </c>
      <c r="B34">
        <v>247.5</v>
      </c>
      <c r="C34">
        <v>70.900000000000006</v>
      </c>
      <c r="D34">
        <v>188.6</v>
      </c>
      <c r="E34">
        <v>55.6</v>
      </c>
      <c r="F34">
        <v>154.5</v>
      </c>
      <c r="G34">
        <v>114.3</v>
      </c>
      <c r="H34">
        <v>163.5</v>
      </c>
      <c r="I34">
        <v>0</v>
      </c>
      <c r="J34">
        <v>188.9</v>
      </c>
      <c r="K34">
        <v>160.4</v>
      </c>
      <c r="L34">
        <v>127.6</v>
      </c>
      <c r="M34">
        <v>98.2</v>
      </c>
      <c r="N34">
        <v>1570</v>
      </c>
      <c r="O34">
        <f t="shared" si="0"/>
        <v>507</v>
      </c>
      <c r="P34">
        <f t="shared" si="1"/>
        <v>324.39999999999998</v>
      </c>
      <c r="Q34">
        <f t="shared" si="2"/>
        <v>352.4</v>
      </c>
      <c r="R34">
        <f t="shared" si="3"/>
        <v>386.2</v>
      </c>
    </row>
    <row r="35" spans="1:18" x14ac:dyDescent="0.25">
      <c r="A35">
        <v>1994</v>
      </c>
      <c r="B35">
        <v>93.9</v>
      </c>
      <c r="C35">
        <v>209.6</v>
      </c>
      <c r="D35">
        <v>142.30000000000001</v>
      </c>
      <c r="E35">
        <v>53.5</v>
      </c>
      <c r="F35">
        <v>149.4</v>
      </c>
      <c r="G35">
        <v>217.9</v>
      </c>
      <c r="H35">
        <v>108.7</v>
      </c>
      <c r="I35">
        <v>15.5</v>
      </c>
      <c r="J35">
        <v>43.7</v>
      </c>
      <c r="K35">
        <v>133.4</v>
      </c>
      <c r="L35">
        <v>135.9</v>
      </c>
      <c r="M35">
        <v>227.2</v>
      </c>
      <c r="N35">
        <v>1531</v>
      </c>
      <c r="O35">
        <f t="shared" si="0"/>
        <v>445.8</v>
      </c>
      <c r="P35">
        <f t="shared" si="1"/>
        <v>420.8</v>
      </c>
      <c r="Q35">
        <f t="shared" si="2"/>
        <v>167.9</v>
      </c>
      <c r="R35">
        <f t="shared" si="3"/>
        <v>496.5</v>
      </c>
    </row>
    <row r="36" spans="1:18" x14ac:dyDescent="0.25">
      <c r="A36">
        <v>1995</v>
      </c>
      <c r="B36">
        <v>275.10000000000002</v>
      </c>
      <c r="C36">
        <v>79.099999999999994</v>
      </c>
      <c r="D36">
        <v>119.3</v>
      </c>
      <c r="E36">
        <v>110.9</v>
      </c>
      <c r="F36">
        <v>35.9</v>
      </c>
      <c r="G36">
        <v>38.9</v>
      </c>
      <c r="H36">
        <v>60.9</v>
      </c>
      <c r="I36">
        <v>23.5</v>
      </c>
      <c r="J36">
        <v>148.4</v>
      </c>
      <c r="K36">
        <v>322.3</v>
      </c>
      <c r="L36">
        <v>164.9</v>
      </c>
      <c r="M36">
        <v>156.19999999999999</v>
      </c>
      <c r="N36">
        <v>1535.4</v>
      </c>
      <c r="O36">
        <f t="shared" si="0"/>
        <v>473.50000000000006</v>
      </c>
      <c r="P36">
        <f t="shared" si="1"/>
        <v>185.70000000000002</v>
      </c>
      <c r="Q36">
        <f t="shared" si="2"/>
        <v>232.8</v>
      </c>
      <c r="R36">
        <f t="shared" si="3"/>
        <v>643.40000000000009</v>
      </c>
    </row>
    <row r="37" spans="1:18" x14ac:dyDescent="0.25">
      <c r="A37">
        <v>1996</v>
      </c>
      <c r="B37">
        <v>172.4</v>
      </c>
      <c r="C37">
        <v>185.9</v>
      </c>
      <c r="D37">
        <v>205.7</v>
      </c>
      <c r="E37">
        <v>91.1</v>
      </c>
      <c r="F37">
        <v>33.9</v>
      </c>
      <c r="G37">
        <v>45.3</v>
      </c>
      <c r="H37">
        <v>32.700000000000003</v>
      </c>
      <c r="I37">
        <v>15.1</v>
      </c>
      <c r="J37">
        <v>100.4</v>
      </c>
      <c r="K37">
        <v>220.4</v>
      </c>
      <c r="L37">
        <v>95.8</v>
      </c>
      <c r="M37">
        <v>322.10000000000002</v>
      </c>
      <c r="N37">
        <v>1520.8</v>
      </c>
      <c r="O37">
        <f t="shared" si="0"/>
        <v>564</v>
      </c>
      <c r="P37">
        <f t="shared" si="1"/>
        <v>170.3</v>
      </c>
      <c r="Q37">
        <f t="shared" si="2"/>
        <v>148.20000000000002</v>
      </c>
      <c r="R37">
        <f t="shared" si="3"/>
        <v>638.29999999999995</v>
      </c>
    </row>
    <row r="38" spans="1:18" x14ac:dyDescent="0.25">
      <c r="A38">
        <v>1997</v>
      </c>
      <c r="B38">
        <v>300.60000000000002</v>
      </c>
      <c r="C38">
        <v>225.2</v>
      </c>
      <c r="D38">
        <v>27.5</v>
      </c>
      <c r="E38">
        <v>20.3</v>
      </c>
      <c r="F38">
        <v>95.3</v>
      </c>
      <c r="G38">
        <v>229.9</v>
      </c>
      <c r="H38">
        <v>97.8</v>
      </c>
      <c r="I38">
        <v>108</v>
      </c>
      <c r="J38">
        <v>214.1</v>
      </c>
      <c r="K38">
        <v>213.3</v>
      </c>
      <c r="L38">
        <v>258.8</v>
      </c>
      <c r="M38">
        <v>207.5</v>
      </c>
      <c r="N38">
        <v>1998.3</v>
      </c>
      <c r="O38">
        <f t="shared" si="0"/>
        <v>553.29999999999995</v>
      </c>
      <c r="P38">
        <f t="shared" si="1"/>
        <v>345.5</v>
      </c>
      <c r="Q38">
        <f t="shared" si="2"/>
        <v>419.9</v>
      </c>
      <c r="R38">
        <f t="shared" si="3"/>
        <v>679.6</v>
      </c>
    </row>
    <row r="39" spans="1:18" x14ac:dyDescent="0.25">
      <c r="A39">
        <v>1998</v>
      </c>
      <c r="B39">
        <v>77.599999999999994</v>
      </c>
      <c r="C39">
        <v>214.4</v>
      </c>
      <c r="D39">
        <v>210.8</v>
      </c>
      <c r="E39">
        <v>405.5</v>
      </c>
      <c r="F39">
        <v>136.1</v>
      </c>
      <c r="G39">
        <v>91.9</v>
      </c>
      <c r="H39">
        <v>17.8</v>
      </c>
      <c r="I39">
        <v>144</v>
      </c>
      <c r="J39">
        <v>305.39999999999998</v>
      </c>
      <c r="K39">
        <v>197.8</v>
      </c>
      <c r="L39">
        <v>41.3</v>
      </c>
      <c r="M39">
        <v>204</v>
      </c>
      <c r="N39">
        <v>2046.6</v>
      </c>
      <c r="O39">
        <f t="shared" si="0"/>
        <v>502.8</v>
      </c>
      <c r="P39">
        <f t="shared" si="1"/>
        <v>633.5</v>
      </c>
      <c r="Q39">
        <f t="shared" si="2"/>
        <v>467.2</v>
      </c>
      <c r="R39">
        <f t="shared" si="3"/>
        <v>443.1</v>
      </c>
    </row>
    <row r="40" spans="1:18" x14ac:dyDescent="0.25">
      <c r="A40">
        <v>1999</v>
      </c>
      <c r="B40">
        <v>108.9</v>
      </c>
      <c r="C40">
        <v>182.2</v>
      </c>
      <c r="D40">
        <v>99.5</v>
      </c>
      <c r="E40">
        <v>112.5</v>
      </c>
      <c r="F40">
        <v>195.4</v>
      </c>
      <c r="G40">
        <v>152.4</v>
      </c>
      <c r="H40">
        <v>61.3</v>
      </c>
      <c r="I40">
        <v>1.8</v>
      </c>
      <c r="J40">
        <v>34.5</v>
      </c>
      <c r="K40">
        <v>60.4</v>
      </c>
      <c r="L40">
        <v>28</v>
      </c>
      <c r="M40">
        <v>89.8</v>
      </c>
      <c r="N40">
        <v>1126.7</v>
      </c>
      <c r="O40">
        <f t="shared" si="0"/>
        <v>390.6</v>
      </c>
      <c r="P40">
        <f t="shared" si="1"/>
        <v>460.29999999999995</v>
      </c>
      <c r="Q40">
        <f t="shared" si="2"/>
        <v>97.6</v>
      </c>
      <c r="R40">
        <f t="shared" si="3"/>
        <v>178.2</v>
      </c>
    </row>
    <row r="41" spans="1:18" x14ac:dyDescent="0.25">
      <c r="A41">
        <v>2000</v>
      </c>
      <c r="B41">
        <v>198.6</v>
      </c>
      <c r="C41">
        <v>222.4</v>
      </c>
      <c r="D41">
        <v>79.3</v>
      </c>
      <c r="E41">
        <v>53.7</v>
      </c>
      <c r="F41">
        <v>72.8</v>
      </c>
      <c r="G41">
        <v>118.1</v>
      </c>
      <c r="H41">
        <v>67.900000000000006</v>
      </c>
      <c r="I41">
        <v>209.1</v>
      </c>
      <c r="J41">
        <v>234.4</v>
      </c>
      <c r="K41">
        <v>147.4</v>
      </c>
      <c r="L41">
        <v>165.6</v>
      </c>
      <c r="M41">
        <v>210</v>
      </c>
      <c r="N41">
        <v>1779.3</v>
      </c>
      <c r="O41">
        <f t="shared" si="0"/>
        <v>500.3</v>
      </c>
      <c r="P41">
        <f t="shared" si="1"/>
        <v>244.6</v>
      </c>
      <c r="Q41">
        <f t="shared" si="2"/>
        <v>511.4</v>
      </c>
      <c r="R41">
        <f t="shared" si="3"/>
        <v>523</v>
      </c>
    </row>
    <row r="42" spans="1:18" x14ac:dyDescent="0.25">
      <c r="A42">
        <v>2001</v>
      </c>
      <c r="B42">
        <v>226.8</v>
      </c>
      <c r="C42">
        <v>235.9</v>
      </c>
      <c r="D42">
        <v>152.9</v>
      </c>
      <c r="E42">
        <v>56.7</v>
      </c>
      <c r="F42">
        <v>93.3</v>
      </c>
      <c r="G42">
        <v>85.4</v>
      </c>
      <c r="H42">
        <v>74.400000000000006</v>
      </c>
      <c r="I42">
        <v>70</v>
      </c>
      <c r="J42">
        <v>159.6</v>
      </c>
      <c r="K42">
        <v>150.19999999999999</v>
      </c>
      <c r="L42">
        <v>192</v>
      </c>
      <c r="M42">
        <v>195</v>
      </c>
      <c r="N42">
        <v>1692.2</v>
      </c>
      <c r="O42">
        <f t="shared" si="0"/>
        <v>615.6</v>
      </c>
      <c r="P42">
        <f t="shared" si="1"/>
        <v>235.4</v>
      </c>
      <c r="Q42">
        <f t="shared" si="2"/>
        <v>304</v>
      </c>
      <c r="R42">
        <f t="shared" si="3"/>
        <v>537.20000000000005</v>
      </c>
    </row>
    <row r="43" spans="1:18" x14ac:dyDescent="0.25">
      <c r="A43">
        <v>2002</v>
      </c>
      <c r="B43">
        <v>249.6</v>
      </c>
      <c r="C43">
        <v>112.5</v>
      </c>
      <c r="D43">
        <v>44.5</v>
      </c>
      <c r="E43">
        <v>12.9</v>
      </c>
      <c r="F43">
        <v>442.8</v>
      </c>
      <c r="G43">
        <v>0</v>
      </c>
      <c r="H43">
        <v>60.9</v>
      </c>
      <c r="I43">
        <v>101.8</v>
      </c>
      <c r="J43">
        <v>105.4</v>
      </c>
      <c r="K43">
        <v>152.4</v>
      </c>
      <c r="L43">
        <v>376.1</v>
      </c>
      <c r="M43">
        <v>128.5</v>
      </c>
      <c r="N43">
        <v>1787.4</v>
      </c>
      <c r="O43">
        <f t="shared" si="0"/>
        <v>406.6</v>
      </c>
      <c r="P43">
        <f t="shared" si="1"/>
        <v>455.7</v>
      </c>
      <c r="Q43">
        <f t="shared" si="2"/>
        <v>268.10000000000002</v>
      </c>
      <c r="R43">
        <f t="shared" si="3"/>
        <v>657</v>
      </c>
    </row>
    <row r="44" spans="1:18" x14ac:dyDescent="0.25">
      <c r="A44">
        <v>2003</v>
      </c>
      <c r="B44">
        <v>279.39999999999998</v>
      </c>
      <c r="C44">
        <v>160.1</v>
      </c>
      <c r="D44">
        <v>70.5</v>
      </c>
      <c r="E44">
        <v>130.30000000000001</v>
      </c>
      <c r="F44">
        <v>62.1</v>
      </c>
      <c r="G44">
        <v>97.1</v>
      </c>
      <c r="H44">
        <v>66.5</v>
      </c>
      <c r="I44">
        <v>22.5</v>
      </c>
      <c r="J44">
        <v>111.3</v>
      </c>
      <c r="K44">
        <v>138</v>
      </c>
      <c r="L44">
        <v>182.4</v>
      </c>
      <c r="M44">
        <v>320.3</v>
      </c>
      <c r="N44">
        <v>1640.5</v>
      </c>
      <c r="O44">
        <f t="shared" si="0"/>
        <v>510</v>
      </c>
      <c r="P44">
        <f t="shared" si="1"/>
        <v>289.5</v>
      </c>
      <c r="Q44">
        <f t="shared" si="2"/>
        <v>200.3</v>
      </c>
      <c r="R44">
        <f t="shared" si="3"/>
        <v>640.70000000000005</v>
      </c>
    </row>
    <row r="45" spans="1:18" x14ac:dyDescent="0.25">
      <c r="A45">
        <v>2004</v>
      </c>
      <c r="B45">
        <v>56.9</v>
      </c>
      <c r="C45">
        <v>39.6</v>
      </c>
      <c r="D45">
        <v>118.4</v>
      </c>
      <c r="E45">
        <v>209.5</v>
      </c>
      <c r="F45">
        <v>331.6</v>
      </c>
      <c r="G45">
        <v>106.6</v>
      </c>
      <c r="H45">
        <v>123.6</v>
      </c>
      <c r="I45">
        <v>0</v>
      </c>
      <c r="J45">
        <v>56.5</v>
      </c>
      <c r="K45">
        <v>365.9</v>
      </c>
      <c r="L45">
        <v>245.8</v>
      </c>
      <c r="M45">
        <v>85.9</v>
      </c>
      <c r="N45">
        <v>1740.3</v>
      </c>
      <c r="O45">
        <f t="shared" si="0"/>
        <v>214.9</v>
      </c>
      <c r="P45">
        <f t="shared" si="1"/>
        <v>647.70000000000005</v>
      </c>
      <c r="Q45">
        <f t="shared" si="2"/>
        <v>180.1</v>
      </c>
      <c r="R45">
        <f t="shared" si="3"/>
        <v>697.6</v>
      </c>
    </row>
    <row r="46" spans="1:18" x14ac:dyDescent="0.25">
      <c r="A46">
        <v>2005</v>
      </c>
      <c r="B46">
        <v>365.5</v>
      </c>
      <c r="C46">
        <v>14.1</v>
      </c>
      <c r="D46">
        <v>19.2</v>
      </c>
      <c r="E46">
        <v>138.69999999999999</v>
      </c>
      <c r="F46">
        <v>123.3</v>
      </c>
      <c r="G46">
        <v>131.19999999999999</v>
      </c>
      <c r="H46">
        <v>41.7</v>
      </c>
      <c r="I46">
        <v>42.7</v>
      </c>
      <c r="J46">
        <v>183.9</v>
      </c>
      <c r="K46">
        <v>515.6</v>
      </c>
      <c r="L46">
        <v>129.19999999999999</v>
      </c>
      <c r="M46">
        <v>131.30000000000001</v>
      </c>
      <c r="N46">
        <v>1836.4</v>
      </c>
      <c r="O46">
        <f t="shared" si="0"/>
        <v>398.8</v>
      </c>
      <c r="P46">
        <f t="shared" si="1"/>
        <v>393.2</v>
      </c>
      <c r="Q46">
        <f t="shared" si="2"/>
        <v>268.3</v>
      </c>
      <c r="R46">
        <f t="shared" si="3"/>
        <v>776.09999999999991</v>
      </c>
    </row>
    <row r="47" spans="1:18" x14ac:dyDescent="0.25">
      <c r="A47">
        <v>2006</v>
      </c>
      <c r="B47">
        <v>260.39999999999998</v>
      </c>
      <c r="C47">
        <v>146.5</v>
      </c>
      <c r="D47">
        <v>132.1</v>
      </c>
      <c r="E47">
        <v>113.4</v>
      </c>
      <c r="F47">
        <v>21.5</v>
      </c>
      <c r="G47">
        <v>46.9</v>
      </c>
      <c r="H47">
        <v>29</v>
      </c>
      <c r="I47">
        <v>82.8</v>
      </c>
      <c r="J47">
        <v>244.8</v>
      </c>
      <c r="K47">
        <v>63.3</v>
      </c>
      <c r="L47">
        <v>157.69999999999999</v>
      </c>
      <c r="M47">
        <v>308.7</v>
      </c>
      <c r="N47">
        <v>1607.1</v>
      </c>
      <c r="O47">
        <f t="shared" si="0"/>
        <v>539</v>
      </c>
      <c r="P47">
        <f t="shared" si="1"/>
        <v>181.8</v>
      </c>
      <c r="Q47">
        <f t="shared" si="2"/>
        <v>356.6</v>
      </c>
      <c r="R47">
        <f t="shared" si="3"/>
        <v>529.70000000000005</v>
      </c>
    </row>
    <row r="48" spans="1:18" x14ac:dyDescent="0.25">
      <c r="A48">
        <v>2007</v>
      </c>
      <c r="B48">
        <v>293.8</v>
      </c>
      <c r="C48">
        <v>84.9</v>
      </c>
      <c r="D48">
        <v>136.6</v>
      </c>
      <c r="E48">
        <v>205.4</v>
      </c>
      <c r="F48">
        <v>88.2</v>
      </c>
      <c r="G48">
        <v>2.9</v>
      </c>
      <c r="H48">
        <v>88.8</v>
      </c>
      <c r="I48">
        <v>18.5</v>
      </c>
      <c r="J48">
        <v>38.700000000000003</v>
      </c>
      <c r="K48">
        <v>155.30000000000001</v>
      </c>
      <c r="L48">
        <v>267.60000000000002</v>
      </c>
      <c r="M48">
        <v>118.9</v>
      </c>
      <c r="N48">
        <v>1499.6</v>
      </c>
      <c r="O48">
        <f t="shared" si="0"/>
        <v>515.30000000000007</v>
      </c>
      <c r="P48">
        <f t="shared" si="1"/>
        <v>296.5</v>
      </c>
      <c r="Q48">
        <f t="shared" si="2"/>
        <v>146</v>
      </c>
      <c r="R48">
        <f t="shared" si="3"/>
        <v>541.80000000000007</v>
      </c>
    </row>
    <row r="49" spans="1:18" x14ac:dyDescent="0.25">
      <c r="A49">
        <v>2008</v>
      </c>
      <c r="B49">
        <v>169.8</v>
      </c>
      <c r="C49">
        <v>271.7</v>
      </c>
      <c r="D49">
        <v>34.5</v>
      </c>
      <c r="E49">
        <v>83.4</v>
      </c>
      <c r="F49">
        <v>69.599999999999994</v>
      </c>
      <c r="G49">
        <v>82.9</v>
      </c>
      <c r="H49">
        <v>63.3</v>
      </c>
      <c r="I49">
        <v>184.9</v>
      </c>
      <c r="J49">
        <v>56.5</v>
      </c>
      <c r="K49">
        <v>142.80000000000001</v>
      </c>
      <c r="L49">
        <v>219.7</v>
      </c>
      <c r="M49">
        <v>47.2</v>
      </c>
      <c r="N49">
        <v>1426.3</v>
      </c>
      <c r="O49">
        <f t="shared" si="0"/>
        <v>476</v>
      </c>
      <c r="P49">
        <f t="shared" si="1"/>
        <v>235.9</v>
      </c>
      <c r="Q49">
        <f t="shared" si="2"/>
        <v>304.7</v>
      </c>
      <c r="R49">
        <f t="shared" si="3"/>
        <v>409.7</v>
      </c>
    </row>
    <row r="50" spans="1:18" x14ac:dyDescent="0.25">
      <c r="A50">
        <v>2009</v>
      </c>
      <c r="B50">
        <v>139.4</v>
      </c>
      <c r="C50">
        <v>140.69999999999999</v>
      </c>
      <c r="D50">
        <v>35.200000000000003</v>
      </c>
      <c r="E50">
        <v>13.3</v>
      </c>
      <c r="F50">
        <v>189.7</v>
      </c>
      <c r="G50">
        <v>172.4</v>
      </c>
      <c r="H50">
        <v>145.30000000000001</v>
      </c>
      <c r="I50">
        <v>76.5</v>
      </c>
      <c r="J50">
        <v>140.6</v>
      </c>
      <c r="K50">
        <v>346.3</v>
      </c>
      <c r="L50">
        <v>194.2</v>
      </c>
      <c r="M50">
        <v>128</v>
      </c>
      <c r="N50">
        <v>1721.6</v>
      </c>
      <c r="O50">
        <f t="shared" si="0"/>
        <v>315.3</v>
      </c>
      <c r="P50">
        <f t="shared" si="1"/>
        <v>375.4</v>
      </c>
      <c r="Q50">
        <f t="shared" si="2"/>
        <v>362.4</v>
      </c>
      <c r="R50">
        <f t="shared" si="3"/>
        <v>668.5</v>
      </c>
    </row>
    <row r="51" spans="1:18" x14ac:dyDescent="0.25">
      <c r="A51">
        <v>2010</v>
      </c>
      <c r="B51">
        <v>275.2</v>
      </c>
      <c r="C51">
        <v>198.7</v>
      </c>
      <c r="D51">
        <v>295.5</v>
      </c>
      <c r="E51">
        <v>105.4</v>
      </c>
      <c r="F51">
        <v>117.1</v>
      </c>
      <c r="G51">
        <v>24.4</v>
      </c>
      <c r="H51">
        <v>92.9</v>
      </c>
      <c r="I51">
        <v>4.2</v>
      </c>
      <c r="J51">
        <v>92</v>
      </c>
      <c r="K51">
        <v>217</v>
      </c>
      <c r="L51">
        <v>113.2</v>
      </c>
      <c r="M51">
        <v>391.9</v>
      </c>
      <c r="N51">
        <v>1927.5</v>
      </c>
      <c r="O51">
        <f t="shared" si="0"/>
        <v>769.4</v>
      </c>
      <c r="P51">
        <f t="shared" si="1"/>
        <v>246.9</v>
      </c>
      <c r="Q51">
        <f t="shared" si="2"/>
        <v>189.10000000000002</v>
      </c>
      <c r="R51">
        <f t="shared" si="3"/>
        <v>722.09999999999991</v>
      </c>
    </row>
    <row r="52" spans="1:18" x14ac:dyDescent="0.25">
      <c r="B52" s="4">
        <f t="shared" ref="B52:M52" si="4">AVERAGE(B17:B51)</f>
        <v>180.58857142857141</v>
      </c>
      <c r="C52" s="4">
        <f t="shared" si="4"/>
        <v>138.30857142857138</v>
      </c>
      <c r="D52" s="4">
        <f t="shared" si="4"/>
        <v>107.02285714285712</v>
      </c>
      <c r="E52" s="4">
        <f t="shared" si="4"/>
        <v>122.13428571428571</v>
      </c>
      <c r="F52" s="4">
        <f t="shared" si="4"/>
        <v>153.40000000000006</v>
      </c>
      <c r="G52" s="4">
        <f t="shared" si="4"/>
        <v>99.828571428571422</v>
      </c>
      <c r="H52" s="4">
        <f t="shared" si="4"/>
        <v>78.522857142857163</v>
      </c>
      <c r="I52" s="4">
        <f t="shared" si="4"/>
        <v>78.794285714285706</v>
      </c>
      <c r="J52" s="4">
        <f t="shared" si="4"/>
        <v>141.59714285714287</v>
      </c>
      <c r="K52" s="4">
        <f t="shared" si="4"/>
        <v>177.94857142857148</v>
      </c>
      <c r="L52" s="4">
        <f t="shared" si="4"/>
        <v>159.36000000000001</v>
      </c>
      <c r="M52" s="4">
        <f t="shared" si="4"/>
        <v>185.07714285714283</v>
      </c>
      <c r="N52" s="4">
        <f>AVERAGE(N17:N51)</f>
        <v>1622.5828571428574</v>
      </c>
      <c r="O52">
        <f t="shared" ref="O52:R52" si="5">AVERAGE(O17:O51)</f>
        <v>425.91999999999985</v>
      </c>
      <c r="P52">
        <f t="shared" si="5"/>
        <v>375.36285714285714</v>
      </c>
      <c r="Q52">
        <f t="shared" si="5"/>
        <v>298.91428571428565</v>
      </c>
      <c r="R52">
        <f t="shared" si="5"/>
        <v>522.38571428571436</v>
      </c>
    </row>
    <row r="63" spans="1:18" x14ac:dyDescent="0.25">
      <c r="A63" t="s">
        <v>35</v>
      </c>
      <c r="B63" t="s">
        <v>1772</v>
      </c>
      <c r="C63">
        <v>140.80000000000001</v>
      </c>
      <c r="D63">
        <v>110.9</v>
      </c>
      <c r="E63" t="s">
        <v>1773</v>
      </c>
      <c r="H63">
        <v>78.7</v>
      </c>
      <c r="I63">
        <v>78.2</v>
      </c>
      <c r="J63">
        <v>143.30000000000001</v>
      </c>
      <c r="K63">
        <v>175.8</v>
      </c>
      <c r="L63">
        <v>153.30000000000001</v>
      </c>
      <c r="M63">
        <v>179.8</v>
      </c>
    </row>
    <row r="64" spans="1:18" x14ac:dyDescent="0.25">
      <c r="A64" t="s">
        <v>36</v>
      </c>
      <c r="B64" t="s">
        <v>1774</v>
      </c>
      <c r="C64">
        <v>289.89999999999998</v>
      </c>
      <c r="D64">
        <v>295.5</v>
      </c>
      <c r="E64" t="s">
        <v>1775</v>
      </c>
      <c r="H64">
        <v>245.9</v>
      </c>
      <c r="I64">
        <v>292.2</v>
      </c>
      <c r="J64">
        <v>371.2</v>
      </c>
      <c r="K64">
        <v>515.6</v>
      </c>
      <c r="L64">
        <v>476.8</v>
      </c>
      <c r="M64">
        <v>468.4</v>
      </c>
    </row>
    <row r="65" spans="1:13" x14ac:dyDescent="0.25">
      <c r="A65" t="s">
        <v>37</v>
      </c>
      <c r="B65" t="s">
        <v>1776</v>
      </c>
      <c r="C65">
        <v>14.1</v>
      </c>
      <c r="D65">
        <v>5.3</v>
      </c>
      <c r="E65" t="s">
        <v>1777</v>
      </c>
      <c r="H65">
        <v>0</v>
      </c>
      <c r="I65">
        <v>0</v>
      </c>
      <c r="J65">
        <v>26.8</v>
      </c>
      <c r="K65">
        <v>58.6</v>
      </c>
      <c r="L65">
        <v>12.4</v>
      </c>
      <c r="M65">
        <v>47.2</v>
      </c>
    </row>
    <row r="66" spans="1:13" x14ac:dyDescent="0.25">
      <c r="A66" t="s">
        <v>38</v>
      </c>
      <c r="B66" t="s">
        <v>1778</v>
      </c>
      <c r="C66">
        <v>43.6</v>
      </c>
      <c r="D66">
        <v>35.4</v>
      </c>
      <c r="E66" t="s">
        <v>1779</v>
      </c>
      <c r="H66">
        <v>26.6</v>
      </c>
      <c r="I66">
        <v>29.9</v>
      </c>
      <c r="J66">
        <v>46.9</v>
      </c>
      <c r="K66">
        <v>54.9</v>
      </c>
      <c r="L66">
        <v>49.7</v>
      </c>
      <c r="M66">
        <v>56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D75" t="s">
        <v>273</v>
      </c>
      <c r="E75" t="s">
        <v>326</v>
      </c>
      <c r="H75" t="s">
        <v>52</v>
      </c>
      <c r="I75" t="s">
        <v>53</v>
      </c>
    </row>
    <row r="76" spans="1:13" x14ac:dyDescent="0.25">
      <c r="A76">
        <v>1967</v>
      </c>
      <c r="C76" t="s">
        <v>34</v>
      </c>
      <c r="E76" t="s">
        <v>54</v>
      </c>
      <c r="J76" t="s">
        <v>34</v>
      </c>
    </row>
    <row r="77" spans="1:13" x14ac:dyDescent="0.25">
      <c r="A77">
        <v>1968</v>
      </c>
      <c r="C77">
        <v>1271.3</v>
      </c>
      <c r="E77" t="s">
        <v>1780</v>
      </c>
      <c r="I77">
        <v>6</v>
      </c>
      <c r="J77">
        <v>9</v>
      </c>
    </row>
    <row r="78" spans="1:13" x14ac:dyDescent="0.25">
      <c r="A78">
        <v>1969</v>
      </c>
      <c r="C78">
        <v>1799.5</v>
      </c>
      <c r="E78" t="s">
        <v>1781</v>
      </c>
      <c r="I78">
        <v>9</v>
      </c>
      <c r="J78">
        <v>0</v>
      </c>
    </row>
    <row r="79" spans="1:13" x14ac:dyDescent="0.25">
      <c r="A79">
        <v>1970</v>
      </c>
      <c r="C79">
        <v>1377.1</v>
      </c>
      <c r="E79" t="s">
        <v>1782</v>
      </c>
      <c r="I79">
        <v>9</v>
      </c>
      <c r="J79">
        <v>4</v>
      </c>
    </row>
    <row r="80" spans="1:13" x14ac:dyDescent="0.25">
      <c r="A80">
        <v>1971</v>
      </c>
      <c r="C80">
        <v>1584.6</v>
      </c>
      <c r="E80" t="s">
        <v>1783</v>
      </c>
      <c r="I80">
        <v>13</v>
      </c>
      <c r="J80">
        <v>1</v>
      </c>
    </row>
    <row r="81" spans="1:10" x14ac:dyDescent="0.25">
      <c r="A81">
        <v>1972</v>
      </c>
      <c r="C81">
        <v>1854.1</v>
      </c>
      <c r="E81" t="s">
        <v>1784</v>
      </c>
      <c r="I81">
        <v>11</v>
      </c>
      <c r="J81">
        <v>2</v>
      </c>
    </row>
    <row r="82" spans="1:10" x14ac:dyDescent="0.25">
      <c r="A82">
        <v>1973</v>
      </c>
      <c r="C82">
        <v>1421.9</v>
      </c>
      <c r="E82" t="s">
        <v>1785</v>
      </c>
      <c r="I82">
        <v>10</v>
      </c>
      <c r="J82">
        <v>3</v>
      </c>
    </row>
    <row r="83" spans="1:10" x14ac:dyDescent="0.25">
      <c r="A83">
        <v>1974</v>
      </c>
      <c r="C83">
        <v>1689.8</v>
      </c>
      <c r="E83" t="s">
        <v>1786</v>
      </c>
      <c r="I83">
        <v>9</v>
      </c>
      <c r="J83">
        <v>8</v>
      </c>
    </row>
    <row r="84" spans="1:10" x14ac:dyDescent="0.25">
      <c r="A84">
        <v>1975</v>
      </c>
      <c r="C84">
        <v>1703.1</v>
      </c>
      <c r="E84" t="s">
        <v>1787</v>
      </c>
      <c r="I84">
        <v>13</v>
      </c>
      <c r="J84">
        <v>1</v>
      </c>
    </row>
    <row r="85" spans="1:10" x14ac:dyDescent="0.25">
      <c r="A85">
        <v>1976</v>
      </c>
      <c r="C85">
        <v>1554.9</v>
      </c>
      <c r="E85" t="s">
        <v>1788</v>
      </c>
      <c r="I85">
        <v>10</v>
      </c>
      <c r="J85">
        <v>9</v>
      </c>
    </row>
    <row r="86" spans="1:10" x14ac:dyDescent="0.25">
      <c r="A86">
        <v>1977</v>
      </c>
      <c r="C86">
        <v>1362.7</v>
      </c>
      <c r="E86" t="s">
        <v>1789</v>
      </c>
      <c r="I86">
        <v>10</v>
      </c>
      <c r="J86">
        <v>5</v>
      </c>
    </row>
    <row r="87" spans="1:10" x14ac:dyDescent="0.25">
      <c r="A87">
        <v>1978</v>
      </c>
      <c r="C87">
        <v>1298.5</v>
      </c>
      <c r="E87" t="s">
        <v>1790</v>
      </c>
      <c r="I87">
        <v>8</v>
      </c>
      <c r="J87">
        <v>1</v>
      </c>
    </row>
    <row r="88" spans="1:10" x14ac:dyDescent="0.25">
      <c r="A88">
        <v>1979</v>
      </c>
      <c r="C88">
        <v>1758.7</v>
      </c>
      <c r="E88" t="s">
        <v>1791</v>
      </c>
      <c r="I88">
        <v>11</v>
      </c>
      <c r="J88">
        <v>2</v>
      </c>
    </row>
    <row r="89" spans="1:10" x14ac:dyDescent="0.25">
      <c r="A89">
        <v>1980</v>
      </c>
      <c r="C89">
        <v>1714</v>
      </c>
      <c r="E89" t="s">
        <v>1792</v>
      </c>
      <c r="I89">
        <v>10</v>
      </c>
      <c r="J89">
        <v>6</v>
      </c>
    </row>
    <row r="90" spans="1:10" x14ac:dyDescent="0.25">
      <c r="A90">
        <v>1981</v>
      </c>
      <c r="C90">
        <v>1598.5</v>
      </c>
      <c r="E90" t="s">
        <v>1793</v>
      </c>
      <c r="I90">
        <v>9</v>
      </c>
      <c r="J90">
        <v>8</v>
      </c>
    </row>
    <row r="91" spans="1:10" x14ac:dyDescent="0.25">
      <c r="A91">
        <v>1982</v>
      </c>
      <c r="C91">
        <v>2073.9</v>
      </c>
      <c r="E91" t="s">
        <v>1794</v>
      </c>
      <c r="I91">
        <v>13</v>
      </c>
      <c r="J91">
        <v>3</v>
      </c>
    </row>
    <row r="92" spans="1:10" x14ac:dyDescent="0.25">
      <c r="A92">
        <v>1983</v>
      </c>
      <c r="C92">
        <v>2363.5</v>
      </c>
      <c r="E92" t="s">
        <v>1795</v>
      </c>
      <c r="I92">
        <v>13</v>
      </c>
      <c r="J92">
        <v>5</v>
      </c>
    </row>
    <row r="93" spans="1:10" x14ac:dyDescent="0.25">
      <c r="A93">
        <v>1984</v>
      </c>
      <c r="C93">
        <v>1309.3</v>
      </c>
      <c r="E93" t="s">
        <v>1796</v>
      </c>
      <c r="I93">
        <v>10</v>
      </c>
      <c r="J93">
        <v>4</v>
      </c>
    </row>
    <row r="94" spans="1:10" x14ac:dyDescent="0.25">
      <c r="A94">
        <v>1985</v>
      </c>
      <c r="C94">
        <v>1255.3</v>
      </c>
      <c r="E94" t="s">
        <v>1797</v>
      </c>
      <c r="I94">
        <v>8</v>
      </c>
      <c r="J94">
        <v>9</v>
      </c>
    </row>
    <row r="95" spans="1:10" x14ac:dyDescent="0.25">
      <c r="A95">
        <v>1986</v>
      </c>
      <c r="C95">
        <v>1570.7</v>
      </c>
      <c r="E95" t="s">
        <v>1798</v>
      </c>
      <c r="I95">
        <v>10</v>
      </c>
      <c r="J95">
        <v>7</v>
      </c>
    </row>
    <row r="96" spans="1:10" x14ac:dyDescent="0.25">
      <c r="A96">
        <v>1987</v>
      </c>
      <c r="C96">
        <v>1318.7</v>
      </c>
      <c r="E96" t="s">
        <v>1799</v>
      </c>
      <c r="I96">
        <v>11</v>
      </c>
      <c r="J96">
        <v>0</v>
      </c>
    </row>
    <row r="97" spans="1:10" x14ac:dyDescent="0.25">
      <c r="A97">
        <v>1988</v>
      </c>
      <c r="C97">
        <v>1191.7</v>
      </c>
      <c r="E97" t="s">
        <v>1800</v>
      </c>
      <c r="I97">
        <v>7</v>
      </c>
      <c r="J97">
        <v>0</v>
      </c>
    </row>
    <row r="98" spans="1:10" x14ac:dyDescent="0.25">
      <c r="A98">
        <v>1989</v>
      </c>
      <c r="C98">
        <v>1917.5</v>
      </c>
      <c r="E98" t="s">
        <v>1801</v>
      </c>
      <c r="I98">
        <v>8</v>
      </c>
      <c r="J98">
        <v>0</v>
      </c>
    </row>
    <row r="99" spans="1:10" x14ac:dyDescent="0.25">
      <c r="A99">
        <v>1990</v>
      </c>
      <c r="C99">
        <v>1819.4</v>
      </c>
      <c r="E99" t="s">
        <v>1802</v>
      </c>
      <c r="I99">
        <v>9</v>
      </c>
      <c r="J99">
        <v>5</v>
      </c>
    </row>
    <row r="100" spans="1:10" x14ac:dyDescent="0.25">
      <c r="A100">
        <v>1991</v>
      </c>
      <c r="C100">
        <v>1016.9</v>
      </c>
      <c r="E100" t="s">
        <v>1803</v>
      </c>
      <c r="I100">
        <v>5</v>
      </c>
      <c r="J100">
        <v>8</v>
      </c>
    </row>
    <row r="101" spans="1:10" x14ac:dyDescent="0.25">
      <c r="A101">
        <v>1992</v>
      </c>
      <c r="C101">
        <v>1679.2</v>
      </c>
      <c r="E101" t="s">
        <v>1804</v>
      </c>
      <c r="I101">
        <v>9</v>
      </c>
      <c r="J101">
        <v>6</v>
      </c>
    </row>
    <row r="102" spans="1:10" x14ac:dyDescent="0.25">
      <c r="A102">
        <v>1993</v>
      </c>
      <c r="C102">
        <v>1570</v>
      </c>
      <c r="E102" t="s">
        <v>1805</v>
      </c>
      <c r="I102">
        <v>8</v>
      </c>
      <c r="J102">
        <v>2</v>
      </c>
    </row>
    <row r="103" spans="1:10" x14ac:dyDescent="0.25">
      <c r="A103">
        <v>1994</v>
      </c>
      <c r="C103">
        <v>1531</v>
      </c>
      <c r="E103" t="s">
        <v>1806</v>
      </c>
      <c r="I103">
        <v>9</v>
      </c>
      <c r="J103">
        <v>8</v>
      </c>
    </row>
    <row r="104" spans="1:10" x14ac:dyDescent="0.25">
      <c r="A104">
        <v>1995</v>
      </c>
      <c r="C104">
        <v>1535.4</v>
      </c>
      <c r="E104" t="s">
        <v>1807</v>
      </c>
      <c r="I104">
        <v>9</v>
      </c>
      <c r="J104">
        <v>2</v>
      </c>
    </row>
    <row r="105" spans="1:10" x14ac:dyDescent="0.25">
      <c r="A105">
        <v>1996</v>
      </c>
      <c r="C105">
        <v>1520.8</v>
      </c>
      <c r="E105" t="s">
        <v>1808</v>
      </c>
      <c r="I105">
        <v>10</v>
      </c>
      <c r="J105">
        <v>0</v>
      </c>
    </row>
    <row r="106" spans="1:10" x14ac:dyDescent="0.25">
      <c r="A106">
        <v>1997</v>
      </c>
      <c r="C106">
        <v>1998.3</v>
      </c>
      <c r="E106" t="s">
        <v>1809</v>
      </c>
      <c r="I106">
        <v>10</v>
      </c>
      <c r="J106">
        <v>6</v>
      </c>
    </row>
    <row r="107" spans="1:10" x14ac:dyDescent="0.25">
      <c r="A107">
        <v>1998</v>
      </c>
      <c r="C107">
        <v>2046.6</v>
      </c>
      <c r="E107" t="s">
        <v>1810</v>
      </c>
      <c r="I107">
        <v>8</v>
      </c>
      <c r="J107">
        <v>9</v>
      </c>
    </row>
    <row r="108" spans="1:10" x14ac:dyDescent="0.25">
      <c r="A108">
        <v>1999</v>
      </c>
      <c r="C108">
        <v>1126.7</v>
      </c>
      <c r="E108" t="s">
        <v>1811</v>
      </c>
      <c r="I108">
        <v>7</v>
      </c>
      <c r="J108">
        <v>0</v>
      </c>
    </row>
    <row r="109" spans="1:10" x14ac:dyDescent="0.25">
      <c r="A109">
        <v>2000</v>
      </c>
      <c r="C109">
        <v>1779.3</v>
      </c>
      <c r="E109" t="s">
        <v>1812</v>
      </c>
      <c r="I109">
        <v>7</v>
      </c>
      <c r="J109">
        <v>9</v>
      </c>
    </row>
    <row r="110" spans="1:10" x14ac:dyDescent="0.25">
      <c r="A110">
        <v>2001</v>
      </c>
      <c r="C110">
        <v>1692.2</v>
      </c>
      <c r="E110" t="s">
        <v>1813</v>
      </c>
      <c r="I110">
        <v>8</v>
      </c>
      <c r="J110">
        <v>4</v>
      </c>
    </row>
    <row r="111" spans="1:10" x14ac:dyDescent="0.25">
      <c r="A111">
        <v>2002</v>
      </c>
      <c r="C111">
        <v>1787.4</v>
      </c>
      <c r="E111" t="s">
        <v>1814</v>
      </c>
      <c r="I111">
        <v>7</v>
      </c>
      <c r="J111">
        <v>3</v>
      </c>
    </row>
    <row r="112" spans="1:10" x14ac:dyDescent="0.25">
      <c r="A112">
        <v>2003</v>
      </c>
      <c r="C112">
        <v>1640.5</v>
      </c>
      <c r="E112" t="s">
        <v>1815</v>
      </c>
      <c r="I112">
        <v>7</v>
      </c>
      <c r="J112">
        <v>4</v>
      </c>
    </row>
    <row r="113" spans="1:10" x14ac:dyDescent="0.25">
      <c r="A113">
        <v>2004</v>
      </c>
      <c r="C113">
        <v>1740.3</v>
      </c>
      <c r="E113" t="s">
        <v>1816</v>
      </c>
      <c r="I113">
        <v>6</v>
      </c>
      <c r="J113">
        <v>7</v>
      </c>
    </row>
    <row r="114" spans="1:10" x14ac:dyDescent="0.25">
      <c r="A114">
        <v>2005</v>
      </c>
      <c r="C114">
        <v>1836.4</v>
      </c>
      <c r="E114" t="s">
        <v>1817</v>
      </c>
      <c r="I114">
        <v>8</v>
      </c>
      <c r="J114">
        <v>4</v>
      </c>
    </row>
    <row r="115" spans="1:10" x14ac:dyDescent="0.25">
      <c r="A115">
        <v>2006</v>
      </c>
      <c r="C115">
        <v>1607.1</v>
      </c>
      <c r="E115" t="s">
        <v>540</v>
      </c>
      <c r="I115">
        <v>8</v>
      </c>
      <c r="J115">
        <v>1</v>
      </c>
    </row>
    <row r="116" spans="1:10" x14ac:dyDescent="0.25">
      <c r="A116">
        <v>2007</v>
      </c>
      <c r="C116">
        <v>1499.6</v>
      </c>
      <c r="E116" t="s">
        <v>1818</v>
      </c>
      <c r="I116">
        <v>8</v>
      </c>
      <c r="J116">
        <v>0</v>
      </c>
    </row>
    <row r="117" spans="1:10" x14ac:dyDescent="0.25">
      <c r="A117">
        <v>2008</v>
      </c>
      <c r="C117">
        <v>1426.3</v>
      </c>
      <c r="E117" t="s">
        <v>1819</v>
      </c>
      <c r="I117">
        <v>7</v>
      </c>
      <c r="J117">
        <v>5</v>
      </c>
    </row>
    <row r="118" spans="1:10" x14ac:dyDescent="0.25">
      <c r="A118">
        <v>2009</v>
      </c>
      <c r="C118">
        <v>1721.6</v>
      </c>
      <c r="E118" t="s">
        <v>1820</v>
      </c>
      <c r="I118">
        <v>8</v>
      </c>
      <c r="J118">
        <v>6</v>
      </c>
    </row>
    <row r="119" spans="1:10" x14ac:dyDescent="0.25">
      <c r="A119">
        <v>2010</v>
      </c>
      <c r="C119">
        <v>1927.5</v>
      </c>
      <c r="E119" t="s">
        <v>1821</v>
      </c>
      <c r="I119">
        <v>7</v>
      </c>
      <c r="J119">
        <v>9</v>
      </c>
    </row>
    <row r="122" spans="1:10" x14ac:dyDescent="0.25">
      <c r="A122" t="s">
        <v>86</v>
      </c>
      <c r="B122" t="s">
        <v>87</v>
      </c>
      <c r="C122">
        <v>616.1</v>
      </c>
      <c r="E122">
        <v>98.4</v>
      </c>
      <c r="I122">
        <v>93.4</v>
      </c>
    </row>
    <row r="123" spans="1:10" x14ac:dyDescent="0.25">
      <c r="A123" t="s">
        <v>88</v>
      </c>
      <c r="B123" t="s">
        <v>89</v>
      </c>
      <c r="C123">
        <v>363.5</v>
      </c>
      <c r="D123">
        <v>3</v>
      </c>
      <c r="E123">
        <v>0</v>
      </c>
      <c r="I123">
        <v>135</v>
      </c>
    </row>
    <row r="124" spans="1:10" x14ac:dyDescent="0.25">
      <c r="A124" t="s">
        <v>90</v>
      </c>
      <c r="B124" t="s">
        <v>91</v>
      </c>
      <c r="C124">
        <v>16.899999999999999</v>
      </c>
      <c r="E124">
        <v>61</v>
      </c>
      <c r="I124">
        <v>58</v>
      </c>
    </row>
    <row r="125" spans="1:10" x14ac:dyDescent="0.25">
      <c r="A125" t="s">
        <v>92</v>
      </c>
      <c r="B125" t="s">
        <v>93</v>
      </c>
      <c r="C125">
        <v>270.89999999999998</v>
      </c>
      <c r="E125">
        <v>24.5</v>
      </c>
      <c r="I125">
        <v>18</v>
      </c>
      <c r="J125">
        <v>4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1822</v>
      </c>
      <c r="H131">
        <v>8</v>
      </c>
      <c r="I131">
        <v>6</v>
      </c>
      <c r="J131">
        <v>3</v>
      </c>
      <c r="K131">
        <v>5</v>
      </c>
      <c r="L131">
        <v>7</v>
      </c>
      <c r="M131">
        <v>5</v>
      </c>
    </row>
    <row r="132" spans="1:13" x14ac:dyDescent="0.25">
      <c r="A132">
        <v>1968</v>
      </c>
      <c r="B132">
        <v>9</v>
      </c>
      <c r="C132">
        <v>4</v>
      </c>
      <c r="D132">
        <v>10</v>
      </c>
      <c r="E132" t="s">
        <v>1823</v>
      </c>
      <c r="H132">
        <v>3</v>
      </c>
      <c r="I132">
        <v>5</v>
      </c>
      <c r="J132">
        <v>7</v>
      </c>
      <c r="K132">
        <v>9</v>
      </c>
      <c r="L132">
        <v>5</v>
      </c>
      <c r="M132">
        <v>5</v>
      </c>
    </row>
    <row r="133" spans="1:13" x14ac:dyDescent="0.25">
      <c r="A133">
        <v>1969</v>
      </c>
      <c r="B133">
        <v>6</v>
      </c>
      <c r="C133">
        <v>11</v>
      </c>
      <c r="D133">
        <v>5</v>
      </c>
      <c r="E133" t="s">
        <v>1824</v>
      </c>
      <c r="H133">
        <v>4</v>
      </c>
      <c r="I133">
        <v>3</v>
      </c>
      <c r="J133">
        <v>10</v>
      </c>
      <c r="K133">
        <v>10</v>
      </c>
      <c r="L133">
        <v>7</v>
      </c>
      <c r="M133">
        <v>7</v>
      </c>
    </row>
    <row r="134" spans="1:13" x14ac:dyDescent="0.25">
      <c r="A134">
        <v>1970</v>
      </c>
      <c r="B134">
        <v>5</v>
      </c>
      <c r="C134">
        <v>8</v>
      </c>
      <c r="D134">
        <v>13</v>
      </c>
      <c r="E134" t="s">
        <v>1825</v>
      </c>
      <c r="H134">
        <v>3</v>
      </c>
      <c r="I134">
        <v>7</v>
      </c>
      <c r="J134">
        <v>11</v>
      </c>
      <c r="K134">
        <v>7</v>
      </c>
      <c r="L134">
        <v>4</v>
      </c>
      <c r="M134">
        <v>15</v>
      </c>
    </row>
    <row r="135" spans="1:13" x14ac:dyDescent="0.25">
      <c r="A135">
        <v>1971</v>
      </c>
      <c r="B135">
        <v>17</v>
      </c>
      <c r="C135">
        <v>12</v>
      </c>
      <c r="D135">
        <v>14</v>
      </c>
      <c r="E135" t="s">
        <v>1826</v>
      </c>
      <c r="H135">
        <v>9</v>
      </c>
      <c r="I135">
        <v>5</v>
      </c>
      <c r="J135">
        <v>11</v>
      </c>
      <c r="K135">
        <v>10</v>
      </c>
      <c r="L135">
        <v>9</v>
      </c>
      <c r="M135">
        <v>12</v>
      </c>
    </row>
    <row r="136" spans="1:13" x14ac:dyDescent="0.25">
      <c r="A136">
        <v>1972</v>
      </c>
      <c r="B136">
        <v>13</v>
      </c>
      <c r="C136">
        <v>17</v>
      </c>
      <c r="D136">
        <v>8</v>
      </c>
      <c r="E136" t="s">
        <v>392</v>
      </c>
      <c r="H136">
        <v>11</v>
      </c>
      <c r="I136">
        <v>8</v>
      </c>
      <c r="J136">
        <v>7</v>
      </c>
      <c r="K136">
        <v>11</v>
      </c>
      <c r="L136">
        <v>12</v>
      </c>
      <c r="M136">
        <v>10</v>
      </c>
    </row>
    <row r="137" spans="1:13" x14ac:dyDescent="0.25">
      <c r="A137">
        <v>1973</v>
      </c>
      <c r="B137">
        <v>13</v>
      </c>
      <c r="C137">
        <v>8</v>
      </c>
      <c r="D137">
        <v>7</v>
      </c>
      <c r="E137" t="s">
        <v>1827</v>
      </c>
      <c r="H137">
        <v>6</v>
      </c>
      <c r="I137">
        <v>10</v>
      </c>
      <c r="J137">
        <v>10</v>
      </c>
      <c r="K137">
        <v>9</v>
      </c>
      <c r="L137">
        <v>4</v>
      </c>
      <c r="M137">
        <v>13</v>
      </c>
    </row>
    <row r="138" spans="1:13" x14ac:dyDescent="0.25">
      <c r="A138">
        <v>1974</v>
      </c>
      <c r="B138">
        <v>14</v>
      </c>
      <c r="C138">
        <v>8</v>
      </c>
      <c r="D138">
        <v>11</v>
      </c>
      <c r="E138" t="s">
        <v>1562</v>
      </c>
      <c r="H138">
        <v>2</v>
      </c>
      <c r="I138">
        <v>12</v>
      </c>
      <c r="J138">
        <v>6</v>
      </c>
      <c r="K138">
        <v>11</v>
      </c>
      <c r="L138">
        <v>6</v>
      </c>
      <c r="M138">
        <v>10</v>
      </c>
    </row>
    <row r="139" spans="1:13" x14ac:dyDescent="0.25">
      <c r="A139">
        <v>1975</v>
      </c>
      <c r="B139">
        <v>6</v>
      </c>
      <c r="C139">
        <v>11</v>
      </c>
      <c r="D139">
        <v>12</v>
      </c>
      <c r="E139" t="s">
        <v>1828</v>
      </c>
      <c r="H139">
        <v>5</v>
      </c>
      <c r="I139">
        <v>9</v>
      </c>
      <c r="J139">
        <v>11</v>
      </c>
      <c r="K139">
        <v>16</v>
      </c>
      <c r="L139">
        <v>15</v>
      </c>
      <c r="M139">
        <v>17</v>
      </c>
    </row>
    <row r="140" spans="1:13" x14ac:dyDescent="0.25">
      <c r="A140">
        <v>1976</v>
      </c>
      <c r="B140">
        <v>11</v>
      </c>
      <c r="C140">
        <v>10</v>
      </c>
      <c r="D140">
        <v>7</v>
      </c>
      <c r="E140" t="s">
        <v>1829</v>
      </c>
      <c r="H140">
        <v>4</v>
      </c>
      <c r="I140">
        <v>10</v>
      </c>
      <c r="J140">
        <v>11</v>
      </c>
      <c r="K140">
        <v>8</v>
      </c>
      <c r="L140">
        <v>11</v>
      </c>
      <c r="M140">
        <v>11</v>
      </c>
    </row>
    <row r="141" spans="1:13" x14ac:dyDescent="0.25">
      <c r="A141">
        <v>1977</v>
      </c>
      <c r="B141">
        <v>13</v>
      </c>
      <c r="C141">
        <v>9</v>
      </c>
      <c r="D141">
        <v>12</v>
      </c>
      <c r="E141" t="s">
        <v>861</v>
      </c>
      <c r="H141">
        <v>2</v>
      </c>
      <c r="I141">
        <v>7</v>
      </c>
      <c r="J141">
        <v>11</v>
      </c>
      <c r="K141">
        <v>5</v>
      </c>
      <c r="L141">
        <v>16</v>
      </c>
      <c r="M141">
        <v>11</v>
      </c>
    </row>
    <row r="142" spans="1:13" x14ac:dyDescent="0.25">
      <c r="A142">
        <v>1978</v>
      </c>
      <c r="B142">
        <v>8</v>
      </c>
      <c r="C142">
        <v>5</v>
      </c>
      <c r="D142">
        <v>11</v>
      </c>
      <c r="E142" t="s">
        <v>1830</v>
      </c>
      <c r="H142">
        <v>8</v>
      </c>
      <c r="I142">
        <v>6</v>
      </c>
      <c r="J142">
        <v>9</v>
      </c>
      <c r="K142">
        <v>5</v>
      </c>
      <c r="L142">
        <v>12</v>
      </c>
      <c r="M142">
        <v>7</v>
      </c>
    </row>
    <row r="143" spans="1:13" x14ac:dyDescent="0.25">
      <c r="A143">
        <v>1979</v>
      </c>
      <c r="B143">
        <v>6</v>
      </c>
      <c r="C143">
        <v>6</v>
      </c>
      <c r="D143">
        <v>10</v>
      </c>
      <c r="E143" t="s">
        <v>1192</v>
      </c>
      <c r="H143">
        <v>10</v>
      </c>
      <c r="I143">
        <v>7</v>
      </c>
      <c r="J143">
        <v>10</v>
      </c>
      <c r="K143">
        <v>12</v>
      </c>
      <c r="L143">
        <v>9</v>
      </c>
      <c r="M143">
        <v>16</v>
      </c>
    </row>
    <row r="144" spans="1:13" x14ac:dyDescent="0.25">
      <c r="A144">
        <v>1980</v>
      </c>
      <c r="B144">
        <v>10</v>
      </c>
      <c r="C144">
        <v>12</v>
      </c>
      <c r="D144">
        <v>8</v>
      </c>
      <c r="E144" t="s">
        <v>1831</v>
      </c>
      <c r="H144">
        <v>6</v>
      </c>
      <c r="I144">
        <v>8</v>
      </c>
      <c r="J144">
        <v>12</v>
      </c>
      <c r="K144">
        <v>11</v>
      </c>
      <c r="L144">
        <v>9</v>
      </c>
      <c r="M144">
        <v>10</v>
      </c>
    </row>
    <row r="145" spans="1:13" x14ac:dyDescent="0.25">
      <c r="A145">
        <v>1981</v>
      </c>
      <c r="B145">
        <v>11</v>
      </c>
      <c r="C145">
        <v>13</v>
      </c>
      <c r="D145">
        <v>7</v>
      </c>
      <c r="E145" t="s">
        <v>1832</v>
      </c>
      <c r="H145">
        <v>2</v>
      </c>
      <c r="I145">
        <v>5</v>
      </c>
      <c r="J145">
        <v>6</v>
      </c>
      <c r="K145">
        <v>10</v>
      </c>
      <c r="L145">
        <v>9</v>
      </c>
      <c r="M145">
        <v>18</v>
      </c>
    </row>
    <row r="146" spans="1:13" x14ac:dyDescent="0.25">
      <c r="A146">
        <v>1982</v>
      </c>
      <c r="B146">
        <v>7</v>
      </c>
      <c r="C146">
        <v>16</v>
      </c>
      <c r="D146">
        <v>10</v>
      </c>
      <c r="E146" t="s">
        <v>102</v>
      </c>
      <c r="H146">
        <v>10</v>
      </c>
      <c r="I146">
        <v>10</v>
      </c>
      <c r="J146">
        <v>8</v>
      </c>
      <c r="K146">
        <v>17</v>
      </c>
      <c r="L146">
        <v>19</v>
      </c>
      <c r="M146">
        <v>13</v>
      </c>
    </row>
    <row r="147" spans="1:13" x14ac:dyDescent="0.25">
      <c r="A147">
        <v>1983</v>
      </c>
      <c r="B147">
        <v>12</v>
      </c>
      <c r="C147">
        <v>11</v>
      </c>
      <c r="D147">
        <v>9</v>
      </c>
      <c r="E147" t="s">
        <v>1833</v>
      </c>
      <c r="H147">
        <v>8</v>
      </c>
      <c r="I147">
        <v>1</v>
      </c>
      <c r="J147">
        <v>16</v>
      </c>
      <c r="K147">
        <v>12</v>
      </c>
      <c r="L147">
        <v>10</v>
      </c>
      <c r="M147">
        <v>11</v>
      </c>
    </row>
    <row r="148" spans="1:13" x14ac:dyDescent="0.25">
      <c r="A148">
        <v>1984</v>
      </c>
      <c r="B148">
        <v>13</v>
      </c>
      <c r="C148">
        <v>11</v>
      </c>
      <c r="D148">
        <v>10</v>
      </c>
      <c r="E148" t="s">
        <v>1834</v>
      </c>
      <c r="H148">
        <v>4</v>
      </c>
      <c r="I148">
        <v>7</v>
      </c>
      <c r="J148">
        <v>7</v>
      </c>
      <c r="K148">
        <v>4</v>
      </c>
      <c r="L148">
        <v>14</v>
      </c>
      <c r="M148">
        <v>14</v>
      </c>
    </row>
    <row r="149" spans="1:13" x14ac:dyDescent="0.25">
      <c r="A149">
        <v>1985</v>
      </c>
      <c r="B149">
        <v>7</v>
      </c>
      <c r="C149">
        <v>13</v>
      </c>
      <c r="D149">
        <v>11</v>
      </c>
      <c r="E149" t="s">
        <v>1835</v>
      </c>
      <c r="H149">
        <v>5</v>
      </c>
      <c r="I149">
        <v>5</v>
      </c>
      <c r="J149">
        <v>9</v>
      </c>
      <c r="K149">
        <v>10</v>
      </c>
      <c r="L149">
        <v>5</v>
      </c>
      <c r="M149">
        <v>6</v>
      </c>
    </row>
    <row r="150" spans="1:13" x14ac:dyDescent="0.25">
      <c r="A150">
        <v>1986</v>
      </c>
      <c r="B150">
        <v>10</v>
      </c>
      <c r="C150">
        <v>15</v>
      </c>
      <c r="D150">
        <v>10</v>
      </c>
      <c r="E150" t="s">
        <v>1836</v>
      </c>
      <c r="H150">
        <v>3</v>
      </c>
      <c r="I150">
        <v>8</v>
      </c>
      <c r="J150">
        <v>8</v>
      </c>
      <c r="K150">
        <v>8</v>
      </c>
      <c r="L150">
        <v>8</v>
      </c>
      <c r="M150">
        <v>11</v>
      </c>
    </row>
    <row r="151" spans="1:13" x14ac:dyDescent="0.25">
      <c r="A151">
        <v>1987</v>
      </c>
      <c r="B151">
        <v>11</v>
      </c>
      <c r="C151">
        <v>20</v>
      </c>
      <c r="D151">
        <v>4</v>
      </c>
      <c r="E151" t="s">
        <v>1837</v>
      </c>
      <c r="H151">
        <v>6</v>
      </c>
      <c r="I151">
        <v>3</v>
      </c>
      <c r="J151">
        <v>12</v>
      </c>
      <c r="K151">
        <v>9</v>
      </c>
      <c r="L151">
        <v>9</v>
      </c>
      <c r="M151">
        <v>7</v>
      </c>
    </row>
    <row r="152" spans="1:13" x14ac:dyDescent="0.25">
      <c r="A152">
        <v>1988</v>
      </c>
      <c r="B152">
        <v>7</v>
      </c>
      <c r="C152">
        <v>9</v>
      </c>
      <c r="D152">
        <v>2</v>
      </c>
      <c r="E152" t="s">
        <v>658</v>
      </c>
      <c r="H152">
        <v>0</v>
      </c>
      <c r="I152">
        <v>1</v>
      </c>
      <c r="J152">
        <v>4</v>
      </c>
      <c r="K152">
        <v>9</v>
      </c>
      <c r="L152">
        <v>2</v>
      </c>
      <c r="M152">
        <v>10</v>
      </c>
    </row>
    <row r="153" spans="1:13" x14ac:dyDescent="0.25">
      <c r="A153">
        <v>1989</v>
      </c>
      <c r="B153">
        <v>14</v>
      </c>
      <c r="C153">
        <v>6</v>
      </c>
      <c r="D153">
        <v>3</v>
      </c>
      <c r="E153" t="s">
        <v>1838</v>
      </c>
      <c r="H153">
        <v>6</v>
      </c>
      <c r="I153">
        <v>7</v>
      </c>
      <c r="J153">
        <v>8</v>
      </c>
      <c r="K153">
        <v>3</v>
      </c>
      <c r="L153">
        <v>5</v>
      </c>
      <c r="M153">
        <v>9</v>
      </c>
    </row>
    <row r="154" spans="1:13" x14ac:dyDescent="0.25">
      <c r="A154">
        <v>1990</v>
      </c>
      <c r="B154">
        <v>13</v>
      </c>
      <c r="C154">
        <v>4</v>
      </c>
      <c r="D154">
        <v>9</v>
      </c>
      <c r="E154" t="s">
        <v>1839</v>
      </c>
      <c r="H154">
        <v>11</v>
      </c>
      <c r="I154">
        <v>6</v>
      </c>
      <c r="J154">
        <v>10</v>
      </c>
      <c r="K154">
        <v>8</v>
      </c>
      <c r="L154">
        <v>5</v>
      </c>
      <c r="M154">
        <v>8</v>
      </c>
    </row>
    <row r="155" spans="1:13" x14ac:dyDescent="0.25">
      <c r="A155">
        <v>1991</v>
      </c>
      <c r="B155">
        <v>5</v>
      </c>
      <c r="C155">
        <v>4</v>
      </c>
      <c r="D155">
        <v>6</v>
      </c>
      <c r="E155" t="s">
        <v>474</v>
      </c>
      <c r="H155">
        <v>3</v>
      </c>
      <c r="I155">
        <v>4</v>
      </c>
      <c r="J155">
        <v>5</v>
      </c>
      <c r="K155">
        <v>7</v>
      </c>
      <c r="L155">
        <v>4</v>
      </c>
      <c r="M155">
        <v>10</v>
      </c>
    </row>
    <row r="156" spans="1:13" x14ac:dyDescent="0.25">
      <c r="A156">
        <v>1992</v>
      </c>
      <c r="B156">
        <v>1</v>
      </c>
      <c r="C156">
        <v>6</v>
      </c>
      <c r="D156">
        <v>12</v>
      </c>
      <c r="E156" t="s">
        <v>1840</v>
      </c>
      <c r="H156">
        <v>8</v>
      </c>
      <c r="I156">
        <v>8</v>
      </c>
      <c r="J156">
        <v>9</v>
      </c>
      <c r="K156">
        <v>9</v>
      </c>
      <c r="L156">
        <v>7</v>
      </c>
      <c r="M156">
        <v>5</v>
      </c>
    </row>
    <row r="157" spans="1:13" x14ac:dyDescent="0.25">
      <c r="A157">
        <v>1993</v>
      </c>
      <c r="B157">
        <v>9</v>
      </c>
      <c r="C157">
        <v>6</v>
      </c>
      <c r="D157">
        <v>8</v>
      </c>
      <c r="E157" t="s">
        <v>482</v>
      </c>
      <c r="H157">
        <v>8</v>
      </c>
      <c r="I157">
        <v>0</v>
      </c>
      <c r="J157">
        <v>9</v>
      </c>
      <c r="K157">
        <v>9</v>
      </c>
      <c r="L157">
        <v>7</v>
      </c>
      <c r="M157">
        <v>10</v>
      </c>
    </row>
    <row r="158" spans="1:13" x14ac:dyDescent="0.25">
      <c r="A158">
        <v>1994</v>
      </c>
      <c r="B158">
        <v>12</v>
      </c>
      <c r="C158">
        <v>16</v>
      </c>
      <c r="D158">
        <v>5</v>
      </c>
      <c r="E158" t="s">
        <v>1841</v>
      </c>
      <c r="H158">
        <v>5</v>
      </c>
      <c r="I158">
        <v>2</v>
      </c>
      <c r="J158">
        <v>5</v>
      </c>
      <c r="K158">
        <v>11</v>
      </c>
      <c r="L158">
        <v>11</v>
      </c>
      <c r="M158">
        <v>9</v>
      </c>
    </row>
    <row r="159" spans="1:13" x14ac:dyDescent="0.25">
      <c r="A159">
        <v>1995</v>
      </c>
      <c r="B159">
        <v>21</v>
      </c>
      <c r="C159">
        <v>9</v>
      </c>
      <c r="D159">
        <v>8</v>
      </c>
      <c r="E159" t="s">
        <v>1842</v>
      </c>
      <c r="H159">
        <v>6</v>
      </c>
      <c r="I159">
        <v>2</v>
      </c>
      <c r="J159">
        <v>7</v>
      </c>
      <c r="K159">
        <v>12</v>
      </c>
      <c r="L159">
        <v>5</v>
      </c>
      <c r="M159">
        <v>11</v>
      </c>
    </row>
    <row r="160" spans="1:13" x14ac:dyDescent="0.25">
      <c r="A160">
        <v>1996</v>
      </c>
      <c r="B160">
        <v>12</v>
      </c>
      <c r="C160">
        <v>13</v>
      </c>
      <c r="D160">
        <v>14</v>
      </c>
      <c r="E160" t="s">
        <v>403</v>
      </c>
      <c r="H160">
        <v>2</v>
      </c>
      <c r="I160">
        <v>4</v>
      </c>
      <c r="J160">
        <v>6</v>
      </c>
      <c r="K160">
        <v>10</v>
      </c>
      <c r="L160">
        <v>8</v>
      </c>
      <c r="M160">
        <v>14</v>
      </c>
    </row>
    <row r="161" spans="1:13" x14ac:dyDescent="0.25">
      <c r="A161">
        <v>1997</v>
      </c>
      <c r="B161">
        <v>16</v>
      </c>
      <c r="C161">
        <v>10</v>
      </c>
      <c r="D161">
        <v>5</v>
      </c>
      <c r="E161" t="s">
        <v>1492</v>
      </c>
      <c r="H161">
        <v>5</v>
      </c>
      <c r="I161">
        <v>7</v>
      </c>
      <c r="J161">
        <v>9</v>
      </c>
      <c r="K161">
        <v>10</v>
      </c>
      <c r="L161">
        <v>13</v>
      </c>
      <c r="M161">
        <v>11</v>
      </c>
    </row>
    <row r="162" spans="1:13" x14ac:dyDescent="0.25">
      <c r="A162">
        <v>1998</v>
      </c>
      <c r="B162">
        <v>5</v>
      </c>
      <c r="C162">
        <v>8</v>
      </c>
      <c r="D162">
        <v>10</v>
      </c>
      <c r="E162" t="s">
        <v>1843</v>
      </c>
      <c r="H162">
        <v>3</v>
      </c>
      <c r="I162">
        <v>10</v>
      </c>
      <c r="J162">
        <v>12</v>
      </c>
      <c r="K162">
        <v>9</v>
      </c>
      <c r="L162">
        <v>4</v>
      </c>
      <c r="M162">
        <v>8</v>
      </c>
    </row>
    <row r="163" spans="1:13" x14ac:dyDescent="0.25">
      <c r="A163">
        <v>1999</v>
      </c>
      <c r="B163">
        <v>6</v>
      </c>
      <c r="C163">
        <v>9</v>
      </c>
      <c r="D163">
        <v>8</v>
      </c>
      <c r="E163" t="s">
        <v>1844</v>
      </c>
      <c r="H163">
        <v>5</v>
      </c>
      <c r="I163">
        <v>1</v>
      </c>
      <c r="J163">
        <v>4</v>
      </c>
      <c r="K163">
        <v>8</v>
      </c>
      <c r="L163">
        <v>4</v>
      </c>
      <c r="M163">
        <v>9</v>
      </c>
    </row>
    <row r="164" spans="1:13" x14ac:dyDescent="0.25">
      <c r="A164">
        <v>2000</v>
      </c>
      <c r="B164">
        <v>7</v>
      </c>
      <c r="C164">
        <v>7</v>
      </c>
      <c r="D164">
        <v>8</v>
      </c>
      <c r="E164" t="s">
        <v>1845</v>
      </c>
      <c r="H164">
        <v>5</v>
      </c>
      <c r="I164">
        <v>6</v>
      </c>
      <c r="J164">
        <v>8</v>
      </c>
      <c r="K164">
        <v>5</v>
      </c>
      <c r="L164">
        <v>9</v>
      </c>
      <c r="M164">
        <v>9</v>
      </c>
    </row>
    <row r="165" spans="1:13" x14ac:dyDescent="0.25">
      <c r="A165">
        <v>2001</v>
      </c>
      <c r="B165">
        <v>15</v>
      </c>
      <c r="C165">
        <v>10</v>
      </c>
      <c r="D165">
        <v>7</v>
      </c>
      <c r="E165" t="s">
        <v>482</v>
      </c>
      <c r="H165">
        <v>4</v>
      </c>
      <c r="I165">
        <v>4</v>
      </c>
      <c r="J165">
        <v>5</v>
      </c>
      <c r="K165">
        <v>3</v>
      </c>
      <c r="L165">
        <v>9</v>
      </c>
      <c r="M165">
        <v>11</v>
      </c>
    </row>
    <row r="166" spans="1:13" x14ac:dyDescent="0.25">
      <c r="A166">
        <v>2002</v>
      </c>
      <c r="B166">
        <v>9</v>
      </c>
      <c r="C166">
        <v>7</v>
      </c>
      <c r="D166">
        <v>4</v>
      </c>
      <c r="E166" t="s">
        <v>1846</v>
      </c>
      <c r="H166">
        <v>7</v>
      </c>
      <c r="I166">
        <v>8</v>
      </c>
      <c r="J166">
        <v>4</v>
      </c>
      <c r="K166">
        <v>5</v>
      </c>
      <c r="L166">
        <v>10</v>
      </c>
      <c r="M166">
        <v>6</v>
      </c>
    </row>
    <row r="167" spans="1:13" x14ac:dyDescent="0.25">
      <c r="A167">
        <v>2003</v>
      </c>
      <c r="B167">
        <v>11</v>
      </c>
      <c r="C167">
        <v>12</v>
      </c>
      <c r="D167">
        <v>7</v>
      </c>
      <c r="E167" t="s">
        <v>986</v>
      </c>
      <c r="H167">
        <v>3</v>
      </c>
      <c r="I167">
        <v>3</v>
      </c>
      <c r="J167">
        <v>6</v>
      </c>
      <c r="K167">
        <v>5</v>
      </c>
      <c r="L167">
        <v>6</v>
      </c>
      <c r="M167">
        <v>12</v>
      </c>
    </row>
    <row r="168" spans="1:13" x14ac:dyDescent="0.25">
      <c r="A168">
        <v>2004</v>
      </c>
      <c r="B168">
        <v>3</v>
      </c>
      <c r="C168">
        <v>6</v>
      </c>
      <c r="D168">
        <v>4</v>
      </c>
      <c r="E168" t="s">
        <v>1847</v>
      </c>
      <c r="H168">
        <v>6</v>
      </c>
      <c r="I168">
        <v>0</v>
      </c>
      <c r="J168">
        <v>3</v>
      </c>
      <c r="K168">
        <v>10</v>
      </c>
      <c r="L168">
        <v>7</v>
      </c>
      <c r="M168">
        <v>5</v>
      </c>
    </row>
    <row r="169" spans="1:13" x14ac:dyDescent="0.25">
      <c r="A169">
        <v>2005</v>
      </c>
      <c r="B169">
        <v>16</v>
      </c>
      <c r="C169">
        <v>3</v>
      </c>
      <c r="D169">
        <v>3</v>
      </c>
      <c r="E169" t="s">
        <v>1848</v>
      </c>
      <c r="H169">
        <v>4</v>
      </c>
      <c r="I169">
        <v>4</v>
      </c>
      <c r="J169">
        <v>10</v>
      </c>
      <c r="K169">
        <v>14</v>
      </c>
      <c r="L169">
        <v>6</v>
      </c>
      <c r="M169">
        <v>6</v>
      </c>
    </row>
    <row r="170" spans="1:13" x14ac:dyDescent="0.25">
      <c r="A170">
        <v>2006</v>
      </c>
      <c r="B170">
        <v>13</v>
      </c>
      <c r="C170">
        <v>8</v>
      </c>
      <c r="D170">
        <v>10</v>
      </c>
      <c r="E170" t="s">
        <v>848</v>
      </c>
      <c r="H170">
        <v>3</v>
      </c>
      <c r="I170">
        <v>4</v>
      </c>
      <c r="J170">
        <v>8</v>
      </c>
      <c r="K170">
        <v>7</v>
      </c>
      <c r="L170">
        <v>8</v>
      </c>
      <c r="M170">
        <v>9</v>
      </c>
    </row>
    <row r="171" spans="1:13" x14ac:dyDescent="0.25">
      <c r="A171">
        <v>2007</v>
      </c>
      <c r="B171">
        <v>15</v>
      </c>
      <c r="C171">
        <v>8</v>
      </c>
      <c r="D171">
        <v>6</v>
      </c>
      <c r="E171" t="s">
        <v>1849</v>
      </c>
      <c r="H171">
        <v>7</v>
      </c>
      <c r="I171">
        <v>2</v>
      </c>
      <c r="J171">
        <v>2</v>
      </c>
      <c r="K171">
        <v>8</v>
      </c>
      <c r="L171">
        <v>7</v>
      </c>
      <c r="M171">
        <v>6</v>
      </c>
    </row>
    <row r="172" spans="1:13" x14ac:dyDescent="0.25">
      <c r="A172">
        <v>2008</v>
      </c>
      <c r="B172">
        <v>6</v>
      </c>
      <c r="C172">
        <v>8</v>
      </c>
      <c r="D172">
        <v>4</v>
      </c>
      <c r="E172" t="s">
        <v>1850</v>
      </c>
      <c r="H172">
        <v>4</v>
      </c>
      <c r="I172">
        <v>12</v>
      </c>
      <c r="J172">
        <v>7</v>
      </c>
      <c r="K172">
        <v>9</v>
      </c>
      <c r="L172">
        <v>6</v>
      </c>
      <c r="M172">
        <v>3</v>
      </c>
    </row>
    <row r="173" spans="1:13" x14ac:dyDescent="0.25">
      <c r="A173">
        <v>2009</v>
      </c>
      <c r="B173">
        <v>10</v>
      </c>
      <c r="C173">
        <v>8</v>
      </c>
      <c r="D173">
        <v>5</v>
      </c>
      <c r="E173" t="s">
        <v>1851</v>
      </c>
      <c r="H173">
        <v>7</v>
      </c>
      <c r="I173">
        <v>5</v>
      </c>
      <c r="J173">
        <v>8</v>
      </c>
      <c r="K173">
        <v>9</v>
      </c>
      <c r="L173">
        <v>7</v>
      </c>
      <c r="M173">
        <v>9</v>
      </c>
    </row>
    <row r="174" spans="1:13" x14ac:dyDescent="0.25">
      <c r="A174">
        <v>2010</v>
      </c>
      <c r="B174">
        <v>10</v>
      </c>
      <c r="C174">
        <v>9</v>
      </c>
      <c r="D174">
        <v>6</v>
      </c>
      <c r="E174" t="s">
        <v>1852</v>
      </c>
      <c r="H174">
        <v>5</v>
      </c>
      <c r="I174">
        <v>2</v>
      </c>
      <c r="J174">
        <v>6</v>
      </c>
      <c r="K174">
        <v>10</v>
      </c>
      <c r="L174">
        <v>6</v>
      </c>
      <c r="M174">
        <v>15</v>
      </c>
    </row>
    <row r="175" spans="1:13" x14ac:dyDescent="0.25">
      <c r="A175">
        <v>2011</v>
      </c>
      <c r="B175">
        <v>12</v>
      </c>
      <c r="C175">
        <v>12</v>
      </c>
      <c r="D175">
        <v>11</v>
      </c>
      <c r="E175" t="s">
        <v>490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35</v>
      </c>
      <c r="B177" t="s">
        <v>132</v>
      </c>
      <c r="C177">
        <v>9.5</v>
      </c>
      <c r="D177">
        <v>8</v>
      </c>
      <c r="E177" t="s">
        <v>1853</v>
      </c>
      <c r="H177">
        <v>5.4</v>
      </c>
      <c r="I177">
        <v>5.5</v>
      </c>
      <c r="J177">
        <v>8</v>
      </c>
      <c r="K177">
        <v>8.8000000000000007</v>
      </c>
      <c r="L177">
        <v>8.1</v>
      </c>
      <c r="M177">
        <v>9.9</v>
      </c>
    </row>
    <row r="178" spans="1:13" x14ac:dyDescent="0.25">
      <c r="A178" t="s">
        <v>36</v>
      </c>
      <c r="B178" t="s">
        <v>1854</v>
      </c>
      <c r="C178">
        <v>20</v>
      </c>
      <c r="D178">
        <v>14</v>
      </c>
      <c r="E178" t="s">
        <v>1855</v>
      </c>
      <c r="H178">
        <v>11</v>
      </c>
      <c r="I178">
        <v>12</v>
      </c>
      <c r="J178">
        <v>16</v>
      </c>
      <c r="K178">
        <v>17</v>
      </c>
      <c r="L178">
        <v>19</v>
      </c>
      <c r="M178">
        <v>18</v>
      </c>
    </row>
    <row r="179" spans="1:13" x14ac:dyDescent="0.25">
      <c r="A179" t="s">
        <v>37</v>
      </c>
      <c r="B179" t="s">
        <v>583</v>
      </c>
      <c r="C179">
        <v>3</v>
      </c>
      <c r="D179">
        <v>2</v>
      </c>
      <c r="E179" t="s">
        <v>1117</v>
      </c>
      <c r="H179">
        <v>0</v>
      </c>
      <c r="I179">
        <v>0</v>
      </c>
      <c r="J179">
        <v>2</v>
      </c>
      <c r="K179">
        <v>3</v>
      </c>
      <c r="L179">
        <v>2</v>
      </c>
      <c r="M179">
        <v>3</v>
      </c>
    </row>
    <row r="180" spans="1:13" x14ac:dyDescent="0.25">
      <c r="A180" t="s">
        <v>38</v>
      </c>
      <c r="B180" t="s">
        <v>1856</v>
      </c>
      <c r="C180">
        <v>2.8</v>
      </c>
      <c r="D180">
        <v>2.4</v>
      </c>
      <c r="E180" t="s">
        <v>1857</v>
      </c>
      <c r="H180">
        <v>1.7</v>
      </c>
      <c r="I180">
        <v>1.8</v>
      </c>
      <c r="J180">
        <v>2.2999999999999998</v>
      </c>
      <c r="K180">
        <v>2.6</v>
      </c>
      <c r="L180">
        <v>2.5</v>
      </c>
      <c r="M180">
        <v>2.9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9.28515625" customWidth="1"/>
    <col min="6" max="6" width="7.5703125" bestFit="1" customWidth="1"/>
    <col min="7" max="7" width="7.42578125" bestFit="1" customWidth="1"/>
    <col min="8" max="8" width="6.7109375" bestFit="1" customWidth="1"/>
    <col min="9" max="9" width="7.5703125" bestFit="1" customWidth="1"/>
    <col min="10" max="10" width="6.5703125" bestFit="1" customWidth="1"/>
    <col min="11" max="11" width="6.7109375" bestFit="1" customWidth="1"/>
    <col min="12" max="12" width="6.5703125" bestFit="1" customWidth="1"/>
    <col min="13" max="13" width="6.710937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2453009</v>
      </c>
    </row>
    <row r="2" spans="1:18" x14ac:dyDescent="0.25">
      <c r="B2" t="s">
        <v>2</v>
      </c>
      <c r="E2" t="s">
        <v>1858</v>
      </c>
    </row>
    <row r="3" spans="1:18" x14ac:dyDescent="0.25">
      <c r="B3" t="s">
        <v>4</v>
      </c>
      <c r="E3" t="s">
        <v>1770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3145</v>
      </c>
    </row>
    <row r="7" spans="1:18" x14ac:dyDescent="0.25">
      <c r="B7" t="s">
        <v>10</v>
      </c>
      <c r="E7" t="s">
        <v>3146</v>
      </c>
    </row>
    <row r="8" spans="1:18" x14ac:dyDescent="0.25">
      <c r="B8" t="s">
        <v>11</v>
      </c>
      <c r="E8" t="s">
        <v>1859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E10" t="s">
        <v>144</v>
      </c>
    </row>
    <row r="11" spans="1:18" x14ac:dyDescent="0.25">
      <c r="A11" t="s">
        <v>18</v>
      </c>
      <c r="B11" t="s">
        <v>19</v>
      </c>
      <c r="E11" s="1">
        <v>24243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191</v>
      </c>
      <c r="C17">
        <v>62</v>
      </c>
      <c r="D17">
        <v>78.2</v>
      </c>
      <c r="E17">
        <v>110.4</v>
      </c>
      <c r="F17">
        <v>86</v>
      </c>
      <c r="G17">
        <v>114.4</v>
      </c>
      <c r="H17">
        <v>58.6</v>
      </c>
      <c r="I17">
        <v>91.2</v>
      </c>
      <c r="J17">
        <v>58.1</v>
      </c>
      <c r="K17">
        <v>155</v>
      </c>
      <c r="L17">
        <v>150.6</v>
      </c>
      <c r="M17">
        <v>136.69999999999999</v>
      </c>
      <c r="N17">
        <f t="shared" ref="N17:N28" si="0">SUM(B17:M17)</f>
        <v>1292.2</v>
      </c>
      <c r="O17">
        <f>SUM(B17:D17)</f>
        <v>331.2</v>
      </c>
      <c r="P17">
        <f>SUM(E17:G17)</f>
        <v>310.8</v>
      </c>
      <c r="Q17">
        <f>SUM(H17:J17)</f>
        <v>207.9</v>
      </c>
      <c r="R17">
        <f>SUM(K17:M17)</f>
        <v>442.3</v>
      </c>
    </row>
    <row r="18" spans="1:18" x14ac:dyDescent="0.25">
      <c r="A18">
        <v>1977</v>
      </c>
      <c r="B18">
        <v>204</v>
      </c>
      <c r="C18">
        <v>32.4</v>
      </c>
      <c r="D18">
        <v>112.9</v>
      </c>
      <c r="E18">
        <v>38.200000000000003</v>
      </c>
      <c r="F18">
        <v>19.8</v>
      </c>
      <c r="G18">
        <v>104.6</v>
      </c>
      <c r="H18">
        <v>17.7</v>
      </c>
      <c r="I18">
        <v>41.6</v>
      </c>
      <c r="J18">
        <v>119.6</v>
      </c>
      <c r="K18">
        <v>62.8</v>
      </c>
      <c r="L18">
        <v>240.9</v>
      </c>
      <c r="M18">
        <v>162.1</v>
      </c>
      <c r="N18">
        <f t="shared" si="0"/>
        <v>1156.5999999999999</v>
      </c>
      <c r="O18">
        <f t="shared" ref="O18:O51" si="1">SUM(B18:D18)</f>
        <v>349.3</v>
      </c>
      <c r="P18">
        <f t="shared" ref="P18:P51" si="2">SUM(E18:G18)</f>
        <v>162.6</v>
      </c>
      <c r="Q18">
        <f t="shared" ref="Q18:Q51" si="3">SUM(H18:J18)</f>
        <v>178.89999999999998</v>
      </c>
      <c r="R18">
        <f t="shared" ref="R18:R51" si="4">SUM(K18:M18)</f>
        <v>465.79999999999995</v>
      </c>
    </row>
    <row r="19" spans="1:18" x14ac:dyDescent="0.25">
      <c r="A19">
        <v>1978</v>
      </c>
      <c r="B19">
        <v>51.2</v>
      </c>
      <c r="C19">
        <v>33.200000000000003</v>
      </c>
      <c r="D19">
        <v>97.7</v>
      </c>
      <c r="E19">
        <v>18</v>
      </c>
      <c r="F19">
        <v>87.1</v>
      </c>
      <c r="G19">
        <v>51.2</v>
      </c>
      <c r="H19" t="s">
        <v>1860</v>
      </c>
      <c r="I19">
        <v>50.6</v>
      </c>
      <c r="J19">
        <v>151.4</v>
      </c>
      <c r="K19">
        <v>78.8</v>
      </c>
      <c r="L19">
        <v>148</v>
      </c>
      <c r="M19">
        <v>193.8</v>
      </c>
      <c r="N19">
        <f t="shared" si="0"/>
        <v>961</v>
      </c>
      <c r="O19">
        <f t="shared" si="1"/>
        <v>182.10000000000002</v>
      </c>
      <c r="P19">
        <f t="shared" si="2"/>
        <v>156.30000000000001</v>
      </c>
      <c r="Q19">
        <f t="shared" si="3"/>
        <v>202</v>
      </c>
      <c r="R19">
        <f t="shared" si="4"/>
        <v>420.6</v>
      </c>
    </row>
    <row r="20" spans="1:18" x14ac:dyDescent="0.25">
      <c r="A20">
        <v>1979</v>
      </c>
      <c r="B20">
        <v>31.4</v>
      </c>
      <c r="C20">
        <v>185.4</v>
      </c>
      <c r="D20">
        <v>35</v>
      </c>
      <c r="E20">
        <v>43</v>
      </c>
      <c r="F20">
        <v>281.8</v>
      </c>
      <c r="G20">
        <v>32.6</v>
      </c>
      <c r="H20">
        <v>121.6</v>
      </c>
      <c r="I20">
        <v>131.6</v>
      </c>
      <c r="J20">
        <v>168.2</v>
      </c>
      <c r="K20">
        <v>203.4</v>
      </c>
      <c r="L20">
        <v>194.8</v>
      </c>
      <c r="M20">
        <v>210.8</v>
      </c>
      <c r="N20">
        <f t="shared" si="0"/>
        <v>1639.6000000000001</v>
      </c>
      <c r="O20">
        <f t="shared" si="1"/>
        <v>251.8</v>
      </c>
      <c r="P20">
        <f t="shared" si="2"/>
        <v>357.40000000000003</v>
      </c>
      <c r="Q20">
        <f t="shared" si="3"/>
        <v>421.4</v>
      </c>
      <c r="R20">
        <f t="shared" si="4"/>
        <v>609</v>
      </c>
    </row>
    <row r="21" spans="1:18" x14ac:dyDescent="0.25">
      <c r="A21">
        <v>1980</v>
      </c>
      <c r="B21">
        <v>129.19999999999999</v>
      </c>
      <c r="C21">
        <v>82.8</v>
      </c>
      <c r="D21">
        <v>121.2</v>
      </c>
      <c r="E21">
        <v>87.2</v>
      </c>
      <c r="F21">
        <v>292</v>
      </c>
      <c r="G21">
        <v>79.099999999999994</v>
      </c>
      <c r="H21">
        <v>120.8</v>
      </c>
      <c r="I21">
        <v>96.8</v>
      </c>
      <c r="J21">
        <v>253.2</v>
      </c>
      <c r="K21">
        <v>185.4</v>
      </c>
      <c r="L21">
        <v>138.6</v>
      </c>
      <c r="M21">
        <v>99.4</v>
      </c>
      <c r="N21">
        <f t="shared" si="0"/>
        <v>1685.7</v>
      </c>
      <c r="O21">
        <f t="shared" si="1"/>
        <v>333.2</v>
      </c>
      <c r="P21">
        <f t="shared" si="2"/>
        <v>458.29999999999995</v>
      </c>
      <c r="Q21">
        <f t="shared" si="3"/>
        <v>470.79999999999995</v>
      </c>
      <c r="R21">
        <f t="shared" si="4"/>
        <v>423.4</v>
      </c>
    </row>
    <row r="22" spans="1:18" x14ac:dyDescent="0.25">
      <c r="A22">
        <v>1981</v>
      </c>
      <c r="B22">
        <v>160.4</v>
      </c>
      <c r="C22">
        <v>239</v>
      </c>
      <c r="D22">
        <v>58.8</v>
      </c>
      <c r="E22">
        <v>219.4</v>
      </c>
      <c r="F22">
        <v>24</v>
      </c>
      <c r="G22">
        <v>112.6</v>
      </c>
      <c r="H22">
        <v>10.199999999999999</v>
      </c>
      <c r="I22">
        <v>64</v>
      </c>
      <c r="J22">
        <v>45.2</v>
      </c>
      <c r="K22">
        <v>224.8</v>
      </c>
      <c r="L22">
        <v>96</v>
      </c>
      <c r="M22">
        <v>342.2</v>
      </c>
      <c r="N22">
        <f t="shared" si="0"/>
        <v>1596.6000000000001</v>
      </c>
      <c r="O22">
        <f t="shared" si="1"/>
        <v>458.2</v>
      </c>
      <c r="P22">
        <f t="shared" si="2"/>
        <v>356</v>
      </c>
      <c r="Q22">
        <f t="shared" si="3"/>
        <v>119.4</v>
      </c>
      <c r="R22">
        <f t="shared" si="4"/>
        <v>663</v>
      </c>
    </row>
    <row r="23" spans="1:18" x14ac:dyDescent="0.25">
      <c r="A23">
        <v>1982</v>
      </c>
      <c r="B23">
        <v>36.4</v>
      </c>
      <c r="C23">
        <v>119.6</v>
      </c>
      <c r="D23">
        <v>82</v>
      </c>
      <c r="E23">
        <v>21</v>
      </c>
      <c r="F23">
        <v>104.4</v>
      </c>
      <c r="G23">
        <v>333.6</v>
      </c>
      <c r="H23">
        <v>337.4</v>
      </c>
      <c r="I23">
        <v>69.400000000000006</v>
      </c>
      <c r="J23">
        <v>63.8</v>
      </c>
      <c r="K23">
        <v>249.8</v>
      </c>
      <c r="L23">
        <v>347.6</v>
      </c>
      <c r="M23">
        <v>144.4</v>
      </c>
      <c r="N23">
        <f t="shared" si="0"/>
        <v>1909.4</v>
      </c>
      <c r="O23">
        <f t="shared" si="1"/>
        <v>238</v>
      </c>
      <c r="P23">
        <f t="shared" si="2"/>
        <v>459</v>
      </c>
      <c r="Q23">
        <f t="shared" si="3"/>
        <v>470.59999999999997</v>
      </c>
      <c r="R23">
        <f t="shared" si="4"/>
        <v>741.80000000000007</v>
      </c>
    </row>
    <row r="24" spans="1:18" x14ac:dyDescent="0.25">
      <c r="A24">
        <v>1983</v>
      </c>
      <c r="B24">
        <v>281.8</v>
      </c>
      <c r="C24">
        <v>203.4</v>
      </c>
      <c r="D24">
        <v>239.4</v>
      </c>
      <c r="E24">
        <v>204.4</v>
      </c>
      <c r="F24">
        <v>282.8</v>
      </c>
      <c r="G24">
        <v>320.8</v>
      </c>
      <c r="H24">
        <v>76.5</v>
      </c>
      <c r="I24">
        <v>0</v>
      </c>
      <c r="J24">
        <v>284.2</v>
      </c>
      <c r="K24">
        <v>268.2</v>
      </c>
      <c r="L24">
        <v>143</v>
      </c>
      <c r="M24">
        <v>137</v>
      </c>
      <c r="N24">
        <f t="shared" si="0"/>
        <v>2441.5</v>
      </c>
      <c r="O24">
        <f t="shared" si="1"/>
        <v>724.6</v>
      </c>
      <c r="P24">
        <f t="shared" si="2"/>
        <v>808</v>
      </c>
      <c r="Q24">
        <f t="shared" si="3"/>
        <v>360.7</v>
      </c>
      <c r="R24">
        <f t="shared" si="4"/>
        <v>548.20000000000005</v>
      </c>
    </row>
    <row r="25" spans="1:18" x14ac:dyDescent="0.25">
      <c r="A25">
        <v>1984</v>
      </c>
      <c r="B25">
        <v>137</v>
      </c>
      <c r="C25">
        <v>11.6</v>
      </c>
      <c r="D25">
        <v>135.4</v>
      </c>
      <c r="E25">
        <v>138.19999999999999</v>
      </c>
      <c r="F25">
        <v>133.6</v>
      </c>
      <c r="G25">
        <v>45.2</v>
      </c>
      <c r="H25">
        <v>37.9</v>
      </c>
      <c r="I25">
        <v>83.4</v>
      </c>
      <c r="J25">
        <v>110.4</v>
      </c>
      <c r="K25">
        <v>105.8</v>
      </c>
      <c r="L25">
        <v>289.8</v>
      </c>
      <c r="M25">
        <v>252.4</v>
      </c>
      <c r="N25">
        <f t="shared" si="0"/>
        <v>1480.7</v>
      </c>
      <c r="O25">
        <f t="shared" si="1"/>
        <v>284</v>
      </c>
      <c r="P25">
        <f t="shared" si="2"/>
        <v>316.99999999999994</v>
      </c>
      <c r="Q25">
        <f t="shared" si="3"/>
        <v>231.70000000000002</v>
      </c>
      <c r="R25">
        <f t="shared" si="4"/>
        <v>648</v>
      </c>
    </row>
    <row r="26" spans="1:18" x14ac:dyDescent="0.25">
      <c r="A26">
        <v>1985</v>
      </c>
      <c r="B26">
        <v>64.8</v>
      </c>
      <c r="C26">
        <v>136</v>
      </c>
      <c r="D26">
        <v>113.4</v>
      </c>
      <c r="E26">
        <v>181</v>
      </c>
      <c r="F26">
        <v>112.2</v>
      </c>
      <c r="G26">
        <v>18.399999999999999</v>
      </c>
      <c r="H26">
        <v>75.8</v>
      </c>
      <c r="I26">
        <v>21.8</v>
      </c>
      <c r="J26">
        <v>62.6</v>
      </c>
      <c r="K26">
        <v>59.4</v>
      </c>
      <c r="L26">
        <v>27.8</v>
      </c>
      <c r="M26">
        <v>51</v>
      </c>
      <c r="N26">
        <f t="shared" si="0"/>
        <v>924.19999999999993</v>
      </c>
      <c r="O26">
        <f t="shared" si="1"/>
        <v>314.20000000000005</v>
      </c>
      <c r="P26">
        <f t="shared" si="2"/>
        <v>311.59999999999997</v>
      </c>
      <c r="Q26">
        <f t="shared" si="3"/>
        <v>160.19999999999999</v>
      </c>
      <c r="R26">
        <f t="shared" si="4"/>
        <v>138.19999999999999</v>
      </c>
    </row>
    <row r="27" spans="1:18" x14ac:dyDescent="0.25">
      <c r="A27">
        <v>1986</v>
      </c>
      <c r="B27">
        <v>212.3</v>
      </c>
      <c r="C27">
        <v>185.6</v>
      </c>
      <c r="D27">
        <v>23</v>
      </c>
      <c r="E27">
        <v>119.2</v>
      </c>
      <c r="F27">
        <v>218.6</v>
      </c>
      <c r="G27">
        <v>21</v>
      </c>
      <c r="H27">
        <v>42.6</v>
      </c>
      <c r="I27">
        <v>173</v>
      </c>
      <c r="J27">
        <v>71.400000000000006</v>
      </c>
      <c r="K27">
        <v>75.2</v>
      </c>
      <c r="L27">
        <v>75</v>
      </c>
      <c r="M27">
        <v>164.4</v>
      </c>
      <c r="N27">
        <f t="shared" si="0"/>
        <v>1381.3000000000002</v>
      </c>
      <c r="O27">
        <f t="shared" si="1"/>
        <v>420.9</v>
      </c>
      <c r="P27">
        <f t="shared" si="2"/>
        <v>358.8</v>
      </c>
      <c r="Q27">
        <f t="shared" si="3"/>
        <v>287</v>
      </c>
      <c r="R27">
        <f t="shared" si="4"/>
        <v>314.60000000000002</v>
      </c>
    </row>
    <row r="28" spans="1:18" x14ac:dyDescent="0.25">
      <c r="A28">
        <v>1987</v>
      </c>
      <c r="B28">
        <v>141.80000000000001</v>
      </c>
      <c r="C28">
        <v>232.2</v>
      </c>
      <c r="D28">
        <v>24.6</v>
      </c>
      <c r="E28">
        <v>96.8</v>
      </c>
      <c r="F28">
        <v>230.8</v>
      </c>
      <c r="G28">
        <v>82.6</v>
      </c>
      <c r="H28">
        <v>55.6</v>
      </c>
      <c r="I28">
        <v>42.6</v>
      </c>
      <c r="J28">
        <v>50.4</v>
      </c>
      <c r="K28">
        <v>66.599999999999994</v>
      </c>
      <c r="L28">
        <v>72.099999999999994</v>
      </c>
      <c r="M28">
        <v>158.6</v>
      </c>
      <c r="N28">
        <f t="shared" si="0"/>
        <v>1254.6999999999998</v>
      </c>
      <c r="O28">
        <f t="shared" si="1"/>
        <v>398.6</v>
      </c>
      <c r="P28">
        <f t="shared" si="2"/>
        <v>410.20000000000005</v>
      </c>
      <c r="Q28">
        <f t="shared" si="3"/>
        <v>148.6</v>
      </c>
      <c r="R28">
        <f t="shared" si="4"/>
        <v>297.29999999999995</v>
      </c>
    </row>
    <row r="29" spans="1:18" x14ac:dyDescent="0.25">
      <c r="A29">
        <v>1988</v>
      </c>
      <c r="B29">
        <v>157.19999999999999</v>
      </c>
      <c r="C29">
        <v>124.7</v>
      </c>
      <c r="D29">
        <v>4.2</v>
      </c>
      <c r="E29">
        <v>255.8</v>
      </c>
      <c r="F29">
        <v>211.4</v>
      </c>
      <c r="G29">
        <v>63.3</v>
      </c>
      <c r="H29">
        <v>4</v>
      </c>
      <c r="I29">
        <v>0</v>
      </c>
      <c r="J29">
        <v>6.8</v>
      </c>
      <c r="K29">
        <v>155.9</v>
      </c>
      <c r="L29">
        <v>7.6</v>
      </c>
      <c r="M29">
        <v>96</v>
      </c>
      <c r="N29">
        <f>SUM(B29:M29)</f>
        <v>1086.8999999999999</v>
      </c>
      <c r="O29">
        <f t="shared" si="1"/>
        <v>286.09999999999997</v>
      </c>
      <c r="P29">
        <f t="shared" si="2"/>
        <v>530.5</v>
      </c>
      <c r="Q29">
        <f t="shared" si="3"/>
        <v>10.8</v>
      </c>
      <c r="R29">
        <f t="shared" si="4"/>
        <v>259.5</v>
      </c>
    </row>
    <row r="30" spans="1:18" x14ac:dyDescent="0.25">
      <c r="A30">
        <v>1989</v>
      </c>
      <c r="B30">
        <v>341</v>
      </c>
      <c r="C30">
        <v>146.6</v>
      </c>
      <c r="D30">
        <v>14.3</v>
      </c>
      <c r="E30">
        <v>112</v>
      </c>
      <c r="F30">
        <v>24.6</v>
      </c>
      <c r="G30">
        <v>13.8</v>
      </c>
      <c r="H30">
        <v>18</v>
      </c>
      <c r="I30">
        <v>21.3</v>
      </c>
      <c r="J30">
        <v>20.100000000000001</v>
      </c>
      <c r="K30">
        <v>57.5</v>
      </c>
      <c r="L30">
        <v>67</v>
      </c>
      <c r="M30">
        <v>35</v>
      </c>
      <c r="N30">
        <f t="shared" ref="N30:N51" si="5">SUM(B30:M30)</f>
        <v>871.2</v>
      </c>
      <c r="O30">
        <f t="shared" si="1"/>
        <v>501.90000000000003</v>
      </c>
      <c r="P30">
        <f t="shared" si="2"/>
        <v>150.4</v>
      </c>
      <c r="Q30">
        <f t="shared" si="3"/>
        <v>59.4</v>
      </c>
      <c r="R30">
        <f t="shared" si="4"/>
        <v>159.5</v>
      </c>
    </row>
    <row r="31" spans="1:18" x14ac:dyDescent="0.25">
      <c r="A31">
        <v>1990</v>
      </c>
      <c r="B31">
        <v>277.5</v>
      </c>
      <c r="C31">
        <v>81</v>
      </c>
      <c r="D31">
        <v>133</v>
      </c>
      <c r="E31">
        <v>165</v>
      </c>
      <c r="F31">
        <v>238</v>
      </c>
      <c r="G31">
        <v>98</v>
      </c>
      <c r="H31">
        <v>160</v>
      </c>
      <c r="I31">
        <v>347.9</v>
      </c>
      <c r="J31">
        <v>175.4</v>
      </c>
      <c r="K31">
        <v>132.4</v>
      </c>
      <c r="L31">
        <v>37.6</v>
      </c>
      <c r="M31">
        <v>13.9</v>
      </c>
      <c r="N31">
        <f t="shared" si="5"/>
        <v>1859.7000000000003</v>
      </c>
      <c r="O31">
        <f t="shared" si="1"/>
        <v>491.5</v>
      </c>
      <c r="P31">
        <f t="shared" si="2"/>
        <v>501</v>
      </c>
      <c r="Q31">
        <f t="shared" si="3"/>
        <v>683.3</v>
      </c>
      <c r="R31">
        <f t="shared" si="4"/>
        <v>183.9</v>
      </c>
    </row>
    <row r="32" spans="1:18" x14ac:dyDescent="0.25">
      <c r="A32">
        <v>1991</v>
      </c>
      <c r="B32">
        <v>208.1</v>
      </c>
      <c r="C32">
        <v>6.4</v>
      </c>
      <c r="D32">
        <v>43.1</v>
      </c>
      <c r="E32">
        <v>85.9</v>
      </c>
      <c r="F32">
        <v>21.3</v>
      </c>
      <c r="G32">
        <v>200.5</v>
      </c>
      <c r="H32">
        <v>11.7</v>
      </c>
      <c r="I32">
        <v>45.9</v>
      </c>
      <c r="J32">
        <v>138.69999999999999</v>
      </c>
      <c r="K32">
        <v>158.9</v>
      </c>
      <c r="L32">
        <v>60.4</v>
      </c>
      <c r="M32">
        <v>163.5</v>
      </c>
      <c r="N32">
        <f t="shared" si="5"/>
        <v>1144.3999999999999</v>
      </c>
      <c r="O32">
        <f t="shared" si="1"/>
        <v>257.60000000000002</v>
      </c>
      <c r="P32">
        <f t="shared" si="2"/>
        <v>307.7</v>
      </c>
      <c r="Q32">
        <f t="shared" si="3"/>
        <v>196.29999999999998</v>
      </c>
      <c r="R32">
        <f t="shared" si="4"/>
        <v>382.8</v>
      </c>
    </row>
    <row r="33" spans="1:18" x14ac:dyDescent="0.25">
      <c r="A33">
        <v>1992</v>
      </c>
      <c r="B33">
        <v>0</v>
      </c>
      <c r="C33">
        <v>95.6</v>
      </c>
      <c r="D33">
        <v>99.1</v>
      </c>
      <c r="E33">
        <v>133.6</v>
      </c>
      <c r="F33">
        <v>111.9</v>
      </c>
      <c r="G33">
        <v>56.2</v>
      </c>
      <c r="H33">
        <v>75.900000000000006</v>
      </c>
      <c r="I33">
        <v>97.5</v>
      </c>
      <c r="J33">
        <v>105.7</v>
      </c>
      <c r="K33">
        <v>155.19999999999999</v>
      </c>
      <c r="L33">
        <v>125.4</v>
      </c>
      <c r="M33">
        <v>114.2</v>
      </c>
      <c r="N33">
        <f t="shared" si="5"/>
        <v>1170.3000000000002</v>
      </c>
      <c r="O33">
        <f t="shared" si="1"/>
        <v>194.7</v>
      </c>
      <c r="P33">
        <f t="shared" si="2"/>
        <v>301.7</v>
      </c>
      <c r="Q33">
        <f t="shared" si="3"/>
        <v>279.10000000000002</v>
      </c>
      <c r="R33">
        <f t="shared" si="4"/>
        <v>394.8</v>
      </c>
    </row>
    <row r="34" spans="1:18" x14ac:dyDescent="0.25">
      <c r="A34">
        <v>1993</v>
      </c>
      <c r="B34">
        <v>150</v>
      </c>
      <c r="C34">
        <v>24.7</v>
      </c>
      <c r="D34">
        <v>0</v>
      </c>
      <c r="E34">
        <v>10.8</v>
      </c>
      <c r="F34">
        <v>61.8</v>
      </c>
      <c r="G34">
        <v>60.7</v>
      </c>
      <c r="H34">
        <v>57.9</v>
      </c>
      <c r="I34">
        <v>0</v>
      </c>
      <c r="J34">
        <v>144.6</v>
      </c>
      <c r="K34">
        <v>63.5</v>
      </c>
      <c r="L34">
        <v>153.69999999999999</v>
      </c>
      <c r="M34">
        <v>46</v>
      </c>
      <c r="N34">
        <f t="shared" si="5"/>
        <v>773.7</v>
      </c>
      <c r="O34">
        <f t="shared" si="1"/>
        <v>174.7</v>
      </c>
      <c r="P34">
        <f t="shared" si="2"/>
        <v>133.30000000000001</v>
      </c>
      <c r="Q34">
        <f t="shared" si="3"/>
        <v>202.5</v>
      </c>
      <c r="R34">
        <f t="shared" si="4"/>
        <v>263.2</v>
      </c>
    </row>
    <row r="35" spans="1:18" x14ac:dyDescent="0.25">
      <c r="A35">
        <v>1994</v>
      </c>
      <c r="B35">
        <v>82.5</v>
      </c>
      <c r="C35">
        <v>134.4</v>
      </c>
      <c r="D35">
        <v>71.599999999999994</v>
      </c>
      <c r="E35">
        <v>71.900000000000006</v>
      </c>
      <c r="F35">
        <v>122.9</v>
      </c>
      <c r="G35">
        <v>173.6</v>
      </c>
      <c r="H35">
        <v>51.7</v>
      </c>
      <c r="I35">
        <v>8.8000000000000007</v>
      </c>
      <c r="J35">
        <v>36.4</v>
      </c>
      <c r="K35">
        <v>140.4</v>
      </c>
      <c r="L35">
        <v>154.5</v>
      </c>
      <c r="M35">
        <v>93.3</v>
      </c>
      <c r="N35">
        <f t="shared" si="5"/>
        <v>1141.9999999999998</v>
      </c>
      <c r="O35">
        <f t="shared" si="1"/>
        <v>288.5</v>
      </c>
      <c r="P35">
        <f t="shared" si="2"/>
        <v>368.4</v>
      </c>
      <c r="Q35">
        <f t="shared" si="3"/>
        <v>96.9</v>
      </c>
      <c r="R35">
        <f t="shared" si="4"/>
        <v>388.2</v>
      </c>
    </row>
    <row r="36" spans="1:18" x14ac:dyDescent="0.25">
      <c r="A36">
        <v>1995</v>
      </c>
      <c r="B36">
        <v>286.39999999999998</v>
      </c>
      <c r="C36">
        <v>42.1</v>
      </c>
      <c r="D36">
        <v>150.80000000000001</v>
      </c>
      <c r="E36">
        <v>114.5</v>
      </c>
      <c r="F36">
        <v>20.8</v>
      </c>
      <c r="G36">
        <v>86.5</v>
      </c>
      <c r="H36">
        <v>59.9</v>
      </c>
      <c r="I36">
        <v>19.3</v>
      </c>
      <c r="J36">
        <v>53.4</v>
      </c>
      <c r="K36">
        <v>194.4</v>
      </c>
      <c r="L36">
        <v>53.7</v>
      </c>
      <c r="M36">
        <v>102.9</v>
      </c>
      <c r="N36">
        <f t="shared" si="5"/>
        <v>1184.7</v>
      </c>
      <c r="O36">
        <f t="shared" si="1"/>
        <v>479.3</v>
      </c>
      <c r="P36">
        <f t="shared" si="2"/>
        <v>221.8</v>
      </c>
      <c r="Q36">
        <f t="shared" si="3"/>
        <v>132.6</v>
      </c>
      <c r="R36">
        <f t="shared" si="4"/>
        <v>351</v>
      </c>
    </row>
    <row r="37" spans="1:18" x14ac:dyDescent="0.25">
      <c r="A37">
        <v>1996</v>
      </c>
      <c r="B37">
        <v>119.5</v>
      </c>
      <c r="C37">
        <v>133.19999999999999</v>
      </c>
      <c r="D37">
        <v>62.6</v>
      </c>
      <c r="E37">
        <v>20.5</v>
      </c>
      <c r="F37">
        <v>57.9</v>
      </c>
      <c r="G37">
        <v>2.8</v>
      </c>
      <c r="H37">
        <v>35</v>
      </c>
      <c r="I37">
        <v>23.7</v>
      </c>
      <c r="J37">
        <v>15.2</v>
      </c>
      <c r="K37">
        <v>234</v>
      </c>
      <c r="L37">
        <v>137.19999999999999</v>
      </c>
      <c r="M37">
        <v>168.9</v>
      </c>
      <c r="N37">
        <f t="shared" si="5"/>
        <v>1010.4999999999999</v>
      </c>
      <c r="O37">
        <f t="shared" si="1"/>
        <v>315.3</v>
      </c>
      <c r="P37">
        <f t="shared" si="2"/>
        <v>81.2</v>
      </c>
      <c r="Q37">
        <f t="shared" si="3"/>
        <v>73.900000000000006</v>
      </c>
      <c r="R37">
        <f t="shared" si="4"/>
        <v>540.1</v>
      </c>
    </row>
    <row r="38" spans="1:18" x14ac:dyDescent="0.25">
      <c r="A38">
        <v>1997</v>
      </c>
      <c r="B38">
        <v>229</v>
      </c>
      <c r="C38">
        <v>245</v>
      </c>
      <c r="D38">
        <v>29</v>
      </c>
      <c r="E38">
        <v>0</v>
      </c>
      <c r="F38">
        <v>117.3</v>
      </c>
      <c r="G38">
        <v>182.4</v>
      </c>
      <c r="H38">
        <v>58.2</v>
      </c>
      <c r="I38">
        <v>49.1</v>
      </c>
      <c r="J38">
        <v>222.3</v>
      </c>
      <c r="K38">
        <v>200.7</v>
      </c>
      <c r="L38">
        <v>178.3</v>
      </c>
      <c r="M38">
        <v>161.19999999999999</v>
      </c>
      <c r="N38">
        <f t="shared" si="5"/>
        <v>1672.5</v>
      </c>
      <c r="O38">
        <f t="shared" si="1"/>
        <v>503</v>
      </c>
      <c r="P38">
        <f t="shared" si="2"/>
        <v>299.7</v>
      </c>
      <c r="Q38">
        <f t="shared" si="3"/>
        <v>329.6</v>
      </c>
      <c r="R38">
        <f t="shared" si="4"/>
        <v>540.20000000000005</v>
      </c>
    </row>
    <row r="39" spans="1:18" x14ac:dyDescent="0.25">
      <c r="A39">
        <v>1998</v>
      </c>
      <c r="B39">
        <v>108.4</v>
      </c>
      <c r="C39">
        <v>165.7</v>
      </c>
      <c r="D39">
        <v>150.9</v>
      </c>
      <c r="E39">
        <v>335.2</v>
      </c>
      <c r="F39">
        <v>118.4</v>
      </c>
      <c r="G39">
        <v>27.3</v>
      </c>
      <c r="H39">
        <v>46.4</v>
      </c>
      <c r="I39">
        <v>145.30000000000001</v>
      </c>
      <c r="J39">
        <v>330.5</v>
      </c>
      <c r="K39">
        <v>164.6</v>
      </c>
      <c r="L39">
        <v>82.9</v>
      </c>
      <c r="M39">
        <v>158.69999999999999</v>
      </c>
      <c r="N39">
        <f t="shared" si="5"/>
        <v>1834.3</v>
      </c>
      <c r="O39">
        <f t="shared" si="1"/>
        <v>425</v>
      </c>
      <c r="P39">
        <f t="shared" si="2"/>
        <v>480.90000000000003</v>
      </c>
      <c r="Q39">
        <f t="shared" si="3"/>
        <v>522.20000000000005</v>
      </c>
      <c r="R39">
        <f t="shared" si="4"/>
        <v>406.2</v>
      </c>
    </row>
    <row r="40" spans="1:18" x14ac:dyDescent="0.25">
      <c r="A40">
        <v>1999</v>
      </c>
      <c r="B40">
        <v>181</v>
      </c>
      <c r="C40">
        <v>183</v>
      </c>
      <c r="D40">
        <v>48.5</v>
      </c>
      <c r="E40">
        <v>91.4</v>
      </c>
      <c r="F40">
        <v>181.2</v>
      </c>
      <c r="G40">
        <v>143.4</v>
      </c>
      <c r="H40">
        <v>57.3</v>
      </c>
      <c r="I40">
        <v>1.4</v>
      </c>
      <c r="J40">
        <v>36.799999999999997</v>
      </c>
      <c r="K40">
        <v>68.8</v>
      </c>
      <c r="L40">
        <v>25.4</v>
      </c>
      <c r="M40">
        <v>139.4</v>
      </c>
      <c r="N40">
        <f t="shared" si="5"/>
        <v>1157.5999999999997</v>
      </c>
      <c r="O40">
        <f t="shared" si="1"/>
        <v>412.5</v>
      </c>
      <c r="P40">
        <f t="shared" si="2"/>
        <v>416</v>
      </c>
      <c r="Q40">
        <f t="shared" si="3"/>
        <v>95.5</v>
      </c>
      <c r="R40">
        <f t="shared" si="4"/>
        <v>233.6</v>
      </c>
    </row>
    <row r="41" spans="1:18" x14ac:dyDescent="0.25">
      <c r="A41">
        <v>2000</v>
      </c>
      <c r="B41">
        <v>108.4</v>
      </c>
      <c r="C41">
        <v>307.2</v>
      </c>
      <c r="D41">
        <v>106.2</v>
      </c>
      <c r="E41">
        <v>77.099999999999994</v>
      </c>
      <c r="F41">
        <v>69.400000000000006</v>
      </c>
      <c r="G41">
        <v>99.8</v>
      </c>
      <c r="H41">
        <v>78.900000000000006</v>
      </c>
      <c r="I41">
        <v>154.6</v>
      </c>
      <c r="J41">
        <v>219.7</v>
      </c>
      <c r="K41">
        <v>122.3</v>
      </c>
      <c r="L41">
        <v>155.9</v>
      </c>
      <c r="M41">
        <v>229</v>
      </c>
      <c r="N41">
        <f t="shared" si="5"/>
        <v>1728.5</v>
      </c>
      <c r="O41">
        <f t="shared" si="1"/>
        <v>521.80000000000007</v>
      </c>
      <c r="P41">
        <f t="shared" si="2"/>
        <v>246.3</v>
      </c>
      <c r="Q41">
        <f t="shared" si="3"/>
        <v>453.2</v>
      </c>
      <c r="R41">
        <f t="shared" si="4"/>
        <v>507.2</v>
      </c>
    </row>
    <row r="42" spans="1:18" x14ac:dyDescent="0.25">
      <c r="A42">
        <v>2001</v>
      </c>
      <c r="B42">
        <v>125.6</v>
      </c>
      <c r="C42">
        <v>204.6</v>
      </c>
      <c r="D42">
        <v>103.2</v>
      </c>
      <c r="E42">
        <v>71.099999999999994</v>
      </c>
      <c r="F42">
        <v>85.1</v>
      </c>
      <c r="G42">
        <v>105.7</v>
      </c>
      <c r="H42">
        <v>81.599999999999994</v>
      </c>
      <c r="I42">
        <v>79.5</v>
      </c>
      <c r="J42">
        <v>102.4</v>
      </c>
      <c r="K42">
        <v>139.30000000000001</v>
      </c>
      <c r="L42">
        <v>235.1</v>
      </c>
      <c r="M42">
        <v>131.19999999999999</v>
      </c>
      <c r="N42">
        <f>SUM(B42:M42)</f>
        <v>1464.4</v>
      </c>
      <c r="O42">
        <f t="shared" si="1"/>
        <v>433.4</v>
      </c>
      <c r="P42">
        <f t="shared" si="2"/>
        <v>261.89999999999998</v>
      </c>
      <c r="Q42">
        <f t="shared" si="3"/>
        <v>263.5</v>
      </c>
      <c r="R42">
        <f t="shared" si="4"/>
        <v>505.59999999999997</v>
      </c>
    </row>
    <row r="43" spans="1:18" x14ac:dyDescent="0.25">
      <c r="A43">
        <v>2002</v>
      </c>
      <c r="B43">
        <v>282.39999999999998</v>
      </c>
      <c r="C43">
        <v>70.400000000000006</v>
      </c>
      <c r="D43">
        <v>18.100000000000001</v>
      </c>
      <c r="E43">
        <v>5.2</v>
      </c>
      <c r="F43">
        <v>382.1</v>
      </c>
      <c r="G43">
        <v>0</v>
      </c>
      <c r="H43">
        <v>32.6</v>
      </c>
      <c r="I43">
        <v>111.7</v>
      </c>
      <c r="J43">
        <v>106.2</v>
      </c>
      <c r="K43">
        <v>114.9</v>
      </c>
      <c r="L43">
        <v>234</v>
      </c>
      <c r="M43">
        <v>143.6</v>
      </c>
      <c r="N43">
        <f t="shared" si="5"/>
        <v>1501.2</v>
      </c>
      <c r="O43">
        <f t="shared" si="1"/>
        <v>370.9</v>
      </c>
      <c r="P43">
        <f t="shared" si="2"/>
        <v>387.3</v>
      </c>
      <c r="Q43">
        <f t="shared" si="3"/>
        <v>250.5</v>
      </c>
      <c r="R43">
        <f t="shared" si="4"/>
        <v>492.5</v>
      </c>
    </row>
    <row r="44" spans="1:18" x14ac:dyDescent="0.25">
      <c r="A44">
        <v>2003</v>
      </c>
      <c r="B44">
        <v>197.9</v>
      </c>
      <c r="C44">
        <v>236.9</v>
      </c>
      <c r="D44">
        <v>153.9</v>
      </c>
      <c r="E44">
        <v>131</v>
      </c>
      <c r="F44">
        <v>78</v>
      </c>
      <c r="G44">
        <v>89</v>
      </c>
      <c r="H44">
        <v>76</v>
      </c>
      <c r="I44">
        <v>24.2</v>
      </c>
      <c r="J44">
        <v>123.4</v>
      </c>
      <c r="K44">
        <v>125.4</v>
      </c>
      <c r="L44">
        <v>216.6</v>
      </c>
      <c r="M44">
        <v>223.6</v>
      </c>
      <c r="N44">
        <f t="shared" si="5"/>
        <v>1675.9</v>
      </c>
      <c r="O44">
        <f t="shared" si="1"/>
        <v>588.70000000000005</v>
      </c>
      <c r="P44">
        <f t="shared" si="2"/>
        <v>298</v>
      </c>
      <c r="Q44">
        <f t="shared" si="3"/>
        <v>223.60000000000002</v>
      </c>
      <c r="R44">
        <f t="shared" si="4"/>
        <v>565.6</v>
      </c>
    </row>
    <row r="45" spans="1:18" x14ac:dyDescent="0.25">
      <c r="A45">
        <v>2004</v>
      </c>
      <c r="B45">
        <v>69.8</v>
      </c>
      <c r="C45">
        <v>91.5</v>
      </c>
      <c r="D45">
        <v>98.6</v>
      </c>
      <c r="E45">
        <v>78.2</v>
      </c>
      <c r="F45">
        <v>316.7</v>
      </c>
      <c r="G45">
        <v>97.6</v>
      </c>
      <c r="H45">
        <v>88.4</v>
      </c>
      <c r="I45">
        <v>3.5</v>
      </c>
      <c r="J45">
        <v>55.5</v>
      </c>
      <c r="K45">
        <v>308.7</v>
      </c>
      <c r="L45">
        <v>231.8</v>
      </c>
      <c r="M45">
        <v>85.2</v>
      </c>
      <c r="N45">
        <f t="shared" si="5"/>
        <v>1525.5</v>
      </c>
      <c r="O45">
        <f t="shared" si="1"/>
        <v>259.89999999999998</v>
      </c>
      <c r="P45">
        <f t="shared" si="2"/>
        <v>492.5</v>
      </c>
      <c r="Q45">
        <f t="shared" si="3"/>
        <v>147.4</v>
      </c>
      <c r="R45">
        <f t="shared" si="4"/>
        <v>625.70000000000005</v>
      </c>
    </row>
    <row r="46" spans="1:18" x14ac:dyDescent="0.25">
      <c r="A46">
        <v>2005</v>
      </c>
      <c r="B46">
        <v>249.6</v>
      </c>
      <c r="C46">
        <v>2</v>
      </c>
      <c r="D46">
        <v>41</v>
      </c>
      <c r="E46">
        <v>167</v>
      </c>
      <c r="F46">
        <v>200.1</v>
      </c>
      <c r="G46">
        <v>127.6</v>
      </c>
      <c r="H46">
        <v>50.4</v>
      </c>
      <c r="I46">
        <v>41</v>
      </c>
      <c r="J46">
        <v>162.80000000000001</v>
      </c>
      <c r="K46">
        <v>428</v>
      </c>
      <c r="L46">
        <v>63.9</v>
      </c>
      <c r="M46">
        <v>128.9</v>
      </c>
      <c r="N46">
        <f t="shared" si="5"/>
        <v>1662.3000000000002</v>
      </c>
      <c r="O46">
        <f t="shared" si="1"/>
        <v>292.60000000000002</v>
      </c>
      <c r="P46">
        <f t="shared" si="2"/>
        <v>494.70000000000005</v>
      </c>
      <c r="Q46">
        <f t="shared" si="3"/>
        <v>254.20000000000002</v>
      </c>
      <c r="R46">
        <f t="shared" si="4"/>
        <v>620.79999999999995</v>
      </c>
    </row>
    <row r="47" spans="1:18" x14ac:dyDescent="0.25">
      <c r="A47">
        <v>2006</v>
      </c>
      <c r="B47">
        <v>178.2</v>
      </c>
      <c r="C47">
        <v>105.2</v>
      </c>
      <c r="D47">
        <v>141.6</v>
      </c>
      <c r="E47">
        <v>94.5</v>
      </c>
      <c r="F47">
        <v>16.100000000000001</v>
      </c>
      <c r="G47">
        <v>43.2</v>
      </c>
      <c r="H47">
        <v>18</v>
      </c>
      <c r="I47">
        <v>96.8</v>
      </c>
      <c r="J47">
        <v>238.1</v>
      </c>
      <c r="K47">
        <v>147</v>
      </c>
      <c r="L47">
        <v>185.1</v>
      </c>
      <c r="M47">
        <v>235.9</v>
      </c>
      <c r="N47">
        <f>SUM(B47:M47)</f>
        <v>1499.7</v>
      </c>
      <c r="O47">
        <f t="shared" si="1"/>
        <v>425</v>
      </c>
      <c r="P47">
        <f t="shared" si="2"/>
        <v>153.80000000000001</v>
      </c>
      <c r="Q47">
        <f t="shared" si="3"/>
        <v>352.9</v>
      </c>
      <c r="R47">
        <f t="shared" si="4"/>
        <v>568</v>
      </c>
    </row>
    <row r="48" spans="1:18" x14ac:dyDescent="0.25">
      <c r="A48">
        <v>2007</v>
      </c>
      <c r="B48">
        <v>166.2</v>
      </c>
      <c r="C48">
        <v>91</v>
      </c>
      <c r="D48">
        <v>101</v>
      </c>
      <c r="E48">
        <v>127.5</v>
      </c>
      <c r="F48">
        <v>84.5</v>
      </c>
      <c r="G48">
        <v>5.0999999999999996</v>
      </c>
      <c r="H48">
        <v>119.1</v>
      </c>
      <c r="I48">
        <v>18.100000000000001</v>
      </c>
      <c r="J48">
        <v>25.3</v>
      </c>
      <c r="K48">
        <v>118.6</v>
      </c>
      <c r="L48">
        <v>306.89999999999998</v>
      </c>
      <c r="M48">
        <v>210.5</v>
      </c>
      <c r="N48">
        <f t="shared" si="5"/>
        <v>1373.8000000000002</v>
      </c>
      <c r="O48">
        <f t="shared" si="1"/>
        <v>358.2</v>
      </c>
      <c r="P48">
        <f t="shared" si="2"/>
        <v>217.1</v>
      </c>
      <c r="Q48">
        <f t="shared" si="3"/>
        <v>162.5</v>
      </c>
      <c r="R48">
        <f t="shared" si="4"/>
        <v>636</v>
      </c>
    </row>
    <row r="49" spans="1:18" x14ac:dyDescent="0.25">
      <c r="A49">
        <v>2008</v>
      </c>
      <c r="B49">
        <v>139.19999999999999</v>
      </c>
      <c r="C49">
        <v>266.10000000000002</v>
      </c>
      <c r="D49">
        <v>37.6</v>
      </c>
      <c r="E49">
        <v>111.9</v>
      </c>
      <c r="F49">
        <v>52.4</v>
      </c>
      <c r="G49">
        <v>108.3</v>
      </c>
      <c r="H49">
        <v>57.1</v>
      </c>
      <c r="I49">
        <v>251.8</v>
      </c>
      <c r="J49">
        <v>47.8</v>
      </c>
      <c r="K49">
        <v>197</v>
      </c>
      <c r="L49">
        <v>185.2</v>
      </c>
      <c r="M49">
        <v>115.7</v>
      </c>
      <c r="N49">
        <f t="shared" si="5"/>
        <v>1570.1000000000001</v>
      </c>
      <c r="O49">
        <f t="shared" si="1"/>
        <v>442.90000000000003</v>
      </c>
      <c r="P49">
        <f t="shared" si="2"/>
        <v>272.60000000000002</v>
      </c>
      <c r="Q49">
        <f t="shared" si="3"/>
        <v>356.70000000000005</v>
      </c>
      <c r="R49">
        <f t="shared" si="4"/>
        <v>497.9</v>
      </c>
    </row>
    <row r="50" spans="1:18" x14ac:dyDescent="0.25">
      <c r="A50">
        <v>2009</v>
      </c>
      <c r="B50">
        <v>216.6</v>
      </c>
      <c r="C50">
        <v>173.3</v>
      </c>
      <c r="D50">
        <v>71</v>
      </c>
      <c r="E50">
        <v>2.5</v>
      </c>
      <c r="F50">
        <v>225.8</v>
      </c>
      <c r="G50">
        <v>149.4</v>
      </c>
      <c r="H50">
        <v>236.2</v>
      </c>
      <c r="I50">
        <v>95.1</v>
      </c>
      <c r="J50">
        <v>117.4</v>
      </c>
      <c r="K50">
        <v>373</v>
      </c>
      <c r="L50">
        <v>146.19999999999999</v>
      </c>
      <c r="M50">
        <v>115.1</v>
      </c>
      <c r="N50">
        <f t="shared" si="5"/>
        <v>1921.6</v>
      </c>
      <c r="O50">
        <f t="shared" si="1"/>
        <v>460.9</v>
      </c>
      <c r="P50">
        <f t="shared" si="2"/>
        <v>377.70000000000005</v>
      </c>
      <c r="Q50">
        <f t="shared" si="3"/>
        <v>448.69999999999993</v>
      </c>
      <c r="R50">
        <f t="shared" si="4"/>
        <v>634.30000000000007</v>
      </c>
    </row>
    <row r="51" spans="1:18" x14ac:dyDescent="0.25">
      <c r="A51">
        <v>2010</v>
      </c>
      <c r="B51">
        <v>224.2</v>
      </c>
      <c r="C51">
        <v>120.3</v>
      </c>
      <c r="D51">
        <v>267.39999999999998</v>
      </c>
      <c r="E51">
        <v>73.3</v>
      </c>
      <c r="F51">
        <v>119.4</v>
      </c>
      <c r="G51">
        <v>25.7</v>
      </c>
      <c r="H51">
        <v>107</v>
      </c>
      <c r="I51">
        <v>5.5</v>
      </c>
      <c r="J51">
        <v>84</v>
      </c>
      <c r="K51">
        <v>204.9</v>
      </c>
      <c r="L51">
        <v>107.6</v>
      </c>
      <c r="M51">
        <v>402.1</v>
      </c>
      <c r="N51">
        <f t="shared" si="5"/>
        <v>1741.4</v>
      </c>
      <c r="O51">
        <f t="shared" si="1"/>
        <v>611.9</v>
      </c>
      <c r="P51">
        <f t="shared" si="2"/>
        <v>218.39999999999998</v>
      </c>
      <c r="Q51">
        <f t="shared" si="3"/>
        <v>196.5</v>
      </c>
      <c r="R51">
        <f t="shared" si="4"/>
        <v>714.6</v>
      </c>
    </row>
    <row r="52" spans="1:18" x14ac:dyDescent="0.25">
      <c r="B52" s="4">
        <f t="shared" ref="B52:M52" si="6">AVERAGE(B17:B51)</f>
        <v>164</v>
      </c>
      <c r="C52" s="4">
        <f t="shared" si="6"/>
        <v>130.68857142857141</v>
      </c>
      <c r="D52" s="4">
        <f t="shared" si="6"/>
        <v>87.665714285714259</v>
      </c>
      <c r="E52" s="4">
        <f t="shared" si="6"/>
        <v>103.21999999999998</v>
      </c>
      <c r="F52" s="4">
        <f t="shared" si="6"/>
        <v>136.86285714285717</v>
      </c>
      <c r="G52" s="4">
        <f t="shared" si="6"/>
        <v>93.6</v>
      </c>
      <c r="H52" s="4">
        <f t="shared" si="6"/>
        <v>74.588235294117652</v>
      </c>
      <c r="I52" s="4">
        <f t="shared" si="6"/>
        <v>71.657142857142858</v>
      </c>
      <c r="J52" s="4">
        <f t="shared" si="6"/>
        <v>114.48571428571431</v>
      </c>
      <c r="K52" s="4">
        <f t="shared" si="6"/>
        <v>164.01714285714286</v>
      </c>
      <c r="L52" s="4">
        <f t="shared" si="6"/>
        <v>145.03428571428572</v>
      </c>
      <c r="M52" s="4">
        <f t="shared" si="6"/>
        <v>153.33142857142855</v>
      </c>
      <c r="N52" s="4">
        <f>AVERAGE(N17:N51)</f>
        <v>1437.0200000000002</v>
      </c>
      <c r="O52">
        <f t="shared" ref="O52:R52" si="7">AVERAGE(O17:O51)</f>
        <v>382.35428571428571</v>
      </c>
      <c r="P52">
        <f t="shared" si="7"/>
        <v>333.68285714285707</v>
      </c>
      <c r="Q52">
        <f t="shared" si="7"/>
        <v>258.60000000000002</v>
      </c>
      <c r="R52">
        <f t="shared" si="7"/>
        <v>462.38285714285723</v>
      </c>
    </row>
    <row r="64" spans="1:18" x14ac:dyDescent="0.25">
      <c r="A64" t="s">
        <v>35</v>
      </c>
      <c r="B64" t="s">
        <v>1861</v>
      </c>
      <c r="C64">
        <v>139.9</v>
      </c>
      <c r="D64">
        <v>94.7</v>
      </c>
      <c r="E64" t="s">
        <v>1862</v>
      </c>
      <c r="H64">
        <v>78.3</v>
      </c>
      <c r="I64">
        <v>71.599999999999994</v>
      </c>
      <c r="J64">
        <v>116.3</v>
      </c>
      <c r="K64">
        <v>167.2</v>
      </c>
      <c r="L64">
        <v>135.4</v>
      </c>
      <c r="M64">
        <v>153.6</v>
      </c>
    </row>
    <row r="65" spans="1:13" x14ac:dyDescent="0.25">
      <c r="A65" t="s">
        <v>36</v>
      </c>
      <c r="B65" t="s">
        <v>1863</v>
      </c>
      <c r="C65">
        <v>389.7</v>
      </c>
      <c r="D65">
        <v>267.39999999999998</v>
      </c>
      <c r="E65" t="s">
        <v>1864</v>
      </c>
      <c r="H65">
        <v>337.4</v>
      </c>
      <c r="I65">
        <v>347.9</v>
      </c>
      <c r="J65">
        <v>330.5</v>
      </c>
      <c r="K65">
        <v>428</v>
      </c>
      <c r="L65">
        <v>347.6</v>
      </c>
      <c r="M65">
        <v>402.1</v>
      </c>
    </row>
    <row r="66" spans="1:13" x14ac:dyDescent="0.25">
      <c r="A66" t="s">
        <v>37</v>
      </c>
      <c r="B66" t="s">
        <v>1865</v>
      </c>
      <c r="C66">
        <v>2</v>
      </c>
      <c r="D66">
        <v>0</v>
      </c>
      <c r="E66" t="s">
        <v>1866</v>
      </c>
      <c r="H66">
        <v>4</v>
      </c>
      <c r="I66">
        <v>0</v>
      </c>
      <c r="J66">
        <v>6.8</v>
      </c>
      <c r="K66">
        <v>57.5</v>
      </c>
      <c r="L66">
        <v>7.6</v>
      </c>
      <c r="M66">
        <v>13.9</v>
      </c>
    </row>
    <row r="67" spans="1:13" x14ac:dyDescent="0.25">
      <c r="A67" t="s">
        <v>38</v>
      </c>
      <c r="B67" t="s">
        <v>510</v>
      </c>
      <c r="C67">
        <v>45.6</v>
      </c>
      <c r="D67">
        <v>31.6</v>
      </c>
      <c r="E67" t="s">
        <v>1867</v>
      </c>
      <c r="H67">
        <v>28.6</v>
      </c>
      <c r="I67">
        <v>28.3</v>
      </c>
      <c r="J67">
        <v>39.6</v>
      </c>
      <c r="K67">
        <v>51.7</v>
      </c>
      <c r="L67">
        <v>43.7</v>
      </c>
      <c r="M67">
        <v>47.4</v>
      </c>
    </row>
    <row r="69" spans="1:13" x14ac:dyDescent="0.25">
      <c r="A69" t="s">
        <v>40</v>
      </c>
      <c r="B69" t="s">
        <v>41</v>
      </c>
      <c r="C69" t="s">
        <v>42</v>
      </c>
      <c r="D69" t="s">
        <v>43</v>
      </c>
    </row>
    <row r="70" spans="1:13" x14ac:dyDescent="0.25">
      <c r="B70" t="s">
        <v>44</v>
      </c>
      <c r="C70" t="s">
        <v>45</v>
      </c>
    </row>
    <row r="74" spans="1:13" x14ac:dyDescent="0.25">
      <c r="A74" t="s">
        <v>46</v>
      </c>
      <c r="B74" t="s">
        <v>47</v>
      </c>
      <c r="C74" t="s">
        <v>48</v>
      </c>
    </row>
    <row r="76" spans="1:13" x14ac:dyDescent="0.25">
      <c r="A76" t="s">
        <v>23</v>
      </c>
      <c r="B76" t="s">
        <v>49</v>
      </c>
      <c r="C76" t="s">
        <v>50</v>
      </c>
      <c r="D76" t="s">
        <v>273</v>
      </c>
      <c r="E76" t="s">
        <v>326</v>
      </c>
      <c r="H76" t="s">
        <v>52</v>
      </c>
      <c r="I76" t="s">
        <v>53</v>
      </c>
    </row>
    <row r="77" spans="1:13" x14ac:dyDescent="0.25">
      <c r="A77">
        <v>1966</v>
      </c>
      <c r="C77" t="s">
        <v>34</v>
      </c>
      <c r="E77" t="s">
        <v>54</v>
      </c>
      <c r="J77" t="s">
        <v>34</v>
      </c>
    </row>
    <row r="78" spans="1:13" x14ac:dyDescent="0.25">
      <c r="A78">
        <v>1967</v>
      </c>
      <c r="B78">
        <v>1</v>
      </c>
      <c r="C78" t="s">
        <v>1868</v>
      </c>
      <c r="E78" t="s">
        <v>54</v>
      </c>
      <c r="J78" t="s">
        <v>34</v>
      </c>
    </row>
    <row r="79" spans="1:13" x14ac:dyDescent="0.25">
      <c r="A79">
        <v>1968</v>
      </c>
      <c r="C79">
        <v>1360.9</v>
      </c>
      <c r="E79" t="s">
        <v>1869</v>
      </c>
      <c r="I79">
        <v>6</v>
      </c>
      <c r="J79">
        <v>9</v>
      </c>
    </row>
    <row r="80" spans="1:13" x14ac:dyDescent="0.25">
      <c r="A80">
        <v>1969</v>
      </c>
      <c r="C80">
        <v>1780.4</v>
      </c>
      <c r="E80" t="s">
        <v>1870</v>
      </c>
      <c r="I80">
        <v>6</v>
      </c>
      <c r="J80">
        <v>8</v>
      </c>
    </row>
    <row r="81" spans="1:10" x14ac:dyDescent="0.25">
      <c r="A81">
        <v>1970</v>
      </c>
      <c r="C81">
        <v>1736.6</v>
      </c>
      <c r="E81" t="s">
        <v>1871</v>
      </c>
      <c r="I81">
        <v>7</v>
      </c>
      <c r="J81">
        <v>9</v>
      </c>
    </row>
    <row r="82" spans="1:10" x14ac:dyDescent="0.25">
      <c r="A82">
        <v>1971</v>
      </c>
      <c r="C82">
        <v>1508</v>
      </c>
      <c r="E82" t="s">
        <v>1872</v>
      </c>
      <c r="I82">
        <v>8</v>
      </c>
      <c r="J82">
        <v>8</v>
      </c>
    </row>
    <row r="83" spans="1:10" x14ac:dyDescent="0.25">
      <c r="A83">
        <v>1972</v>
      </c>
      <c r="C83">
        <v>1424</v>
      </c>
      <c r="E83" t="s">
        <v>1873</v>
      </c>
      <c r="I83">
        <v>8</v>
      </c>
      <c r="J83">
        <v>7</v>
      </c>
    </row>
    <row r="84" spans="1:10" x14ac:dyDescent="0.25">
      <c r="A84">
        <v>1973</v>
      </c>
      <c r="C84">
        <v>1614.3</v>
      </c>
      <c r="E84" t="s">
        <v>1874</v>
      </c>
      <c r="I84">
        <v>10</v>
      </c>
      <c r="J84">
        <v>0</v>
      </c>
    </row>
    <row r="85" spans="1:10" x14ac:dyDescent="0.25">
      <c r="A85">
        <v>1974</v>
      </c>
      <c r="C85">
        <v>1547.1</v>
      </c>
      <c r="E85" t="s">
        <v>1875</v>
      </c>
      <c r="I85">
        <v>8</v>
      </c>
      <c r="J85">
        <v>9</v>
      </c>
    </row>
    <row r="86" spans="1:10" x14ac:dyDescent="0.25">
      <c r="A86">
        <v>1975</v>
      </c>
      <c r="C86">
        <v>1617.8</v>
      </c>
      <c r="E86" t="s">
        <v>1876</v>
      </c>
      <c r="I86">
        <v>10</v>
      </c>
      <c r="J86">
        <v>0</v>
      </c>
    </row>
    <row r="87" spans="1:10" x14ac:dyDescent="0.25">
      <c r="A87">
        <v>1976</v>
      </c>
      <c r="C87">
        <v>1292.2</v>
      </c>
      <c r="E87" t="s">
        <v>1877</v>
      </c>
      <c r="I87">
        <v>7</v>
      </c>
      <c r="J87">
        <v>4</v>
      </c>
    </row>
    <row r="88" spans="1:10" x14ac:dyDescent="0.25">
      <c r="A88">
        <v>1977</v>
      </c>
      <c r="C88">
        <v>1156.5999999999999</v>
      </c>
      <c r="E88" t="s">
        <v>1878</v>
      </c>
      <c r="I88">
        <v>5</v>
      </c>
      <c r="J88">
        <v>9</v>
      </c>
    </row>
    <row r="89" spans="1:10" x14ac:dyDescent="0.25">
      <c r="A89">
        <v>1978</v>
      </c>
      <c r="C89">
        <v>1123</v>
      </c>
      <c r="E89" t="s">
        <v>54</v>
      </c>
      <c r="J89" t="s">
        <v>34</v>
      </c>
    </row>
    <row r="90" spans="1:10" x14ac:dyDescent="0.25">
      <c r="A90">
        <v>1979</v>
      </c>
      <c r="C90">
        <v>1639.6</v>
      </c>
      <c r="E90" t="s">
        <v>1879</v>
      </c>
      <c r="I90">
        <v>5</v>
      </c>
      <c r="J90">
        <v>9</v>
      </c>
    </row>
    <row r="91" spans="1:10" x14ac:dyDescent="0.25">
      <c r="A91">
        <v>1980</v>
      </c>
      <c r="C91">
        <v>1685.7</v>
      </c>
      <c r="E91" t="s">
        <v>1880</v>
      </c>
      <c r="I91">
        <v>6</v>
      </c>
      <c r="J91">
        <v>7</v>
      </c>
    </row>
    <row r="92" spans="1:10" x14ac:dyDescent="0.25">
      <c r="A92">
        <v>1981</v>
      </c>
      <c r="C92">
        <v>1596.6</v>
      </c>
      <c r="E92" t="s">
        <v>1881</v>
      </c>
      <c r="I92">
        <v>7</v>
      </c>
      <c r="J92">
        <v>8</v>
      </c>
    </row>
    <row r="93" spans="1:10" x14ac:dyDescent="0.25">
      <c r="A93">
        <v>1982</v>
      </c>
      <c r="C93">
        <v>1909.4</v>
      </c>
      <c r="E93" t="s">
        <v>1882</v>
      </c>
      <c r="I93">
        <v>10</v>
      </c>
      <c r="J93">
        <v>1</v>
      </c>
    </row>
    <row r="94" spans="1:10" x14ac:dyDescent="0.25">
      <c r="A94">
        <v>1983</v>
      </c>
      <c r="C94">
        <v>2441.5</v>
      </c>
      <c r="E94" t="s">
        <v>1883</v>
      </c>
      <c r="I94">
        <v>12</v>
      </c>
      <c r="J94">
        <v>8</v>
      </c>
    </row>
    <row r="95" spans="1:10" x14ac:dyDescent="0.25">
      <c r="A95">
        <v>1984</v>
      </c>
      <c r="C95">
        <v>1480.7</v>
      </c>
      <c r="E95" t="s">
        <v>1884</v>
      </c>
      <c r="I95">
        <v>9</v>
      </c>
      <c r="J95">
        <v>4</v>
      </c>
    </row>
    <row r="96" spans="1:10" x14ac:dyDescent="0.25">
      <c r="A96">
        <v>1985</v>
      </c>
      <c r="C96">
        <v>924.2</v>
      </c>
      <c r="E96" t="s">
        <v>1885</v>
      </c>
      <c r="I96">
        <v>6</v>
      </c>
      <c r="J96">
        <v>9</v>
      </c>
    </row>
    <row r="97" spans="1:10" x14ac:dyDescent="0.25">
      <c r="A97">
        <v>1986</v>
      </c>
      <c r="C97">
        <v>1381.3</v>
      </c>
      <c r="E97" t="s">
        <v>1886</v>
      </c>
      <c r="I97">
        <v>8</v>
      </c>
      <c r="J97">
        <v>1</v>
      </c>
    </row>
    <row r="98" spans="1:10" x14ac:dyDescent="0.25">
      <c r="A98">
        <v>1987</v>
      </c>
      <c r="C98">
        <v>1254.7</v>
      </c>
      <c r="E98" t="s">
        <v>1887</v>
      </c>
      <c r="I98">
        <v>7</v>
      </c>
      <c r="J98">
        <v>7</v>
      </c>
    </row>
    <row r="99" spans="1:10" x14ac:dyDescent="0.25">
      <c r="A99">
        <v>1988</v>
      </c>
      <c r="C99">
        <v>186.9</v>
      </c>
      <c r="E99" t="s">
        <v>54</v>
      </c>
      <c r="J99" t="s">
        <v>34</v>
      </c>
    </row>
    <row r="100" spans="1:10" x14ac:dyDescent="0.25">
      <c r="A100">
        <v>1989</v>
      </c>
      <c r="C100">
        <v>871.2</v>
      </c>
      <c r="E100" t="s">
        <v>1888</v>
      </c>
      <c r="I100">
        <v>7</v>
      </c>
      <c r="J100">
        <v>1</v>
      </c>
    </row>
    <row r="101" spans="1:10" x14ac:dyDescent="0.25">
      <c r="A101">
        <v>1990</v>
      </c>
      <c r="C101">
        <v>1859.7</v>
      </c>
      <c r="E101" t="s">
        <v>1889</v>
      </c>
      <c r="I101">
        <v>8</v>
      </c>
      <c r="J101">
        <v>5</v>
      </c>
    </row>
    <row r="102" spans="1:10" x14ac:dyDescent="0.25">
      <c r="A102">
        <v>1991</v>
      </c>
      <c r="C102">
        <v>1144.4000000000001</v>
      </c>
      <c r="E102" t="s">
        <v>1890</v>
      </c>
      <c r="I102">
        <v>8</v>
      </c>
      <c r="J102">
        <v>0</v>
      </c>
    </row>
    <row r="103" spans="1:10" x14ac:dyDescent="0.25">
      <c r="A103">
        <v>1992</v>
      </c>
      <c r="B103">
        <v>1</v>
      </c>
      <c r="C103" t="s">
        <v>1891</v>
      </c>
      <c r="E103" t="s">
        <v>54</v>
      </c>
      <c r="J103" t="s">
        <v>34</v>
      </c>
    </row>
    <row r="104" spans="1:10" x14ac:dyDescent="0.25">
      <c r="A104">
        <v>1993</v>
      </c>
      <c r="C104">
        <v>773.7</v>
      </c>
      <c r="E104" t="s">
        <v>1892</v>
      </c>
      <c r="I104">
        <v>5</v>
      </c>
      <c r="J104">
        <v>6</v>
      </c>
    </row>
    <row r="105" spans="1:10" x14ac:dyDescent="0.25">
      <c r="A105">
        <v>1994</v>
      </c>
      <c r="C105">
        <v>1142</v>
      </c>
      <c r="E105" t="s">
        <v>1893</v>
      </c>
      <c r="I105">
        <v>7</v>
      </c>
      <c r="J105">
        <v>0</v>
      </c>
    </row>
    <row r="106" spans="1:10" x14ac:dyDescent="0.25">
      <c r="A106">
        <v>1995</v>
      </c>
      <c r="C106">
        <v>1184.7</v>
      </c>
      <c r="E106" t="s">
        <v>1894</v>
      </c>
      <c r="I106">
        <v>5</v>
      </c>
      <c r="J106">
        <v>5</v>
      </c>
    </row>
    <row r="107" spans="1:10" x14ac:dyDescent="0.25">
      <c r="A107">
        <v>1996</v>
      </c>
      <c r="C107">
        <v>1010.5</v>
      </c>
      <c r="E107" t="s">
        <v>1895</v>
      </c>
      <c r="I107">
        <v>7</v>
      </c>
      <c r="J107">
        <v>2</v>
      </c>
    </row>
    <row r="108" spans="1:10" x14ac:dyDescent="0.25">
      <c r="A108">
        <v>1997</v>
      </c>
      <c r="C108">
        <v>1672.5</v>
      </c>
      <c r="E108" t="s">
        <v>1896</v>
      </c>
      <c r="I108">
        <v>7</v>
      </c>
      <c r="J108">
        <v>4</v>
      </c>
    </row>
    <row r="109" spans="1:10" x14ac:dyDescent="0.25">
      <c r="A109">
        <v>1998</v>
      </c>
      <c r="C109">
        <v>1834.3</v>
      </c>
      <c r="E109" t="s">
        <v>1897</v>
      </c>
      <c r="I109">
        <v>8</v>
      </c>
      <c r="J109">
        <v>1</v>
      </c>
    </row>
    <row r="110" spans="1:10" x14ac:dyDescent="0.25">
      <c r="A110">
        <v>1999</v>
      </c>
      <c r="C110">
        <v>1157.5999999999999</v>
      </c>
      <c r="E110" t="s">
        <v>1898</v>
      </c>
      <c r="I110">
        <v>8</v>
      </c>
      <c r="J110">
        <v>7</v>
      </c>
    </row>
    <row r="111" spans="1:10" x14ac:dyDescent="0.25">
      <c r="A111">
        <v>2000</v>
      </c>
      <c r="C111">
        <v>1728.5</v>
      </c>
      <c r="E111" t="s">
        <v>1899</v>
      </c>
      <c r="I111">
        <v>10</v>
      </c>
      <c r="J111">
        <v>9</v>
      </c>
    </row>
    <row r="112" spans="1:10" x14ac:dyDescent="0.25">
      <c r="A112">
        <v>2001</v>
      </c>
      <c r="C112">
        <v>1464.4</v>
      </c>
      <c r="E112" t="s">
        <v>1900</v>
      </c>
      <c r="I112">
        <v>10</v>
      </c>
      <c r="J112">
        <v>1</v>
      </c>
    </row>
    <row r="113" spans="1:10" x14ac:dyDescent="0.25">
      <c r="A113">
        <v>2002</v>
      </c>
      <c r="C113">
        <v>1501.2</v>
      </c>
      <c r="E113" t="s">
        <v>1901</v>
      </c>
      <c r="I113">
        <v>8</v>
      </c>
      <c r="J113">
        <v>0</v>
      </c>
    </row>
    <row r="114" spans="1:10" x14ac:dyDescent="0.25">
      <c r="A114">
        <v>2003</v>
      </c>
      <c r="C114">
        <v>1675.9</v>
      </c>
      <c r="E114" t="s">
        <v>1902</v>
      </c>
      <c r="I114">
        <v>8</v>
      </c>
      <c r="J114">
        <v>2</v>
      </c>
    </row>
    <row r="115" spans="1:10" x14ac:dyDescent="0.25">
      <c r="A115">
        <v>2004</v>
      </c>
      <c r="C115">
        <v>1525.5</v>
      </c>
      <c r="E115" t="s">
        <v>1903</v>
      </c>
      <c r="I115">
        <v>7</v>
      </c>
      <c r="J115">
        <v>4</v>
      </c>
    </row>
    <row r="116" spans="1:10" x14ac:dyDescent="0.25">
      <c r="A116">
        <v>2005</v>
      </c>
      <c r="C116">
        <v>1662.3</v>
      </c>
      <c r="E116" t="s">
        <v>1904</v>
      </c>
      <c r="I116">
        <v>8</v>
      </c>
      <c r="J116">
        <v>8</v>
      </c>
    </row>
    <row r="117" spans="1:10" x14ac:dyDescent="0.25">
      <c r="A117">
        <v>2006</v>
      </c>
      <c r="C117">
        <v>1499.7</v>
      </c>
      <c r="E117" t="s">
        <v>1905</v>
      </c>
      <c r="I117">
        <v>9</v>
      </c>
      <c r="J117">
        <v>1</v>
      </c>
    </row>
    <row r="118" spans="1:10" x14ac:dyDescent="0.25">
      <c r="A118">
        <v>2007</v>
      </c>
      <c r="C118">
        <v>1373.8</v>
      </c>
      <c r="E118" t="s">
        <v>1906</v>
      </c>
      <c r="I118">
        <v>8</v>
      </c>
      <c r="J118">
        <v>2</v>
      </c>
    </row>
    <row r="119" spans="1:10" x14ac:dyDescent="0.25">
      <c r="A119">
        <v>2008</v>
      </c>
      <c r="C119">
        <v>1570.1</v>
      </c>
      <c r="E119" t="s">
        <v>1907</v>
      </c>
      <c r="I119">
        <v>9</v>
      </c>
      <c r="J119">
        <v>6</v>
      </c>
    </row>
    <row r="120" spans="1:10" x14ac:dyDescent="0.25">
      <c r="A120">
        <v>2009</v>
      </c>
      <c r="C120">
        <v>1921.6</v>
      </c>
      <c r="E120" t="s">
        <v>1908</v>
      </c>
      <c r="I120">
        <v>11</v>
      </c>
      <c r="J120">
        <v>6</v>
      </c>
    </row>
    <row r="121" spans="1:10" x14ac:dyDescent="0.25">
      <c r="A121">
        <v>2010</v>
      </c>
      <c r="C121">
        <v>1741.4</v>
      </c>
      <c r="E121" t="s">
        <v>1909</v>
      </c>
      <c r="I121">
        <v>10</v>
      </c>
      <c r="J121">
        <v>1</v>
      </c>
    </row>
    <row r="122" spans="1:10" x14ac:dyDescent="0.25">
      <c r="A122">
        <v>2011</v>
      </c>
      <c r="C122" t="s">
        <v>34</v>
      </c>
      <c r="E122" t="s">
        <v>54</v>
      </c>
      <c r="J122" t="s">
        <v>34</v>
      </c>
    </row>
    <row r="124" spans="1:10" x14ac:dyDescent="0.25">
      <c r="A124" t="s">
        <v>86</v>
      </c>
      <c r="B124" t="s">
        <v>87</v>
      </c>
      <c r="C124">
        <v>459.7</v>
      </c>
      <c r="E124">
        <v>91.1</v>
      </c>
      <c r="I124">
        <v>83</v>
      </c>
    </row>
    <row r="125" spans="1:10" x14ac:dyDescent="0.25">
      <c r="A125" t="s">
        <v>88</v>
      </c>
      <c r="B125" t="s">
        <v>89</v>
      </c>
      <c r="C125">
        <v>441.5</v>
      </c>
      <c r="D125">
        <v>3</v>
      </c>
      <c r="E125">
        <v>0</v>
      </c>
      <c r="I125">
        <v>128</v>
      </c>
    </row>
    <row r="126" spans="1:10" x14ac:dyDescent="0.25">
      <c r="A126" t="s">
        <v>90</v>
      </c>
      <c r="B126" t="s">
        <v>158</v>
      </c>
      <c r="C126">
        <v>773.7</v>
      </c>
      <c r="E126">
        <v>42</v>
      </c>
      <c r="I126">
        <v>55</v>
      </c>
    </row>
    <row r="127" spans="1:10" x14ac:dyDescent="0.25">
      <c r="A127" t="s">
        <v>92</v>
      </c>
      <c r="B127" t="s">
        <v>93</v>
      </c>
      <c r="C127">
        <v>323.3</v>
      </c>
      <c r="E127">
        <v>46.5</v>
      </c>
      <c r="I127">
        <v>28</v>
      </c>
      <c r="J127">
        <v>3</v>
      </c>
    </row>
    <row r="130" spans="1:13" x14ac:dyDescent="0.25">
      <c r="A130" t="s">
        <v>94</v>
      </c>
      <c r="B130" t="s">
        <v>95</v>
      </c>
    </row>
    <row r="132" spans="1:13" x14ac:dyDescent="0.25">
      <c r="A132" t="s">
        <v>23</v>
      </c>
      <c r="B132" t="s">
        <v>24</v>
      </c>
      <c r="C132" t="s">
        <v>25</v>
      </c>
      <c r="D132" t="s">
        <v>26</v>
      </c>
      <c r="E132" t="s">
        <v>27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 t="s">
        <v>33</v>
      </c>
    </row>
    <row r="133" spans="1:13" x14ac:dyDescent="0.25">
      <c r="A133">
        <v>1966</v>
      </c>
      <c r="B133" t="s">
        <v>34</v>
      </c>
      <c r="C133" t="s">
        <v>34</v>
      </c>
      <c r="D133" t="s">
        <v>34</v>
      </c>
      <c r="E133">
        <f>-       -       5</f>
        <v>5</v>
      </c>
      <c r="H133">
        <v>2</v>
      </c>
      <c r="I133">
        <v>0</v>
      </c>
      <c r="J133">
        <v>3</v>
      </c>
      <c r="K133">
        <v>8</v>
      </c>
      <c r="L133">
        <v>3</v>
      </c>
      <c r="M133">
        <v>8</v>
      </c>
    </row>
    <row r="134" spans="1:13" x14ac:dyDescent="0.25">
      <c r="A134">
        <v>1967</v>
      </c>
      <c r="B134">
        <v>10</v>
      </c>
      <c r="C134">
        <v>7</v>
      </c>
      <c r="D134">
        <v>4</v>
      </c>
      <c r="E134" t="s">
        <v>1910</v>
      </c>
      <c r="H134">
        <v>5</v>
      </c>
      <c r="I134">
        <v>4</v>
      </c>
      <c r="J134">
        <v>7</v>
      </c>
      <c r="K134" t="s">
        <v>34</v>
      </c>
      <c r="L134">
        <v>6</v>
      </c>
      <c r="M134">
        <v>7</v>
      </c>
    </row>
    <row r="135" spans="1:13" x14ac:dyDescent="0.25">
      <c r="A135">
        <v>1968</v>
      </c>
      <c r="B135">
        <v>12</v>
      </c>
      <c r="C135">
        <v>5</v>
      </c>
      <c r="D135">
        <v>7</v>
      </c>
      <c r="E135" t="s">
        <v>1911</v>
      </c>
      <c r="H135">
        <v>4</v>
      </c>
      <c r="I135">
        <v>4</v>
      </c>
      <c r="J135">
        <v>3</v>
      </c>
      <c r="K135">
        <v>9</v>
      </c>
      <c r="L135">
        <v>5</v>
      </c>
      <c r="M135">
        <v>8</v>
      </c>
    </row>
    <row r="136" spans="1:13" x14ac:dyDescent="0.25">
      <c r="A136">
        <v>1969</v>
      </c>
      <c r="B136">
        <v>8</v>
      </c>
      <c r="C136">
        <v>6</v>
      </c>
      <c r="D136">
        <v>2</v>
      </c>
      <c r="E136" t="s">
        <v>1912</v>
      </c>
      <c r="H136">
        <v>5</v>
      </c>
      <c r="I136">
        <v>1</v>
      </c>
      <c r="J136">
        <v>7</v>
      </c>
      <c r="K136">
        <v>7</v>
      </c>
      <c r="L136">
        <v>4</v>
      </c>
      <c r="M136">
        <v>6</v>
      </c>
    </row>
    <row r="137" spans="1:13" x14ac:dyDescent="0.25">
      <c r="A137">
        <v>1970</v>
      </c>
      <c r="B137">
        <v>5</v>
      </c>
      <c r="C137">
        <v>8</v>
      </c>
      <c r="D137">
        <v>8</v>
      </c>
      <c r="E137" t="s">
        <v>1913</v>
      </c>
      <c r="H137">
        <v>3</v>
      </c>
      <c r="I137">
        <v>3</v>
      </c>
      <c r="J137">
        <v>9</v>
      </c>
      <c r="K137">
        <v>7</v>
      </c>
      <c r="L137">
        <v>6</v>
      </c>
      <c r="M137">
        <v>14</v>
      </c>
    </row>
    <row r="138" spans="1:13" x14ac:dyDescent="0.25">
      <c r="A138">
        <v>1971</v>
      </c>
      <c r="B138">
        <v>12</v>
      </c>
      <c r="C138">
        <v>11</v>
      </c>
      <c r="D138">
        <v>5</v>
      </c>
      <c r="E138" t="s">
        <v>1914</v>
      </c>
      <c r="H138">
        <v>8</v>
      </c>
      <c r="I138">
        <v>3</v>
      </c>
      <c r="J138">
        <v>5</v>
      </c>
      <c r="K138">
        <v>8</v>
      </c>
      <c r="L138">
        <v>6</v>
      </c>
      <c r="M138">
        <v>9</v>
      </c>
    </row>
    <row r="139" spans="1:13" x14ac:dyDescent="0.25">
      <c r="A139">
        <v>1972</v>
      </c>
      <c r="B139">
        <v>7</v>
      </c>
      <c r="C139">
        <v>14</v>
      </c>
      <c r="D139">
        <v>6</v>
      </c>
      <c r="E139" t="s">
        <v>1911</v>
      </c>
      <c r="H139">
        <v>8</v>
      </c>
      <c r="I139">
        <v>9</v>
      </c>
      <c r="J139">
        <v>8</v>
      </c>
      <c r="K139">
        <v>7</v>
      </c>
      <c r="L139">
        <v>10</v>
      </c>
      <c r="M139">
        <v>6</v>
      </c>
    </row>
    <row r="140" spans="1:13" x14ac:dyDescent="0.25">
      <c r="A140">
        <v>1973</v>
      </c>
      <c r="B140">
        <v>14</v>
      </c>
      <c r="C140">
        <v>6</v>
      </c>
      <c r="D140">
        <v>6</v>
      </c>
      <c r="E140" t="s">
        <v>1915</v>
      </c>
      <c r="H140">
        <v>6</v>
      </c>
      <c r="I140">
        <v>10</v>
      </c>
      <c r="J140">
        <v>6</v>
      </c>
      <c r="K140">
        <v>11</v>
      </c>
      <c r="L140">
        <v>7</v>
      </c>
      <c r="M140">
        <v>9</v>
      </c>
    </row>
    <row r="141" spans="1:13" x14ac:dyDescent="0.25">
      <c r="A141">
        <v>1974</v>
      </c>
      <c r="B141">
        <v>17</v>
      </c>
      <c r="C141">
        <v>10</v>
      </c>
      <c r="D141">
        <v>10</v>
      </c>
      <c r="E141" t="s">
        <v>1916</v>
      </c>
      <c r="H141">
        <v>2</v>
      </c>
      <c r="I141">
        <v>10</v>
      </c>
      <c r="J141">
        <v>4</v>
      </c>
      <c r="K141">
        <v>9</v>
      </c>
      <c r="L141">
        <v>6</v>
      </c>
      <c r="M141">
        <v>9</v>
      </c>
    </row>
    <row r="142" spans="1:13" x14ac:dyDescent="0.25">
      <c r="A142">
        <v>1975</v>
      </c>
      <c r="B142">
        <v>9</v>
      </c>
      <c r="C142">
        <v>10</v>
      </c>
      <c r="D142">
        <v>9</v>
      </c>
      <c r="E142" t="s">
        <v>858</v>
      </c>
      <c r="H142">
        <v>5</v>
      </c>
      <c r="I142">
        <v>7</v>
      </c>
      <c r="J142">
        <v>9</v>
      </c>
      <c r="K142">
        <v>11</v>
      </c>
      <c r="L142">
        <v>7</v>
      </c>
      <c r="M142">
        <v>11</v>
      </c>
    </row>
    <row r="143" spans="1:13" x14ac:dyDescent="0.25">
      <c r="A143">
        <v>1976</v>
      </c>
      <c r="B143">
        <v>12</v>
      </c>
      <c r="C143">
        <v>4</v>
      </c>
      <c r="D143">
        <v>4</v>
      </c>
      <c r="E143" t="s">
        <v>1917</v>
      </c>
      <c r="H143">
        <v>3</v>
      </c>
      <c r="I143">
        <v>8</v>
      </c>
      <c r="J143">
        <v>5</v>
      </c>
      <c r="K143">
        <v>7</v>
      </c>
      <c r="L143">
        <v>8</v>
      </c>
      <c r="M143">
        <v>6</v>
      </c>
    </row>
    <row r="144" spans="1:13" x14ac:dyDescent="0.25">
      <c r="A144">
        <v>1977</v>
      </c>
      <c r="B144">
        <v>8</v>
      </c>
      <c r="C144">
        <v>5</v>
      </c>
      <c r="D144">
        <v>5</v>
      </c>
      <c r="E144" t="s">
        <v>563</v>
      </c>
      <c r="H144">
        <v>2</v>
      </c>
      <c r="I144">
        <v>5</v>
      </c>
      <c r="J144">
        <v>7</v>
      </c>
      <c r="K144">
        <v>3</v>
      </c>
      <c r="L144">
        <v>8</v>
      </c>
      <c r="M144">
        <v>5</v>
      </c>
    </row>
    <row r="145" spans="1:13" x14ac:dyDescent="0.25">
      <c r="A145">
        <v>1978</v>
      </c>
      <c r="B145">
        <v>3</v>
      </c>
      <c r="C145">
        <v>2</v>
      </c>
      <c r="D145">
        <v>4</v>
      </c>
      <c r="E145" t="s">
        <v>1918</v>
      </c>
      <c r="H145" t="s">
        <v>34</v>
      </c>
      <c r="I145">
        <v>4</v>
      </c>
      <c r="J145">
        <v>7</v>
      </c>
      <c r="K145">
        <v>3</v>
      </c>
      <c r="L145">
        <v>10</v>
      </c>
      <c r="M145">
        <v>6</v>
      </c>
    </row>
    <row r="146" spans="1:13" x14ac:dyDescent="0.25">
      <c r="A146">
        <v>1979</v>
      </c>
      <c r="B146">
        <v>2</v>
      </c>
      <c r="C146">
        <v>6</v>
      </c>
      <c r="D146">
        <v>3</v>
      </c>
      <c r="E146" t="s">
        <v>567</v>
      </c>
      <c r="H146">
        <v>3</v>
      </c>
      <c r="I146">
        <v>4</v>
      </c>
      <c r="J146">
        <v>5</v>
      </c>
      <c r="K146">
        <v>7</v>
      </c>
      <c r="L146">
        <v>9</v>
      </c>
      <c r="M146">
        <v>8</v>
      </c>
    </row>
    <row r="147" spans="1:13" x14ac:dyDescent="0.25">
      <c r="A147">
        <v>1980</v>
      </c>
      <c r="B147">
        <v>4</v>
      </c>
      <c r="C147">
        <v>3</v>
      </c>
      <c r="D147">
        <v>3</v>
      </c>
      <c r="E147" t="s">
        <v>1919</v>
      </c>
      <c r="H147">
        <v>5</v>
      </c>
      <c r="I147">
        <v>6</v>
      </c>
      <c r="J147">
        <v>10</v>
      </c>
      <c r="K147">
        <v>6</v>
      </c>
      <c r="L147">
        <v>5</v>
      </c>
      <c r="M147">
        <v>7</v>
      </c>
    </row>
    <row r="148" spans="1:13" x14ac:dyDescent="0.25">
      <c r="A148">
        <v>1981</v>
      </c>
      <c r="B148">
        <v>9</v>
      </c>
      <c r="C148">
        <v>12</v>
      </c>
      <c r="D148">
        <v>3</v>
      </c>
      <c r="E148" t="s">
        <v>844</v>
      </c>
      <c r="H148">
        <v>1</v>
      </c>
      <c r="I148">
        <v>5</v>
      </c>
      <c r="J148">
        <v>4</v>
      </c>
      <c r="K148">
        <v>10</v>
      </c>
      <c r="L148">
        <v>6</v>
      </c>
      <c r="M148">
        <v>15</v>
      </c>
    </row>
    <row r="149" spans="1:13" x14ac:dyDescent="0.25">
      <c r="A149">
        <v>1982</v>
      </c>
      <c r="B149">
        <v>2</v>
      </c>
      <c r="C149">
        <v>8</v>
      </c>
      <c r="D149">
        <v>6</v>
      </c>
      <c r="E149" t="s">
        <v>1920</v>
      </c>
      <c r="H149">
        <v>8</v>
      </c>
      <c r="I149">
        <v>7</v>
      </c>
      <c r="J149">
        <v>5</v>
      </c>
      <c r="K149">
        <v>13</v>
      </c>
      <c r="L149">
        <v>18</v>
      </c>
      <c r="M149">
        <v>13</v>
      </c>
    </row>
    <row r="150" spans="1:13" x14ac:dyDescent="0.25">
      <c r="A150">
        <v>1983</v>
      </c>
      <c r="B150">
        <v>11</v>
      </c>
      <c r="C150">
        <v>14</v>
      </c>
      <c r="D150">
        <v>10</v>
      </c>
      <c r="E150" t="s">
        <v>1921</v>
      </c>
      <c r="H150">
        <v>7</v>
      </c>
      <c r="I150">
        <v>0</v>
      </c>
      <c r="J150">
        <v>13</v>
      </c>
      <c r="K150">
        <v>11</v>
      </c>
      <c r="L150">
        <v>7</v>
      </c>
      <c r="M150">
        <v>10</v>
      </c>
    </row>
    <row r="151" spans="1:13" x14ac:dyDescent="0.25">
      <c r="A151">
        <v>1984</v>
      </c>
      <c r="B151">
        <v>9</v>
      </c>
      <c r="C151">
        <v>4</v>
      </c>
      <c r="D151">
        <v>12</v>
      </c>
      <c r="E151" t="s">
        <v>1922</v>
      </c>
      <c r="H151">
        <v>3</v>
      </c>
      <c r="I151">
        <v>8</v>
      </c>
      <c r="J151">
        <v>8</v>
      </c>
      <c r="K151">
        <v>6</v>
      </c>
      <c r="L151">
        <v>11</v>
      </c>
      <c r="M151">
        <v>14</v>
      </c>
    </row>
    <row r="152" spans="1:13" x14ac:dyDescent="0.25">
      <c r="A152">
        <v>1985</v>
      </c>
      <c r="B152">
        <v>7</v>
      </c>
      <c r="C152">
        <v>9</v>
      </c>
      <c r="D152">
        <v>9</v>
      </c>
      <c r="E152" t="s">
        <v>1923</v>
      </c>
      <c r="H152">
        <v>5</v>
      </c>
      <c r="I152">
        <v>4</v>
      </c>
      <c r="J152">
        <v>5</v>
      </c>
      <c r="K152">
        <v>7</v>
      </c>
      <c r="L152">
        <v>4</v>
      </c>
      <c r="M152">
        <v>4</v>
      </c>
    </row>
    <row r="153" spans="1:13" x14ac:dyDescent="0.25">
      <c r="A153">
        <v>1986</v>
      </c>
      <c r="B153">
        <v>10</v>
      </c>
      <c r="C153">
        <v>13</v>
      </c>
      <c r="D153">
        <v>4</v>
      </c>
      <c r="E153" t="s">
        <v>1924</v>
      </c>
      <c r="H153">
        <v>2</v>
      </c>
      <c r="I153">
        <v>7</v>
      </c>
      <c r="J153">
        <v>7</v>
      </c>
      <c r="K153">
        <v>6</v>
      </c>
      <c r="L153">
        <v>5</v>
      </c>
      <c r="M153">
        <v>9</v>
      </c>
    </row>
    <row r="154" spans="1:13" x14ac:dyDescent="0.25">
      <c r="A154">
        <v>1987</v>
      </c>
      <c r="B154">
        <v>6</v>
      </c>
      <c r="C154">
        <v>12</v>
      </c>
      <c r="D154">
        <v>3</v>
      </c>
      <c r="E154" t="s">
        <v>1925</v>
      </c>
      <c r="H154">
        <v>3</v>
      </c>
      <c r="I154">
        <v>2</v>
      </c>
      <c r="J154">
        <v>9</v>
      </c>
      <c r="K154">
        <v>5</v>
      </c>
      <c r="L154">
        <v>6</v>
      </c>
      <c r="M154">
        <v>8</v>
      </c>
    </row>
    <row r="155" spans="1:13" x14ac:dyDescent="0.25">
      <c r="A155">
        <v>1988</v>
      </c>
      <c r="B155">
        <v>7</v>
      </c>
      <c r="C155">
        <v>7</v>
      </c>
      <c r="D155">
        <v>1</v>
      </c>
      <c r="E155">
        <f>-       -       6</f>
        <v>6</v>
      </c>
      <c r="H155">
        <v>1</v>
      </c>
      <c r="I155">
        <v>0</v>
      </c>
      <c r="J155">
        <v>2</v>
      </c>
      <c r="K155">
        <v>6</v>
      </c>
      <c r="L155">
        <v>3</v>
      </c>
      <c r="M155">
        <v>5</v>
      </c>
    </row>
    <row r="156" spans="1:13" x14ac:dyDescent="0.25">
      <c r="A156">
        <v>1989</v>
      </c>
      <c r="B156">
        <v>18</v>
      </c>
      <c r="C156">
        <v>8</v>
      </c>
      <c r="D156">
        <v>3</v>
      </c>
      <c r="E156" t="s">
        <v>1926</v>
      </c>
      <c r="H156">
        <v>6</v>
      </c>
      <c r="I156">
        <v>5</v>
      </c>
      <c r="J156">
        <v>7</v>
      </c>
      <c r="K156">
        <v>4</v>
      </c>
      <c r="L156">
        <v>5</v>
      </c>
      <c r="M156">
        <v>2</v>
      </c>
    </row>
    <row r="157" spans="1:13" x14ac:dyDescent="0.25">
      <c r="A157">
        <v>1990</v>
      </c>
      <c r="B157">
        <v>14</v>
      </c>
      <c r="C157">
        <v>5</v>
      </c>
      <c r="D157">
        <v>7</v>
      </c>
      <c r="E157" t="s">
        <v>1315</v>
      </c>
      <c r="H157">
        <v>9</v>
      </c>
      <c r="I157">
        <v>5</v>
      </c>
      <c r="J157">
        <v>9</v>
      </c>
      <c r="K157">
        <v>8</v>
      </c>
      <c r="L157">
        <v>5</v>
      </c>
      <c r="M157">
        <v>2</v>
      </c>
    </row>
    <row r="158" spans="1:13" x14ac:dyDescent="0.25">
      <c r="A158">
        <v>1991</v>
      </c>
      <c r="B158">
        <v>12</v>
      </c>
      <c r="C158">
        <v>2</v>
      </c>
      <c r="D158">
        <v>4</v>
      </c>
      <c r="E158" t="s">
        <v>1927</v>
      </c>
      <c r="H158">
        <v>2</v>
      </c>
      <c r="I158">
        <v>5</v>
      </c>
      <c r="J158">
        <v>6</v>
      </c>
      <c r="K158">
        <v>10</v>
      </c>
      <c r="L158">
        <v>6</v>
      </c>
      <c r="M158">
        <v>13</v>
      </c>
    </row>
    <row r="159" spans="1:13" x14ac:dyDescent="0.25">
      <c r="A159">
        <v>1992</v>
      </c>
      <c r="B159">
        <v>0</v>
      </c>
      <c r="C159">
        <v>10</v>
      </c>
      <c r="D159">
        <v>12</v>
      </c>
      <c r="E159" t="s">
        <v>1928</v>
      </c>
      <c r="H159">
        <v>6</v>
      </c>
      <c r="I159">
        <v>7</v>
      </c>
      <c r="J159">
        <v>5</v>
      </c>
      <c r="K159">
        <v>7</v>
      </c>
      <c r="L159">
        <v>7</v>
      </c>
      <c r="M159" t="s">
        <v>34</v>
      </c>
    </row>
    <row r="160" spans="1:13" x14ac:dyDescent="0.25">
      <c r="A160">
        <v>1993</v>
      </c>
      <c r="B160">
        <v>10</v>
      </c>
      <c r="C160">
        <v>3</v>
      </c>
      <c r="D160">
        <v>0</v>
      </c>
      <c r="E160" t="s">
        <v>1929</v>
      </c>
      <c r="H160">
        <v>7</v>
      </c>
      <c r="I160">
        <v>0</v>
      </c>
      <c r="J160">
        <v>7</v>
      </c>
      <c r="K160">
        <v>4</v>
      </c>
      <c r="L160">
        <v>6</v>
      </c>
      <c r="M160">
        <v>5</v>
      </c>
    </row>
    <row r="161" spans="1:13" x14ac:dyDescent="0.25">
      <c r="A161">
        <v>1994</v>
      </c>
      <c r="B161">
        <v>8</v>
      </c>
      <c r="C161">
        <v>11</v>
      </c>
      <c r="D161">
        <v>5</v>
      </c>
      <c r="E161" t="s">
        <v>1511</v>
      </c>
      <c r="H161">
        <v>3</v>
      </c>
      <c r="I161">
        <v>1</v>
      </c>
      <c r="J161">
        <v>4</v>
      </c>
      <c r="K161">
        <v>9</v>
      </c>
      <c r="L161">
        <v>8</v>
      </c>
      <c r="M161">
        <v>6</v>
      </c>
    </row>
    <row r="162" spans="1:13" x14ac:dyDescent="0.25">
      <c r="A162">
        <v>1995</v>
      </c>
      <c r="B162">
        <v>14</v>
      </c>
      <c r="C162">
        <v>3</v>
      </c>
      <c r="D162">
        <v>4</v>
      </c>
      <c r="E162" t="s">
        <v>1930</v>
      </c>
      <c r="H162">
        <v>2</v>
      </c>
      <c r="I162">
        <v>1</v>
      </c>
      <c r="J162">
        <v>4</v>
      </c>
      <c r="K162">
        <v>11</v>
      </c>
      <c r="L162">
        <v>5</v>
      </c>
      <c r="M162">
        <v>5</v>
      </c>
    </row>
    <row r="163" spans="1:13" x14ac:dyDescent="0.25">
      <c r="A163">
        <v>1996</v>
      </c>
      <c r="B163">
        <v>9</v>
      </c>
      <c r="C163">
        <v>7</v>
      </c>
      <c r="D163">
        <v>8</v>
      </c>
      <c r="E163" t="s">
        <v>1852</v>
      </c>
      <c r="H163">
        <v>5</v>
      </c>
      <c r="I163">
        <v>4</v>
      </c>
      <c r="J163">
        <v>6</v>
      </c>
      <c r="K163">
        <v>9</v>
      </c>
      <c r="L163">
        <v>8</v>
      </c>
      <c r="M163">
        <v>6</v>
      </c>
    </row>
    <row r="164" spans="1:13" x14ac:dyDescent="0.25">
      <c r="A164">
        <v>1997</v>
      </c>
      <c r="B164">
        <v>11</v>
      </c>
      <c r="C164">
        <v>8</v>
      </c>
      <c r="D164">
        <v>1</v>
      </c>
      <c r="E164" t="s">
        <v>1931</v>
      </c>
      <c r="H164">
        <v>4</v>
      </c>
      <c r="I164">
        <v>5</v>
      </c>
      <c r="J164">
        <v>8</v>
      </c>
      <c r="K164">
        <v>9</v>
      </c>
      <c r="L164">
        <v>8</v>
      </c>
      <c r="M164">
        <v>6</v>
      </c>
    </row>
    <row r="165" spans="1:13" x14ac:dyDescent="0.25">
      <c r="A165">
        <v>1998</v>
      </c>
      <c r="B165">
        <v>6</v>
      </c>
      <c r="C165">
        <v>7</v>
      </c>
      <c r="D165">
        <v>9</v>
      </c>
      <c r="E165" t="s">
        <v>1932</v>
      </c>
      <c r="H165">
        <v>3</v>
      </c>
      <c r="I165">
        <v>11</v>
      </c>
      <c r="J165">
        <v>11</v>
      </c>
      <c r="K165">
        <v>7</v>
      </c>
      <c r="L165">
        <v>4</v>
      </c>
      <c r="M165">
        <v>8</v>
      </c>
    </row>
    <row r="166" spans="1:13" x14ac:dyDescent="0.25">
      <c r="A166">
        <v>1999</v>
      </c>
      <c r="B166">
        <v>11</v>
      </c>
      <c r="C166">
        <v>8</v>
      </c>
      <c r="D166">
        <v>9</v>
      </c>
      <c r="E166" t="s">
        <v>1933</v>
      </c>
      <c r="H166">
        <v>6</v>
      </c>
      <c r="I166">
        <v>1</v>
      </c>
      <c r="J166">
        <v>6</v>
      </c>
      <c r="K166">
        <v>6</v>
      </c>
      <c r="L166">
        <v>6</v>
      </c>
      <c r="M166">
        <v>11</v>
      </c>
    </row>
    <row r="167" spans="1:13" x14ac:dyDescent="0.25">
      <c r="A167">
        <v>2000</v>
      </c>
      <c r="B167">
        <v>11</v>
      </c>
      <c r="C167">
        <v>11</v>
      </c>
      <c r="D167">
        <v>7</v>
      </c>
      <c r="E167" t="s">
        <v>1934</v>
      </c>
      <c r="H167">
        <v>9</v>
      </c>
      <c r="I167">
        <v>11</v>
      </c>
      <c r="J167">
        <v>8</v>
      </c>
      <c r="K167">
        <v>8</v>
      </c>
      <c r="L167">
        <v>11</v>
      </c>
      <c r="M167">
        <v>12</v>
      </c>
    </row>
    <row r="168" spans="1:13" x14ac:dyDescent="0.25">
      <c r="A168">
        <v>2001</v>
      </c>
      <c r="B168">
        <v>13</v>
      </c>
      <c r="C168">
        <v>12</v>
      </c>
      <c r="D168">
        <v>10</v>
      </c>
      <c r="E168" t="s">
        <v>1935</v>
      </c>
      <c r="H168">
        <v>5</v>
      </c>
      <c r="I168">
        <v>6</v>
      </c>
      <c r="J168">
        <v>8</v>
      </c>
      <c r="K168">
        <v>6</v>
      </c>
      <c r="L168">
        <v>10</v>
      </c>
      <c r="M168">
        <v>10</v>
      </c>
    </row>
    <row r="169" spans="1:13" x14ac:dyDescent="0.25">
      <c r="A169">
        <v>2002</v>
      </c>
      <c r="B169">
        <v>14</v>
      </c>
      <c r="C169">
        <v>4</v>
      </c>
      <c r="D169">
        <v>3</v>
      </c>
      <c r="E169" t="s">
        <v>1936</v>
      </c>
      <c r="H169">
        <v>5</v>
      </c>
      <c r="I169">
        <v>9</v>
      </c>
      <c r="J169">
        <v>4</v>
      </c>
      <c r="K169">
        <v>8</v>
      </c>
      <c r="L169">
        <v>10</v>
      </c>
      <c r="M169">
        <v>10</v>
      </c>
    </row>
    <row r="170" spans="1:13" x14ac:dyDescent="0.25">
      <c r="A170">
        <v>2003</v>
      </c>
      <c r="B170">
        <v>9</v>
      </c>
      <c r="C170">
        <v>11</v>
      </c>
      <c r="D170">
        <v>8</v>
      </c>
      <c r="E170" t="s">
        <v>477</v>
      </c>
      <c r="H170">
        <v>6</v>
      </c>
      <c r="I170">
        <v>4</v>
      </c>
      <c r="J170">
        <v>7</v>
      </c>
      <c r="K170">
        <v>7</v>
      </c>
      <c r="L170">
        <v>7</v>
      </c>
      <c r="M170">
        <v>12</v>
      </c>
    </row>
    <row r="171" spans="1:13" x14ac:dyDescent="0.25">
      <c r="A171">
        <v>2004</v>
      </c>
      <c r="B171">
        <v>3</v>
      </c>
      <c r="C171">
        <v>7</v>
      </c>
      <c r="D171">
        <v>5</v>
      </c>
      <c r="E171" t="s">
        <v>1937</v>
      </c>
      <c r="H171">
        <v>4</v>
      </c>
      <c r="I171">
        <v>1</v>
      </c>
      <c r="J171">
        <v>3</v>
      </c>
      <c r="K171">
        <v>10</v>
      </c>
      <c r="L171">
        <v>9</v>
      </c>
      <c r="M171">
        <v>5</v>
      </c>
    </row>
    <row r="172" spans="1:13" x14ac:dyDescent="0.25">
      <c r="A172">
        <v>2005</v>
      </c>
      <c r="B172">
        <v>11</v>
      </c>
      <c r="C172">
        <v>1</v>
      </c>
      <c r="D172">
        <v>2</v>
      </c>
      <c r="E172" t="s">
        <v>1938</v>
      </c>
      <c r="H172">
        <v>6</v>
      </c>
      <c r="I172">
        <v>4</v>
      </c>
      <c r="J172">
        <v>14</v>
      </c>
      <c r="K172">
        <v>17</v>
      </c>
      <c r="L172">
        <v>5</v>
      </c>
      <c r="M172">
        <v>6</v>
      </c>
    </row>
    <row r="173" spans="1:13" x14ac:dyDescent="0.25">
      <c r="A173">
        <v>2006</v>
      </c>
      <c r="B173">
        <v>14</v>
      </c>
      <c r="C173">
        <v>7</v>
      </c>
      <c r="D173">
        <v>13</v>
      </c>
      <c r="E173" t="s">
        <v>1939</v>
      </c>
      <c r="H173">
        <v>5</v>
      </c>
      <c r="I173">
        <v>5</v>
      </c>
      <c r="J173">
        <v>9</v>
      </c>
      <c r="K173">
        <v>7</v>
      </c>
      <c r="L173">
        <v>12</v>
      </c>
      <c r="M173">
        <v>10</v>
      </c>
    </row>
    <row r="174" spans="1:13" x14ac:dyDescent="0.25">
      <c r="A174">
        <v>2007</v>
      </c>
      <c r="B174">
        <v>13</v>
      </c>
      <c r="C174">
        <v>7</v>
      </c>
      <c r="D174">
        <v>6</v>
      </c>
      <c r="E174" t="s">
        <v>1940</v>
      </c>
      <c r="H174">
        <v>6</v>
      </c>
      <c r="I174">
        <v>2</v>
      </c>
      <c r="J174">
        <v>2</v>
      </c>
      <c r="K174">
        <v>8</v>
      </c>
      <c r="L174">
        <v>9</v>
      </c>
      <c r="M174">
        <v>10</v>
      </c>
    </row>
    <row r="175" spans="1:13" x14ac:dyDescent="0.25">
      <c r="A175">
        <v>2008</v>
      </c>
      <c r="B175">
        <v>10</v>
      </c>
      <c r="C175">
        <v>9</v>
      </c>
      <c r="D175">
        <v>6</v>
      </c>
      <c r="E175" t="s">
        <v>1941</v>
      </c>
      <c r="H175">
        <v>4</v>
      </c>
      <c r="I175">
        <v>13</v>
      </c>
      <c r="J175">
        <v>7</v>
      </c>
      <c r="K175">
        <v>10</v>
      </c>
      <c r="L175">
        <v>7</v>
      </c>
      <c r="M175">
        <v>7</v>
      </c>
    </row>
    <row r="176" spans="1:13" x14ac:dyDescent="0.25">
      <c r="A176">
        <v>2009</v>
      </c>
      <c r="B176">
        <v>11</v>
      </c>
      <c r="C176">
        <v>13</v>
      </c>
      <c r="D176">
        <v>7</v>
      </c>
      <c r="E176" t="s">
        <v>1942</v>
      </c>
      <c r="H176">
        <v>12</v>
      </c>
      <c r="I176">
        <v>8</v>
      </c>
      <c r="J176">
        <v>9</v>
      </c>
      <c r="K176">
        <v>14</v>
      </c>
      <c r="L176">
        <v>11</v>
      </c>
      <c r="M176">
        <v>10</v>
      </c>
    </row>
    <row r="177" spans="1:13" x14ac:dyDescent="0.25">
      <c r="A177">
        <v>2010</v>
      </c>
      <c r="B177">
        <v>12</v>
      </c>
      <c r="C177">
        <v>10</v>
      </c>
      <c r="D177">
        <v>9</v>
      </c>
      <c r="E177" t="s">
        <v>1514</v>
      </c>
      <c r="H177">
        <v>9</v>
      </c>
      <c r="I177">
        <v>3</v>
      </c>
      <c r="J177">
        <v>6</v>
      </c>
      <c r="K177">
        <v>12</v>
      </c>
      <c r="L177">
        <v>8</v>
      </c>
      <c r="M177">
        <v>14</v>
      </c>
    </row>
    <row r="178" spans="1:13" x14ac:dyDescent="0.25">
      <c r="A178">
        <v>2011</v>
      </c>
      <c r="B178">
        <v>14</v>
      </c>
      <c r="C178">
        <v>18</v>
      </c>
      <c r="D178">
        <v>6</v>
      </c>
      <c r="E178" t="s">
        <v>774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</row>
    <row r="180" spans="1:13" x14ac:dyDescent="0.25">
      <c r="A180" t="s">
        <v>35</v>
      </c>
      <c r="B180" t="s">
        <v>1943</v>
      </c>
      <c r="C180">
        <v>8</v>
      </c>
      <c r="D180">
        <v>6</v>
      </c>
      <c r="E180" t="s">
        <v>1944</v>
      </c>
      <c r="H180">
        <v>4.9000000000000004</v>
      </c>
      <c r="I180">
        <v>4.9000000000000004</v>
      </c>
      <c r="J180">
        <v>6.6</v>
      </c>
      <c r="K180">
        <v>8.1</v>
      </c>
      <c r="L180">
        <v>7.3</v>
      </c>
      <c r="M180">
        <v>8.3000000000000007</v>
      </c>
    </row>
    <row r="181" spans="1:13" x14ac:dyDescent="0.25">
      <c r="A181" t="s">
        <v>36</v>
      </c>
      <c r="B181" t="s">
        <v>493</v>
      </c>
      <c r="C181">
        <v>18</v>
      </c>
      <c r="D181">
        <v>13</v>
      </c>
      <c r="E181" t="s">
        <v>1945</v>
      </c>
      <c r="H181">
        <v>12</v>
      </c>
      <c r="I181">
        <v>13</v>
      </c>
      <c r="J181">
        <v>14</v>
      </c>
      <c r="K181">
        <v>17</v>
      </c>
      <c r="L181">
        <v>18</v>
      </c>
      <c r="M181">
        <v>15</v>
      </c>
    </row>
    <row r="182" spans="1:13" x14ac:dyDescent="0.25">
      <c r="A182" t="s">
        <v>37</v>
      </c>
      <c r="B182" t="s">
        <v>1946</v>
      </c>
      <c r="C182">
        <v>1</v>
      </c>
      <c r="D182">
        <v>0</v>
      </c>
      <c r="E182" t="s">
        <v>413</v>
      </c>
      <c r="H182">
        <v>1</v>
      </c>
      <c r="I182">
        <v>0</v>
      </c>
      <c r="J182">
        <v>2</v>
      </c>
      <c r="K182">
        <v>3</v>
      </c>
      <c r="L182">
        <v>3</v>
      </c>
      <c r="M182">
        <v>2</v>
      </c>
    </row>
    <row r="183" spans="1:13" x14ac:dyDescent="0.25">
      <c r="A183" t="s">
        <v>38</v>
      </c>
      <c r="B183" t="s">
        <v>1747</v>
      </c>
      <c r="C183">
        <v>2.4</v>
      </c>
      <c r="D183">
        <v>1.9</v>
      </c>
      <c r="E183" t="s">
        <v>1947</v>
      </c>
      <c r="H183">
        <v>1.5</v>
      </c>
      <c r="I183">
        <v>1.7</v>
      </c>
      <c r="J183">
        <v>2</v>
      </c>
      <c r="K183">
        <v>2.4</v>
      </c>
      <c r="L183">
        <v>2.2000000000000002</v>
      </c>
      <c r="M183">
        <v>2.5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opLeftCell="A12"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11.28515625" customWidth="1"/>
    <col min="6" max="7" width="6.5703125" bestFit="1" customWidth="1"/>
    <col min="8" max="8" width="6.140625" bestFit="1" customWidth="1"/>
    <col min="9" max="9" width="7.5703125" bestFit="1" customWidth="1"/>
    <col min="10" max="10" width="6.5703125" bestFit="1" customWidth="1"/>
    <col min="11" max="12" width="6.7109375" bestFit="1" customWidth="1"/>
    <col min="13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2453010</v>
      </c>
    </row>
    <row r="2" spans="1:18" x14ac:dyDescent="0.25">
      <c r="B2" t="s">
        <v>2</v>
      </c>
      <c r="E2" t="s">
        <v>1948</v>
      </c>
    </row>
    <row r="3" spans="1:18" x14ac:dyDescent="0.25">
      <c r="B3" t="s">
        <v>4</v>
      </c>
      <c r="E3" t="s">
        <v>1949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3147</v>
      </c>
    </row>
    <row r="7" spans="1:18" x14ac:dyDescent="0.25">
      <c r="B7" t="s">
        <v>10</v>
      </c>
      <c r="E7" t="s">
        <v>3148</v>
      </c>
    </row>
    <row r="8" spans="1:18" x14ac:dyDescent="0.25">
      <c r="B8" t="s">
        <v>11</v>
      </c>
      <c r="E8" t="s">
        <v>1950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16</v>
      </c>
      <c r="E10" t="s">
        <v>17</v>
      </c>
    </row>
    <row r="11" spans="1:18" x14ac:dyDescent="0.25">
      <c r="A11" t="s">
        <v>18</v>
      </c>
      <c r="B11" t="s">
        <v>19</v>
      </c>
      <c r="E11" s="1">
        <v>24575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221.4</v>
      </c>
      <c r="C17">
        <v>99.6</v>
      </c>
      <c r="D17">
        <v>101.2</v>
      </c>
      <c r="E17">
        <v>118.4</v>
      </c>
      <c r="F17">
        <v>96.8</v>
      </c>
      <c r="G17">
        <v>83.2</v>
      </c>
      <c r="H17">
        <v>53.6</v>
      </c>
      <c r="I17">
        <v>89.9</v>
      </c>
      <c r="J17">
        <v>86.3</v>
      </c>
      <c r="K17">
        <v>181.5</v>
      </c>
      <c r="L17">
        <v>144.19999999999999</v>
      </c>
      <c r="M17">
        <v>238.2</v>
      </c>
      <c r="N17">
        <v>1514.3</v>
      </c>
      <c r="O17">
        <f>SUM(B17:D17)</f>
        <v>422.2</v>
      </c>
      <c r="P17">
        <f>SUM(E17:G17)</f>
        <v>298.39999999999998</v>
      </c>
      <c r="Q17">
        <f>SUM(H17:J17)</f>
        <v>229.8</v>
      </c>
      <c r="R17">
        <f>SUM(K17:M17)</f>
        <v>563.9</v>
      </c>
    </row>
    <row r="18" spans="1:18" x14ac:dyDescent="0.25">
      <c r="A18">
        <v>1977</v>
      </c>
      <c r="B18">
        <v>290.5</v>
      </c>
      <c r="C18">
        <v>44.4</v>
      </c>
      <c r="D18">
        <v>141.1</v>
      </c>
      <c r="E18">
        <v>75.2</v>
      </c>
      <c r="F18">
        <v>36.799999999999997</v>
      </c>
      <c r="G18">
        <v>104.2</v>
      </c>
      <c r="H18">
        <v>9.3000000000000007</v>
      </c>
      <c r="I18">
        <v>55.3</v>
      </c>
      <c r="J18">
        <v>88.3</v>
      </c>
      <c r="K18">
        <v>78.8</v>
      </c>
      <c r="L18">
        <v>294.5</v>
      </c>
      <c r="M18">
        <v>297.89999999999998</v>
      </c>
      <c r="N18">
        <v>1516.3</v>
      </c>
      <c r="O18">
        <f t="shared" ref="O18:O51" si="0">SUM(B18:D18)</f>
        <v>476</v>
      </c>
      <c r="P18">
        <f t="shared" ref="P18:P51" si="1">SUM(E18:G18)</f>
        <v>216.2</v>
      </c>
      <c r="Q18">
        <f t="shared" ref="Q18:Q51" si="2">SUM(H18:J18)</f>
        <v>152.89999999999998</v>
      </c>
      <c r="R18">
        <f t="shared" ref="R18:R51" si="3">SUM(K18:M18)</f>
        <v>671.2</v>
      </c>
    </row>
    <row r="19" spans="1:18" x14ac:dyDescent="0.25">
      <c r="A19">
        <v>1978</v>
      </c>
      <c r="B19">
        <v>73.400000000000006</v>
      </c>
      <c r="C19">
        <v>32.4</v>
      </c>
      <c r="D19">
        <v>115.6</v>
      </c>
      <c r="E19">
        <v>10.4</v>
      </c>
      <c r="F19">
        <v>132.69999999999999</v>
      </c>
      <c r="G19">
        <v>40.299999999999997</v>
      </c>
      <c r="H19">
        <v>203.8</v>
      </c>
      <c r="I19">
        <v>82.8</v>
      </c>
      <c r="J19">
        <v>119.1</v>
      </c>
      <c r="K19">
        <v>159</v>
      </c>
      <c r="L19">
        <v>181.3</v>
      </c>
      <c r="M19">
        <v>217.6</v>
      </c>
      <c r="N19">
        <v>1368.4</v>
      </c>
      <c r="O19">
        <f t="shared" si="0"/>
        <v>221.4</v>
      </c>
      <c r="P19">
        <f t="shared" si="1"/>
        <v>183.39999999999998</v>
      </c>
      <c r="Q19">
        <f t="shared" si="2"/>
        <v>405.70000000000005</v>
      </c>
      <c r="R19">
        <f t="shared" si="3"/>
        <v>557.9</v>
      </c>
    </row>
    <row r="20" spans="1:18" x14ac:dyDescent="0.25">
      <c r="A20">
        <v>1979</v>
      </c>
      <c r="B20">
        <v>102.7</v>
      </c>
      <c r="C20">
        <v>124.2</v>
      </c>
      <c r="D20">
        <v>64.8</v>
      </c>
      <c r="E20">
        <v>112</v>
      </c>
      <c r="F20">
        <v>317.3</v>
      </c>
      <c r="G20">
        <v>8</v>
      </c>
      <c r="H20">
        <v>186.3</v>
      </c>
      <c r="I20">
        <v>145.5</v>
      </c>
      <c r="J20">
        <v>221.9</v>
      </c>
      <c r="K20">
        <v>167.3</v>
      </c>
      <c r="L20">
        <v>221.9</v>
      </c>
      <c r="M20">
        <v>382.3</v>
      </c>
      <c r="N20">
        <v>2054.1999999999998</v>
      </c>
      <c r="O20">
        <f t="shared" si="0"/>
        <v>291.7</v>
      </c>
      <c r="P20">
        <f t="shared" si="1"/>
        <v>437.3</v>
      </c>
      <c r="Q20">
        <f t="shared" si="2"/>
        <v>553.70000000000005</v>
      </c>
      <c r="R20">
        <f t="shared" si="3"/>
        <v>771.5</v>
      </c>
    </row>
    <row r="21" spans="1:18" x14ac:dyDescent="0.25">
      <c r="A21">
        <v>1980</v>
      </c>
      <c r="B21">
        <v>220</v>
      </c>
      <c r="C21">
        <v>242.3</v>
      </c>
      <c r="D21">
        <v>61.2</v>
      </c>
      <c r="E21">
        <v>42.9</v>
      </c>
      <c r="F21">
        <v>214.8</v>
      </c>
      <c r="G21">
        <v>67.400000000000006</v>
      </c>
      <c r="H21">
        <v>67.400000000000006</v>
      </c>
      <c r="I21">
        <v>68.599999999999994</v>
      </c>
      <c r="J21">
        <v>180.8</v>
      </c>
      <c r="K21">
        <v>227.9</v>
      </c>
      <c r="L21">
        <v>104</v>
      </c>
      <c r="M21">
        <v>116.9</v>
      </c>
      <c r="N21">
        <v>1614.2</v>
      </c>
      <c r="O21">
        <f t="shared" si="0"/>
        <v>523.5</v>
      </c>
      <c r="P21">
        <f t="shared" si="1"/>
        <v>325.10000000000002</v>
      </c>
      <c r="Q21">
        <f t="shared" si="2"/>
        <v>316.8</v>
      </c>
      <c r="R21">
        <f t="shared" si="3"/>
        <v>448.79999999999995</v>
      </c>
    </row>
    <row r="22" spans="1:18" x14ac:dyDescent="0.25">
      <c r="A22">
        <v>1981</v>
      </c>
      <c r="B22">
        <v>181</v>
      </c>
      <c r="C22">
        <v>184.9</v>
      </c>
      <c r="D22">
        <v>141.1</v>
      </c>
      <c r="E22">
        <v>255.7</v>
      </c>
      <c r="F22">
        <v>40</v>
      </c>
      <c r="G22">
        <v>147.19999999999999</v>
      </c>
      <c r="H22">
        <v>10.5</v>
      </c>
      <c r="I22">
        <v>48.3</v>
      </c>
      <c r="J22">
        <v>48.2</v>
      </c>
      <c r="K22">
        <v>263.3</v>
      </c>
      <c r="L22">
        <v>118.6</v>
      </c>
      <c r="M22">
        <v>442.8</v>
      </c>
      <c r="N22">
        <v>1881.6</v>
      </c>
      <c r="O22">
        <f t="shared" si="0"/>
        <v>507</v>
      </c>
      <c r="P22">
        <f t="shared" si="1"/>
        <v>442.9</v>
      </c>
      <c r="Q22">
        <f t="shared" si="2"/>
        <v>107</v>
      </c>
      <c r="R22">
        <f t="shared" si="3"/>
        <v>824.7</v>
      </c>
    </row>
    <row r="23" spans="1:18" x14ac:dyDescent="0.25">
      <c r="A23">
        <v>1982</v>
      </c>
      <c r="B23">
        <v>46.6</v>
      </c>
      <c r="C23">
        <v>166.7</v>
      </c>
      <c r="D23">
        <v>38.6</v>
      </c>
      <c r="E23">
        <v>24.3</v>
      </c>
      <c r="F23">
        <v>97.8</v>
      </c>
      <c r="G23">
        <v>384.4</v>
      </c>
      <c r="H23">
        <v>308.5</v>
      </c>
      <c r="I23">
        <v>76.599999999999994</v>
      </c>
      <c r="J23">
        <v>107.4</v>
      </c>
      <c r="K23">
        <v>242.6</v>
      </c>
      <c r="L23">
        <v>320.8</v>
      </c>
      <c r="M23">
        <v>152.9</v>
      </c>
      <c r="N23">
        <v>1967.2</v>
      </c>
      <c r="O23">
        <f t="shared" si="0"/>
        <v>251.89999999999998</v>
      </c>
      <c r="P23">
        <f t="shared" si="1"/>
        <v>506.5</v>
      </c>
      <c r="Q23">
        <f t="shared" si="2"/>
        <v>492.5</v>
      </c>
      <c r="R23">
        <f t="shared" si="3"/>
        <v>716.3</v>
      </c>
    </row>
    <row r="24" spans="1:18" x14ac:dyDescent="0.25">
      <c r="A24">
        <v>1983</v>
      </c>
      <c r="B24">
        <v>269.8</v>
      </c>
      <c r="C24">
        <v>269.10000000000002</v>
      </c>
      <c r="D24">
        <v>268.2</v>
      </c>
      <c r="E24">
        <v>162.80000000000001</v>
      </c>
      <c r="F24">
        <v>378.2</v>
      </c>
      <c r="G24">
        <v>323.7</v>
      </c>
      <c r="H24">
        <v>104.1</v>
      </c>
      <c r="I24">
        <v>2</v>
      </c>
      <c r="J24">
        <v>344.5</v>
      </c>
      <c r="K24">
        <v>246.4</v>
      </c>
      <c r="L24">
        <v>118.9</v>
      </c>
      <c r="M24">
        <v>43</v>
      </c>
      <c r="N24">
        <v>2530.6999999999998</v>
      </c>
      <c r="O24">
        <f t="shared" si="0"/>
        <v>807.10000000000014</v>
      </c>
      <c r="P24">
        <f t="shared" si="1"/>
        <v>864.7</v>
      </c>
      <c r="Q24">
        <f t="shared" si="2"/>
        <v>450.6</v>
      </c>
      <c r="R24">
        <f t="shared" si="3"/>
        <v>408.3</v>
      </c>
    </row>
    <row r="25" spans="1:18" x14ac:dyDescent="0.25">
      <c r="A25">
        <v>1984</v>
      </c>
      <c r="B25">
        <v>122.5</v>
      </c>
      <c r="C25">
        <v>15.2</v>
      </c>
      <c r="D25">
        <v>118.4</v>
      </c>
      <c r="E25">
        <v>131.80000000000001</v>
      </c>
      <c r="F25">
        <v>175.9</v>
      </c>
      <c r="G25">
        <v>29.2</v>
      </c>
      <c r="H25">
        <v>22.1</v>
      </c>
      <c r="I25">
        <v>84.6</v>
      </c>
      <c r="J25">
        <v>107.1</v>
      </c>
      <c r="K25">
        <v>145.5</v>
      </c>
      <c r="L25">
        <v>230.3</v>
      </c>
      <c r="M25">
        <v>138.6</v>
      </c>
      <c r="N25">
        <v>1321.2</v>
      </c>
      <c r="O25">
        <f t="shared" si="0"/>
        <v>256.10000000000002</v>
      </c>
      <c r="P25">
        <f t="shared" si="1"/>
        <v>336.90000000000003</v>
      </c>
      <c r="Q25">
        <f t="shared" si="2"/>
        <v>213.79999999999998</v>
      </c>
      <c r="R25">
        <f t="shared" si="3"/>
        <v>514.4</v>
      </c>
    </row>
    <row r="26" spans="1:18" x14ac:dyDescent="0.25">
      <c r="A26">
        <v>1985</v>
      </c>
      <c r="B26">
        <v>24.3</v>
      </c>
      <c r="C26">
        <v>165.8</v>
      </c>
      <c r="D26">
        <v>150.4</v>
      </c>
      <c r="E26">
        <v>132.19999999999999</v>
      </c>
      <c r="F26">
        <v>162.80000000000001</v>
      </c>
      <c r="G26">
        <v>40.6</v>
      </c>
      <c r="H26">
        <v>73.5</v>
      </c>
      <c r="I26">
        <v>60.8</v>
      </c>
      <c r="J26">
        <v>97.2</v>
      </c>
      <c r="K26">
        <v>78.400000000000006</v>
      </c>
      <c r="L26">
        <v>63.6</v>
      </c>
      <c r="M26">
        <v>32.1</v>
      </c>
      <c r="N26">
        <v>1081.7</v>
      </c>
      <c r="O26">
        <f t="shared" si="0"/>
        <v>340.5</v>
      </c>
      <c r="P26">
        <f t="shared" si="1"/>
        <v>335.6</v>
      </c>
      <c r="Q26">
        <f t="shared" si="2"/>
        <v>231.5</v>
      </c>
      <c r="R26">
        <f t="shared" si="3"/>
        <v>174.1</v>
      </c>
    </row>
    <row r="27" spans="1:18" x14ac:dyDescent="0.25">
      <c r="A27">
        <v>1986</v>
      </c>
      <c r="B27">
        <v>341.4</v>
      </c>
      <c r="C27">
        <v>250.3</v>
      </c>
      <c r="D27">
        <v>42.6</v>
      </c>
      <c r="E27">
        <v>113</v>
      </c>
      <c r="F27">
        <v>262.39999999999998</v>
      </c>
      <c r="G27">
        <v>1.2</v>
      </c>
      <c r="H27">
        <v>30.7</v>
      </c>
      <c r="I27">
        <v>232.6</v>
      </c>
      <c r="J27">
        <v>97.4</v>
      </c>
      <c r="K27">
        <v>138.4</v>
      </c>
      <c r="L27">
        <v>45.4</v>
      </c>
      <c r="M27">
        <v>247.9</v>
      </c>
      <c r="N27">
        <v>1803.3</v>
      </c>
      <c r="O27">
        <f t="shared" si="0"/>
        <v>634.30000000000007</v>
      </c>
      <c r="P27">
        <f t="shared" si="1"/>
        <v>376.59999999999997</v>
      </c>
      <c r="Q27">
        <f t="shared" si="2"/>
        <v>360.70000000000005</v>
      </c>
      <c r="R27">
        <f t="shared" si="3"/>
        <v>431.70000000000005</v>
      </c>
    </row>
    <row r="28" spans="1:18" x14ac:dyDescent="0.25">
      <c r="A28">
        <v>1987</v>
      </c>
      <c r="B28">
        <v>90</v>
      </c>
      <c r="C28">
        <v>171.8</v>
      </c>
      <c r="D28">
        <v>13.6</v>
      </c>
      <c r="E28">
        <v>94.1</v>
      </c>
      <c r="F28">
        <v>403.1</v>
      </c>
      <c r="G28">
        <v>171.4</v>
      </c>
      <c r="H28">
        <v>69</v>
      </c>
      <c r="I28">
        <v>27.6</v>
      </c>
      <c r="J28">
        <v>36.299999999999997</v>
      </c>
      <c r="K28">
        <v>109.1</v>
      </c>
      <c r="L28">
        <v>224.9</v>
      </c>
      <c r="M28">
        <v>109.6</v>
      </c>
      <c r="N28">
        <v>1520.5</v>
      </c>
      <c r="O28">
        <f t="shared" si="0"/>
        <v>275.40000000000003</v>
      </c>
      <c r="P28">
        <f t="shared" si="1"/>
        <v>668.6</v>
      </c>
      <c r="Q28">
        <f t="shared" si="2"/>
        <v>132.89999999999998</v>
      </c>
      <c r="R28">
        <f t="shared" si="3"/>
        <v>443.6</v>
      </c>
    </row>
    <row r="29" spans="1:18" x14ac:dyDescent="0.25">
      <c r="A29">
        <v>1988</v>
      </c>
      <c r="B29">
        <v>47.2</v>
      </c>
      <c r="C29">
        <v>176.9</v>
      </c>
      <c r="D29">
        <v>10.7</v>
      </c>
      <c r="E29">
        <v>350.5</v>
      </c>
      <c r="F29">
        <v>363.7</v>
      </c>
      <c r="G29">
        <v>192.4</v>
      </c>
      <c r="H29">
        <v>0</v>
      </c>
      <c r="I29">
        <v>0</v>
      </c>
      <c r="J29">
        <v>3.2</v>
      </c>
      <c r="K29">
        <v>147.19999999999999</v>
      </c>
      <c r="L29">
        <v>23.6</v>
      </c>
      <c r="M29">
        <v>85.8</v>
      </c>
      <c r="N29">
        <v>1401.2</v>
      </c>
      <c r="O29">
        <f t="shared" si="0"/>
        <v>234.8</v>
      </c>
      <c r="P29">
        <f t="shared" si="1"/>
        <v>906.6</v>
      </c>
      <c r="Q29">
        <f t="shared" si="2"/>
        <v>3.2</v>
      </c>
      <c r="R29">
        <f t="shared" si="3"/>
        <v>256.59999999999997</v>
      </c>
    </row>
    <row r="30" spans="1:18" x14ac:dyDescent="0.25">
      <c r="A30">
        <v>1989</v>
      </c>
      <c r="B30">
        <v>309.8</v>
      </c>
      <c r="C30">
        <v>162.1</v>
      </c>
      <c r="D30">
        <v>42.8</v>
      </c>
      <c r="E30">
        <v>161.19999999999999</v>
      </c>
      <c r="F30">
        <v>91.7</v>
      </c>
      <c r="G30">
        <v>97.2</v>
      </c>
      <c r="H30">
        <v>121.9</v>
      </c>
      <c r="I30">
        <v>267.8</v>
      </c>
      <c r="J30">
        <v>240.8</v>
      </c>
      <c r="K30">
        <v>71.400000000000006</v>
      </c>
      <c r="L30">
        <v>73</v>
      </c>
      <c r="M30">
        <v>30.9</v>
      </c>
      <c r="N30">
        <v>1670.6</v>
      </c>
      <c r="O30">
        <f t="shared" si="0"/>
        <v>514.69999999999993</v>
      </c>
      <c r="P30">
        <f t="shared" si="1"/>
        <v>350.09999999999997</v>
      </c>
      <c r="Q30">
        <f t="shared" si="2"/>
        <v>630.5</v>
      </c>
      <c r="R30">
        <f t="shared" si="3"/>
        <v>175.3</v>
      </c>
    </row>
    <row r="31" spans="1:18" x14ac:dyDescent="0.25">
      <c r="A31">
        <v>1990</v>
      </c>
      <c r="B31">
        <v>205.3</v>
      </c>
      <c r="C31">
        <v>34.1</v>
      </c>
      <c r="D31">
        <v>183.8</v>
      </c>
      <c r="E31">
        <v>205.5</v>
      </c>
      <c r="F31">
        <v>433.1</v>
      </c>
      <c r="G31">
        <v>150.80000000000001</v>
      </c>
      <c r="H31">
        <v>247.2</v>
      </c>
      <c r="I31">
        <v>177.3</v>
      </c>
      <c r="J31">
        <v>152.80000000000001</v>
      </c>
      <c r="K31">
        <v>216.6</v>
      </c>
      <c r="L31">
        <v>98.5</v>
      </c>
      <c r="M31">
        <v>57.1</v>
      </c>
      <c r="N31">
        <v>2162.1</v>
      </c>
      <c r="O31">
        <f t="shared" si="0"/>
        <v>423.20000000000005</v>
      </c>
      <c r="P31">
        <f t="shared" si="1"/>
        <v>789.40000000000009</v>
      </c>
      <c r="Q31">
        <f t="shared" si="2"/>
        <v>577.29999999999995</v>
      </c>
      <c r="R31">
        <f t="shared" si="3"/>
        <v>372.20000000000005</v>
      </c>
    </row>
    <row r="32" spans="1:18" x14ac:dyDescent="0.25">
      <c r="A32">
        <v>1991</v>
      </c>
      <c r="B32">
        <v>203.4</v>
      </c>
      <c r="C32">
        <v>24.4</v>
      </c>
      <c r="D32">
        <v>60.7</v>
      </c>
      <c r="E32">
        <v>69.5</v>
      </c>
      <c r="F32">
        <v>55.9</v>
      </c>
      <c r="G32">
        <v>105.4</v>
      </c>
      <c r="H32">
        <v>41.7</v>
      </c>
      <c r="I32">
        <v>72.599999999999994</v>
      </c>
      <c r="J32">
        <v>191</v>
      </c>
      <c r="K32">
        <v>289.10000000000002</v>
      </c>
      <c r="L32">
        <v>89.5</v>
      </c>
      <c r="M32">
        <v>171.3</v>
      </c>
      <c r="N32">
        <v>1374.5</v>
      </c>
      <c r="O32">
        <f t="shared" si="0"/>
        <v>288.5</v>
      </c>
      <c r="P32">
        <f t="shared" si="1"/>
        <v>230.8</v>
      </c>
      <c r="Q32">
        <f t="shared" si="2"/>
        <v>305.3</v>
      </c>
      <c r="R32">
        <f t="shared" si="3"/>
        <v>549.90000000000009</v>
      </c>
    </row>
    <row r="33" spans="1:18" x14ac:dyDescent="0.25">
      <c r="A33">
        <v>1992</v>
      </c>
      <c r="B33">
        <v>2.2000000000000002</v>
      </c>
      <c r="C33">
        <v>110.4</v>
      </c>
      <c r="D33">
        <v>169.5</v>
      </c>
      <c r="E33">
        <v>291.3</v>
      </c>
      <c r="F33">
        <v>505</v>
      </c>
      <c r="G33">
        <v>84.3</v>
      </c>
      <c r="H33">
        <v>111.7</v>
      </c>
      <c r="I33">
        <v>53.3</v>
      </c>
      <c r="J33">
        <v>74.900000000000006</v>
      </c>
      <c r="K33">
        <v>272.5</v>
      </c>
      <c r="L33">
        <v>83.7</v>
      </c>
      <c r="M33">
        <v>96.1</v>
      </c>
      <c r="N33">
        <v>1854.9</v>
      </c>
      <c r="O33">
        <f t="shared" si="0"/>
        <v>282.10000000000002</v>
      </c>
      <c r="P33">
        <f t="shared" si="1"/>
        <v>880.59999999999991</v>
      </c>
      <c r="Q33">
        <f t="shared" si="2"/>
        <v>239.9</v>
      </c>
      <c r="R33">
        <f t="shared" si="3"/>
        <v>452.29999999999995</v>
      </c>
    </row>
    <row r="34" spans="1:18" x14ac:dyDescent="0.25">
      <c r="A34">
        <v>1993</v>
      </c>
      <c r="B34">
        <v>142.30000000000001</v>
      </c>
      <c r="C34">
        <v>109.4</v>
      </c>
      <c r="D34">
        <v>59</v>
      </c>
      <c r="E34">
        <v>72</v>
      </c>
      <c r="F34">
        <v>201.6</v>
      </c>
      <c r="G34">
        <v>223.3</v>
      </c>
      <c r="H34">
        <v>178.7</v>
      </c>
      <c r="I34">
        <v>5.3</v>
      </c>
      <c r="J34">
        <v>237.7</v>
      </c>
      <c r="K34">
        <v>229.6</v>
      </c>
      <c r="L34">
        <v>109.9</v>
      </c>
      <c r="M34">
        <v>55.1</v>
      </c>
      <c r="N34">
        <v>1623.9</v>
      </c>
      <c r="O34">
        <f t="shared" si="0"/>
        <v>310.70000000000005</v>
      </c>
      <c r="P34">
        <f t="shared" si="1"/>
        <v>496.90000000000003</v>
      </c>
      <c r="Q34">
        <f t="shared" si="2"/>
        <v>421.7</v>
      </c>
      <c r="R34">
        <f t="shared" si="3"/>
        <v>394.6</v>
      </c>
    </row>
    <row r="35" spans="1:18" x14ac:dyDescent="0.25">
      <c r="A35">
        <v>1994</v>
      </c>
      <c r="B35">
        <v>181</v>
      </c>
      <c r="C35">
        <v>277.39999999999998</v>
      </c>
      <c r="D35">
        <v>96.8</v>
      </c>
      <c r="E35">
        <v>53.9</v>
      </c>
      <c r="F35">
        <v>50.9</v>
      </c>
      <c r="G35">
        <v>164.6</v>
      </c>
      <c r="H35">
        <v>113.3</v>
      </c>
      <c r="I35">
        <v>13.5</v>
      </c>
      <c r="J35">
        <v>41.6</v>
      </c>
      <c r="K35">
        <v>190.9</v>
      </c>
      <c r="L35">
        <v>155.30000000000001</v>
      </c>
      <c r="M35">
        <v>85.7</v>
      </c>
      <c r="N35">
        <v>1424.9</v>
      </c>
      <c r="O35">
        <f t="shared" si="0"/>
        <v>555.19999999999993</v>
      </c>
      <c r="P35">
        <f t="shared" si="1"/>
        <v>269.39999999999998</v>
      </c>
      <c r="Q35">
        <f t="shared" si="2"/>
        <v>168.4</v>
      </c>
      <c r="R35">
        <f t="shared" si="3"/>
        <v>431.90000000000003</v>
      </c>
    </row>
    <row r="36" spans="1:18" x14ac:dyDescent="0.25">
      <c r="A36">
        <v>1995</v>
      </c>
      <c r="B36">
        <v>446.8</v>
      </c>
      <c r="C36">
        <v>53</v>
      </c>
      <c r="D36">
        <v>99</v>
      </c>
      <c r="E36">
        <v>166.5</v>
      </c>
      <c r="F36">
        <v>21.6</v>
      </c>
      <c r="G36">
        <v>82.3</v>
      </c>
      <c r="H36">
        <v>86.8</v>
      </c>
      <c r="I36">
        <v>33.299999999999997</v>
      </c>
      <c r="J36">
        <v>142.69999999999999</v>
      </c>
      <c r="K36">
        <v>289.60000000000002</v>
      </c>
      <c r="L36">
        <v>112.2</v>
      </c>
      <c r="M36">
        <v>157.4</v>
      </c>
      <c r="N36">
        <v>1691.2</v>
      </c>
      <c r="O36">
        <f t="shared" si="0"/>
        <v>598.79999999999995</v>
      </c>
      <c r="P36">
        <f t="shared" si="1"/>
        <v>270.39999999999998</v>
      </c>
      <c r="Q36">
        <f t="shared" si="2"/>
        <v>262.79999999999995</v>
      </c>
      <c r="R36">
        <f t="shared" si="3"/>
        <v>559.20000000000005</v>
      </c>
    </row>
    <row r="37" spans="1:18" x14ac:dyDescent="0.25">
      <c r="A37">
        <v>1996</v>
      </c>
      <c r="B37">
        <v>326.5</v>
      </c>
      <c r="C37">
        <v>178.7</v>
      </c>
      <c r="D37">
        <v>263.8</v>
      </c>
      <c r="E37">
        <v>80.5</v>
      </c>
      <c r="F37">
        <v>28.4</v>
      </c>
      <c r="G37">
        <v>63.6</v>
      </c>
      <c r="H37">
        <v>11.9</v>
      </c>
      <c r="I37">
        <v>62.5</v>
      </c>
      <c r="J37">
        <v>167</v>
      </c>
      <c r="K37">
        <v>313.2</v>
      </c>
      <c r="L37">
        <v>118</v>
      </c>
      <c r="M37">
        <v>245.2</v>
      </c>
      <c r="N37">
        <v>1859.3</v>
      </c>
      <c r="O37">
        <f t="shared" si="0"/>
        <v>769</v>
      </c>
      <c r="P37">
        <f t="shared" si="1"/>
        <v>172.5</v>
      </c>
      <c r="Q37">
        <f t="shared" si="2"/>
        <v>241.4</v>
      </c>
      <c r="R37">
        <f t="shared" si="3"/>
        <v>676.4</v>
      </c>
    </row>
    <row r="38" spans="1:18" x14ac:dyDescent="0.25">
      <c r="A38">
        <v>1997</v>
      </c>
      <c r="B38">
        <v>233.3</v>
      </c>
      <c r="C38">
        <v>169.5</v>
      </c>
      <c r="D38">
        <v>57.4</v>
      </c>
      <c r="E38">
        <v>24</v>
      </c>
      <c r="F38">
        <v>156.69999999999999</v>
      </c>
      <c r="G38">
        <v>228.4</v>
      </c>
      <c r="H38">
        <v>77.7</v>
      </c>
      <c r="I38">
        <v>76.400000000000006</v>
      </c>
      <c r="J38">
        <v>273</v>
      </c>
      <c r="K38">
        <v>225.9</v>
      </c>
      <c r="L38">
        <v>166.3</v>
      </c>
      <c r="M38">
        <v>267.7</v>
      </c>
      <c r="N38">
        <v>1956.3</v>
      </c>
      <c r="O38">
        <f t="shared" si="0"/>
        <v>460.2</v>
      </c>
      <c r="P38">
        <f t="shared" si="1"/>
        <v>409.1</v>
      </c>
      <c r="Q38">
        <f t="shared" si="2"/>
        <v>427.1</v>
      </c>
      <c r="R38">
        <f t="shared" si="3"/>
        <v>659.90000000000009</v>
      </c>
    </row>
    <row r="39" spans="1:18" x14ac:dyDescent="0.25">
      <c r="A39">
        <v>1998</v>
      </c>
      <c r="B39">
        <v>100</v>
      </c>
      <c r="C39">
        <v>238.4</v>
      </c>
      <c r="D39">
        <v>172.6</v>
      </c>
      <c r="E39">
        <v>355.3</v>
      </c>
      <c r="F39">
        <v>130</v>
      </c>
      <c r="G39">
        <v>131.80000000000001</v>
      </c>
      <c r="H39">
        <v>17.600000000000001</v>
      </c>
      <c r="I39">
        <v>183.5</v>
      </c>
      <c r="J39">
        <v>320.89999999999998</v>
      </c>
      <c r="K39">
        <v>216.8</v>
      </c>
      <c r="L39">
        <v>49.7</v>
      </c>
      <c r="M39">
        <v>186</v>
      </c>
      <c r="N39">
        <v>2102.6</v>
      </c>
      <c r="O39">
        <f t="shared" si="0"/>
        <v>511</v>
      </c>
      <c r="P39">
        <f t="shared" si="1"/>
        <v>617.1</v>
      </c>
      <c r="Q39">
        <f t="shared" si="2"/>
        <v>522</v>
      </c>
      <c r="R39">
        <f t="shared" si="3"/>
        <v>452.5</v>
      </c>
    </row>
    <row r="40" spans="1:18" x14ac:dyDescent="0.25">
      <c r="A40">
        <v>1999</v>
      </c>
      <c r="B40">
        <v>140.30000000000001</v>
      </c>
      <c r="C40">
        <v>237.9</v>
      </c>
      <c r="D40">
        <v>73.7</v>
      </c>
      <c r="E40">
        <v>175.9</v>
      </c>
      <c r="F40">
        <v>173.9</v>
      </c>
      <c r="G40">
        <v>133.19999999999999</v>
      </c>
      <c r="H40">
        <v>61.2</v>
      </c>
      <c r="I40">
        <v>1.2</v>
      </c>
      <c r="J40">
        <v>50.2</v>
      </c>
      <c r="K40">
        <v>77</v>
      </c>
      <c r="L40">
        <v>26</v>
      </c>
      <c r="M40">
        <v>149</v>
      </c>
      <c r="N40">
        <v>1299.5</v>
      </c>
      <c r="O40">
        <f t="shared" si="0"/>
        <v>451.90000000000003</v>
      </c>
      <c r="P40">
        <f t="shared" si="1"/>
        <v>483</v>
      </c>
      <c r="Q40">
        <f t="shared" si="2"/>
        <v>112.60000000000001</v>
      </c>
      <c r="R40">
        <f t="shared" si="3"/>
        <v>252</v>
      </c>
    </row>
    <row r="41" spans="1:18" x14ac:dyDescent="0.25">
      <c r="A41">
        <v>2000</v>
      </c>
      <c r="B41">
        <v>141.30000000000001</v>
      </c>
      <c r="C41">
        <v>269.2</v>
      </c>
      <c r="D41">
        <v>114.9</v>
      </c>
      <c r="E41">
        <v>77.400000000000006</v>
      </c>
      <c r="F41">
        <v>79.3</v>
      </c>
      <c r="G41">
        <v>89.1</v>
      </c>
      <c r="H41">
        <v>79.599999999999994</v>
      </c>
      <c r="I41">
        <v>137.30000000000001</v>
      </c>
      <c r="J41">
        <v>201.4</v>
      </c>
      <c r="K41">
        <v>115.1</v>
      </c>
      <c r="L41">
        <v>156.30000000000001</v>
      </c>
      <c r="M41">
        <v>239.4</v>
      </c>
      <c r="N41">
        <v>1700.3</v>
      </c>
      <c r="O41">
        <f t="shared" si="0"/>
        <v>525.4</v>
      </c>
      <c r="P41">
        <f t="shared" si="1"/>
        <v>245.79999999999998</v>
      </c>
      <c r="Q41">
        <f t="shared" si="2"/>
        <v>418.3</v>
      </c>
      <c r="R41">
        <f t="shared" si="3"/>
        <v>510.79999999999995</v>
      </c>
    </row>
    <row r="42" spans="1:18" x14ac:dyDescent="0.25">
      <c r="A42">
        <v>2001</v>
      </c>
      <c r="B42">
        <v>104.1</v>
      </c>
      <c r="C42">
        <v>229.8</v>
      </c>
      <c r="D42">
        <v>78.8</v>
      </c>
      <c r="E42">
        <v>73.7</v>
      </c>
      <c r="F42">
        <v>90.5</v>
      </c>
      <c r="G42">
        <v>101.3</v>
      </c>
      <c r="H42">
        <v>81.400000000000006</v>
      </c>
      <c r="I42">
        <v>79.7</v>
      </c>
      <c r="J42">
        <v>95</v>
      </c>
      <c r="K42">
        <v>136.19999999999999</v>
      </c>
      <c r="L42">
        <v>199.1</v>
      </c>
      <c r="M42">
        <v>132.19999999999999</v>
      </c>
      <c r="N42">
        <v>1401.8</v>
      </c>
      <c r="O42">
        <f t="shared" si="0"/>
        <v>412.7</v>
      </c>
      <c r="P42">
        <f t="shared" si="1"/>
        <v>265.5</v>
      </c>
      <c r="Q42">
        <f t="shared" si="2"/>
        <v>256.10000000000002</v>
      </c>
      <c r="R42">
        <f t="shared" si="3"/>
        <v>467.49999999999994</v>
      </c>
    </row>
    <row r="43" spans="1:18" x14ac:dyDescent="0.25">
      <c r="A43">
        <v>2002</v>
      </c>
      <c r="B43">
        <v>256.2</v>
      </c>
      <c r="C43">
        <v>93.3</v>
      </c>
      <c r="D43">
        <v>86.4</v>
      </c>
      <c r="E43">
        <v>14.5</v>
      </c>
      <c r="F43">
        <v>377.5</v>
      </c>
      <c r="G43">
        <v>0</v>
      </c>
      <c r="H43">
        <v>28.6</v>
      </c>
      <c r="I43">
        <v>93.6</v>
      </c>
      <c r="J43">
        <v>103.2</v>
      </c>
      <c r="K43">
        <v>151.9</v>
      </c>
      <c r="L43">
        <v>229.9</v>
      </c>
      <c r="M43">
        <v>171.1</v>
      </c>
      <c r="N43">
        <v>1606.2</v>
      </c>
      <c r="O43">
        <f t="shared" si="0"/>
        <v>435.9</v>
      </c>
      <c r="P43">
        <f t="shared" si="1"/>
        <v>392</v>
      </c>
      <c r="Q43">
        <f t="shared" si="2"/>
        <v>225.39999999999998</v>
      </c>
      <c r="R43">
        <f t="shared" si="3"/>
        <v>552.9</v>
      </c>
    </row>
    <row r="44" spans="1:18" x14ac:dyDescent="0.25">
      <c r="A44">
        <v>2003</v>
      </c>
      <c r="B44">
        <v>114.4</v>
      </c>
      <c r="C44">
        <v>161.5</v>
      </c>
      <c r="D44">
        <v>142.4</v>
      </c>
      <c r="E44">
        <v>145.1</v>
      </c>
      <c r="F44">
        <v>72.599999999999994</v>
      </c>
      <c r="G44">
        <v>106.2</v>
      </c>
      <c r="H44">
        <v>53.6</v>
      </c>
      <c r="I44">
        <v>21.9</v>
      </c>
      <c r="J44">
        <v>105.9</v>
      </c>
      <c r="K44">
        <v>117.3</v>
      </c>
      <c r="L44">
        <v>189</v>
      </c>
      <c r="M44">
        <v>213.2</v>
      </c>
      <c r="N44">
        <v>1443.1</v>
      </c>
      <c r="O44">
        <f t="shared" si="0"/>
        <v>418.29999999999995</v>
      </c>
      <c r="P44">
        <f t="shared" si="1"/>
        <v>323.89999999999998</v>
      </c>
      <c r="Q44">
        <f t="shared" si="2"/>
        <v>181.4</v>
      </c>
      <c r="R44">
        <f t="shared" si="3"/>
        <v>519.5</v>
      </c>
    </row>
    <row r="45" spans="1:18" x14ac:dyDescent="0.25">
      <c r="A45">
        <v>2004</v>
      </c>
      <c r="B45">
        <v>33.1</v>
      </c>
      <c r="C45">
        <v>49.8</v>
      </c>
      <c r="D45">
        <v>63.8</v>
      </c>
      <c r="E45">
        <v>109.6</v>
      </c>
      <c r="F45">
        <v>315.89999999999998</v>
      </c>
      <c r="G45">
        <v>82.1</v>
      </c>
      <c r="H45">
        <v>93</v>
      </c>
      <c r="I45">
        <v>13.3</v>
      </c>
      <c r="J45">
        <v>53.3</v>
      </c>
      <c r="K45">
        <v>295.2</v>
      </c>
      <c r="L45">
        <v>196.4</v>
      </c>
      <c r="M45">
        <v>124.2</v>
      </c>
      <c r="N45">
        <v>1429.7</v>
      </c>
      <c r="O45">
        <f t="shared" si="0"/>
        <v>146.69999999999999</v>
      </c>
      <c r="P45">
        <f t="shared" si="1"/>
        <v>507.6</v>
      </c>
      <c r="Q45">
        <f t="shared" si="2"/>
        <v>159.6</v>
      </c>
      <c r="R45">
        <f t="shared" si="3"/>
        <v>615.80000000000007</v>
      </c>
    </row>
    <row r="46" spans="1:18" x14ac:dyDescent="0.25">
      <c r="A46">
        <v>2005</v>
      </c>
      <c r="B46">
        <v>178.9</v>
      </c>
      <c r="C46">
        <v>17</v>
      </c>
      <c r="D46">
        <v>43</v>
      </c>
      <c r="E46">
        <v>133</v>
      </c>
      <c r="F46">
        <v>167.2</v>
      </c>
      <c r="G46">
        <v>146.80000000000001</v>
      </c>
      <c r="H46">
        <v>47.4</v>
      </c>
      <c r="I46">
        <v>29.9</v>
      </c>
      <c r="J46">
        <v>141.19999999999999</v>
      </c>
      <c r="K46">
        <v>424.4</v>
      </c>
      <c r="L46">
        <v>70.7</v>
      </c>
      <c r="M46">
        <v>88.3</v>
      </c>
      <c r="N46">
        <v>1487.8</v>
      </c>
      <c r="O46">
        <f t="shared" si="0"/>
        <v>238.9</v>
      </c>
      <c r="P46">
        <f t="shared" si="1"/>
        <v>447</v>
      </c>
      <c r="Q46">
        <f t="shared" si="2"/>
        <v>218.5</v>
      </c>
      <c r="R46">
        <f t="shared" si="3"/>
        <v>583.4</v>
      </c>
    </row>
    <row r="47" spans="1:18" x14ac:dyDescent="0.25">
      <c r="A47">
        <v>2006</v>
      </c>
      <c r="B47">
        <v>200.7</v>
      </c>
      <c r="C47">
        <v>127.7</v>
      </c>
      <c r="D47">
        <v>113.4</v>
      </c>
      <c r="E47">
        <v>111.2</v>
      </c>
      <c r="F47">
        <v>12.3</v>
      </c>
      <c r="G47">
        <v>79</v>
      </c>
      <c r="H47">
        <v>10.199999999999999</v>
      </c>
      <c r="I47">
        <v>101.8</v>
      </c>
      <c r="J47">
        <v>189.4</v>
      </c>
      <c r="K47">
        <v>112.2</v>
      </c>
      <c r="L47">
        <v>157.30000000000001</v>
      </c>
      <c r="M47">
        <v>174.1</v>
      </c>
      <c r="N47">
        <v>1389.3</v>
      </c>
      <c r="O47">
        <f t="shared" si="0"/>
        <v>441.79999999999995</v>
      </c>
      <c r="P47">
        <f t="shared" si="1"/>
        <v>202.5</v>
      </c>
      <c r="Q47">
        <f t="shared" si="2"/>
        <v>301.39999999999998</v>
      </c>
      <c r="R47">
        <f t="shared" si="3"/>
        <v>443.6</v>
      </c>
    </row>
    <row r="48" spans="1:18" x14ac:dyDescent="0.25">
      <c r="A48">
        <v>2007</v>
      </c>
      <c r="B48">
        <v>230.4</v>
      </c>
      <c r="C48">
        <v>123.5</v>
      </c>
      <c r="D48">
        <v>87.8</v>
      </c>
      <c r="E48">
        <v>78</v>
      </c>
      <c r="F48">
        <v>127.4</v>
      </c>
      <c r="G48">
        <v>1.5</v>
      </c>
      <c r="H48">
        <v>101.3</v>
      </c>
      <c r="I48">
        <v>14.3</v>
      </c>
      <c r="J48">
        <v>17.2</v>
      </c>
      <c r="K48">
        <v>127.3</v>
      </c>
      <c r="L48">
        <v>279.39999999999998</v>
      </c>
      <c r="M48">
        <v>160.4</v>
      </c>
      <c r="N48">
        <v>1348.5</v>
      </c>
      <c r="O48">
        <f t="shared" si="0"/>
        <v>441.7</v>
      </c>
      <c r="P48">
        <f t="shared" si="1"/>
        <v>206.9</v>
      </c>
      <c r="Q48">
        <f t="shared" si="2"/>
        <v>132.79999999999998</v>
      </c>
      <c r="R48">
        <f t="shared" si="3"/>
        <v>567.1</v>
      </c>
    </row>
    <row r="49" spans="1:18" x14ac:dyDescent="0.25">
      <c r="A49">
        <v>2008</v>
      </c>
      <c r="B49">
        <v>97.9</v>
      </c>
      <c r="C49">
        <v>144</v>
      </c>
      <c r="D49">
        <v>79.599999999999994</v>
      </c>
      <c r="E49">
        <v>112.1</v>
      </c>
      <c r="F49">
        <v>67.5</v>
      </c>
      <c r="G49">
        <v>149.19999999999999</v>
      </c>
      <c r="H49">
        <v>80</v>
      </c>
      <c r="I49">
        <v>251.8</v>
      </c>
      <c r="J49">
        <v>47.9</v>
      </c>
      <c r="K49">
        <v>146.69999999999999</v>
      </c>
      <c r="L49">
        <v>192.9</v>
      </c>
      <c r="M49">
        <v>73.099999999999994</v>
      </c>
      <c r="N49">
        <v>1442.7</v>
      </c>
      <c r="O49">
        <f t="shared" si="0"/>
        <v>321.5</v>
      </c>
      <c r="P49">
        <f t="shared" si="1"/>
        <v>328.79999999999995</v>
      </c>
      <c r="Q49">
        <f t="shared" si="2"/>
        <v>379.7</v>
      </c>
      <c r="R49">
        <f t="shared" si="3"/>
        <v>412.70000000000005</v>
      </c>
    </row>
    <row r="50" spans="1:18" x14ac:dyDescent="0.25">
      <c r="A50">
        <v>2009</v>
      </c>
      <c r="B50">
        <v>244</v>
      </c>
      <c r="C50">
        <v>159.5</v>
      </c>
      <c r="D50">
        <v>62.7</v>
      </c>
      <c r="E50">
        <v>0</v>
      </c>
      <c r="F50">
        <v>232.6</v>
      </c>
      <c r="G50">
        <v>72.400000000000006</v>
      </c>
      <c r="H50">
        <v>269.3</v>
      </c>
      <c r="I50">
        <v>109.2</v>
      </c>
      <c r="J50">
        <v>190.7</v>
      </c>
      <c r="K50">
        <v>383.7</v>
      </c>
      <c r="L50">
        <v>137.4</v>
      </c>
      <c r="M50">
        <v>166.4</v>
      </c>
      <c r="N50">
        <v>2027.9</v>
      </c>
      <c r="O50">
        <f t="shared" si="0"/>
        <v>466.2</v>
      </c>
      <c r="P50">
        <f t="shared" si="1"/>
        <v>305</v>
      </c>
      <c r="Q50">
        <f t="shared" si="2"/>
        <v>569.20000000000005</v>
      </c>
      <c r="R50">
        <f t="shared" si="3"/>
        <v>687.5</v>
      </c>
    </row>
    <row r="51" spans="1:18" x14ac:dyDescent="0.25">
      <c r="A51">
        <v>2010</v>
      </c>
      <c r="B51">
        <v>240.3</v>
      </c>
      <c r="C51">
        <v>126.8</v>
      </c>
      <c r="D51">
        <v>231</v>
      </c>
      <c r="E51">
        <v>85</v>
      </c>
      <c r="F51">
        <v>105.2</v>
      </c>
      <c r="G51">
        <v>36.1</v>
      </c>
      <c r="H51">
        <v>115.8</v>
      </c>
      <c r="I51">
        <v>8.5</v>
      </c>
      <c r="J51">
        <v>60</v>
      </c>
      <c r="K51">
        <v>169.1</v>
      </c>
      <c r="L51">
        <v>66.3</v>
      </c>
      <c r="M51">
        <v>413.1</v>
      </c>
      <c r="N51">
        <v>1657.2</v>
      </c>
      <c r="O51">
        <f t="shared" si="0"/>
        <v>598.1</v>
      </c>
      <c r="P51">
        <f t="shared" si="1"/>
        <v>226.29999999999998</v>
      </c>
      <c r="Q51">
        <f t="shared" si="2"/>
        <v>184.3</v>
      </c>
      <c r="R51">
        <f t="shared" si="3"/>
        <v>648.5</v>
      </c>
    </row>
    <row r="52" spans="1:18" x14ac:dyDescent="0.25">
      <c r="B52" s="4">
        <f t="shared" ref="B52:M52" si="4">AVERAGE(B17:B51)</f>
        <v>176.08571428571429</v>
      </c>
      <c r="C52" s="4">
        <f t="shared" si="4"/>
        <v>144.02857142857144</v>
      </c>
      <c r="D52" s="4">
        <f t="shared" si="4"/>
        <v>104.29714285714287</v>
      </c>
      <c r="E52" s="4">
        <f t="shared" si="4"/>
        <v>120.52857142857142</v>
      </c>
      <c r="F52" s="4">
        <f t="shared" si="4"/>
        <v>176.54571428571427</v>
      </c>
      <c r="G52" s="4">
        <f t="shared" si="4"/>
        <v>112.05142857142857</v>
      </c>
      <c r="H52" s="4">
        <f t="shared" si="4"/>
        <v>90.534285714285716</v>
      </c>
      <c r="I52" s="4">
        <f t="shared" si="4"/>
        <v>79.502857142857152</v>
      </c>
      <c r="J52" s="4">
        <f t="shared" si="4"/>
        <v>132.44285714285712</v>
      </c>
      <c r="K52" s="4">
        <f t="shared" si="4"/>
        <v>193.05999999999997</v>
      </c>
      <c r="L52" s="4">
        <f t="shared" si="4"/>
        <v>144.25142857142856</v>
      </c>
      <c r="M52" s="4">
        <f t="shared" si="4"/>
        <v>170.36</v>
      </c>
      <c r="N52" s="4">
        <f>AVERAGE(N17:N51)</f>
        <v>1643.6885714285715</v>
      </c>
      <c r="O52">
        <f t="shared" ref="O52:R52" si="5">AVERAGE(O17:O51)</f>
        <v>424.41142857142859</v>
      </c>
      <c r="P52">
        <f t="shared" si="5"/>
        <v>409.1257142857142</v>
      </c>
      <c r="Q52">
        <f t="shared" si="5"/>
        <v>302.47999999999996</v>
      </c>
      <c r="R52">
        <f t="shared" si="5"/>
        <v>507.67142857142858</v>
      </c>
    </row>
    <row r="63" spans="1:18" x14ac:dyDescent="0.25">
      <c r="A63" t="s">
        <v>35</v>
      </c>
      <c r="B63" t="s">
        <v>318</v>
      </c>
      <c r="C63">
        <v>158.4</v>
      </c>
      <c r="D63">
        <v>112.3</v>
      </c>
      <c r="E63" t="s">
        <v>1951</v>
      </c>
      <c r="H63">
        <v>91.4</v>
      </c>
      <c r="I63">
        <v>79.8</v>
      </c>
      <c r="J63">
        <v>132.80000000000001</v>
      </c>
      <c r="K63">
        <v>193.5</v>
      </c>
      <c r="L63">
        <v>135.6</v>
      </c>
      <c r="M63">
        <v>168.7</v>
      </c>
    </row>
    <row r="64" spans="1:18" x14ac:dyDescent="0.25">
      <c r="A64" t="s">
        <v>36</v>
      </c>
      <c r="B64" t="s">
        <v>1952</v>
      </c>
      <c r="C64">
        <v>387.8</v>
      </c>
      <c r="D64">
        <v>341</v>
      </c>
      <c r="E64" t="s">
        <v>1953</v>
      </c>
      <c r="H64">
        <v>308.5</v>
      </c>
      <c r="I64">
        <v>267.8</v>
      </c>
      <c r="J64">
        <v>344.5</v>
      </c>
      <c r="K64">
        <v>424.4</v>
      </c>
      <c r="L64">
        <v>320.8</v>
      </c>
      <c r="M64">
        <v>442.8</v>
      </c>
    </row>
    <row r="65" spans="1:13" x14ac:dyDescent="0.25">
      <c r="A65" t="s">
        <v>37</v>
      </c>
      <c r="B65" t="s">
        <v>1954</v>
      </c>
      <c r="C65">
        <v>15.2</v>
      </c>
      <c r="D65">
        <v>10.7</v>
      </c>
      <c r="E65" t="s">
        <v>1955</v>
      </c>
      <c r="H65">
        <v>0</v>
      </c>
      <c r="I65">
        <v>0</v>
      </c>
      <c r="J65">
        <v>3.2</v>
      </c>
      <c r="K65">
        <v>71.400000000000006</v>
      </c>
      <c r="L65">
        <v>23.6</v>
      </c>
      <c r="M65">
        <v>22.4</v>
      </c>
    </row>
    <row r="66" spans="1:13" x14ac:dyDescent="0.25">
      <c r="A66" t="s">
        <v>38</v>
      </c>
      <c r="B66" t="s">
        <v>1956</v>
      </c>
      <c r="C66">
        <v>50.8</v>
      </c>
      <c r="D66">
        <v>37.4</v>
      </c>
      <c r="E66" t="s">
        <v>1957</v>
      </c>
      <c r="H66">
        <v>33.1</v>
      </c>
      <c r="I66">
        <v>29.5</v>
      </c>
      <c r="J66">
        <v>44.2</v>
      </c>
      <c r="K66">
        <v>58.9</v>
      </c>
      <c r="L66">
        <v>43</v>
      </c>
      <c r="M66">
        <v>54.5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E75" t="s">
        <v>51</v>
      </c>
      <c r="H75" t="s">
        <v>52</v>
      </c>
      <c r="I75" t="s">
        <v>53</v>
      </c>
    </row>
    <row r="76" spans="1:13" x14ac:dyDescent="0.25">
      <c r="A76">
        <v>1967</v>
      </c>
      <c r="C76" t="s">
        <v>34</v>
      </c>
      <c r="E76" t="s">
        <v>54</v>
      </c>
      <c r="J76" t="s">
        <v>34</v>
      </c>
    </row>
    <row r="77" spans="1:13" x14ac:dyDescent="0.25">
      <c r="A77">
        <v>1968</v>
      </c>
      <c r="C77">
        <v>1206.4000000000001</v>
      </c>
      <c r="E77" t="s">
        <v>1958</v>
      </c>
      <c r="I77">
        <v>5</v>
      </c>
      <c r="J77">
        <v>8</v>
      </c>
    </row>
    <row r="78" spans="1:13" x14ac:dyDescent="0.25">
      <c r="A78">
        <v>1969</v>
      </c>
      <c r="C78">
        <v>1928.1</v>
      </c>
      <c r="E78" t="s">
        <v>1959</v>
      </c>
      <c r="I78">
        <v>6</v>
      </c>
      <c r="J78">
        <v>5</v>
      </c>
    </row>
    <row r="79" spans="1:13" x14ac:dyDescent="0.25">
      <c r="A79">
        <v>1970</v>
      </c>
      <c r="C79">
        <v>1840.4</v>
      </c>
      <c r="E79" t="s">
        <v>1960</v>
      </c>
      <c r="I79">
        <v>8</v>
      </c>
      <c r="J79">
        <v>2</v>
      </c>
    </row>
    <row r="80" spans="1:13" x14ac:dyDescent="0.25">
      <c r="A80">
        <v>1971</v>
      </c>
      <c r="C80">
        <v>1603.1</v>
      </c>
      <c r="E80" t="s">
        <v>1961</v>
      </c>
      <c r="I80">
        <v>8</v>
      </c>
      <c r="J80">
        <v>1</v>
      </c>
    </row>
    <row r="81" spans="1:10" x14ac:dyDescent="0.25">
      <c r="A81">
        <v>1972</v>
      </c>
      <c r="B81">
        <v>1</v>
      </c>
      <c r="C81" t="s">
        <v>1962</v>
      </c>
      <c r="E81" t="s">
        <v>54</v>
      </c>
      <c r="J81" t="s">
        <v>34</v>
      </c>
    </row>
    <row r="82" spans="1:10" x14ac:dyDescent="0.25">
      <c r="A82">
        <v>1973</v>
      </c>
      <c r="C82">
        <v>1651.8</v>
      </c>
      <c r="E82" t="s">
        <v>1963</v>
      </c>
      <c r="I82">
        <v>8</v>
      </c>
      <c r="J82">
        <v>2</v>
      </c>
    </row>
    <row r="83" spans="1:10" x14ac:dyDescent="0.25">
      <c r="A83">
        <v>1974</v>
      </c>
      <c r="C83">
        <v>1601.7</v>
      </c>
      <c r="E83" t="s">
        <v>1964</v>
      </c>
      <c r="I83">
        <v>6</v>
      </c>
      <c r="J83">
        <v>7</v>
      </c>
    </row>
    <row r="84" spans="1:10" x14ac:dyDescent="0.25">
      <c r="A84">
        <v>1975</v>
      </c>
      <c r="C84">
        <v>2103.4</v>
      </c>
      <c r="E84" t="s">
        <v>1965</v>
      </c>
      <c r="I84">
        <v>10</v>
      </c>
      <c r="J84">
        <v>7</v>
      </c>
    </row>
    <row r="85" spans="1:10" x14ac:dyDescent="0.25">
      <c r="A85">
        <v>1976</v>
      </c>
      <c r="C85">
        <v>1514.3</v>
      </c>
      <c r="E85" t="s">
        <v>1966</v>
      </c>
      <c r="I85">
        <v>9</v>
      </c>
      <c r="J85">
        <v>6</v>
      </c>
    </row>
    <row r="86" spans="1:10" x14ac:dyDescent="0.25">
      <c r="A86">
        <v>1977</v>
      </c>
      <c r="C86">
        <v>1516.3</v>
      </c>
      <c r="E86" t="s">
        <v>1967</v>
      </c>
      <c r="I86">
        <v>9</v>
      </c>
      <c r="J86">
        <v>4</v>
      </c>
    </row>
    <row r="87" spans="1:10" x14ac:dyDescent="0.25">
      <c r="A87">
        <v>1978</v>
      </c>
      <c r="C87">
        <v>1368.4</v>
      </c>
      <c r="E87" t="s">
        <v>1968</v>
      </c>
      <c r="I87">
        <v>8</v>
      </c>
      <c r="J87">
        <v>0</v>
      </c>
    </row>
    <row r="88" spans="1:10" x14ac:dyDescent="0.25">
      <c r="A88">
        <v>1979</v>
      </c>
      <c r="C88">
        <v>2054.1999999999998</v>
      </c>
      <c r="E88" t="s">
        <v>1969</v>
      </c>
      <c r="I88">
        <v>11</v>
      </c>
      <c r="J88">
        <v>0</v>
      </c>
    </row>
    <row r="89" spans="1:10" x14ac:dyDescent="0.25">
      <c r="A89">
        <v>1980</v>
      </c>
      <c r="C89">
        <v>1614.2</v>
      </c>
      <c r="E89" t="s">
        <v>1970</v>
      </c>
      <c r="I89">
        <v>11</v>
      </c>
      <c r="J89">
        <v>1</v>
      </c>
    </row>
    <row r="90" spans="1:10" x14ac:dyDescent="0.25">
      <c r="A90">
        <v>1981</v>
      </c>
      <c r="C90">
        <v>1881.6</v>
      </c>
      <c r="E90" t="s">
        <v>1971</v>
      </c>
      <c r="I90">
        <v>10</v>
      </c>
      <c r="J90">
        <v>1</v>
      </c>
    </row>
    <row r="91" spans="1:10" x14ac:dyDescent="0.25">
      <c r="A91">
        <v>1982</v>
      </c>
      <c r="C91">
        <v>1967.2</v>
      </c>
      <c r="E91" t="s">
        <v>1972</v>
      </c>
      <c r="I91">
        <v>10</v>
      </c>
      <c r="J91">
        <v>3</v>
      </c>
    </row>
    <row r="92" spans="1:10" x14ac:dyDescent="0.25">
      <c r="A92">
        <v>1983</v>
      </c>
      <c r="C92">
        <v>2530.6999999999998</v>
      </c>
      <c r="E92" t="s">
        <v>1973</v>
      </c>
      <c r="I92">
        <v>12</v>
      </c>
      <c r="J92">
        <v>4</v>
      </c>
    </row>
    <row r="93" spans="1:10" x14ac:dyDescent="0.25">
      <c r="A93">
        <v>1984</v>
      </c>
      <c r="C93">
        <v>1321.2</v>
      </c>
      <c r="E93" t="s">
        <v>1974</v>
      </c>
      <c r="I93">
        <v>9</v>
      </c>
      <c r="J93">
        <v>5</v>
      </c>
    </row>
    <row r="94" spans="1:10" x14ac:dyDescent="0.25">
      <c r="A94">
        <v>1985</v>
      </c>
      <c r="C94">
        <v>1081.7</v>
      </c>
      <c r="E94" t="s">
        <v>1975</v>
      </c>
      <c r="I94">
        <v>8</v>
      </c>
      <c r="J94">
        <v>3</v>
      </c>
    </row>
    <row r="95" spans="1:10" x14ac:dyDescent="0.25">
      <c r="A95">
        <v>1986</v>
      </c>
      <c r="C95">
        <v>1803.3</v>
      </c>
      <c r="E95" t="s">
        <v>1976</v>
      </c>
      <c r="I95">
        <v>11</v>
      </c>
      <c r="J95">
        <v>0</v>
      </c>
    </row>
    <row r="96" spans="1:10" x14ac:dyDescent="0.25">
      <c r="A96">
        <v>1987</v>
      </c>
      <c r="C96">
        <v>1520.5</v>
      </c>
      <c r="E96" t="s">
        <v>1977</v>
      </c>
      <c r="I96">
        <v>11</v>
      </c>
      <c r="J96">
        <v>9</v>
      </c>
    </row>
    <row r="97" spans="1:10" x14ac:dyDescent="0.25">
      <c r="A97">
        <v>1988</v>
      </c>
      <c r="C97">
        <v>1401.2</v>
      </c>
      <c r="E97" t="s">
        <v>1978</v>
      </c>
      <c r="I97">
        <v>8</v>
      </c>
      <c r="J97">
        <v>4</v>
      </c>
    </row>
    <row r="98" spans="1:10" x14ac:dyDescent="0.25">
      <c r="A98">
        <v>1989</v>
      </c>
      <c r="C98">
        <v>1670.6</v>
      </c>
      <c r="E98" t="s">
        <v>1979</v>
      </c>
      <c r="I98">
        <v>10</v>
      </c>
      <c r="J98">
        <v>4</v>
      </c>
    </row>
    <row r="99" spans="1:10" x14ac:dyDescent="0.25">
      <c r="A99">
        <v>1990</v>
      </c>
      <c r="C99">
        <v>2162.1</v>
      </c>
      <c r="E99" t="s">
        <v>1980</v>
      </c>
      <c r="I99">
        <v>15</v>
      </c>
      <c r="J99">
        <v>3</v>
      </c>
    </row>
    <row r="100" spans="1:10" x14ac:dyDescent="0.25">
      <c r="A100">
        <v>1991</v>
      </c>
      <c r="C100">
        <v>1374.5</v>
      </c>
      <c r="E100" t="s">
        <v>1981</v>
      </c>
      <c r="I100">
        <v>11</v>
      </c>
      <c r="J100">
        <v>7</v>
      </c>
    </row>
    <row r="101" spans="1:10" x14ac:dyDescent="0.25">
      <c r="A101">
        <v>1992</v>
      </c>
      <c r="C101">
        <v>1854.9</v>
      </c>
      <c r="E101" t="s">
        <v>54</v>
      </c>
      <c r="J101" t="s">
        <v>34</v>
      </c>
    </row>
    <row r="102" spans="1:10" x14ac:dyDescent="0.25">
      <c r="A102">
        <v>1993</v>
      </c>
      <c r="C102">
        <v>1623.9</v>
      </c>
      <c r="E102" t="s">
        <v>1982</v>
      </c>
      <c r="I102">
        <v>10</v>
      </c>
      <c r="J102">
        <v>0</v>
      </c>
    </row>
    <row r="103" spans="1:10" x14ac:dyDescent="0.25">
      <c r="A103">
        <v>1994</v>
      </c>
      <c r="C103">
        <v>1424.9</v>
      </c>
      <c r="E103" t="s">
        <v>54</v>
      </c>
      <c r="J103" t="s">
        <v>34</v>
      </c>
    </row>
    <row r="104" spans="1:10" x14ac:dyDescent="0.25">
      <c r="A104">
        <v>1995</v>
      </c>
      <c r="C104">
        <v>1691.2</v>
      </c>
      <c r="E104" t="s">
        <v>1983</v>
      </c>
      <c r="I104">
        <v>10</v>
      </c>
      <c r="J104">
        <v>4</v>
      </c>
    </row>
    <row r="105" spans="1:10" x14ac:dyDescent="0.25">
      <c r="A105">
        <v>1996</v>
      </c>
      <c r="C105">
        <v>1859.3</v>
      </c>
      <c r="E105" t="s">
        <v>1984</v>
      </c>
      <c r="I105">
        <v>11</v>
      </c>
      <c r="J105">
        <v>8</v>
      </c>
    </row>
    <row r="106" spans="1:10" x14ac:dyDescent="0.25">
      <c r="A106">
        <v>1997</v>
      </c>
      <c r="C106">
        <v>1956.3</v>
      </c>
      <c r="E106" t="s">
        <v>1985</v>
      </c>
      <c r="I106">
        <v>12</v>
      </c>
      <c r="J106">
        <v>1</v>
      </c>
    </row>
    <row r="107" spans="1:10" x14ac:dyDescent="0.25">
      <c r="A107">
        <v>1998</v>
      </c>
      <c r="C107">
        <v>2102.6</v>
      </c>
      <c r="E107" t="s">
        <v>1986</v>
      </c>
      <c r="I107">
        <v>11</v>
      </c>
      <c r="J107">
        <v>1</v>
      </c>
    </row>
    <row r="108" spans="1:10" x14ac:dyDescent="0.25">
      <c r="A108">
        <v>1999</v>
      </c>
      <c r="C108">
        <v>1299.5</v>
      </c>
      <c r="E108" t="s">
        <v>1987</v>
      </c>
      <c r="I108">
        <v>8</v>
      </c>
      <c r="J108">
        <v>8</v>
      </c>
    </row>
    <row r="109" spans="1:10" x14ac:dyDescent="0.25">
      <c r="A109">
        <v>2000</v>
      </c>
      <c r="C109">
        <v>1700.3</v>
      </c>
      <c r="E109" t="s">
        <v>1988</v>
      </c>
      <c r="I109">
        <v>11</v>
      </c>
      <c r="J109">
        <v>5</v>
      </c>
    </row>
    <row r="110" spans="1:10" x14ac:dyDescent="0.25">
      <c r="A110">
        <v>2001</v>
      </c>
      <c r="C110">
        <v>1401.8</v>
      </c>
      <c r="E110" t="s">
        <v>1989</v>
      </c>
      <c r="I110">
        <v>11</v>
      </c>
      <c r="J110">
        <v>0</v>
      </c>
    </row>
    <row r="111" spans="1:10" x14ac:dyDescent="0.25">
      <c r="A111">
        <v>2002</v>
      </c>
      <c r="C111">
        <v>1606.2</v>
      </c>
      <c r="E111" t="s">
        <v>1990</v>
      </c>
      <c r="I111">
        <v>8</v>
      </c>
      <c r="J111">
        <v>7</v>
      </c>
    </row>
    <row r="112" spans="1:10" x14ac:dyDescent="0.25">
      <c r="A112">
        <v>2003</v>
      </c>
      <c r="C112">
        <v>1443.1</v>
      </c>
      <c r="E112" t="s">
        <v>1991</v>
      </c>
      <c r="I112">
        <v>7</v>
      </c>
      <c r="J112">
        <v>5</v>
      </c>
    </row>
    <row r="113" spans="1:10" x14ac:dyDescent="0.25">
      <c r="A113">
        <v>2004</v>
      </c>
      <c r="C113">
        <v>1429.7</v>
      </c>
      <c r="E113" t="s">
        <v>1992</v>
      </c>
      <c r="I113">
        <v>8</v>
      </c>
      <c r="J113">
        <v>9</v>
      </c>
    </row>
    <row r="114" spans="1:10" x14ac:dyDescent="0.25">
      <c r="A114">
        <v>2005</v>
      </c>
      <c r="C114">
        <v>1487.8</v>
      </c>
      <c r="E114" t="s">
        <v>1993</v>
      </c>
      <c r="I114">
        <v>9</v>
      </c>
      <c r="J114">
        <v>7</v>
      </c>
    </row>
    <row r="115" spans="1:10" x14ac:dyDescent="0.25">
      <c r="A115">
        <v>2006</v>
      </c>
      <c r="C115">
        <v>1389.3</v>
      </c>
      <c r="E115" t="s">
        <v>1994</v>
      </c>
      <c r="I115">
        <v>9</v>
      </c>
      <c r="J115">
        <v>9</v>
      </c>
    </row>
    <row r="116" spans="1:10" x14ac:dyDescent="0.25">
      <c r="A116">
        <v>2007</v>
      </c>
      <c r="C116">
        <v>1348.5</v>
      </c>
      <c r="E116" t="s">
        <v>1995</v>
      </c>
      <c r="I116">
        <v>8</v>
      </c>
      <c r="J116">
        <v>4</v>
      </c>
    </row>
    <row r="117" spans="1:10" x14ac:dyDescent="0.25">
      <c r="A117">
        <v>2008</v>
      </c>
      <c r="C117">
        <v>1442.7</v>
      </c>
      <c r="E117" t="s">
        <v>1996</v>
      </c>
      <c r="I117">
        <v>8</v>
      </c>
      <c r="J117">
        <v>8</v>
      </c>
    </row>
    <row r="118" spans="1:10" x14ac:dyDescent="0.25">
      <c r="A118">
        <v>2009</v>
      </c>
      <c r="C118">
        <v>2027.9</v>
      </c>
      <c r="E118" t="s">
        <v>1997</v>
      </c>
      <c r="I118">
        <v>10</v>
      </c>
      <c r="J118">
        <v>7</v>
      </c>
    </row>
    <row r="119" spans="1:10" x14ac:dyDescent="0.25">
      <c r="A119">
        <v>2010</v>
      </c>
      <c r="C119">
        <v>1657.2</v>
      </c>
      <c r="E119" t="s">
        <v>1998</v>
      </c>
      <c r="I119">
        <v>8</v>
      </c>
      <c r="J119">
        <v>8</v>
      </c>
    </row>
    <row r="120" spans="1:10" x14ac:dyDescent="0.25">
      <c r="A120">
        <v>2011</v>
      </c>
      <c r="C120" t="s">
        <v>34</v>
      </c>
      <c r="E120" t="s">
        <v>54</v>
      </c>
      <c r="J120" t="s">
        <v>34</v>
      </c>
    </row>
    <row r="122" spans="1:10" x14ac:dyDescent="0.25">
      <c r="A122" t="s">
        <v>86</v>
      </c>
      <c r="B122" t="s">
        <v>87</v>
      </c>
      <c r="C122">
        <v>654.6</v>
      </c>
      <c r="E122">
        <v>89.6</v>
      </c>
      <c r="I122">
        <v>97.7</v>
      </c>
    </row>
    <row r="123" spans="1:10" x14ac:dyDescent="0.25">
      <c r="A123" t="s">
        <v>88</v>
      </c>
      <c r="B123" t="s">
        <v>89</v>
      </c>
      <c r="C123">
        <v>530.70000000000005</v>
      </c>
      <c r="E123">
        <v>300</v>
      </c>
      <c r="I123">
        <v>153</v>
      </c>
    </row>
    <row r="124" spans="1:10" x14ac:dyDescent="0.25">
      <c r="A124" t="s">
        <v>90</v>
      </c>
      <c r="B124" t="s">
        <v>91</v>
      </c>
      <c r="C124">
        <v>81.7</v>
      </c>
      <c r="E124">
        <v>55.7</v>
      </c>
      <c r="I124">
        <v>58</v>
      </c>
    </row>
    <row r="125" spans="1:10" x14ac:dyDescent="0.25">
      <c r="A125" t="s">
        <v>92</v>
      </c>
      <c r="B125" t="s">
        <v>93</v>
      </c>
      <c r="C125">
        <v>293</v>
      </c>
      <c r="E125">
        <v>31.6</v>
      </c>
      <c r="I125">
        <v>30</v>
      </c>
      <c r="J125">
        <v>4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1999</v>
      </c>
      <c r="H131">
        <v>6</v>
      </c>
      <c r="I131">
        <v>6</v>
      </c>
      <c r="J131">
        <v>3</v>
      </c>
      <c r="K131">
        <v>4</v>
      </c>
      <c r="L131">
        <v>1</v>
      </c>
      <c r="M131">
        <v>3</v>
      </c>
    </row>
    <row r="132" spans="1:13" x14ac:dyDescent="0.25">
      <c r="A132">
        <v>1968</v>
      </c>
      <c r="B132">
        <v>13</v>
      </c>
      <c r="C132">
        <v>1</v>
      </c>
      <c r="D132">
        <v>9</v>
      </c>
      <c r="E132" t="s">
        <v>1012</v>
      </c>
      <c r="H132">
        <v>3</v>
      </c>
      <c r="I132">
        <v>3</v>
      </c>
      <c r="J132">
        <v>3</v>
      </c>
      <c r="K132">
        <v>7</v>
      </c>
      <c r="L132">
        <v>4</v>
      </c>
      <c r="M132">
        <v>6</v>
      </c>
    </row>
    <row r="133" spans="1:13" x14ac:dyDescent="0.25">
      <c r="A133">
        <v>1969</v>
      </c>
      <c r="B133">
        <v>4</v>
      </c>
      <c r="C133">
        <v>7</v>
      </c>
      <c r="D133">
        <v>2</v>
      </c>
      <c r="E133" t="s">
        <v>2000</v>
      </c>
      <c r="H133">
        <v>2</v>
      </c>
      <c r="I133">
        <v>1</v>
      </c>
      <c r="J133">
        <v>10</v>
      </c>
      <c r="K133">
        <v>9</v>
      </c>
      <c r="L133">
        <v>5</v>
      </c>
      <c r="M133">
        <v>5</v>
      </c>
    </row>
    <row r="134" spans="1:13" x14ac:dyDescent="0.25">
      <c r="A134">
        <v>1970</v>
      </c>
      <c r="B134">
        <v>4</v>
      </c>
      <c r="C134">
        <v>10</v>
      </c>
      <c r="D134">
        <v>8</v>
      </c>
      <c r="E134" t="s">
        <v>2001</v>
      </c>
      <c r="H134">
        <v>5</v>
      </c>
      <c r="I134">
        <v>5</v>
      </c>
      <c r="J134">
        <v>6</v>
      </c>
      <c r="K134">
        <v>7</v>
      </c>
      <c r="L134">
        <v>6</v>
      </c>
      <c r="M134">
        <v>15</v>
      </c>
    </row>
    <row r="135" spans="1:13" x14ac:dyDescent="0.25">
      <c r="A135">
        <v>1971</v>
      </c>
      <c r="B135">
        <v>10</v>
      </c>
      <c r="C135">
        <v>7</v>
      </c>
      <c r="D135">
        <v>7</v>
      </c>
      <c r="E135" t="s">
        <v>2002</v>
      </c>
      <c r="H135">
        <v>7</v>
      </c>
      <c r="I135">
        <v>4</v>
      </c>
      <c r="J135">
        <v>7</v>
      </c>
      <c r="K135">
        <v>6</v>
      </c>
      <c r="L135">
        <v>3</v>
      </c>
      <c r="M135">
        <v>7</v>
      </c>
    </row>
    <row r="136" spans="1:13" x14ac:dyDescent="0.25">
      <c r="A136">
        <v>1972</v>
      </c>
      <c r="B136">
        <v>6</v>
      </c>
      <c r="C136">
        <v>10</v>
      </c>
      <c r="D136">
        <v>9</v>
      </c>
      <c r="E136" t="s">
        <v>1081</v>
      </c>
      <c r="H136">
        <v>5</v>
      </c>
      <c r="I136">
        <v>5</v>
      </c>
      <c r="J136">
        <v>6</v>
      </c>
      <c r="K136">
        <v>3</v>
      </c>
      <c r="L136" t="s">
        <v>34</v>
      </c>
      <c r="M136">
        <v>2</v>
      </c>
    </row>
    <row r="137" spans="1:13" x14ac:dyDescent="0.25">
      <c r="A137">
        <v>1973</v>
      </c>
      <c r="B137">
        <v>10</v>
      </c>
      <c r="C137">
        <v>8</v>
      </c>
      <c r="D137">
        <v>6</v>
      </c>
      <c r="E137" t="s">
        <v>861</v>
      </c>
      <c r="H137">
        <v>4</v>
      </c>
      <c r="I137">
        <v>7</v>
      </c>
      <c r="J137">
        <v>4</v>
      </c>
      <c r="K137">
        <v>9</v>
      </c>
      <c r="L137">
        <v>4</v>
      </c>
      <c r="M137">
        <v>11</v>
      </c>
    </row>
    <row r="138" spans="1:13" x14ac:dyDescent="0.25">
      <c r="A138">
        <v>1974</v>
      </c>
      <c r="B138">
        <v>11</v>
      </c>
      <c r="C138">
        <v>9</v>
      </c>
      <c r="D138">
        <v>5</v>
      </c>
      <c r="E138" t="s">
        <v>2003</v>
      </c>
      <c r="H138">
        <v>1</v>
      </c>
      <c r="I138">
        <v>7</v>
      </c>
      <c r="J138">
        <v>3</v>
      </c>
      <c r="K138">
        <v>8</v>
      </c>
      <c r="L138">
        <v>5</v>
      </c>
      <c r="M138">
        <v>8</v>
      </c>
    </row>
    <row r="139" spans="1:13" x14ac:dyDescent="0.25">
      <c r="A139">
        <v>1975</v>
      </c>
      <c r="B139">
        <v>6</v>
      </c>
      <c r="C139">
        <v>13</v>
      </c>
      <c r="D139">
        <v>9</v>
      </c>
      <c r="E139" t="s">
        <v>376</v>
      </c>
      <c r="H139">
        <v>5</v>
      </c>
      <c r="I139">
        <v>6</v>
      </c>
      <c r="J139">
        <v>9</v>
      </c>
      <c r="K139">
        <v>12</v>
      </c>
      <c r="L139">
        <v>8</v>
      </c>
      <c r="M139">
        <v>16</v>
      </c>
    </row>
    <row r="140" spans="1:13" x14ac:dyDescent="0.25">
      <c r="A140">
        <v>1976</v>
      </c>
      <c r="B140">
        <v>17</v>
      </c>
      <c r="C140">
        <v>8</v>
      </c>
      <c r="D140">
        <v>5</v>
      </c>
      <c r="E140" t="s">
        <v>2004</v>
      </c>
      <c r="H140">
        <v>4</v>
      </c>
      <c r="I140">
        <v>9</v>
      </c>
      <c r="J140">
        <v>7</v>
      </c>
      <c r="K140">
        <v>7</v>
      </c>
      <c r="L140">
        <v>10</v>
      </c>
      <c r="M140">
        <v>9</v>
      </c>
    </row>
    <row r="141" spans="1:13" x14ac:dyDescent="0.25">
      <c r="A141">
        <v>1977</v>
      </c>
      <c r="B141">
        <v>11</v>
      </c>
      <c r="C141">
        <v>8</v>
      </c>
      <c r="D141">
        <v>8</v>
      </c>
      <c r="E141" t="s">
        <v>482</v>
      </c>
      <c r="H141">
        <v>1</v>
      </c>
      <c r="I141">
        <v>8</v>
      </c>
      <c r="J141">
        <v>6</v>
      </c>
      <c r="K141">
        <v>7</v>
      </c>
      <c r="L141">
        <v>15</v>
      </c>
      <c r="M141">
        <v>14</v>
      </c>
    </row>
    <row r="142" spans="1:13" x14ac:dyDescent="0.25">
      <c r="A142">
        <v>1978</v>
      </c>
      <c r="B142">
        <v>7</v>
      </c>
      <c r="C142">
        <v>5</v>
      </c>
      <c r="D142">
        <v>8</v>
      </c>
      <c r="E142" t="s">
        <v>2005</v>
      </c>
      <c r="H142">
        <v>7</v>
      </c>
      <c r="I142">
        <v>6</v>
      </c>
      <c r="J142">
        <v>8</v>
      </c>
      <c r="K142">
        <v>7</v>
      </c>
      <c r="L142">
        <v>12</v>
      </c>
      <c r="M142">
        <v>7</v>
      </c>
    </row>
    <row r="143" spans="1:13" x14ac:dyDescent="0.25">
      <c r="A143">
        <v>1979</v>
      </c>
      <c r="B143">
        <v>8</v>
      </c>
      <c r="C143">
        <v>8</v>
      </c>
      <c r="D143">
        <v>6</v>
      </c>
      <c r="E143" t="s">
        <v>1512</v>
      </c>
      <c r="H143">
        <v>11</v>
      </c>
      <c r="I143">
        <v>8</v>
      </c>
      <c r="J143">
        <v>10</v>
      </c>
      <c r="K143">
        <v>13</v>
      </c>
      <c r="L143">
        <v>10</v>
      </c>
      <c r="M143">
        <v>14</v>
      </c>
    </row>
    <row r="144" spans="1:13" x14ac:dyDescent="0.25">
      <c r="A144">
        <v>1980</v>
      </c>
      <c r="B144">
        <v>9</v>
      </c>
      <c r="C144">
        <v>15</v>
      </c>
      <c r="D144">
        <v>9</v>
      </c>
      <c r="E144" t="s">
        <v>463</v>
      </c>
      <c r="H144">
        <v>8</v>
      </c>
      <c r="I144">
        <v>9</v>
      </c>
      <c r="J144">
        <v>12</v>
      </c>
      <c r="K144">
        <v>12</v>
      </c>
      <c r="L144">
        <v>9</v>
      </c>
      <c r="M144">
        <v>9</v>
      </c>
    </row>
    <row r="145" spans="1:13" x14ac:dyDescent="0.25">
      <c r="A145">
        <v>1981</v>
      </c>
      <c r="B145">
        <v>9</v>
      </c>
      <c r="C145">
        <v>16</v>
      </c>
      <c r="D145">
        <v>8</v>
      </c>
      <c r="E145" t="s">
        <v>761</v>
      </c>
      <c r="H145">
        <v>2</v>
      </c>
      <c r="I145">
        <v>6</v>
      </c>
      <c r="J145">
        <v>6</v>
      </c>
      <c r="K145">
        <v>10</v>
      </c>
      <c r="L145">
        <v>8</v>
      </c>
      <c r="M145">
        <v>17</v>
      </c>
    </row>
    <row r="146" spans="1:13" x14ac:dyDescent="0.25">
      <c r="A146">
        <v>1982</v>
      </c>
      <c r="B146">
        <v>5</v>
      </c>
      <c r="C146">
        <v>10</v>
      </c>
      <c r="D146">
        <v>7</v>
      </c>
      <c r="E146" t="s">
        <v>2006</v>
      </c>
      <c r="H146">
        <v>7</v>
      </c>
      <c r="I146">
        <v>8</v>
      </c>
      <c r="J146">
        <v>4</v>
      </c>
      <c r="K146">
        <v>15</v>
      </c>
      <c r="L146">
        <v>16</v>
      </c>
      <c r="M146">
        <v>13</v>
      </c>
    </row>
    <row r="147" spans="1:13" x14ac:dyDescent="0.25">
      <c r="A147">
        <v>1983</v>
      </c>
      <c r="B147">
        <v>8</v>
      </c>
      <c r="C147">
        <v>10</v>
      </c>
      <c r="D147">
        <v>10</v>
      </c>
      <c r="E147" t="s">
        <v>2007</v>
      </c>
      <c r="H147">
        <v>11</v>
      </c>
      <c r="I147">
        <v>2</v>
      </c>
      <c r="J147">
        <v>13</v>
      </c>
      <c r="K147">
        <v>10</v>
      </c>
      <c r="L147">
        <v>9</v>
      </c>
      <c r="M147">
        <v>9</v>
      </c>
    </row>
    <row r="148" spans="1:13" x14ac:dyDescent="0.25">
      <c r="A148">
        <v>1984</v>
      </c>
      <c r="B148">
        <v>10</v>
      </c>
      <c r="C148">
        <v>5</v>
      </c>
      <c r="D148">
        <v>11</v>
      </c>
      <c r="E148" t="s">
        <v>2008</v>
      </c>
      <c r="H148">
        <v>3</v>
      </c>
      <c r="I148">
        <v>8</v>
      </c>
      <c r="J148">
        <v>6</v>
      </c>
      <c r="K148">
        <v>7</v>
      </c>
      <c r="L148">
        <v>14</v>
      </c>
      <c r="M148">
        <v>14</v>
      </c>
    </row>
    <row r="149" spans="1:13" x14ac:dyDescent="0.25">
      <c r="A149">
        <v>1985</v>
      </c>
      <c r="B149">
        <v>6</v>
      </c>
      <c r="C149">
        <v>11</v>
      </c>
      <c r="D149">
        <v>12</v>
      </c>
      <c r="E149" t="s">
        <v>2009</v>
      </c>
      <c r="H149">
        <v>5</v>
      </c>
      <c r="I149">
        <v>3</v>
      </c>
      <c r="J149">
        <v>7</v>
      </c>
      <c r="K149">
        <v>8</v>
      </c>
      <c r="L149">
        <v>4</v>
      </c>
      <c r="M149">
        <v>3</v>
      </c>
    </row>
    <row r="150" spans="1:13" x14ac:dyDescent="0.25">
      <c r="A150">
        <v>1986</v>
      </c>
      <c r="B150">
        <v>10</v>
      </c>
      <c r="C150">
        <v>16</v>
      </c>
      <c r="D150">
        <v>6</v>
      </c>
      <c r="E150" t="s">
        <v>2010</v>
      </c>
      <c r="H150">
        <v>2</v>
      </c>
      <c r="I150">
        <v>9</v>
      </c>
      <c r="J150">
        <v>6</v>
      </c>
      <c r="K150">
        <v>7</v>
      </c>
      <c r="L150">
        <v>6</v>
      </c>
      <c r="M150">
        <v>18</v>
      </c>
    </row>
    <row r="151" spans="1:13" x14ac:dyDescent="0.25">
      <c r="A151">
        <v>1987</v>
      </c>
      <c r="B151">
        <v>11</v>
      </c>
      <c r="C151">
        <v>17</v>
      </c>
      <c r="D151">
        <v>3</v>
      </c>
      <c r="E151" t="s">
        <v>2011</v>
      </c>
      <c r="H151">
        <v>7</v>
      </c>
      <c r="I151">
        <v>6</v>
      </c>
      <c r="J151">
        <v>6</v>
      </c>
      <c r="K151">
        <v>7</v>
      </c>
      <c r="L151">
        <v>12</v>
      </c>
      <c r="M151">
        <v>11</v>
      </c>
    </row>
    <row r="152" spans="1:13" x14ac:dyDescent="0.25">
      <c r="A152">
        <v>1988</v>
      </c>
      <c r="B152">
        <v>5</v>
      </c>
      <c r="C152">
        <v>11</v>
      </c>
      <c r="D152">
        <v>3</v>
      </c>
      <c r="E152" t="s">
        <v>2012</v>
      </c>
      <c r="H152">
        <v>0</v>
      </c>
      <c r="I152">
        <v>0</v>
      </c>
      <c r="J152">
        <v>1</v>
      </c>
      <c r="K152">
        <v>9</v>
      </c>
      <c r="L152">
        <v>4</v>
      </c>
      <c r="M152">
        <v>7</v>
      </c>
    </row>
    <row r="153" spans="1:13" x14ac:dyDescent="0.25">
      <c r="A153">
        <v>1989</v>
      </c>
      <c r="B153">
        <v>19</v>
      </c>
      <c r="C153">
        <v>16</v>
      </c>
      <c r="D153">
        <v>6</v>
      </c>
      <c r="E153" t="s">
        <v>374</v>
      </c>
      <c r="H153">
        <v>4</v>
      </c>
      <c r="I153">
        <v>11</v>
      </c>
      <c r="J153">
        <v>15</v>
      </c>
      <c r="K153">
        <v>5</v>
      </c>
      <c r="L153">
        <v>5</v>
      </c>
      <c r="M153">
        <v>7</v>
      </c>
    </row>
    <row r="154" spans="1:13" x14ac:dyDescent="0.25">
      <c r="A154">
        <v>1990</v>
      </c>
      <c r="B154">
        <v>20</v>
      </c>
      <c r="C154">
        <v>5</v>
      </c>
      <c r="D154">
        <v>8</v>
      </c>
      <c r="E154" t="s">
        <v>1116</v>
      </c>
      <c r="H154">
        <v>13</v>
      </c>
      <c r="I154">
        <v>11</v>
      </c>
      <c r="J154">
        <v>15</v>
      </c>
      <c r="K154">
        <v>17</v>
      </c>
      <c r="L154">
        <v>13</v>
      </c>
      <c r="M154">
        <v>7</v>
      </c>
    </row>
    <row r="155" spans="1:13" x14ac:dyDescent="0.25">
      <c r="A155">
        <v>1991</v>
      </c>
      <c r="B155">
        <v>7</v>
      </c>
      <c r="C155">
        <v>5</v>
      </c>
      <c r="D155">
        <v>15</v>
      </c>
      <c r="E155" t="s">
        <v>2013</v>
      </c>
      <c r="H155">
        <v>11</v>
      </c>
      <c r="I155">
        <v>6</v>
      </c>
      <c r="J155">
        <v>6</v>
      </c>
      <c r="K155">
        <v>20</v>
      </c>
      <c r="L155">
        <v>8</v>
      </c>
      <c r="M155">
        <v>11</v>
      </c>
    </row>
    <row r="156" spans="1:13" x14ac:dyDescent="0.25">
      <c r="A156">
        <v>1992</v>
      </c>
      <c r="B156">
        <v>2</v>
      </c>
      <c r="C156">
        <v>9</v>
      </c>
      <c r="D156">
        <v>18</v>
      </c>
      <c r="E156" t="s">
        <v>2014</v>
      </c>
      <c r="H156">
        <v>14</v>
      </c>
      <c r="I156">
        <v>13</v>
      </c>
      <c r="J156">
        <v>11</v>
      </c>
      <c r="K156" t="s">
        <v>34</v>
      </c>
      <c r="L156">
        <v>8</v>
      </c>
      <c r="M156">
        <v>6</v>
      </c>
    </row>
    <row r="157" spans="1:13" x14ac:dyDescent="0.25">
      <c r="A157">
        <v>1993</v>
      </c>
      <c r="B157">
        <v>14</v>
      </c>
      <c r="C157">
        <v>6</v>
      </c>
      <c r="D157">
        <v>7</v>
      </c>
      <c r="E157" t="s">
        <v>1493</v>
      </c>
      <c r="H157">
        <v>8</v>
      </c>
      <c r="I157">
        <v>2</v>
      </c>
      <c r="J157">
        <v>10</v>
      </c>
      <c r="K157">
        <v>10</v>
      </c>
      <c r="L157">
        <v>7</v>
      </c>
      <c r="M157">
        <v>5</v>
      </c>
    </row>
    <row r="158" spans="1:13" x14ac:dyDescent="0.25">
      <c r="A158">
        <v>1994</v>
      </c>
      <c r="B158">
        <v>12</v>
      </c>
      <c r="C158">
        <v>17</v>
      </c>
      <c r="D158">
        <v>11</v>
      </c>
      <c r="E158" t="s">
        <v>2015</v>
      </c>
      <c r="H158">
        <v>9</v>
      </c>
      <c r="I158">
        <v>3</v>
      </c>
      <c r="J158">
        <v>4</v>
      </c>
      <c r="K158">
        <v>14</v>
      </c>
      <c r="L158" t="s">
        <v>34</v>
      </c>
      <c r="M158">
        <v>9</v>
      </c>
    </row>
    <row r="159" spans="1:13" x14ac:dyDescent="0.25">
      <c r="A159">
        <v>1995</v>
      </c>
      <c r="B159">
        <v>29</v>
      </c>
      <c r="C159">
        <v>12</v>
      </c>
      <c r="D159">
        <v>7</v>
      </c>
      <c r="E159" t="s">
        <v>2016</v>
      </c>
      <c r="H159">
        <v>4</v>
      </c>
      <c r="I159">
        <v>1</v>
      </c>
      <c r="J159">
        <v>8</v>
      </c>
      <c r="K159">
        <v>11</v>
      </c>
      <c r="L159">
        <v>7</v>
      </c>
      <c r="M159">
        <v>10</v>
      </c>
    </row>
    <row r="160" spans="1:13" x14ac:dyDescent="0.25">
      <c r="A160">
        <v>1996</v>
      </c>
      <c r="B160">
        <v>17</v>
      </c>
      <c r="C160">
        <v>12</v>
      </c>
      <c r="D160">
        <v>14</v>
      </c>
      <c r="E160" t="s">
        <v>485</v>
      </c>
      <c r="H160">
        <v>4</v>
      </c>
      <c r="I160">
        <v>7</v>
      </c>
      <c r="J160">
        <v>7</v>
      </c>
      <c r="K160">
        <v>16</v>
      </c>
      <c r="L160">
        <v>8</v>
      </c>
      <c r="M160">
        <v>14</v>
      </c>
    </row>
    <row r="161" spans="1:13" x14ac:dyDescent="0.25">
      <c r="A161">
        <v>1997</v>
      </c>
      <c r="B161">
        <v>14</v>
      </c>
      <c r="C161">
        <v>13</v>
      </c>
      <c r="D161">
        <v>6</v>
      </c>
      <c r="E161" t="s">
        <v>2017</v>
      </c>
      <c r="H161">
        <v>8</v>
      </c>
      <c r="I161">
        <v>7</v>
      </c>
      <c r="J161">
        <v>12</v>
      </c>
      <c r="K161">
        <v>13</v>
      </c>
      <c r="L161">
        <v>14</v>
      </c>
      <c r="M161">
        <v>13</v>
      </c>
    </row>
    <row r="162" spans="1:13" x14ac:dyDescent="0.25">
      <c r="A162">
        <v>1998</v>
      </c>
      <c r="B162">
        <v>8</v>
      </c>
      <c r="C162">
        <v>12</v>
      </c>
      <c r="D162">
        <v>13</v>
      </c>
      <c r="E162" t="s">
        <v>2018</v>
      </c>
      <c r="H162">
        <v>3</v>
      </c>
      <c r="I162">
        <v>11</v>
      </c>
      <c r="J162">
        <v>12</v>
      </c>
      <c r="K162">
        <v>14</v>
      </c>
      <c r="L162">
        <v>6</v>
      </c>
      <c r="M162">
        <v>7</v>
      </c>
    </row>
    <row r="163" spans="1:13" x14ac:dyDescent="0.25">
      <c r="A163">
        <v>1999</v>
      </c>
      <c r="B163">
        <v>11</v>
      </c>
      <c r="C163">
        <v>9</v>
      </c>
      <c r="D163">
        <v>9</v>
      </c>
      <c r="E163" t="s">
        <v>2019</v>
      </c>
      <c r="H163">
        <v>7</v>
      </c>
      <c r="I163">
        <v>1</v>
      </c>
      <c r="J163">
        <v>5</v>
      </c>
      <c r="K163">
        <v>6</v>
      </c>
      <c r="L163">
        <v>6</v>
      </c>
      <c r="M163">
        <v>10</v>
      </c>
    </row>
    <row r="164" spans="1:13" x14ac:dyDescent="0.25">
      <c r="A164">
        <v>2000</v>
      </c>
      <c r="B164">
        <v>10</v>
      </c>
      <c r="C164">
        <v>12</v>
      </c>
      <c r="D164">
        <v>8</v>
      </c>
      <c r="E164" t="s">
        <v>982</v>
      </c>
      <c r="H164">
        <v>7</v>
      </c>
      <c r="I164">
        <v>9</v>
      </c>
      <c r="J164">
        <v>12</v>
      </c>
      <c r="K164">
        <v>8</v>
      </c>
      <c r="L164">
        <v>14</v>
      </c>
      <c r="M164">
        <v>12</v>
      </c>
    </row>
    <row r="165" spans="1:13" x14ac:dyDescent="0.25">
      <c r="A165">
        <v>2001</v>
      </c>
      <c r="B165">
        <v>12</v>
      </c>
      <c r="C165">
        <v>16</v>
      </c>
      <c r="D165">
        <v>11</v>
      </c>
      <c r="E165" t="s">
        <v>1001</v>
      </c>
      <c r="H165">
        <v>7</v>
      </c>
      <c r="I165">
        <v>6</v>
      </c>
      <c r="J165">
        <v>7</v>
      </c>
      <c r="K165">
        <v>5</v>
      </c>
      <c r="L165">
        <v>12</v>
      </c>
      <c r="M165">
        <v>10</v>
      </c>
    </row>
    <row r="166" spans="1:13" x14ac:dyDescent="0.25">
      <c r="A166">
        <v>2002</v>
      </c>
      <c r="B166">
        <v>13</v>
      </c>
      <c r="C166">
        <v>6</v>
      </c>
      <c r="D166">
        <v>2</v>
      </c>
      <c r="E166" t="s">
        <v>2020</v>
      </c>
      <c r="H166">
        <v>5</v>
      </c>
      <c r="I166">
        <v>8</v>
      </c>
      <c r="J166">
        <v>6</v>
      </c>
      <c r="K166">
        <v>10</v>
      </c>
      <c r="L166">
        <v>11</v>
      </c>
      <c r="M166">
        <v>12</v>
      </c>
    </row>
    <row r="167" spans="1:13" x14ac:dyDescent="0.25">
      <c r="A167">
        <v>2003</v>
      </c>
      <c r="B167">
        <v>8</v>
      </c>
      <c r="C167">
        <v>10</v>
      </c>
      <c r="D167">
        <v>7</v>
      </c>
      <c r="E167" t="s">
        <v>401</v>
      </c>
      <c r="H167">
        <v>6</v>
      </c>
      <c r="I167">
        <v>3</v>
      </c>
      <c r="J167">
        <v>7</v>
      </c>
      <c r="K167">
        <v>6</v>
      </c>
      <c r="L167">
        <v>7</v>
      </c>
      <c r="M167">
        <v>9</v>
      </c>
    </row>
    <row r="168" spans="1:13" x14ac:dyDescent="0.25">
      <c r="A168">
        <v>2004</v>
      </c>
      <c r="B168">
        <v>10</v>
      </c>
      <c r="C168">
        <v>6</v>
      </c>
      <c r="D168">
        <v>5</v>
      </c>
      <c r="E168" t="s">
        <v>1191</v>
      </c>
      <c r="H168">
        <v>9</v>
      </c>
      <c r="I168">
        <v>1</v>
      </c>
      <c r="J168">
        <v>4</v>
      </c>
      <c r="K168">
        <v>7</v>
      </c>
      <c r="L168">
        <v>11</v>
      </c>
      <c r="M168">
        <v>7</v>
      </c>
    </row>
    <row r="169" spans="1:13" x14ac:dyDescent="0.25">
      <c r="A169">
        <v>2005</v>
      </c>
      <c r="B169">
        <v>18</v>
      </c>
      <c r="C169">
        <v>2</v>
      </c>
      <c r="D169">
        <v>3</v>
      </c>
      <c r="E169" t="s">
        <v>2021</v>
      </c>
      <c r="H169">
        <v>5</v>
      </c>
      <c r="I169">
        <v>2</v>
      </c>
      <c r="J169">
        <v>11</v>
      </c>
      <c r="K169">
        <v>22</v>
      </c>
      <c r="L169">
        <v>8</v>
      </c>
      <c r="M169">
        <v>4</v>
      </c>
    </row>
    <row r="170" spans="1:13" x14ac:dyDescent="0.25">
      <c r="A170">
        <v>2006</v>
      </c>
      <c r="B170">
        <v>12</v>
      </c>
      <c r="C170">
        <v>11</v>
      </c>
      <c r="D170">
        <v>16</v>
      </c>
      <c r="E170" t="s">
        <v>2022</v>
      </c>
      <c r="H170">
        <v>6</v>
      </c>
      <c r="I170">
        <v>6</v>
      </c>
      <c r="J170">
        <v>9</v>
      </c>
      <c r="K170">
        <v>6</v>
      </c>
      <c r="L170">
        <v>7</v>
      </c>
      <c r="M170">
        <v>10</v>
      </c>
    </row>
    <row r="171" spans="1:13" x14ac:dyDescent="0.25">
      <c r="A171">
        <v>2007</v>
      </c>
      <c r="B171">
        <v>15</v>
      </c>
      <c r="C171">
        <v>10</v>
      </c>
      <c r="D171">
        <v>6</v>
      </c>
      <c r="E171" t="s">
        <v>1013</v>
      </c>
      <c r="H171">
        <v>6</v>
      </c>
      <c r="I171">
        <v>3</v>
      </c>
      <c r="J171">
        <v>3</v>
      </c>
      <c r="K171">
        <v>6</v>
      </c>
      <c r="L171">
        <v>6</v>
      </c>
      <c r="M171">
        <v>11</v>
      </c>
    </row>
    <row r="172" spans="1:13" x14ac:dyDescent="0.25">
      <c r="A172">
        <v>2008</v>
      </c>
      <c r="B172">
        <v>9</v>
      </c>
      <c r="C172">
        <v>7</v>
      </c>
      <c r="D172">
        <v>6</v>
      </c>
      <c r="E172" t="s">
        <v>2023</v>
      </c>
      <c r="H172">
        <v>4</v>
      </c>
      <c r="I172">
        <v>13</v>
      </c>
      <c r="J172">
        <v>4</v>
      </c>
      <c r="K172">
        <v>7</v>
      </c>
      <c r="L172">
        <v>8</v>
      </c>
      <c r="M172">
        <v>5</v>
      </c>
    </row>
    <row r="173" spans="1:13" x14ac:dyDescent="0.25">
      <c r="A173">
        <v>2009</v>
      </c>
      <c r="B173">
        <v>9</v>
      </c>
      <c r="C173">
        <v>11</v>
      </c>
      <c r="D173">
        <v>5</v>
      </c>
      <c r="E173" t="s">
        <v>2024</v>
      </c>
      <c r="H173">
        <v>15</v>
      </c>
      <c r="I173">
        <v>7</v>
      </c>
      <c r="J173">
        <v>10</v>
      </c>
      <c r="K173">
        <v>10</v>
      </c>
      <c r="L173">
        <v>10</v>
      </c>
      <c r="M173">
        <v>13</v>
      </c>
    </row>
    <row r="174" spans="1:13" x14ac:dyDescent="0.25">
      <c r="A174">
        <v>2010</v>
      </c>
      <c r="B174">
        <v>10</v>
      </c>
      <c r="C174">
        <v>8</v>
      </c>
      <c r="D174">
        <v>8</v>
      </c>
      <c r="E174" t="s">
        <v>2025</v>
      </c>
      <c r="H174">
        <v>9</v>
      </c>
      <c r="I174">
        <v>3</v>
      </c>
      <c r="J174">
        <v>6</v>
      </c>
      <c r="K174">
        <v>12</v>
      </c>
      <c r="L174">
        <v>5</v>
      </c>
      <c r="M174">
        <v>14</v>
      </c>
    </row>
    <row r="175" spans="1:13" x14ac:dyDescent="0.25">
      <c r="A175">
        <v>2011</v>
      </c>
      <c r="B175">
        <v>10</v>
      </c>
      <c r="C175">
        <v>14</v>
      </c>
      <c r="D175">
        <v>9</v>
      </c>
      <c r="E175" t="s">
        <v>785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35</v>
      </c>
      <c r="B177" t="s">
        <v>2026</v>
      </c>
      <c r="C177">
        <v>9.9</v>
      </c>
      <c r="D177">
        <v>8</v>
      </c>
      <c r="E177" t="s">
        <v>2027</v>
      </c>
      <c r="H177">
        <v>6.1</v>
      </c>
      <c r="I177">
        <v>5.9</v>
      </c>
      <c r="J177">
        <v>7.4</v>
      </c>
      <c r="K177">
        <v>9.5</v>
      </c>
      <c r="L177">
        <v>8.1999999999999993</v>
      </c>
      <c r="M177">
        <v>9.6</v>
      </c>
    </row>
    <row r="178" spans="1:13" x14ac:dyDescent="0.25">
      <c r="A178" t="s">
        <v>36</v>
      </c>
      <c r="B178" t="s">
        <v>2028</v>
      </c>
      <c r="C178">
        <v>17</v>
      </c>
      <c r="D178">
        <v>18</v>
      </c>
      <c r="E178" t="s">
        <v>2029</v>
      </c>
      <c r="H178">
        <v>15</v>
      </c>
      <c r="I178">
        <v>13</v>
      </c>
      <c r="J178">
        <v>15</v>
      </c>
      <c r="K178">
        <v>22</v>
      </c>
      <c r="L178">
        <v>16</v>
      </c>
      <c r="M178">
        <v>18</v>
      </c>
    </row>
    <row r="179" spans="1:13" x14ac:dyDescent="0.25">
      <c r="A179" t="s">
        <v>37</v>
      </c>
      <c r="B179" t="s">
        <v>1518</v>
      </c>
      <c r="C179">
        <v>1</v>
      </c>
      <c r="D179">
        <v>2</v>
      </c>
      <c r="E179" t="s">
        <v>413</v>
      </c>
      <c r="H179">
        <v>0</v>
      </c>
      <c r="I179">
        <v>0</v>
      </c>
      <c r="J179">
        <v>1</v>
      </c>
      <c r="K179">
        <v>3</v>
      </c>
      <c r="L179">
        <v>1</v>
      </c>
      <c r="M179">
        <v>2</v>
      </c>
    </row>
    <row r="180" spans="1:13" x14ac:dyDescent="0.25">
      <c r="A180" t="s">
        <v>38</v>
      </c>
      <c r="B180" t="s">
        <v>1248</v>
      </c>
      <c r="C180">
        <v>2.9</v>
      </c>
      <c r="D180">
        <v>2.4</v>
      </c>
      <c r="E180" t="s">
        <v>2030</v>
      </c>
      <c r="H180">
        <v>2</v>
      </c>
      <c r="I180">
        <v>1.9</v>
      </c>
      <c r="J180">
        <v>2.2999999999999998</v>
      </c>
      <c r="K180">
        <v>2.9</v>
      </c>
      <c r="L180">
        <v>2.4</v>
      </c>
      <c r="M180">
        <v>2.9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topLeftCell="A12"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8.85546875" customWidth="1"/>
    <col min="6" max="8" width="6.57031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2453012</v>
      </c>
    </row>
    <row r="2" spans="1:18" x14ac:dyDescent="0.25">
      <c r="B2" t="s">
        <v>2</v>
      </c>
      <c r="E2" t="s">
        <v>2031</v>
      </c>
    </row>
    <row r="3" spans="1:18" x14ac:dyDescent="0.25">
      <c r="B3" t="s">
        <v>4</v>
      </c>
      <c r="E3" t="s">
        <v>2032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2</v>
      </c>
    </row>
    <row r="6" spans="1:18" x14ac:dyDescent="0.25">
      <c r="B6" t="s">
        <v>9</v>
      </c>
      <c r="E6" t="s">
        <v>3149</v>
      </c>
    </row>
    <row r="7" spans="1:18" x14ac:dyDescent="0.25">
      <c r="B7" t="s">
        <v>10</v>
      </c>
      <c r="E7" t="s">
        <v>3150</v>
      </c>
    </row>
    <row r="8" spans="1:18" x14ac:dyDescent="0.25">
      <c r="B8" t="s">
        <v>11</v>
      </c>
      <c r="E8" t="s">
        <v>2033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23844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202.7</v>
      </c>
      <c r="C17">
        <v>151.4</v>
      </c>
      <c r="D17">
        <v>98.4</v>
      </c>
      <c r="E17">
        <v>130</v>
      </c>
      <c r="F17">
        <v>123.2</v>
      </c>
      <c r="G17">
        <v>104.8</v>
      </c>
      <c r="H17">
        <v>81.5</v>
      </c>
      <c r="I17">
        <v>92.3</v>
      </c>
      <c r="J17">
        <v>91.4</v>
      </c>
      <c r="K17">
        <v>202.8</v>
      </c>
      <c r="L17">
        <v>235.9</v>
      </c>
      <c r="M17">
        <v>212.7</v>
      </c>
      <c r="N17">
        <v>1727.1</v>
      </c>
      <c r="O17">
        <f>SUM(B17:D17)</f>
        <v>452.5</v>
      </c>
      <c r="P17">
        <f>SUM(E17:G17)</f>
        <v>358</v>
      </c>
      <c r="Q17">
        <f>SUM(H17:J17)</f>
        <v>265.20000000000005</v>
      </c>
      <c r="R17">
        <f>SUM(K17:M17)</f>
        <v>651.40000000000009</v>
      </c>
    </row>
    <row r="18" spans="1:18" x14ac:dyDescent="0.25">
      <c r="A18">
        <v>1977</v>
      </c>
      <c r="B18">
        <v>342.9</v>
      </c>
      <c r="C18">
        <v>209.2</v>
      </c>
      <c r="D18">
        <v>224.4</v>
      </c>
      <c r="E18">
        <v>54</v>
      </c>
      <c r="F18">
        <v>31.6</v>
      </c>
      <c r="G18">
        <v>143.9</v>
      </c>
      <c r="H18">
        <v>23.2</v>
      </c>
      <c r="I18">
        <v>64.7</v>
      </c>
      <c r="J18">
        <v>90.4</v>
      </c>
      <c r="K18">
        <v>80.400000000000006</v>
      </c>
      <c r="L18">
        <v>298.10000000000002</v>
      </c>
      <c r="M18">
        <v>195.3</v>
      </c>
      <c r="N18">
        <v>1758.1</v>
      </c>
      <c r="O18">
        <f t="shared" ref="O18:O51" si="0">SUM(B18:D18)</f>
        <v>776.49999999999989</v>
      </c>
      <c r="P18">
        <f t="shared" ref="P18:P51" si="1">SUM(E18:G18)</f>
        <v>229.5</v>
      </c>
      <c r="Q18">
        <f t="shared" ref="Q18:Q51" si="2">SUM(H18:J18)</f>
        <v>178.3</v>
      </c>
      <c r="R18">
        <f t="shared" ref="R18:R51" si="3">SUM(K18:M18)</f>
        <v>573.79999999999995</v>
      </c>
    </row>
    <row r="19" spans="1:18" x14ac:dyDescent="0.25">
      <c r="A19">
        <v>1978</v>
      </c>
      <c r="B19">
        <v>107.6</v>
      </c>
      <c r="C19">
        <v>32.5</v>
      </c>
      <c r="D19">
        <v>97.1</v>
      </c>
      <c r="E19">
        <v>4.2</v>
      </c>
      <c r="F19">
        <v>76.7</v>
      </c>
      <c r="G19">
        <v>46.4</v>
      </c>
      <c r="H19">
        <v>163.6</v>
      </c>
      <c r="I19">
        <v>83.4</v>
      </c>
      <c r="J19">
        <v>107.1</v>
      </c>
      <c r="K19">
        <v>78</v>
      </c>
      <c r="L19">
        <v>141.6</v>
      </c>
      <c r="M19">
        <v>145.4</v>
      </c>
      <c r="N19">
        <v>1083.5999999999999</v>
      </c>
      <c r="O19">
        <f t="shared" si="0"/>
        <v>237.2</v>
      </c>
      <c r="P19">
        <f t="shared" si="1"/>
        <v>127.30000000000001</v>
      </c>
      <c r="Q19">
        <f t="shared" si="2"/>
        <v>354.1</v>
      </c>
      <c r="R19">
        <f t="shared" si="3"/>
        <v>365</v>
      </c>
    </row>
    <row r="20" spans="1:18" x14ac:dyDescent="0.25">
      <c r="A20">
        <v>1979</v>
      </c>
      <c r="B20">
        <v>87.7</v>
      </c>
      <c r="C20">
        <v>243.4</v>
      </c>
      <c r="D20">
        <v>84.6</v>
      </c>
      <c r="E20">
        <v>184.8</v>
      </c>
      <c r="F20">
        <v>346.9</v>
      </c>
      <c r="G20">
        <v>20</v>
      </c>
      <c r="H20">
        <v>116.4</v>
      </c>
      <c r="I20">
        <v>250.4</v>
      </c>
      <c r="J20">
        <v>202.1</v>
      </c>
      <c r="K20">
        <v>312</v>
      </c>
      <c r="L20">
        <v>184.5</v>
      </c>
      <c r="M20">
        <v>288.2</v>
      </c>
      <c r="N20">
        <v>2321</v>
      </c>
      <c r="O20">
        <f t="shared" si="0"/>
        <v>415.70000000000005</v>
      </c>
      <c r="P20">
        <f t="shared" si="1"/>
        <v>551.70000000000005</v>
      </c>
      <c r="Q20">
        <f t="shared" si="2"/>
        <v>568.9</v>
      </c>
      <c r="R20">
        <f t="shared" si="3"/>
        <v>784.7</v>
      </c>
    </row>
    <row r="21" spans="1:18" x14ac:dyDescent="0.25">
      <c r="A21">
        <v>1980</v>
      </c>
      <c r="B21">
        <v>191.8</v>
      </c>
      <c r="C21">
        <v>186.2</v>
      </c>
      <c r="D21">
        <v>177.3</v>
      </c>
      <c r="E21">
        <v>55</v>
      </c>
      <c r="F21">
        <v>246</v>
      </c>
      <c r="G21">
        <v>59.4</v>
      </c>
      <c r="H21">
        <v>135.69999999999999</v>
      </c>
      <c r="I21">
        <v>140</v>
      </c>
      <c r="J21">
        <v>273.89999999999998</v>
      </c>
      <c r="K21">
        <v>139.4</v>
      </c>
      <c r="L21">
        <v>96.1</v>
      </c>
      <c r="M21">
        <v>125.4</v>
      </c>
      <c r="N21">
        <v>1826.2</v>
      </c>
      <c r="O21">
        <f t="shared" si="0"/>
        <v>555.29999999999995</v>
      </c>
      <c r="P21">
        <f t="shared" si="1"/>
        <v>360.4</v>
      </c>
      <c r="Q21">
        <f t="shared" si="2"/>
        <v>549.59999999999991</v>
      </c>
      <c r="R21">
        <f t="shared" si="3"/>
        <v>360.9</v>
      </c>
    </row>
    <row r="22" spans="1:18" x14ac:dyDescent="0.25">
      <c r="A22">
        <v>1981</v>
      </c>
      <c r="B22">
        <v>266.2</v>
      </c>
      <c r="C22">
        <v>116</v>
      </c>
      <c r="D22">
        <v>105.4</v>
      </c>
      <c r="E22">
        <v>279.60000000000002</v>
      </c>
      <c r="F22">
        <v>46</v>
      </c>
      <c r="G22">
        <v>174.2</v>
      </c>
      <c r="H22">
        <v>0.4</v>
      </c>
      <c r="I22">
        <v>35.4</v>
      </c>
      <c r="J22">
        <v>63.9</v>
      </c>
      <c r="K22">
        <v>280</v>
      </c>
      <c r="L22">
        <v>159</v>
      </c>
      <c r="M22">
        <v>552.1</v>
      </c>
      <c r="N22">
        <v>2078.1999999999998</v>
      </c>
      <c r="O22">
        <f t="shared" si="0"/>
        <v>487.6</v>
      </c>
      <c r="P22">
        <f t="shared" si="1"/>
        <v>499.8</v>
      </c>
      <c r="Q22">
        <f t="shared" si="2"/>
        <v>99.699999999999989</v>
      </c>
      <c r="R22">
        <f t="shared" si="3"/>
        <v>991.1</v>
      </c>
    </row>
    <row r="23" spans="1:18" x14ac:dyDescent="0.25">
      <c r="A23">
        <v>1982</v>
      </c>
      <c r="B23">
        <v>12.5</v>
      </c>
      <c r="C23">
        <v>253.6</v>
      </c>
      <c r="D23">
        <v>79</v>
      </c>
      <c r="E23">
        <v>43</v>
      </c>
      <c r="F23">
        <v>131.4</v>
      </c>
      <c r="G23">
        <v>290</v>
      </c>
      <c r="H23">
        <v>256.8</v>
      </c>
      <c r="I23">
        <v>98.8</v>
      </c>
      <c r="J23">
        <v>70.599999999999994</v>
      </c>
      <c r="K23">
        <v>311.89999999999998</v>
      </c>
      <c r="L23">
        <v>462</v>
      </c>
      <c r="M23">
        <v>100.2</v>
      </c>
      <c r="N23">
        <v>2109.8000000000002</v>
      </c>
      <c r="O23">
        <f t="shared" si="0"/>
        <v>345.1</v>
      </c>
      <c r="P23">
        <f t="shared" si="1"/>
        <v>464.4</v>
      </c>
      <c r="Q23">
        <f t="shared" si="2"/>
        <v>426.20000000000005</v>
      </c>
      <c r="R23">
        <f t="shared" si="3"/>
        <v>874.1</v>
      </c>
    </row>
    <row r="24" spans="1:18" x14ac:dyDescent="0.25">
      <c r="A24">
        <v>1983</v>
      </c>
      <c r="B24">
        <v>285.5</v>
      </c>
      <c r="C24">
        <v>211.2</v>
      </c>
      <c r="D24">
        <v>380.1</v>
      </c>
      <c r="E24">
        <v>253.8</v>
      </c>
      <c r="F24">
        <v>386.5</v>
      </c>
      <c r="G24">
        <v>338.1</v>
      </c>
      <c r="H24">
        <v>205.4</v>
      </c>
      <c r="I24">
        <v>8.8000000000000007</v>
      </c>
      <c r="J24">
        <v>346.2</v>
      </c>
      <c r="K24">
        <v>258</v>
      </c>
      <c r="L24">
        <v>174.2</v>
      </c>
      <c r="M24">
        <v>166.6</v>
      </c>
      <c r="N24">
        <v>3014.4</v>
      </c>
      <c r="O24">
        <f t="shared" si="0"/>
        <v>876.8</v>
      </c>
      <c r="P24">
        <f t="shared" si="1"/>
        <v>978.4</v>
      </c>
      <c r="Q24">
        <f t="shared" si="2"/>
        <v>560.4</v>
      </c>
      <c r="R24">
        <f t="shared" si="3"/>
        <v>598.79999999999995</v>
      </c>
    </row>
    <row r="25" spans="1:18" x14ac:dyDescent="0.25">
      <c r="A25">
        <v>1984</v>
      </c>
      <c r="B25">
        <v>240.1</v>
      </c>
      <c r="C25">
        <v>63.8</v>
      </c>
      <c r="D25">
        <v>197.4</v>
      </c>
      <c r="E25">
        <v>148.6</v>
      </c>
      <c r="F25">
        <v>58.2</v>
      </c>
      <c r="G25">
        <v>29.8</v>
      </c>
      <c r="H25">
        <v>83</v>
      </c>
      <c r="I25">
        <v>175.8</v>
      </c>
      <c r="J25">
        <v>119.6</v>
      </c>
      <c r="K25">
        <v>69.8</v>
      </c>
      <c r="L25">
        <v>152.80000000000001</v>
      </c>
      <c r="M25">
        <v>262.60000000000002</v>
      </c>
      <c r="N25">
        <v>1601.5</v>
      </c>
      <c r="O25">
        <f t="shared" si="0"/>
        <v>501.29999999999995</v>
      </c>
      <c r="P25">
        <f t="shared" si="1"/>
        <v>236.60000000000002</v>
      </c>
      <c r="Q25">
        <f t="shared" si="2"/>
        <v>378.4</v>
      </c>
      <c r="R25">
        <f t="shared" si="3"/>
        <v>485.20000000000005</v>
      </c>
    </row>
    <row r="26" spans="1:18" x14ac:dyDescent="0.25">
      <c r="A26">
        <v>1985</v>
      </c>
      <c r="B26">
        <v>3.6</v>
      </c>
      <c r="C26">
        <v>225.4</v>
      </c>
      <c r="D26">
        <v>116.4</v>
      </c>
      <c r="E26">
        <v>320.39999999999998</v>
      </c>
      <c r="F26">
        <v>183.8</v>
      </c>
      <c r="G26">
        <v>53</v>
      </c>
      <c r="H26">
        <v>87.4</v>
      </c>
      <c r="I26">
        <v>60.6</v>
      </c>
      <c r="J26">
        <v>28.8</v>
      </c>
      <c r="K26">
        <v>144.4</v>
      </c>
      <c r="L26">
        <v>165.2</v>
      </c>
      <c r="M26">
        <v>92</v>
      </c>
      <c r="N26">
        <v>1481</v>
      </c>
      <c r="O26">
        <f t="shared" si="0"/>
        <v>345.4</v>
      </c>
      <c r="P26">
        <f t="shared" si="1"/>
        <v>557.20000000000005</v>
      </c>
      <c r="Q26">
        <f t="shared" si="2"/>
        <v>176.8</v>
      </c>
      <c r="R26">
        <f t="shared" si="3"/>
        <v>401.6</v>
      </c>
    </row>
    <row r="27" spans="1:18" x14ac:dyDescent="0.25">
      <c r="A27">
        <v>1986</v>
      </c>
      <c r="B27">
        <v>178.6</v>
      </c>
      <c r="C27">
        <v>252.2</v>
      </c>
      <c r="D27">
        <v>111</v>
      </c>
      <c r="E27">
        <v>159.4</v>
      </c>
      <c r="F27">
        <v>419</v>
      </c>
      <c r="G27">
        <v>38.4</v>
      </c>
      <c r="H27">
        <v>67.2</v>
      </c>
      <c r="I27">
        <v>166.4</v>
      </c>
      <c r="J27">
        <v>167</v>
      </c>
      <c r="K27">
        <v>103.6</v>
      </c>
      <c r="L27">
        <v>141.19999999999999</v>
      </c>
      <c r="M27">
        <v>270.60000000000002</v>
      </c>
      <c r="N27">
        <v>2074.6</v>
      </c>
      <c r="O27">
        <f t="shared" si="0"/>
        <v>541.79999999999995</v>
      </c>
      <c r="P27">
        <f t="shared" si="1"/>
        <v>616.79999999999995</v>
      </c>
      <c r="Q27">
        <f t="shared" si="2"/>
        <v>400.6</v>
      </c>
      <c r="R27">
        <f t="shared" si="3"/>
        <v>515.4</v>
      </c>
    </row>
    <row r="28" spans="1:18" x14ac:dyDescent="0.25">
      <c r="A28">
        <v>1987</v>
      </c>
      <c r="B28">
        <v>95.5</v>
      </c>
      <c r="C28">
        <v>290</v>
      </c>
      <c r="D28">
        <v>121.8</v>
      </c>
      <c r="E28">
        <v>239.4</v>
      </c>
      <c r="F28">
        <v>467.6</v>
      </c>
      <c r="G28">
        <v>174.6</v>
      </c>
      <c r="H28">
        <v>97.4</v>
      </c>
      <c r="I28">
        <v>61</v>
      </c>
      <c r="J28">
        <v>24.4</v>
      </c>
      <c r="K28">
        <v>166.4</v>
      </c>
      <c r="L28">
        <v>251.8</v>
      </c>
      <c r="M28">
        <v>114.4</v>
      </c>
      <c r="N28">
        <v>2104.3000000000002</v>
      </c>
      <c r="O28">
        <f t="shared" si="0"/>
        <v>507.3</v>
      </c>
      <c r="P28">
        <f t="shared" si="1"/>
        <v>881.6</v>
      </c>
      <c r="Q28">
        <f t="shared" si="2"/>
        <v>182.8</v>
      </c>
      <c r="R28">
        <f t="shared" si="3"/>
        <v>532.6</v>
      </c>
    </row>
    <row r="29" spans="1:18" x14ac:dyDescent="0.25">
      <c r="A29">
        <v>1988</v>
      </c>
      <c r="B29">
        <v>131</v>
      </c>
      <c r="C29">
        <v>184.6</v>
      </c>
      <c r="D29">
        <v>36.6</v>
      </c>
      <c r="E29">
        <v>365.2</v>
      </c>
      <c r="F29">
        <v>411.8</v>
      </c>
      <c r="G29">
        <v>133.19999999999999</v>
      </c>
      <c r="H29">
        <v>3.4</v>
      </c>
      <c r="I29">
        <v>10.6</v>
      </c>
      <c r="J29">
        <v>15.2</v>
      </c>
      <c r="K29">
        <v>125.1</v>
      </c>
      <c r="L29">
        <v>81.2</v>
      </c>
      <c r="M29">
        <v>160.19999999999999</v>
      </c>
      <c r="N29">
        <v>1658.1</v>
      </c>
      <c r="O29">
        <f t="shared" si="0"/>
        <v>352.20000000000005</v>
      </c>
      <c r="P29">
        <f t="shared" si="1"/>
        <v>910.2</v>
      </c>
      <c r="Q29">
        <f t="shared" si="2"/>
        <v>29.2</v>
      </c>
      <c r="R29">
        <f t="shared" si="3"/>
        <v>366.5</v>
      </c>
    </row>
    <row r="30" spans="1:18" x14ac:dyDescent="0.25">
      <c r="A30">
        <v>1989</v>
      </c>
      <c r="B30">
        <v>316.2</v>
      </c>
      <c r="C30">
        <v>158.19999999999999</v>
      </c>
      <c r="D30">
        <v>268.60000000000002</v>
      </c>
      <c r="E30">
        <v>120</v>
      </c>
      <c r="F30">
        <v>131.6</v>
      </c>
      <c r="G30">
        <v>110.8</v>
      </c>
      <c r="H30">
        <v>221.8</v>
      </c>
      <c r="I30">
        <v>233.2</v>
      </c>
      <c r="J30">
        <v>263</v>
      </c>
      <c r="K30">
        <v>201.2</v>
      </c>
      <c r="L30">
        <v>83</v>
      </c>
      <c r="M30">
        <v>239.6</v>
      </c>
      <c r="N30">
        <v>2347.1999999999998</v>
      </c>
      <c r="O30">
        <f t="shared" si="0"/>
        <v>743</v>
      </c>
      <c r="P30">
        <f t="shared" si="1"/>
        <v>362.4</v>
      </c>
      <c r="Q30">
        <f t="shared" si="2"/>
        <v>718</v>
      </c>
      <c r="R30">
        <f t="shared" si="3"/>
        <v>523.79999999999995</v>
      </c>
    </row>
    <row r="31" spans="1:18" x14ac:dyDescent="0.25">
      <c r="A31">
        <v>1990</v>
      </c>
      <c r="B31">
        <v>272.2</v>
      </c>
      <c r="C31">
        <v>37</v>
      </c>
      <c r="D31">
        <v>197.5</v>
      </c>
      <c r="E31">
        <v>246.4</v>
      </c>
      <c r="F31">
        <v>174</v>
      </c>
      <c r="G31">
        <v>118.8</v>
      </c>
      <c r="H31">
        <v>151.80000000000001</v>
      </c>
      <c r="I31">
        <v>177</v>
      </c>
      <c r="J31">
        <v>337.2</v>
      </c>
      <c r="K31">
        <v>199.8</v>
      </c>
      <c r="L31">
        <v>324</v>
      </c>
      <c r="M31">
        <v>142.19999999999999</v>
      </c>
      <c r="N31">
        <v>2377.9</v>
      </c>
      <c r="O31">
        <f t="shared" si="0"/>
        <v>506.7</v>
      </c>
      <c r="P31">
        <f t="shared" si="1"/>
        <v>539.19999999999993</v>
      </c>
      <c r="Q31">
        <f t="shared" si="2"/>
        <v>666</v>
      </c>
      <c r="R31">
        <f t="shared" si="3"/>
        <v>666</v>
      </c>
    </row>
    <row r="32" spans="1:18" x14ac:dyDescent="0.25">
      <c r="A32">
        <v>1991</v>
      </c>
      <c r="B32">
        <v>244.8</v>
      </c>
      <c r="C32">
        <v>45</v>
      </c>
      <c r="D32">
        <v>119.2</v>
      </c>
      <c r="E32">
        <v>181.4</v>
      </c>
      <c r="F32">
        <v>38.799999999999997</v>
      </c>
      <c r="G32">
        <v>311</v>
      </c>
      <c r="H32">
        <v>53.8</v>
      </c>
      <c r="I32">
        <v>29.2</v>
      </c>
      <c r="J32">
        <v>141.80000000000001</v>
      </c>
      <c r="K32">
        <v>196.3</v>
      </c>
      <c r="L32">
        <v>165.2</v>
      </c>
      <c r="M32">
        <v>297.5</v>
      </c>
      <c r="N32">
        <v>1824</v>
      </c>
      <c r="O32">
        <f t="shared" si="0"/>
        <v>409</v>
      </c>
      <c r="P32">
        <f t="shared" si="1"/>
        <v>531.20000000000005</v>
      </c>
      <c r="Q32">
        <f t="shared" si="2"/>
        <v>224.8</v>
      </c>
      <c r="R32">
        <f t="shared" si="3"/>
        <v>659</v>
      </c>
    </row>
    <row r="33" spans="1:18" x14ac:dyDescent="0.25">
      <c r="A33">
        <v>1992</v>
      </c>
      <c r="B33">
        <v>59.9</v>
      </c>
      <c r="C33">
        <v>153.4</v>
      </c>
      <c r="D33">
        <v>212.7</v>
      </c>
      <c r="E33">
        <v>212.3</v>
      </c>
      <c r="F33">
        <v>488.5</v>
      </c>
      <c r="G33">
        <v>154.19999999999999</v>
      </c>
      <c r="H33">
        <v>165.8</v>
      </c>
      <c r="I33">
        <v>184.4</v>
      </c>
      <c r="J33">
        <v>152.69999999999999</v>
      </c>
      <c r="K33">
        <v>227.1</v>
      </c>
      <c r="L33">
        <v>156.1</v>
      </c>
      <c r="M33">
        <v>135</v>
      </c>
      <c r="N33">
        <v>2302.1</v>
      </c>
      <c r="O33">
        <f t="shared" si="0"/>
        <v>426</v>
      </c>
      <c r="P33">
        <f t="shared" si="1"/>
        <v>855</v>
      </c>
      <c r="Q33">
        <f t="shared" si="2"/>
        <v>502.90000000000003</v>
      </c>
      <c r="R33">
        <f t="shared" si="3"/>
        <v>518.20000000000005</v>
      </c>
    </row>
    <row r="34" spans="1:18" x14ac:dyDescent="0.25">
      <c r="A34">
        <v>1993</v>
      </c>
      <c r="B34">
        <v>214.5</v>
      </c>
      <c r="C34">
        <v>78.5</v>
      </c>
      <c r="D34">
        <v>128.9</v>
      </c>
      <c r="E34">
        <v>184.9</v>
      </c>
      <c r="F34">
        <v>288.2</v>
      </c>
      <c r="G34">
        <v>103.4</v>
      </c>
      <c r="H34">
        <v>162.19999999999999</v>
      </c>
      <c r="I34">
        <v>6.9</v>
      </c>
      <c r="J34">
        <v>220.1</v>
      </c>
      <c r="K34">
        <v>170.4</v>
      </c>
      <c r="L34">
        <v>262.39999999999998</v>
      </c>
      <c r="M34">
        <v>189.7</v>
      </c>
      <c r="N34">
        <v>2010.1</v>
      </c>
      <c r="O34">
        <f t="shared" si="0"/>
        <v>421.9</v>
      </c>
      <c r="P34">
        <f t="shared" si="1"/>
        <v>576.5</v>
      </c>
      <c r="Q34">
        <f t="shared" si="2"/>
        <v>389.2</v>
      </c>
      <c r="R34">
        <f t="shared" si="3"/>
        <v>622.5</v>
      </c>
    </row>
    <row r="35" spans="1:18" x14ac:dyDescent="0.25">
      <c r="A35">
        <v>1994</v>
      </c>
      <c r="B35">
        <v>184.8</v>
      </c>
      <c r="C35">
        <v>175.1</v>
      </c>
      <c r="D35">
        <v>164.8</v>
      </c>
      <c r="E35">
        <v>148.1</v>
      </c>
      <c r="F35">
        <v>213.7</v>
      </c>
      <c r="G35">
        <v>269.2</v>
      </c>
      <c r="H35">
        <v>162.6</v>
      </c>
      <c r="I35">
        <v>18.8</v>
      </c>
      <c r="J35">
        <v>67.2</v>
      </c>
      <c r="K35">
        <v>240.7</v>
      </c>
      <c r="L35">
        <v>132.5</v>
      </c>
      <c r="M35">
        <v>315.60000000000002</v>
      </c>
      <c r="N35">
        <v>2093.1</v>
      </c>
      <c r="O35">
        <f t="shared" si="0"/>
        <v>524.70000000000005</v>
      </c>
      <c r="P35">
        <f t="shared" si="1"/>
        <v>631</v>
      </c>
      <c r="Q35">
        <f t="shared" si="2"/>
        <v>248.60000000000002</v>
      </c>
      <c r="R35">
        <f t="shared" si="3"/>
        <v>688.8</v>
      </c>
    </row>
    <row r="36" spans="1:18" x14ac:dyDescent="0.25">
      <c r="A36">
        <v>1995</v>
      </c>
      <c r="B36">
        <v>368.4</v>
      </c>
      <c r="C36">
        <v>101.5</v>
      </c>
      <c r="D36">
        <v>177.6</v>
      </c>
      <c r="E36">
        <v>191.4</v>
      </c>
      <c r="F36">
        <v>21.6</v>
      </c>
      <c r="G36">
        <v>70.599999999999994</v>
      </c>
      <c r="H36">
        <v>171.2</v>
      </c>
      <c r="I36">
        <v>23.8</v>
      </c>
      <c r="J36">
        <v>194.7</v>
      </c>
      <c r="K36">
        <v>351.5</v>
      </c>
      <c r="L36">
        <v>135.6</v>
      </c>
      <c r="M36">
        <v>141.30000000000001</v>
      </c>
      <c r="N36">
        <v>1949.2</v>
      </c>
      <c r="O36">
        <f t="shared" si="0"/>
        <v>647.5</v>
      </c>
      <c r="P36">
        <f t="shared" si="1"/>
        <v>283.60000000000002</v>
      </c>
      <c r="Q36">
        <f t="shared" si="2"/>
        <v>389.7</v>
      </c>
      <c r="R36">
        <f t="shared" si="3"/>
        <v>628.40000000000009</v>
      </c>
    </row>
    <row r="37" spans="1:18" x14ac:dyDescent="0.25">
      <c r="A37">
        <v>1996</v>
      </c>
      <c r="B37">
        <v>205.7</v>
      </c>
      <c r="C37">
        <v>244.7</v>
      </c>
      <c r="D37">
        <v>229.6</v>
      </c>
      <c r="E37">
        <v>91.4</v>
      </c>
      <c r="F37">
        <v>50.2</v>
      </c>
      <c r="G37">
        <v>66.099999999999994</v>
      </c>
      <c r="H37">
        <v>42.8</v>
      </c>
      <c r="I37">
        <v>62.8</v>
      </c>
      <c r="J37">
        <v>166.6</v>
      </c>
      <c r="K37">
        <v>385.7</v>
      </c>
      <c r="L37">
        <v>196.8</v>
      </c>
      <c r="M37">
        <v>441.8</v>
      </c>
      <c r="N37">
        <v>2184.1999999999998</v>
      </c>
      <c r="O37">
        <f t="shared" si="0"/>
        <v>680</v>
      </c>
      <c r="P37">
        <f t="shared" si="1"/>
        <v>207.70000000000002</v>
      </c>
      <c r="Q37">
        <f t="shared" si="2"/>
        <v>272.2</v>
      </c>
      <c r="R37">
        <f t="shared" si="3"/>
        <v>1024.3</v>
      </c>
    </row>
    <row r="38" spans="1:18" x14ac:dyDescent="0.25">
      <c r="A38">
        <v>1997</v>
      </c>
      <c r="B38">
        <v>241.6</v>
      </c>
      <c r="C38">
        <v>187.1</v>
      </c>
      <c r="D38">
        <v>100.1</v>
      </c>
      <c r="E38">
        <v>31.5</v>
      </c>
      <c r="F38">
        <v>223.1</v>
      </c>
      <c r="G38">
        <v>339.9</v>
      </c>
      <c r="H38">
        <v>84.8</v>
      </c>
      <c r="I38">
        <v>141.1</v>
      </c>
      <c r="J38">
        <v>279</v>
      </c>
      <c r="K38">
        <v>303.89999999999998</v>
      </c>
      <c r="L38">
        <v>422.9</v>
      </c>
      <c r="M38">
        <v>111.9</v>
      </c>
      <c r="N38">
        <v>2466.9</v>
      </c>
      <c r="O38">
        <f t="shared" si="0"/>
        <v>528.79999999999995</v>
      </c>
      <c r="P38">
        <f t="shared" si="1"/>
        <v>594.5</v>
      </c>
      <c r="Q38">
        <f t="shared" si="2"/>
        <v>504.9</v>
      </c>
      <c r="R38">
        <f t="shared" si="3"/>
        <v>838.69999999999993</v>
      </c>
    </row>
    <row r="39" spans="1:18" x14ac:dyDescent="0.25">
      <c r="A39">
        <v>1998</v>
      </c>
      <c r="B39">
        <v>117.5</v>
      </c>
      <c r="C39">
        <v>318.3</v>
      </c>
      <c r="D39">
        <v>312.60000000000002</v>
      </c>
      <c r="E39">
        <v>480.4</v>
      </c>
      <c r="F39">
        <v>160.80000000000001</v>
      </c>
      <c r="G39">
        <v>72</v>
      </c>
      <c r="H39">
        <v>35.700000000000003</v>
      </c>
      <c r="I39">
        <v>169</v>
      </c>
      <c r="J39">
        <v>418.6</v>
      </c>
      <c r="K39">
        <v>280.39999999999998</v>
      </c>
      <c r="L39">
        <v>41.6</v>
      </c>
      <c r="M39">
        <v>176.5</v>
      </c>
      <c r="N39">
        <v>2583.4</v>
      </c>
      <c r="O39">
        <f t="shared" si="0"/>
        <v>748.40000000000009</v>
      </c>
      <c r="P39">
        <f t="shared" si="1"/>
        <v>713.2</v>
      </c>
      <c r="Q39">
        <f t="shared" si="2"/>
        <v>623.29999999999995</v>
      </c>
      <c r="R39">
        <f t="shared" si="3"/>
        <v>498.5</v>
      </c>
    </row>
    <row r="40" spans="1:18" x14ac:dyDescent="0.25">
      <c r="A40">
        <v>1999</v>
      </c>
      <c r="B40">
        <v>143</v>
      </c>
      <c r="C40">
        <v>198.2</v>
      </c>
      <c r="D40">
        <v>99.1</v>
      </c>
      <c r="E40">
        <v>138.9</v>
      </c>
      <c r="F40">
        <v>185.8</v>
      </c>
      <c r="G40">
        <v>213.2</v>
      </c>
      <c r="H40">
        <v>62.3</v>
      </c>
      <c r="I40">
        <v>0</v>
      </c>
      <c r="J40">
        <v>160.1</v>
      </c>
      <c r="K40">
        <v>70.5</v>
      </c>
      <c r="L40">
        <v>58.1</v>
      </c>
      <c r="M40">
        <v>205</v>
      </c>
      <c r="N40">
        <v>1534.2</v>
      </c>
      <c r="O40">
        <f t="shared" si="0"/>
        <v>440.29999999999995</v>
      </c>
      <c r="P40">
        <f t="shared" si="1"/>
        <v>537.90000000000009</v>
      </c>
      <c r="Q40">
        <f t="shared" si="2"/>
        <v>222.39999999999998</v>
      </c>
      <c r="R40">
        <f t="shared" si="3"/>
        <v>333.6</v>
      </c>
    </row>
    <row r="41" spans="1:18" x14ac:dyDescent="0.25">
      <c r="A41">
        <v>2000</v>
      </c>
      <c r="B41">
        <v>176.2</v>
      </c>
      <c r="C41">
        <v>334.9</v>
      </c>
      <c r="D41">
        <v>172</v>
      </c>
      <c r="E41">
        <v>52.7</v>
      </c>
      <c r="F41">
        <v>88.6</v>
      </c>
      <c r="G41">
        <v>169.1</v>
      </c>
      <c r="H41">
        <v>76.3</v>
      </c>
      <c r="I41">
        <v>133.19999999999999</v>
      </c>
      <c r="J41">
        <v>255.5</v>
      </c>
      <c r="K41">
        <v>252.1</v>
      </c>
      <c r="L41">
        <v>195.4</v>
      </c>
      <c r="M41">
        <v>255.8</v>
      </c>
      <c r="N41">
        <v>2161.8000000000002</v>
      </c>
      <c r="O41">
        <f t="shared" si="0"/>
        <v>683.09999999999991</v>
      </c>
      <c r="P41">
        <f t="shared" si="1"/>
        <v>310.39999999999998</v>
      </c>
      <c r="Q41">
        <f t="shared" si="2"/>
        <v>465</v>
      </c>
      <c r="R41">
        <f t="shared" si="3"/>
        <v>703.3</v>
      </c>
    </row>
    <row r="42" spans="1:18" x14ac:dyDescent="0.25">
      <c r="A42">
        <v>2001</v>
      </c>
      <c r="B42">
        <v>236.5</v>
      </c>
      <c r="C42">
        <v>249.9</v>
      </c>
      <c r="D42">
        <v>157.69999999999999</v>
      </c>
      <c r="E42">
        <v>122.6</v>
      </c>
      <c r="F42">
        <v>166.9</v>
      </c>
      <c r="G42">
        <v>117.4</v>
      </c>
      <c r="H42">
        <v>174.2</v>
      </c>
      <c r="I42">
        <v>108.7</v>
      </c>
      <c r="J42">
        <v>183.9</v>
      </c>
      <c r="K42">
        <v>63.7</v>
      </c>
      <c r="L42">
        <v>189.4</v>
      </c>
      <c r="M42">
        <v>164.5</v>
      </c>
      <c r="N42">
        <v>1935.4</v>
      </c>
      <c r="O42">
        <f t="shared" si="0"/>
        <v>644.09999999999991</v>
      </c>
      <c r="P42">
        <f t="shared" si="1"/>
        <v>406.9</v>
      </c>
      <c r="Q42">
        <f t="shared" si="2"/>
        <v>466.79999999999995</v>
      </c>
      <c r="R42">
        <f t="shared" si="3"/>
        <v>417.6</v>
      </c>
    </row>
    <row r="43" spans="1:18" x14ac:dyDescent="0.25">
      <c r="A43">
        <v>2002</v>
      </c>
      <c r="B43">
        <v>213.5</v>
      </c>
      <c r="C43">
        <v>77.7</v>
      </c>
      <c r="D43">
        <v>137.30000000000001</v>
      </c>
      <c r="E43">
        <v>27.4</v>
      </c>
      <c r="F43">
        <v>482.3</v>
      </c>
      <c r="G43">
        <v>8.1999999999999993</v>
      </c>
      <c r="H43">
        <v>78.8</v>
      </c>
      <c r="I43">
        <v>109.3</v>
      </c>
      <c r="J43">
        <v>83.2</v>
      </c>
      <c r="K43">
        <v>226</v>
      </c>
      <c r="L43">
        <v>275.5</v>
      </c>
      <c r="M43">
        <v>208.2</v>
      </c>
      <c r="N43">
        <v>1927.4</v>
      </c>
      <c r="O43">
        <f t="shared" si="0"/>
        <v>428.5</v>
      </c>
      <c r="P43">
        <f t="shared" si="1"/>
        <v>517.9</v>
      </c>
      <c r="Q43">
        <f t="shared" si="2"/>
        <v>271.3</v>
      </c>
      <c r="R43">
        <f t="shared" si="3"/>
        <v>709.7</v>
      </c>
    </row>
    <row r="44" spans="1:18" x14ac:dyDescent="0.25">
      <c r="A44">
        <v>2003</v>
      </c>
      <c r="B44">
        <v>245.7</v>
      </c>
      <c r="C44">
        <v>279.7</v>
      </c>
      <c r="D44">
        <v>121.5</v>
      </c>
      <c r="E44">
        <v>114.4</v>
      </c>
      <c r="F44">
        <v>60.4</v>
      </c>
      <c r="G44">
        <v>114.9</v>
      </c>
      <c r="H44">
        <v>94.3</v>
      </c>
      <c r="I44">
        <v>54.5</v>
      </c>
      <c r="J44">
        <v>146</v>
      </c>
      <c r="K44">
        <v>157.69999999999999</v>
      </c>
      <c r="L44">
        <v>225.8</v>
      </c>
      <c r="M44">
        <v>236.1</v>
      </c>
      <c r="N44">
        <v>1851</v>
      </c>
      <c r="O44">
        <f t="shared" si="0"/>
        <v>646.9</v>
      </c>
      <c r="P44">
        <f t="shared" si="1"/>
        <v>289.70000000000005</v>
      </c>
      <c r="Q44">
        <f t="shared" si="2"/>
        <v>294.8</v>
      </c>
      <c r="R44">
        <f t="shared" si="3"/>
        <v>619.6</v>
      </c>
    </row>
    <row r="45" spans="1:18" x14ac:dyDescent="0.25">
      <c r="A45">
        <v>2004</v>
      </c>
      <c r="B45">
        <v>59.5</v>
      </c>
      <c r="C45">
        <v>96.1</v>
      </c>
      <c r="D45">
        <v>126.4</v>
      </c>
      <c r="E45">
        <v>130.69999999999999</v>
      </c>
      <c r="F45">
        <v>349.7</v>
      </c>
      <c r="G45">
        <v>136.80000000000001</v>
      </c>
      <c r="H45">
        <v>118.7</v>
      </c>
      <c r="I45">
        <v>33.1</v>
      </c>
      <c r="J45">
        <v>76.8</v>
      </c>
      <c r="K45">
        <v>350.1</v>
      </c>
      <c r="L45">
        <v>247.5</v>
      </c>
      <c r="M45">
        <v>58.4</v>
      </c>
      <c r="N45">
        <v>1783.8</v>
      </c>
      <c r="O45">
        <f t="shared" si="0"/>
        <v>282</v>
      </c>
      <c r="P45">
        <f t="shared" si="1"/>
        <v>617.20000000000005</v>
      </c>
      <c r="Q45">
        <f t="shared" si="2"/>
        <v>228.60000000000002</v>
      </c>
      <c r="R45">
        <f t="shared" si="3"/>
        <v>656</v>
      </c>
    </row>
    <row r="46" spans="1:18" x14ac:dyDescent="0.25">
      <c r="A46">
        <v>2005</v>
      </c>
      <c r="B46">
        <v>254.9</v>
      </c>
      <c r="C46">
        <v>52.6</v>
      </c>
      <c r="D46">
        <v>111.8</v>
      </c>
      <c r="E46">
        <v>106.1</v>
      </c>
      <c r="F46">
        <v>163.9</v>
      </c>
      <c r="G46">
        <v>284.3</v>
      </c>
      <c r="H46">
        <v>51.5</v>
      </c>
      <c r="I46">
        <v>97.2</v>
      </c>
      <c r="J46">
        <v>187.3</v>
      </c>
      <c r="K46">
        <v>430.3</v>
      </c>
      <c r="L46">
        <v>92.5</v>
      </c>
      <c r="M46">
        <v>63.9</v>
      </c>
      <c r="N46">
        <v>1896.3</v>
      </c>
      <c r="O46">
        <f t="shared" si="0"/>
        <v>419.3</v>
      </c>
      <c r="P46">
        <f t="shared" si="1"/>
        <v>554.29999999999995</v>
      </c>
      <c r="Q46">
        <f t="shared" si="2"/>
        <v>336</v>
      </c>
      <c r="R46">
        <f t="shared" si="3"/>
        <v>586.69999999999993</v>
      </c>
    </row>
    <row r="47" spans="1:18" x14ac:dyDescent="0.25">
      <c r="A47">
        <v>2006</v>
      </c>
      <c r="B47">
        <v>255.1</v>
      </c>
      <c r="C47">
        <v>88.5</v>
      </c>
      <c r="D47">
        <v>142.19999999999999</v>
      </c>
      <c r="E47">
        <v>99.1</v>
      </c>
      <c r="F47">
        <v>11.4</v>
      </c>
      <c r="G47">
        <v>88.2</v>
      </c>
      <c r="H47">
        <v>28.1</v>
      </c>
      <c r="I47">
        <v>94.5</v>
      </c>
      <c r="J47">
        <v>154.69999999999999</v>
      </c>
      <c r="K47">
        <v>107.9</v>
      </c>
      <c r="L47">
        <v>201.2</v>
      </c>
      <c r="M47">
        <v>284.2</v>
      </c>
      <c r="N47">
        <v>1555.1</v>
      </c>
      <c r="O47">
        <f t="shared" si="0"/>
        <v>485.8</v>
      </c>
      <c r="P47">
        <f t="shared" si="1"/>
        <v>198.7</v>
      </c>
      <c r="Q47">
        <f t="shared" si="2"/>
        <v>277.29999999999995</v>
      </c>
      <c r="R47">
        <f t="shared" si="3"/>
        <v>593.29999999999995</v>
      </c>
    </row>
    <row r="48" spans="1:18" x14ac:dyDescent="0.25">
      <c r="A48">
        <v>2007</v>
      </c>
      <c r="B48">
        <v>271.89999999999998</v>
      </c>
      <c r="C48">
        <v>159.9</v>
      </c>
      <c r="D48">
        <v>191.6</v>
      </c>
      <c r="E48">
        <v>240.3</v>
      </c>
      <c r="F48">
        <v>156.69999999999999</v>
      </c>
      <c r="G48">
        <v>13.1</v>
      </c>
      <c r="H48">
        <v>121.2</v>
      </c>
      <c r="I48">
        <v>13.4</v>
      </c>
      <c r="J48">
        <v>23.8</v>
      </c>
      <c r="K48">
        <v>97.3</v>
      </c>
      <c r="L48">
        <v>238</v>
      </c>
      <c r="M48">
        <v>219.9</v>
      </c>
      <c r="N48">
        <v>1747.1</v>
      </c>
      <c r="O48">
        <f t="shared" si="0"/>
        <v>623.4</v>
      </c>
      <c r="P48">
        <f t="shared" si="1"/>
        <v>410.1</v>
      </c>
      <c r="Q48">
        <f t="shared" si="2"/>
        <v>158.4</v>
      </c>
      <c r="R48">
        <f t="shared" si="3"/>
        <v>555.20000000000005</v>
      </c>
    </row>
    <row r="49" spans="1:18" x14ac:dyDescent="0.25">
      <c r="A49">
        <v>2008</v>
      </c>
      <c r="B49">
        <v>256.5</v>
      </c>
      <c r="C49">
        <v>182</v>
      </c>
      <c r="D49">
        <v>38.1</v>
      </c>
      <c r="E49">
        <v>169.5</v>
      </c>
      <c r="F49">
        <v>90.8</v>
      </c>
      <c r="G49">
        <v>152.19999999999999</v>
      </c>
      <c r="H49">
        <v>101.2</v>
      </c>
      <c r="I49">
        <v>210.2</v>
      </c>
      <c r="J49">
        <v>74</v>
      </c>
      <c r="K49">
        <v>266.5</v>
      </c>
      <c r="L49">
        <v>184</v>
      </c>
      <c r="M49">
        <v>41.5</v>
      </c>
      <c r="N49">
        <v>1766.5</v>
      </c>
      <c r="O49">
        <f t="shared" si="0"/>
        <v>476.6</v>
      </c>
      <c r="P49">
        <f t="shared" si="1"/>
        <v>412.5</v>
      </c>
      <c r="Q49">
        <f t="shared" si="2"/>
        <v>385.4</v>
      </c>
      <c r="R49">
        <f t="shared" si="3"/>
        <v>492</v>
      </c>
    </row>
    <row r="50" spans="1:18" x14ac:dyDescent="0.25">
      <c r="A50">
        <v>2009</v>
      </c>
      <c r="B50">
        <v>201.8</v>
      </c>
      <c r="C50">
        <v>108.1</v>
      </c>
      <c r="D50">
        <v>88</v>
      </c>
      <c r="E50">
        <v>33.9</v>
      </c>
      <c r="F50">
        <v>182.7</v>
      </c>
      <c r="G50">
        <v>112.4</v>
      </c>
      <c r="H50">
        <v>196.5</v>
      </c>
      <c r="I50">
        <v>110.5</v>
      </c>
      <c r="J50">
        <v>268.10000000000002</v>
      </c>
      <c r="K50">
        <v>353.9</v>
      </c>
      <c r="L50">
        <v>221.2</v>
      </c>
      <c r="M50">
        <v>277.89999999999998</v>
      </c>
      <c r="N50">
        <v>2155</v>
      </c>
      <c r="O50">
        <f t="shared" si="0"/>
        <v>397.9</v>
      </c>
      <c r="P50">
        <f t="shared" si="1"/>
        <v>329</v>
      </c>
      <c r="Q50">
        <f t="shared" si="2"/>
        <v>575.1</v>
      </c>
      <c r="R50">
        <f t="shared" si="3"/>
        <v>852.99999999999989</v>
      </c>
    </row>
    <row r="51" spans="1:18" x14ac:dyDescent="0.25">
      <c r="A51">
        <v>2010</v>
      </c>
      <c r="B51">
        <v>174</v>
      </c>
      <c r="C51">
        <v>168.7</v>
      </c>
      <c r="D51">
        <v>286.8</v>
      </c>
      <c r="E51">
        <v>211.2</v>
      </c>
      <c r="F51">
        <v>85.9</v>
      </c>
      <c r="G51">
        <v>34.6</v>
      </c>
      <c r="H51">
        <v>120.9</v>
      </c>
      <c r="I51">
        <v>35.200000000000003</v>
      </c>
      <c r="J51">
        <v>115.2</v>
      </c>
      <c r="K51">
        <v>230.4</v>
      </c>
      <c r="L51">
        <v>67.099999999999994</v>
      </c>
      <c r="M51">
        <v>160.9</v>
      </c>
      <c r="N51">
        <v>1690.9</v>
      </c>
      <c r="O51">
        <f t="shared" si="0"/>
        <v>629.5</v>
      </c>
      <c r="P51">
        <f t="shared" si="1"/>
        <v>331.70000000000005</v>
      </c>
      <c r="Q51">
        <f t="shared" si="2"/>
        <v>271.3</v>
      </c>
      <c r="R51">
        <f t="shared" si="3"/>
        <v>458.4</v>
      </c>
    </row>
    <row r="52" spans="1:18" x14ac:dyDescent="0.25">
      <c r="B52" s="4">
        <f t="shared" ref="B52:M52" si="4">AVERAGE(B17:B51)</f>
        <v>195.99714285714285</v>
      </c>
      <c r="C52" s="4">
        <f t="shared" si="4"/>
        <v>168.98857142857142</v>
      </c>
      <c r="D52" s="4">
        <f t="shared" si="4"/>
        <v>154.67428571428573</v>
      </c>
      <c r="E52" s="4">
        <f t="shared" si="4"/>
        <v>159.19999999999999</v>
      </c>
      <c r="F52" s="4">
        <f t="shared" si="4"/>
        <v>192.69428571428568</v>
      </c>
      <c r="G52" s="4">
        <f t="shared" si="4"/>
        <v>133.31999999999996</v>
      </c>
      <c r="H52" s="4">
        <f t="shared" si="4"/>
        <v>108.51142857142857</v>
      </c>
      <c r="I52" s="4">
        <f t="shared" si="4"/>
        <v>94.119999999999976</v>
      </c>
      <c r="J52" s="4">
        <f t="shared" si="4"/>
        <v>159.14571428571423</v>
      </c>
      <c r="K52" s="4">
        <f t="shared" si="4"/>
        <v>212.43428571428569</v>
      </c>
      <c r="L52" s="4">
        <f t="shared" si="4"/>
        <v>190.26857142857142</v>
      </c>
      <c r="M52" s="4">
        <f t="shared" si="4"/>
        <v>201.5171428571428</v>
      </c>
      <c r="N52" s="4">
        <f>AVERAGE(N17:N51)</f>
        <v>1970.8714285714286</v>
      </c>
      <c r="O52">
        <f t="shared" ref="O52:R52" si="5">AVERAGE(O17:O51)</f>
        <v>519.66</v>
      </c>
      <c r="P52">
        <f t="shared" si="5"/>
        <v>485.21428571428584</v>
      </c>
      <c r="Q52">
        <f t="shared" si="5"/>
        <v>361.77714285714274</v>
      </c>
      <c r="R52">
        <f t="shared" si="5"/>
        <v>604.22000000000014</v>
      </c>
    </row>
    <row r="65" spans="1:13" x14ac:dyDescent="0.25">
      <c r="A65" t="s">
        <v>35</v>
      </c>
      <c r="B65" t="s">
        <v>2034</v>
      </c>
      <c r="C65">
        <v>173.3</v>
      </c>
      <c r="D65">
        <v>151</v>
      </c>
      <c r="E65" t="s">
        <v>2035</v>
      </c>
      <c r="H65">
        <v>106.2</v>
      </c>
      <c r="I65">
        <v>96.2</v>
      </c>
      <c r="J65">
        <v>156</v>
      </c>
      <c r="K65">
        <v>216.9</v>
      </c>
      <c r="L65">
        <v>172.4</v>
      </c>
      <c r="M65">
        <v>201.9</v>
      </c>
    </row>
    <row r="66" spans="1:13" x14ac:dyDescent="0.25">
      <c r="A66" t="s">
        <v>36</v>
      </c>
      <c r="B66" t="s">
        <v>2036</v>
      </c>
      <c r="C66">
        <v>334.9</v>
      </c>
      <c r="D66">
        <v>380.1</v>
      </c>
      <c r="E66" t="s">
        <v>2037</v>
      </c>
      <c r="H66">
        <v>256.8</v>
      </c>
      <c r="I66">
        <v>254.3</v>
      </c>
      <c r="J66">
        <v>418.6</v>
      </c>
      <c r="K66">
        <v>430.3</v>
      </c>
      <c r="L66">
        <v>462</v>
      </c>
      <c r="M66">
        <v>552.1</v>
      </c>
    </row>
    <row r="67" spans="1:13" x14ac:dyDescent="0.25">
      <c r="A67" t="s">
        <v>37</v>
      </c>
      <c r="B67" t="s">
        <v>2038</v>
      </c>
      <c r="C67">
        <v>32.5</v>
      </c>
      <c r="D67">
        <v>36.6</v>
      </c>
      <c r="E67" t="s">
        <v>2039</v>
      </c>
      <c r="H67">
        <v>0.4</v>
      </c>
      <c r="I67">
        <v>0</v>
      </c>
      <c r="J67">
        <v>15.2</v>
      </c>
      <c r="K67">
        <v>63.7</v>
      </c>
      <c r="L67">
        <v>33.1</v>
      </c>
      <c r="M67">
        <v>41.5</v>
      </c>
    </row>
    <row r="68" spans="1:13" x14ac:dyDescent="0.25">
      <c r="A68" t="s">
        <v>38</v>
      </c>
      <c r="B68" t="s">
        <v>597</v>
      </c>
      <c r="C68">
        <v>53</v>
      </c>
      <c r="D68">
        <v>46</v>
      </c>
      <c r="E68" t="s">
        <v>2040</v>
      </c>
      <c r="H68">
        <v>34.799999999999997</v>
      </c>
      <c r="I68">
        <v>33.299999999999997</v>
      </c>
      <c r="J68">
        <v>50.7</v>
      </c>
      <c r="K68">
        <v>65.599999999999994</v>
      </c>
      <c r="L68">
        <v>54.3</v>
      </c>
      <c r="M68">
        <v>62.7</v>
      </c>
    </row>
    <row r="70" spans="1:13" x14ac:dyDescent="0.25">
      <c r="A70" t="s">
        <v>40</v>
      </c>
      <c r="B70" t="s">
        <v>41</v>
      </c>
      <c r="C70" t="s">
        <v>42</v>
      </c>
      <c r="D70" t="s">
        <v>43</v>
      </c>
    </row>
    <row r="71" spans="1:13" x14ac:dyDescent="0.25">
      <c r="B71" t="s">
        <v>44</v>
      </c>
      <c r="C71" t="s">
        <v>45</v>
      </c>
    </row>
    <row r="75" spans="1:13" x14ac:dyDescent="0.25">
      <c r="A75" t="s">
        <v>46</v>
      </c>
      <c r="B75" t="s">
        <v>47</v>
      </c>
      <c r="C75" t="s">
        <v>48</v>
      </c>
    </row>
    <row r="77" spans="1:13" x14ac:dyDescent="0.25">
      <c r="A77" t="s">
        <v>23</v>
      </c>
      <c r="B77" t="s">
        <v>49</v>
      </c>
      <c r="C77" t="s">
        <v>50</v>
      </c>
      <c r="D77" t="s">
        <v>273</v>
      </c>
      <c r="E77" t="s">
        <v>326</v>
      </c>
      <c r="H77" t="s">
        <v>52</v>
      </c>
      <c r="I77" t="s">
        <v>53</v>
      </c>
    </row>
    <row r="78" spans="1:13" x14ac:dyDescent="0.25">
      <c r="A78">
        <v>1965</v>
      </c>
      <c r="C78" t="s">
        <v>34</v>
      </c>
      <c r="E78" t="s">
        <v>54</v>
      </c>
      <c r="J78" t="s">
        <v>34</v>
      </c>
    </row>
    <row r="79" spans="1:13" x14ac:dyDescent="0.25">
      <c r="A79">
        <v>1966</v>
      </c>
      <c r="B79">
        <v>1</v>
      </c>
      <c r="C79" t="s">
        <v>2041</v>
      </c>
      <c r="E79" t="s">
        <v>54</v>
      </c>
      <c r="J79" t="s">
        <v>34</v>
      </c>
    </row>
    <row r="80" spans="1:13" x14ac:dyDescent="0.25">
      <c r="A80">
        <v>1967</v>
      </c>
      <c r="C80">
        <v>1619.4</v>
      </c>
      <c r="E80" t="s">
        <v>2042</v>
      </c>
      <c r="I80">
        <v>6</v>
      </c>
      <c r="J80">
        <v>5</v>
      </c>
    </row>
    <row r="81" spans="1:10" x14ac:dyDescent="0.25">
      <c r="A81">
        <v>1968</v>
      </c>
      <c r="C81">
        <v>1704.2</v>
      </c>
      <c r="E81" t="s">
        <v>2043</v>
      </c>
      <c r="I81">
        <v>6</v>
      </c>
      <c r="J81">
        <v>5</v>
      </c>
    </row>
    <row r="82" spans="1:10" x14ac:dyDescent="0.25">
      <c r="A82">
        <v>1969</v>
      </c>
      <c r="C82">
        <v>1887.7</v>
      </c>
      <c r="E82" t="s">
        <v>2044</v>
      </c>
      <c r="I82">
        <v>7</v>
      </c>
      <c r="J82">
        <v>1</v>
      </c>
    </row>
    <row r="83" spans="1:10" x14ac:dyDescent="0.25">
      <c r="A83">
        <v>1970</v>
      </c>
      <c r="C83">
        <v>1551.1</v>
      </c>
      <c r="E83" t="s">
        <v>2045</v>
      </c>
      <c r="I83">
        <v>7</v>
      </c>
      <c r="J83">
        <v>0</v>
      </c>
    </row>
    <row r="84" spans="1:10" x14ac:dyDescent="0.25">
      <c r="A84">
        <v>1971</v>
      </c>
      <c r="C84">
        <v>1849.4</v>
      </c>
      <c r="E84" t="s">
        <v>2046</v>
      </c>
      <c r="I84">
        <v>8</v>
      </c>
      <c r="J84">
        <v>3</v>
      </c>
    </row>
    <row r="85" spans="1:10" x14ac:dyDescent="0.25">
      <c r="A85">
        <v>1972</v>
      </c>
      <c r="C85">
        <v>2186.4</v>
      </c>
      <c r="E85" t="s">
        <v>2047</v>
      </c>
      <c r="I85">
        <v>10</v>
      </c>
      <c r="J85">
        <v>1</v>
      </c>
    </row>
    <row r="86" spans="1:10" x14ac:dyDescent="0.25">
      <c r="A86">
        <v>1973</v>
      </c>
      <c r="C86">
        <v>2205.8000000000002</v>
      </c>
      <c r="E86" t="s">
        <v>2048</v>
      </c>
      <c r="I86">
        <v>10</v>
      </c>
      <c r="J86">
        <v>8</v>
      </c>
    </row>
    <row r="87" spans="1:10" x14ac:dyDescent="0.25">
      <c r="A87">
        <v>1974</v>
      </c>
      <c r="C87">
        <v>1506.9</v>
      </c>
      <c r="E87" t="s">
        <v>2049</v>
      </c>
      <c r="I87">
        <v>8</v>
      </c>
      <c r="J87">
        <v>8</v>
      </c>
    </row>
    <row r="88" spans="1:10" x14ac:dyDescent="0.25">
      <c r="A88">
        <v>1975</v>
      </c>
      <c r="B88">
        <v>1</v>
      </c>
      <c r="C88" t="s">
        <v>2050</v>
      </c>
      <c r="E88" t="s">
        <v>54</v>
      </c>
      <c r="J88" t="s">
        <v>34</v>
      </c>
    </row>
    <row r="89" spans="1:10" x14ac:dyDescent="0.25">
      <c r="A89">
        <v>1976</v>
      </c>
      <c r="C89">
        <v>1727.1</v>
      </c>
      <c r="E89" t="s">
        <v>2051</v>
      </c>
      <c r="I89">
        <v>9</v>
      </c>
      <c r="J89">
        <v>7</v>
      </c>
    </row>
    <row r="90" spans="1:10" x14ac:dyDescent="0.25">
      <c r="A90">
        <v>1977</v>
      </c>
      <c r="C90">
        <v>1758.1</v>
      </c>
      <c r="E90" t="s">
        <v>2052</v>
      </c>
      <c r="I90">
        <v>9</v>
      </c>
      <c r="J90">
        <v>9</v>
      </c>
    </row>
    <row r="91" spans="1:10" x14ac:dyDescent="0.25">
      <c r="A91">
        <v>1978</v>
      </c>
      <c r="C91">
        <v>1083.5999999999999</v>
      </c>
      <c r="E91" t="s">
        <v>2053</v>
      </c>
      <c r="I91">
        <v>8</v>
      </c>
      <c r="J91">
        <v>0</v>
      </c>
    </row>
    <row r="92" spans="1:10" x14ac:dyDescent="0.25">
      <c r="A92">
        <v>1979</v>
      </c>
      <c r="C92">
        <v>2321</v>
      </c>
      <c r="E92" t="s">
        <v>2054</v>
      </c>
      <c r="I92">
        <v>10</v>
      </c>
      <c r="J92">
        <v>5</v>
      </c>
    </row>
    <row r="93" spans="1:10" x14ac:dyDescent="0.25">
      <c r="A93">
        <v>1980</v>
      </c>
      <c r="C93">
        <v>1826.2</v>
      </c>
      <c r="E93" t="s">
        <v>2055</v>
      </c>
      <c r="I93">
        <v>10</v>
      </c>
      <c r="J93">
        <v>9</v>
      </c>
    </row>
    <row r="94" spans="1:10" x14ac:dyDescent="0.25">
      <c r="A94">
        <v>1981</v>
      </c>
      <c r="C94">
        <v>2078.1999999999998</v>
      </c>
      <c r="E94" t="s">
        <v>2056</v>
      </c>
      <c r="I94">
        <v>11</v>
      </c>
      <c r="J94">
        <v>4</v>
      </c>
    </row>
    <row r="95" spans="1:10" x14ac:dyDescent="0.25">
      <c r="A95">
        <v>1982</v>
      </c>
      <c r="C95">
        <v>2109.8000000000002</v>
      </c>
      <c r="E95" t="s">
        <v>2057</v>
      </c>
      <c r="I95">
        <v>11</v>
      </c>
      <c r="J95">
        <v>9</v>
      </c>
    </row>
    <row r="96" spans="1:10" x14ac:dyDescent="0.25">
      <c r="A96">
        <v>1983</v>
      </c>
      <c r="C96">
        <v>3014.4</v>
      </c>
      <c r="E96" t="s">
        <v>2058</v>
      </c>
      <c r="I96">
        <v>14</v>
      </c>
      <c r="J96">
        <v>5</v>
      </c>
    </row>
    <row r="97" spans="1:10" x14ac:dyDescent="0.25">
      <c r="A97">
        <v>1984</v>
      </c>
      <c r="C97">
        <v>1601.5</v>
      </c>
      <c r="E97" t="s">
        <v>2059</v>
      </c>
      <c r="I97">
        <v>10</v>
      </c>
      <c r="J97">
        <v>0</v>
      </c>
    </row>
    <row r="98" spans="1:10" x14ac:dyDescent="0.25">
      <c r="A98">
        <v>1985</v>
      </c>
      <c r="C98">
        <v>1481</v>
      </c>
      <c r="E98" t="s">
        <v>2060</v>
      </c>
      <c r="I98">
        <v>9</v>
      </c>
      <c r="J98">
        <v>0</v>
      </c>
    </row>
    <row r="99" spans="1:10" x14ac:dyDescent="0.25">
      <c r="A99">
        <v>1986</v>
      </c>
      <c r="C99">
        <v>2074.6</v>
      </c>
      <c r="E99" t="s">
        <v>2061</v>
      </c>
      <c r="I99">
        <v>10</v>
      </c>
      <c r="J99">
        <v>6</v>
      </c>
    </row>
    <row r="100" spans="1:10" x14ac:dyDescent="0.25">
      <c r="A100">
        <v>1987</v>
      </c>
      <c r="C100">
        <v>2104.3000000000002</v>
      </c>
      <c r="E100" t="s">
        <v>2062</v>
      </c>
      <c r="I100">
        <v>11</v>
      </c>
      <c r="J100">
        <v>2</v>
      </c>
    </row>
    <row r="101" spans="1:10" x14ac:dyDescent="0.25">
      <c r="A101">
        <v>1988</v>
      </c>
      <c r="C101">
        <v>1658.1</v>
      </c>
      <c r="E101" t="s">
        <v>2063</v>
      </c>
      <c r="I101">
        <v>8</v>
      </c>
      <c r="J101">
        <v>9</v>
      </c>
    </row>
    <row r="102" spans="1:10" x14ac:dyDescent="0.25">
      <c r="A102">
        <v>1989</v>
      </c>
      <c r="C102">
        <v>2347.1999999999998</v>
      </c>
      <c r="E102" t="s">
        <v>2064</v>
      </c>
      <c r="I102">
        <v>11</v>
      </c>
      <c r="J102">
        <v>4</v>
      </c>
    </row>
    <row r="103" spans="1:10" x14ac:dyDescent="0.25">
      <c r="A103">
        <v>1990</v>
      </c>
      <c r="C103">
        <v>2377.9</v>
      </c>
      <c r="E103" t="s">
        <v>2065</v>
      </c>
      <c r="I103">
        <v>12</v>
      </c>
      <c r="J103">
        <v>9</v>
      </c>
    </row>
    <row r="104" spans="1:10" x14ac:dyDescent="0.25">
      <c r="A104">
        <v>1991</v>
      </c>
      <c r="C104">
        <v>1824</v>
      </c>
      <c r="E104" t="s">
        <v>2066</v>
      </c>
      <c r="I104">
        <v>9</v>
      </c>
      <c r="J104">
        <v>1</v>
      </c>
    </row>
    <row r="105" spans="1:10" x14ac:dyDescent="0.25">
      <c r="A105">
        <v>1992</v>
      </c>
      <c r="C105">
        <v>2302.1</v>
      </c>
      <c r="E105" t="s">
        <v>2067</v>
      </c>
      <c r="I105">
        <v>12</v>
      </c>
      <c r="J105">
        <v>9</v>
      </c>
    </row>
    <row r="106" spans="1:10" x14ac:dyDescent="0.25">
      <c r="A106">
        <v>1993</v>
      </c>
      <c r="C106">
        <v>2010.1</v>
      </c>
      <c r="E106" t="s">
        <v>2068</v>
      </c>
      <c r="I106">
        <v>12</v>
      </c>
      <c r="J106">
        <v>5</v>
      </c>
    </row>
    <row r="107" spans="1:10" x14ac:dyDescent="0.25">
      <c r="A107">
        <v>1994</v>
      </c>
      <c r="C107">
        <v>2093.1</v>
      </c>
      <c r="E107" t="s">
        <v>2069</v>
      </c>
      <c r="I107">
        <v>11</v>
      </c>
      <c r="J107">
        <v>3</v>
      </c>
    </row>
    <row r="108" spans="1:10" x14ac:dyDescent="0.25">
      <c r="A108">
        <v>1995</v>
      </c>
      <c r="C108">
        <v>1949.2</v>
      </c>
      <c r="E108" t="s">
        <v>2070</v>
      </c>
      <c r="I108">
        <v>9</v>
      </c>
      <c r="J108">
        <v>9</v>
      </c>
    </row>
    <row r="109" spans="1:10" x14ac:dyDescent="0.25">
      <c r="A109">
        <v>1996</v>
      </c>
      <c r="C109">
        <v>2184.1999999999998</v>
      </c>
      <c r="E109" t="s">
        <v>2071</v>
      </c>
      <c r="I109">
        <v>12</v>
      </c>
      <c r="J109">
        <v>2</v>
      </c>
    </row>
    <row r="110" spans="1:10" x14ac:dyDescent="0.25">
      <c r="A110">
        <v>1997</v>
      </c>
      <c r="C110">
        <v>2466.9</v>
      </c>
      <c r="E110" t="s">
        <v>2072</v>
      </c>
      <c r="I110">
        <v>12</v>
      </c>
      <c r="J110">
        <v>2</v>
      </c>
    </row>
    <row r="111" spans="1:10" x14ac:dyDescent="0.25">
      <c r="A111">
        <v>1998</v>
      </c>
      <c r="C111">
        <v>2583.4</v>
      </c>
      <c r="E111" t="s">
        <v>2073</v>
      </c>
      <c r="I111">
        <v>11</v>
      </c>
      <c r="J111">
        <v>6</v>
      </c>
    </row>
    <row r="112" spans="1:10" x14ac:dyDescent="0.25">
      <c r="A112">
        <v>1999</v>
      </c>
      <c r="C112">
        <v>1534.2</v>
      </c>
      <c r="E112" t="s">
        <v>2074</v>
      </c>
      <c r="I112">
        <v>9</v>
      </c>
      <c r="J112">
        <v>8</v>
      </c>
    </row>
    <row r="113" spans="1:10" x14ac:dyDescent="0.25">
      <c r="A113">
        <v>2000</v>
      </c>
      <c r="C113">
        <v>2161.8000000000002</v>
      </c>
      <c r="E113" t="s">
        <v>2075</v>
      </c>
      <c r="I113">
        <v>10</v>
      </c>
      <c r="J113">
        <v>9</v>
      </c>
    </row>
    <row r="114" spans="1:10" x14ac:dyDescent="0.25">
      <c r="A114">
        <v>2001</v>
      </c>
      <c r="C114">
        <v>1935.4</v>
      </c>
      <c r="E114" t="s">
        <v>2076</v>
      </c>
      <c r="I114">
        <v>11</v>
      </c>
      <c r="J114">
        <v>5</v>
      </c>
    </row>
    <row r="115" spans="1:10" x14ac:dyDescent="0.25">
      <c r="A115">
        <v>2002</v>
      </c>
      <c r="C115">
        <v>1927.4</v>
      </c>
      <c r="E115" t="s">
        <v>2077</v>
      </c>
      <c r="I115">
        <v>10</v>
      </c>
      <c r="J115">
        <v>7</v>
      </c>
    </row>
    <row r="116" spans="1:10" x14ac:dyDescent="0.25">
      <c r="A116">
        <v>2003</v>
      </c>
      <c r="C116">
        <v>1851</v>
      </c>
      <c r="E116" t="s">
        <v>2078</v>
      </c>
      <c r="I116">
        <v>9</v>
      </c>
      <c r="J116">
        <v>4</v>
      </c>
    </row>
    <row r="117" spans="1:10" x14ac:dyDescent="0.25">
      <c r="A117">
        <v>2004</v>
      </c>
      <c r="C117">
        <v>1783.8</v>
      </c>
      <c r="E117" t="s">
        <v>2079</v>
      </c>
      <c r="I117">
        <v>9</v>
      </c>
      <c r="J117">
        <v>4</v>
      </c>
    </row>
    <row r="118" spans="1:10" x14ac:dyDescent="0.25">
      <c r="A118">
        <v>2005</v>
      </c>
      <c r="C118">
        <v>1896.3</v>
      </c>
      <c r="E118" t="s">
        <v>2080</v>
      </c>
      <c r="I118">
        <v>9</v>
      </c>
      <c r="J118">
        <v>3</v>
      </c>
    </row>
    <row r="119" spans="1:10" x14ac:dyDescent="0.25">
      <c r="A119">
        <v>2006</v>
      </c>
      <c r="C119">
        <v>1555.1</v>
      </c>
      <c r="E119" t="s">
        <v>2081</v>
      </c>
      <c r="I119">
        <v>9</v>
      </c>
      <c r="J119">
        <v>4</v>
      </c>
    </row>
    <row r="120" spans="1:10" x14ac:dyDescent="0.25">
      <c r="A120">
        <v>2007</v>
      </c>
      <c r="C120">
        <v>1747.1</v>
      </c>
      <c r="E120" t="s">
        <v>2082</v>
      </c>
      <c r="I120">
        <v>9</v>
      </c>
      <c r="J120">
        <v>6</v>
      </c>
    </row>
    <row r="121" spans="1:10" x14ac:dyDescent="0.25">
      <c r="A121">
        <v>2008</v>
      </c>
      <c r="C121">
        <v>1766.5</v>
      </c>
      <c r="E121" t="s">
        <v>2083</v>
      </c>
      <c r="I121">
        <v>9</v>
      </c>
      <c r="J121">
        <v>5</v>
      </c>
    </row>
    <row r="122" spans="1:10" x14ac:dyDescent="0.25">
      <c r="A122">
        <v>2009</v>
      </c>
      <c r="C122">
        <v>2155</v>
      </c>
      <c r="E122" t="s">
        <v>2084</v>
      </c>
      <c r="I122">
        <v>9</v>
      </c>
      <c r="J122">
        <v>1</v>
      </c>
    </row>
    <row r="123" spans="1:10" x14ac:dyDescent="0.25">
      <c r="A123">
        <v>2010</v>
      </c>
      <c r="C123">
        <v>1690.9</v>
      </c>
      <c r="E123" t="s">
        <v>2085</v>
      </c>
      <c r="I123">
        <v>9</v>
      </c>
      <c r="J123">
        <v>5</v>
      </c>
    </row>
    <row r="124" spans="1:10" x14ac:dyDescent="0.25">
      <c r="A124">
        <v>2011</v>
      </c>
      <c r="C124" t="s">
        <v>34</v>
      </c>
      <c r="E124" t="s">
        <v>54</v>
      </c>
      <c r="J124" t="s">
        <v>34</v>
      </c>
    </row>
    <row r="126" spans="1:10" x14ac:dyDescent="0.25">
      <c r="A126" t="s">
        <v>86</v>
      </c>
      <c r="B126" t="s">
        <v>87</v>
      </c>
      <c r="C126">
        <v>925.6</v>
      </c>
      <c r="E126">
        <v>99.8</v>
      </c>
      <c r="I126">
        <v>101.3</v>
      </c>
    </row>
    <row r="127" spans="1:10" x14ac:dyDescent="0.25">
      <c r="A127" t="s">
        <v>88</v>
      </c>
      <c r="B127" t="s">
        <v>2086</v>
      </c>
      <c r="C127">
        <v>14.4</v>
      </c>
      <c r="D127">
        <v>3</v>
      </c>
      <c r="E127">
        <v>0</v>
      </c>
      <c r="I127">
        <v>145</v>
      </c>
    </row>
    <row r="128" spans="1:10" x14ac:dyDescent="0.25">
      <c r="A128" t="s">
        <v>90</v>
      </c>
      <c r="B128" t="s">
        <v>91</v>
      </c>
      <c r="C128">
        <v>83.6</v>
      </c>
      <c r="E128">
        <v>58.4</v>
      </c>
      <c r="I128">
        <v>65</v>
      </c>
    </row>
    <row r="129" spans="1:13" x14ac:dyDescent="0.25">
      <c r="A129" t="s">
        <v>92</v>
      </c>
      <c r="B129" t="s">
        <v>93</v>
      </c>
      <c r="C129">
        <v>353.5</v>
      </c>
      <c r="E129">
        <v>32.700000000000003</v>
      </c>
      <c r="I129">
        <v>26</v>
      </c>
      <c r="J129">
        <v>8</v>
      </c>
    </row>
    <row r="132" spans="1:13" x14ac:dyDescent="0.25">
      <c r="A132" t="s">
        <v>94</v>
      </c>
      <c r="B132" t="s">
        <v>95</v>
      </c>
    </row>
    <row r="134" spans="1:13" x14ac:dyDescent="0.25">
      <c r="A134" t="s">
        <v>23</v>
      </c>
      <c r="B134" t="s">
        <v>24</v>
      </c>
      <c r="C134" t="s">
        <v>25</v>
      </c>
      <c r="D134" t="s">
        <v>26</v>
      </c>
      <c r="E134" t="s">
        <v>27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</row>
    <row r="135" spans="1:13" x14ac:dyDescent="0.25">
      <c r="A135">
        <v>1965</v>
      </c>
      <c r="B135" t="s">
        <v>34</v>
      </c>
      <c r="C135" t="s">
        <v>34</v>
      </c>
      <c r="D135" t="s">
        <v>34</v>
      </c>
      <c r="E135" t="s">
        <v>2087</v>
      </c>
      <c r="H135">
        <v>5</v>
      </c>
      <c r="I135">
        <v>5</v>
      </c>
      <c r="J135">
        <v>7</v>
      </c>
      <c r="K135">
        <v>9</v>
      </c>
      <c r="L135">
        <v>6</v>
      </c>
      <c r="M135">
        <v>15</v>
      </c>
    </row>
    <row r="136" spans="1:13" x14ac:dyDescent="0.25">
      <c r="A136">
        <v>1966</v>
      </c>
      <c r="B136">
        <v>8</v>
      </c>
      <c r="C136">
        <v>10</v>
      </c>
      <c r="D136">
        <v>9</v>
      </c>
      <c r="E136" t="s">
        <v>398</v>
      </c>
      <c r="H136">
        <v>3</v>
      </c>
      <c r="I136">
        <v>7</v>
      </c>
      <c r="J136">
        <v>5</v>
      </c>
      <c r="K136">
        <v>16</v>
      </c>
      <c r="L136">
        <v>5</v>
      </c>
      <c r="M136">
        <v>8</v>
      </c>
    </row>
    <row r="137" spans="1:13" x14ac:dyDescent="0.25">
      <c r="A137">
        <v>1967</v>
      </c>
      <c r="B137">
        <v>9</v>
      </c>
      <c r="C137">
        <v>11</v>
      </c>
      <c r="D137">
        <v>3</v>
      </c>
      <c r="E137" t="s">
        <v>2088</v>
      </c>
      <c r="H137">
        <v>6</v>
      </c>
      <c r="I137">
        <v>6</v>
      </c>
      <c r="J137">
        <v>4</v>
      </c>
      <c r="K137">
        <v>7</v>
      </c>
      <c r="L137">
        <v>6</v>
      </c>
      <c r="M137">
        <v>5</v>
      </c>
    </row>
    <row r="138" spans="1:13" x14ac:dyDescent="0.25">
      <c r="A138">
        <v>1968</v>
      </c>
      <c r="B138">
        <v>11</v>
      </c>
      <c r="C138">
        <v>3</v>
      </c>
      <c r="D138">
        <v>6</v>
      </c>
      <c r="E138" t="s">
        <v>1180</v>
      </c>
      <c r="H138">
        <v>4</v>
      </c>
      <c r="I138">
        <v>4</v>
      </c>
      <c r="J138">
        <v>5</v>
      </c>
      <c r="K138">
        <v>13</v>
      </c>
      <c r="L138">
        <v>4</v>
      </c>
      <c r="M138">
        <v>7</v>
      </c>
    </row>
    <row r="139" spans="1:13" x14ac:dyDescent="0.25">
      <c r="A139">
        <v>1969</v>
      </c>
      <c r="B139">
        <v>9</v>
      </c>
      <c r="C139">
        <v>7</v>
      </c>
      <c r="D139">
        <v>5</v>
      </c>
      <c r="E139" t="s">
        <v>2089</v>
      </c>
      <c r="H139">
        <v>4</v>
      </c>
      <c r="I139">
        <v>3</v>
      </c>
      <c r="J139">
        <v>9</v>
      </c>
      <c r="K139">
        <v>5</v>
      </c>
      <c r="L139">
        <v>7</v>
      </c>
      <c r="M139">
        <v>5</v>
      </c>
    </row>
    <row r="140" spans="1:13" x14ac:dyDescent="0.25">
      <c r="A140">
        <v>1970</v>
      </c>
      <c r="B140">
        <v>1</v>
      </c>
      <c r="C140">
        <v>8</v>
      </c>
      <c r="D140">
        <v>8</v>
      </c>
      <c r="E140" t="s">
        <v>2090</v>
      </c>
      <c r="H140">
        <v>3</v>
      </c>
      <c r="I140">
        <v>2</v>
      </c>
      <c r="J140">
        <v>9</v>
      </c>
      <c r="K140">
        <v>6</v>
      </c>
      <c r="L140">
        <v>1</v>
      </c>
      <c r="M140">
        <v>17</v>
      </c>
    </row>
    <row r="141" spans="1:13" x14ac:dyDescent="0.25">
      <c r="A141">
        <v>1971</v>
      </c>
      <c r="B141">
        <v>11</v>
      </c>
      <c r="C141">
        <v>10</v>
      </c>
      <c r="D141">
        <v>5</v>
      </c>
      <c r="E141" t="s">
        <v>2091</v>
      </c>
      <c r="H141">
        <v>7</v>
      </c>
      <c r="I141">
        <v>4</v>
      </c>
      <c r="J141">
        <v>7</v>
      </c>
      <c r="K141">
        <v>8</v>
      </c>
      <c r="L141">
        <v>4</v>
      </c>
      <c r="M141">
        <v>8</v>
      </c>
    </row>
    <row r="142" spans="1:13" x14ac:dyDescent="0.25">
      <c r="A142">
        <v>1972</v>
      </c>
      <c r="B142">
        <v>11</v>
      </c>
      <c r="C142">
        <v>13</v>
      </c>
      <c r="D142">
        <v>9</v>
      </c>
      <c r="E142" t="s">
        <v>1645</v>
      </c>
      <c r="H142">
        <v>11</v>
      </c>
      <c r="I142">
        <v>9</v>
      </c>
      <c r="J142">
        <v>7</v>
      </c>
      <c r="K142">
        <v>8</v>
      </c>
      <c r="L142">
        <v>9</v>
      </c>
      <c r="M142">
        <v>9</v>
      </c>
    </row>
    <row r="143" spans="1:13" x14ac:dyDescent="0.25">
      <c r="A143">
        <v>1973</v>
      </c>
      <c r="B143">
        <v>16</v>
      </c>
      <c r="C143">
        <v>7</v>
      </c>
      <c r="D143">
        <v>5</v>
      </c>
      <c r="E143" t="s">
        <v>1506</v>
      </c>
      <c r="H143">
        <v>7</v>
      </c>
      <c r="I143">
        <v>11</v>
      </c>
      <c r="J143">
        <v>11</v>
      </c>
      <c r="K143">
        <v>9</v>
      </c>
      <c r="L143">
        <v>9</v>
      </c>
      <c r="M143">
        <v>9</v>
      </c>
    </row>
    <row r="144" spans="1:13" x14ac:dyDescent="0.25">
      <c r="A144">
        <v>1974</v>
      </c>
      <c r="B144">
        <v>12</v>
      </c>
      <c r="C144">
        <v>12</v>
      </c>
      <c r="D144">
        <v>8</v>
      </c>
      <c r="E144" t="s">
        <v>2092</v>
      </c>
      <c r="H144">
        <v>4</v>
      </c>
      <c r="I144">
        <v>8</v>
      </c>
      <c r="J144">
        <v>6</v>
      </c>
      <c r="K144">
        <v>8</v>
      </c>
      <c r="L144">
        <v>5</v>
      </c>
      <c r="M144">
        <v>10</v>
      </c>
    </row>
    <row r="145" spans="1:13" x14ac:dyDescent="0.25">
      <c r="A145">
        <v>1975</v>
      </c>
      <c r="B145">
        <v>8</v>
      </c>
      <c r="C145" t="s">
        <v>34</v>
      </c>
      <c r="D145" t="s">
        <v>34</v>
      </c>
      <c r="E145" t="s">
        <v>2093</v>
      </c>
      <c r="H145">
        <v>4</v>
      </c>
      <c r="I145">
        <v>8</v>
      </c>
      <c r="J145">
        <v>14</v>
      </c>
      <c r="K145">
        <v>11</v>
      </c>
      <c r="L145">
        <v>10</v>
      </c>
      <c r="M145">
        <v>14</v>
      </c>
    </row>
    <row r="146" spans="1:13" x14ac:dyDescent="0.25">
      <c r="A146">
        <v>1976</v>
      </c>
      <c r="B146">
        <v>14</v>
      </c>
      <c r="C146">
        <v>6</v>
      </c>
      <c r="D146">
        <v>5</v>
      </c>
      <c r="E146" t="s">
        <v>2094</v>
      </c>
      <c r="H146">
        <v>5</v>
      </c>
      <c r="I146">
        <v>8</v>
      </c>
      <c r="J146">
        <v>7</v>
      </c>
      <c r="K146">
        <v>10</v>
      </c>
      <c r="L146">
        <v>8</v>
      </c>
      <c r="M146">
        <v>10</v>
      </c>
    </row>
    <row r="147" spans="1:13" x14ac:dyDescent="0.25">
      <c r="A147">
        <v>1977</v>
      </c>
      <c r="B147">
        <v>14</v>
      </c>
      <c r="C147">
        <v>13</v>
      </c>
      <c r="D147">
        <v>12</v>
      </c>
      <c r="E147" t="s">
        <v>985</v>
      </c>
      <c r="H147">
        <v>2</v>
      </c>
      <c r="I147">
        <v>6</v>
      </c>
      <c r="J147">
        <v>8</v>
      </c>
      <c r="K147">
        <v>5</v>
      </c>
      <c r="L147">
        <v>14</v>
      </c>
      <c r="M147">
        <v>9</v>
      </c>
    </row>
    <row r="148" spans="1:13" x14ac:dyDescent="0.25">
      <c r="A148">
        <v>1978</v>
      </c>
      <c r="B148">
        <v>8</v>
      </c>
      <c r="C148">
        <v>6</v>
      </c>
      <c r="D148">
        <v>11</v>
      </c>
      <c r="E148" t="s">
        <v>2095</v>
      </c>
      <c r="H148">
        <v>10</v>
      </c>
      <c r="I148">
        <v>4</v>
      </c>
      <c r="J148">
        <v>8</v>
      </c>
      <c r="K148">
        <v>7</v>
      </c>
      <c r="L148">
        <v>11</v>
      </c>
      <c r="M148">
        <v>7</v>
      </c>
    </row>
    <row r="149" spans="1:13" x14ac:dyDescent="0.25">
      <c r="A149">
        <v>1979</v>
      </c>
      <c r="B149">
        <v>7</v>
      </c>
      <c r="C149">
        <v>9</v>
      </c>
      <c r="D149">
        <v>8</v>
      </c>
      <c r="E149" t="s">
        <v>2096</v>
      </c>
      <c r="H149">
        <v>7</v>
      </c>
      <c r="I149">
        <v>8</v>
      </c>
      <c r="J149">
        <v>9</v>
      </c>
      <c r="K149">
        <v>11</v>
      </c>
      <c r="L149">
        <v>11</v>
      </c>
      <c r="M149">
        <v>12</v>
      </c>
    </row>
    <row r="150" spans="1:13" x14ac:dyDescent="0.25">
      <c r="A150">
        <v>1980</v>
      </c>
      <c r="B150">
        <v>9</v>
      </c>
      <c r="C150">
        <v>16</v>
      </c>
      <c r="D150">
        <v>12</v>
      </c>
      <c r="E150" t="s">
        <v>1914</v>
      </c>
      <c r="H150">
        <v>7</v>
      </c>
      <c r="I150">
        <v>7</v>
      </c>
      <c r="J150">
        <v>12</v>
      </c>
      <c r="K150">
        <v>9</v>
      </c>
      <c r="L150">
        <v>6</v>
      </c>
      <c r="M150">
        <v>10</v>
      </c>
    </row>
    <row r="151" spans="1:13" x14ac:dyDescent="0.25">
      <c r="A151">
        <v>1981</v>
      </c>
      <c r="B151">
        <v>15</v>
      </c>
      <c r="C151">
        <v>17</v>
      </c>
      <c r="D151">
        <v>7</v>
      </c>
      <c r="E151" t="s">
        <v>2097</v>
      </c>
      <c r="H151">
        <v>1</v>
      </c>
      <c r="I151">
        <v>5</v>
      </c>
      <c r="J151">
        <v>4</v>
      </c>
      <c r="K151">
        <v>13</v>
      </c>
      <c r="L151">
        <v>15</v>
      </c>
      <c r="M151">
        <v>16</v>
      </c>
    </row>
    <row r="152" spans="1:13" x14ac:dyDescent="0.25">
      <c r="A152">
        <v>1982</v>
      </c>
      <c r="B152">
        <v>7</v>
      </c>
      <c r="C152">
        <v>15</v>
      </c>
      <c r="D152">
        <v>10</v>
      </c>
      <c r="E152" t="s">
        <v>670</v>
      </c>
      <c r="H152">
        <v>9</v>
      </c>
      <c r="I152">
        <v>8</v>
      </c>
      <c r="J152">
        <v>5</v>
      </c>
      <c r="K152">
        <v>14</v>
      </c>
      <c r="L152">
        <v>18</v>
      </c>
      <c r="M152">
        <v>8</v>
      </c>
    </row>
    <row r="153" spans="1:13" x14ac:dyDescent="0.25">
      <c r="A153">
        <v>1983</v>
      </c>
      <c r="B153">
        <v>13</v>
      </c>
      <c r="C153">
        <v>14</v>
      </c>
      <c r="D153">
        <v>11</v>
      </c>
      <c r="E153" t="s">
        <v>2098</v>
      </c>
      <c r="H153">
        <v>13</v>
      </c>
      <c r="I153">
        <v>2</v>
      </c>
      <c r="J153">
        <v>15</v>
      </c>
      <c r="K153">
        <v>11</v>
      </c>
      <c r="L153">
        <v>11</v>
      </c>
      <c r="M153">
        <v>9</v>
      </c>
    </row>
    <row r="154" spans="1:13" x14ac:dyDescent="0.25">
      <c r="A154">
        <v>1984</v>
      </c>
      <c r="B154">
        <v>13</v>
      </c>
      <c r="C154">
        <v>7</v>
      </c>
      <c r="D154">
        <v>11</v>
      </c>
      <c r="E154" t="s">
        <v>2099</v>
      </c>
      <c r="H154">
        <v>4</v>
      </c>
      <c r="I154">
        <v>11</v>
      </c>
      <c r="J154">
        <v>5</v>
      </c>
      <c r="K154">
        <v>4</v>
      </c>
      <c r="L154">
        <v>12</v>
      </c>
      <c r="M154">
        <v>11</v>
      </c>
    </row>
    <row r="155" spans="1:13" x14ac:dyDescent="0.25">
      <c r="A155">
        <v>1985</v>
      </c>
      <c r="B155">
        <v>2</v>
      </c>
      <c r="C155">
        <v>12</v>
      </c>
      <c r="D155">
        <v>11</v>
      </c>
      <c r="E155" t="s">
        <v>2100</v>
      </c>
      <c r="H155">
        <v>6</v>
      </c>
      <c r="I155">
        <v>2</v>
      </c>
      <c r="J155">
        <v>8</v>
      </c>
      <c r="K155">
        <v>8</v>
      </c>
      <c r="L155">
        <v>9</v>
      </c>
      <c r="M155">
        <v>7</v>
      </c>
    </row>
    <row r="156" spans="1:13" x14ac:dyDescent="0.25">
      <c r="A156">
        <v>1986</v>
      </c>
      <c r="B156">
        <v>9</v>
      </c>
      <c r="C156">
        <v>17</v>
      </c>
      <c r="D156">
        <v>8</v>
      </c>
      <c r="E156" t="s">
        <v>2101</v>
      </c>
      <c r="H156">
        <v>5</v>
      </c>
      <c r="I156">
        <v>8</v>
      </c>
      <c r="J156">
        <v>8</v>
      </c>
      <c r="K156">
        <v>7</v>
      </c>
      <c r="L156">
        <v>7</v>
      </c>
      <c r="M156">
        <v>14</v>
      </c>
    </row>
    <row r="157" spans="1:13" x14ac:dyDescent="0.25">
      <c r="A157">
        <v>1987</v>
      </c>
      <c r="B157">
        <v>11</v>
      </c>
      <c r="C157">
        <v>12</v>
      </c>
      <c r="D157">
        <v>9</v>
      </c>
      <c r="E157" t="s">
        <v>2102</v>
      </c>
      <c r="H157">
        <v>7</v>
      </c>
      <c r="I157">
        <v>4</v>
      </c>
      <c r="J157">
        <v>7</v>
      </c>
      <c r="K157">
        <v>7</v>
      </c>
      <c r="L157">
        <v>10</v>
      </c>
      <c r="M157">
        <v>11</v>
      </c>
    </row>
    <row r="158" spans="1:13" x14ac:dyDescent="0.25">
      <c r="A158">
        <v>1988</v>
      </c>
      <c r="B158">
        <v>6</v>
      </c>
      <c r="C158">
        <v>12</v>
      </c>
      <c r="D158">
        <v>3</v>
      </c>
      <c r="E158" t="s">
        <v>2103</v>
      </c>
      <c r="H158">
        <v>1</v>
      </c>
      <c r="I158">
        <v>3</v>
      </c>
      <c r="J158">
        <v>2</v>
      </c>
      <c r="K158">
        <v>8</v>
      </c>
      <c r="L158">
        <v>5</v>
      </c>
      <c r="M158">
        <v>11</v>
      </c>
    </row>
    <row r="159" spans="1:13" x14ac:dyDescent="0.25">
      <c r="A159">
        <v>1989</v>
      </c>
      <c r="B159">
        <v>20</v>
      </c>
      <c r="C159">
        <v>13</v>
      </c>
      <c r="D159">
        <v>9</v>
      </c>
      <c r="E159" t="s">
        <v>1499</v>
      </c>
      <c r="H159">
        <v>7</v>
      </c>
      <c r="I159">
        <v>11</v>
      </c>
      <c r="J159">
        <v>14</v>
      </c>
      <c r="K159">
        <v>6</v>
      </c>
      <c r="L159">
        <v>4</v>
      </c>
      <c r="M159">
        <v>12</v>
      </c>
    </row>
    <row r="160" spans="1:13" x14ac:dyDescent="0.25">
      <c r="A160">
        <v>1990</v>
      </c>
      <c r="B160">
        <v>17</v>
      </c>
      <c r="C160">
        <v>5</v>
      </c>
      <c r="D160">
        <v>14</v>
      </c>
      <c r="E160" t="s">
        <v>2104</v>
      </c>
      <c r="H160">
        <v>14</v>
      </c>
      <c r="I160">
        <v>6</v>
      </c>
      <c r="J160">
        <v>13</v>
      </c>
      <c r="K160">
        <v>10</v>
      </c>
      <c r="L160">
        <v>9</v>
      </c>
      <c r="M160">
        <v>11</v>
      </c>
    </row>
    <row r="161" spans="1:13" x14ac:dyDescent="0.25">
      <c r="A161">
        <v>1991</v>
      </c>
      <c r="B161">
        <v>9</v>
      </c>
      <c r="C161">
        <v>5</v>
      </c>
      <c r="D161">
        <v>9</v>
      </c>
      <c r="E161" t="s">
        <v>2105</v>
      </c>
      <c r="H161">
        <v>5</v>
      </c>
      <c r="I161">
        <v>6</v>
      </c>
      <c r="J161">
        <v>6</v>
      </c>
      <c r="K161">
        <v>10</v>
      </c>
      <c r="L161">
        <v>7</v>
      </c>
      <c r="M161">
        <v>14</v>
      </c>
    </row>
    <row r="162" spans="1:13" x14ac:dyDescent="0.25">
      <c r="A162">
        <v>1992</v>
      </c>
      <c r="B162">
        <v>5</v>
      </c>
      <c r="C162">
        <v>9</v>
      </c>
      <c r="D162">
        <v>18</v>
      </c>
      <c r="E162" t="s">
        <v>2106</v>
      </c>
      <c r="H162">
        <v>10</v>
      </c>
      <c r="I162">
        <v>9</v>
      </c>
      <c r="J162">
        <v>10</v>
      </c>
      <c r="K162">
        <v>12</v>
      </c>
      <c r="L162">
        <v>10</v>
      </c>
      <c r="M162">
        <v>8</v>
      </c>
    </row>
    <row r="163" spans="1:13" x14ac:dyDescent="0.25">
      <c r="A163">
        <v>1993</v>
      </c>
      <c r="B163">
        <v>19</v>
      </c>
      <c r="C163">
        <v>9</v>
      </c>
      <c r="D163">
        <v>15</v>
      </c>
      <c r="E163" t="s">
        <v>841</v>
      </c>
      <c r="H163">
        <v>11</v>
      </c>
      <c r="I163">
        <v>3</v>
      </c>
      <c r="J163">
        <v>13</v>
      </c>
      <c r="K163">
        <v>10</v>
      </c>
      <c r="L163">
        <v>10</v>
      </c>
      <c r="M163">
        <v>9</v>
      </c>
    </row>
    <row r="164" spans="1:13" x14ac:dyDescent="0.25">
      <c r="A164">
        <v>1994</v>
      </c>
      <c r="B164">
        <v>12</v>
      </c>
      <c r="C164">
        <v>17</v>
      </c>
      <c r="D164">
        <v>10</v>
      </c>
      <c r="E164" t="s">
        <v>2107</v>
      </c>
      <c r="H164">
        <v>6</v>
      </c>
      <c r="I164">
        <v>3</v>
      </c>
      <c r="J164">
        <v>5</v>
      </c>
      <c r="K164">
        <v>16</v>
      </c>
      <c r="L164">
        <v>12</v>
      </c>
      <c r="M164">
        <v>10</v>
      </c>
    </row>
    <row r="165" spans="1:13" x14ac:dyDescent="0.25">
      <c r="A165">
        <v>1995</v>
      </c>
      <c r="B165">
        <v>21</v>
      </c>
      <c r="C165">
        <v>10</v>
      </c>
      <c r="D165">
        <v>10</v>
      </c>
      <c r="E165" t="s">
        <v>761</v>
      </c>
      <c r="H165">
        <v>5</v>
      </c>
      <c r="I165">
        <v>2</v>
      </c>
      <c r="J165">
        <v>9</v>
      </c>
      <c r="K165">
        <v>12</v>
      </c>
      <c r="L165">
        <v>5</v>
      </c>
      <c r="M165">
        <v>6</v>
      </c>
    </row>
    <row r="166" spans="1:13" x14ac:dyDescent="0.25">
      <c r="A166">
        <v>1996</v>
      </c>
      <c r="B166">
        <v>17</v>
      </c>
      <c r="C166">
        <v>12</v>
      </c>
      <c r="D166">
        <v>14</v>
      </c>
      <c r="E166" t="s">
        <v>2108</v>
      </c>
      <c r="H166">
        <v>5</v>
      </c>
      <c r="I166">
        <v>3</v>
      </c>
      <c r="J166">
        <v>8</v>
      </c>
      <c r="K166">
        <v>14</v>
      </c>
      <c r="L166">
        <v>10</v>
      </c>
      <c r="M166">
        <v>19</v>
      </c>
    </row>
    <row r="167" spans="1:13" x14ac:dyDescent="0.25">
      <c r="A167">
        <v>1997</v>
      </c>
      <c r="B167">
        <v>15</v>
      </c>
      <c r="C167">
        <v>12</v>
      </c>
      <c r="D167">
        <v>7</v>
      </c>
      <c r="E167" t="s">
        <v>2109</v>
      </c>
      <c r="H167">
        <v>4</v>
      </c>
      <c r="I167">
        <v>7</v>
      </c>
      <c r="J167">
        <v>10</v>
      </c>
      <c r="K167">
        <v>15</v>
      </c>
      <c r="L167">
        <v>17</v>
      </c>
      <c r="M167">
        <v>12</v>
      </c>
    </row>
    <row r="168" spans="1:13" x14ac:dyDescent="0.25">
      <c r="A168">
        <v>1998</v>
      </c>
      <c r="B168">
        <v>10</v>
      </c>
      <c r="C168">
        <v>14</v>
      </c>
      <c r="D168">
        <v>13</v>
      </c>
      <c r="E168" t="s">
        <v>2110</v>
      </c>
      <c r="H168">
        <v>4</v>
      </c>
      <c r="I168">
        <v>11</v>
      </c>
      <c r="J168">
        <v>12</v>
      </c>
      <c r="K168">
        <v>12</v>
      </c>
      <c r="L168">
        <v>6</v>
      </c>
      <c r="M168">
        <v>9</v>
      </c>
    </row>
    <row r="169" spans="1:13" x14ac:dyDescent="0.25">
      <c r="A169">
        <v>1999</v>
      </c>
      <c r="B169">
        <v>8</v>
      </c>
      <c r="C169">
        <v>13</v>
      </c>
      <c r="D169">
        <v>12</v>
      </c>
      <c r="E169" t="s">
        <v>2111</v>
      </c>
      <c r="H169">
        <v>5</v>
      </c>
      <c r="I169">
        <v>0</v>
      </c>
      <c r="J169">
        <v>6</v>
      </c>
      <c r="K169">
        <v>8</v>
      </c>
      <c r="L169">
        <v>4</v>
      </c>
      <c r="M169">
        <v>14</v>
      </c>
    </row>
    <row r="170" spans="1:13" x14ac:dyDescent="0.25">
      <c r="A170">
        <v>2000</v>
      </c>
      <c r="B170">
        <v>10</v>
      </c>
      <c r="C170">
        <v>7</v>
      </c>
      <c r="D170">
        <v>11</v>
      </c>
      <c r="E170" t="s">
        <v>1934</v>
      </c>
      <c r="H170">
        <v>6</v>
      </c>
      <c r="I170">
        <v>8</v>
      </c>
      <c r="J170">
        <v>15</v>
      </c>
      <c r="K170">
        <v>10</v>
      </c>
      <c r="L170">
        <v>11</v>
      </c>
      <c r="M170">
        <v>10</v>
      </c>
    </row>
    <row r="171" spans="1:13" x14ac:dyDescent="0.25">
      <c r="A171">
        <v>2001</v>
      </c>
      <c r="B171">
        <v>12</v>
      </c>
      <c r="C171">
        <v>16</v>
      </c>
      <c r="D171">
        <v>12</v>
      </c>
      <c r="E171" t="s">
        <v>1315</v>
      </c>
      <c r="H171">
        <v>9</v>
      </c>
      <c r="I171">
        <v>6</v>
      </c>
      <c r="J171">
        <v>9</v>
      </c>
      <c r="K171">
        <v>4</v>
      </c>
      <c r="L171">
        <v>14</v>
      </c>
      <c r="M171">
        <v>12</v>
      </c>
    </row>
    <row r="172" spans="1:13" x14ac:dyDescent="0.25">
      <c r="A172">
        <v>2002</v>
      </c>
      <c r="B172">
        <v>10</v>
      </c>
      <c r="C172">
        <v>8</v>
      </c>
      <c r="D172">
        <v>7</v>
      </c>
      <c r="E172" t="s">
        <v>2112</v>
      </c>
      <c r="H172">
        <v>8</v>
      </c>
      <c r="I172">
        <v>10</v>
      </c>
      <c r="J172">
        <v>7</v>
      </c>
      <c r="K172">
        <v>14</v>
      </c>
      <c r="L172">
        <v>14</v>
      </c>
      <c r="M172">
        <v>12</v>
      </c>
    </row>
    <row r="173" spans="1:13" x14ac:dyDescent="0.25">
      <c r="A173">
        <v>2003</v>
      </c>
      <c r="B173">
        <v>15</v>
      </c>
      <c r="C173">
        <v>15</v>
      </c>
      <c r="D173">
        <v>8</v>
      </c>
      <c r="E173" t="s">
        <v>860</v>
      </c>
      <c r="H173">
        <v>8</v>
      </c>
      <c r="I173">
        <v>4</v>
      </c>
      <c r="J173">
        <v>7</v>
      </c>
      <c r="K173">
        <v>4</v>
      </c>
      <c r="L173">
        <v>8</v>
      </c>
      <c r="M173">
        <v>11</v>
      </c>
    </row>
    <row r="174" spans="1:13" x14ac:dyDescent="0.25">
      <c r="A174">
        <v>2004</v>
      </c>
      <c r="B174">
        <v>6</v>
      </c>
      <c r="C174">
        <v>6</v>
      </c>
      <c r="D174">
        <v>5</v>
      </c>
      <c r="E174" t="s">
        <v>1097</v>
      </c>
      <c r="H174">
        <v>12</v>
      </c>
      <c r="I174">
        <v>2</v>
      </c>
      <c r="J174">
        <v>4</v>
      </c>
      <c r="K174">
        <v>11</v>
      </c>
      <c r="L174">
        <v>10</v>
      </c>
      <c r="M174">
        <v>8</v>
      </c>
    </row>
    <row r="175" spans="1:13" x14ac:dyDescent="0.25">
      <c r="A175">
        <v>2005</v>
      </c>
      <c r="B175">
        <v>10</v>
      </c>
      <c r="C175">
        <v>5</v>
      </c>
      <c r="D175">
        <v>3</v>
      </c>
      <c r="E175" t="s">
        <v>2113</v>
      </c>
      <c r="H175">
        <v>4</v>
      </c>
      <c r="I175">
        <v>4</v>
      </c>
      <c r="J175">
        <v>14</v>
      </c>
      <c r="K175">
        <v>16</v>
      </c>
      <c r="L175">
        <v>7</v>
      </c>
      <c r="M175">
        <v>4</v>
      </c>
    </row>
    <row r="176" spans="1:13" x14ac:dyDescent="0.25">
      <c r="A176">
        <v>2006</v>
      </c>
      <c r="B176">
        <v>15</v>
      </c>
      <c r="C176">
        <v>10</v>
      </c>
      <c r="D176">
        <v>8</v>
      </c>
      <c r="E176" t="s">
        <v>2114</v>
      </c>
      <c r="H176">
        <v>4</v>
      </c>
      <c r="I176">
        <v>5</v>
      </c>
      <c r="J176">
        <v>10</v>
      </c>
      <c r="K176">
        <v>7</v>
      </c>
      <c r="L176">
        <v>12</v>
      </c>
      <c r="M176">
        <v>9</v>
      </c>
    </row>
    <row r="177" spans="1:13" x14ac:dyDescent="0.25">
      <c r="A177">
        <v>2007</v>
      </c>
      <c r="B177">
        <v>10</v>
      </c>
      <c r="C177">
        <v>13</v>
      </c>
      <c r="D177">
        <v>11</v>
      </c>
      <c r="E177" t="s">
        <v>2115</v>
      </c>
      <c r="H177">
        <v>7</v>
      </c>
      <c r="I177">
        <v>2</v>
      </c>
      <c r="J177">
        <v>4</v>
      </c>
      <c r="K177">
        <v>6</v>
      </c>
      <c r="L177">
        <v>10</v>
      </c>
      <c r="M177">
        <v>10</v>
      </c>
    </row>
    <row r="178" spans="1:13" x14ac:dyDescent="0.25">
      <c r="A178">
        <v>2008</v>
      </c>
      <c r="B178">
        <v>13</v>
      </c>
      <c r="C178">
        <v>8</v>
      </c>
      <c r="D178">
        <v>6</v>
      </c>
      <c r="E178" t="s">
        <v>2116</v>
      </c>
      <c r="H178">
        <v>4</v>
      </c>
      <c r="I178">
        <v>12</v>
      </c>
      <c r="J178">
        <v>6</v>
      </c>
      <c r="K178">
        <v>10</v>
      </c>
      <c r="L178">
        <v>10</v>
      </c>
      <c r="M178">
        <v>4</v>
      </c>
    </row>
    <row r="179" spans="1:13" x14ac:dyDescent="0.25">
      <c r="A179">
        <v>2009</v>
      </c>
      <c r="B179">
        <v>12</v>
      </c>
      <c r="C179">
        <v>5</v>
      </c>
      <c r="D179">
        <v>5</v>
      </c>
      <c r="E179" t="s">
        <v>2117</v>
      </c>
      <c r="H179">
        <v>11</v>
      </c>
      <c r="I179">
        <v>6</v>
      </c>
      <c r="J179">
        <v>6</v>
      </c>
      <c r="K179">
        <v>10</v>
      </c>
      <c r="L179">
        <v>10</v>
      </c>
      <c r="M179">
        <v>7</v>
      </c>
    </row>
    <row r="180" spans="1:13" x14ac:dyDescent="0.25">
      <c r="A180">
        <v>2010</v>
      </c>
      <c r="B180">
        <v>15</v>
      </c>
      <c r="C180">
        <v>12</v>
      </c>
      <c r="D180">
        <v>8</v>
      </c>
      <c r="E180" t="s">
        <v>1112</v>
      </c>
      <c r="H180">
        <v>8</v>
      </c>
      <c r="I180">
        <v>3</v>
      </c>
      <c r="J180">
        <v>6</v>
      </c>
      <c r="K180">
        <v>13</v>
      </c>
      <c r="L180">
        <v>5</v>
      </c>
      <c r="M180">
        <v>11</v>
      </c>
    </row>
    <row r="181" spans="1:13" x14ac:dyDescent="0.25">
      <c r="A181">
        <v>2011</v>
      </c>
      <c r="B181">
        <v>11</v>
      </c>
      <c r="C181">
        <v>18</v>
      </c>
      <c r="D181">
        <v>10</v>
      </c>
      <c r="E181" t="s">
        <v>490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</row>
    <row r="183" spans="1:13" x14ac:dyDescent="0.25">
      <c r="A183" t="s">
        <v>35</v>
      </c>
      <c r="B183" t="s">
        <v>2118</v>
      </c>
      <c r="C183">
        <v>10.6</v>
      </c>
      <c r="D183">
        <v>8.9</v>
      </c>
      <c r="E183" t="s">
        <v>2119</v>
      </c>
      <c r="H183">
        <v>6.3</v>
      </c>
      <c r="I183">
        <v>5.8</v>
      </c>
      <c r="J183">
        <v>8.1999999999999993</v>
      </c>
      <c r="K183">
        <v>9.6999999999999993</v>
      </c>
      <c r="L183">
        <v>8.9</v>
      </c>
      <c r="M183">
        <v>10.1</v>
      </c>
    </row>
    <row r="184" spans="1:13" x14ac:dyDescent="0.25">
      <c r="A184" t="s">
        <v>36</v>
      </c>
      <c r="B184" t="s">
        <v>1854</v>
      </c>
      <c r="C184">
        <v>18</v>
      </c>
      <c r="D184">
        <v>18</v>
      </c>
      <c r="E184" t="s">
        <v>2120</v>
      </c>
      <c r="H184">
        <v>14</v>
      </c>
      <c r="I184">
        <v>12</v>
      </c>
      <c r="J184">
        <v>15</v>
      </c>
      <c r="K184">
        <v>16</v>
      </c>
      <c r="L184">
        <v>18</v>
      </c>
      <c r="M184">
        <v>19</v>
      </c>
    </row>
    <row r="185" spans="1:13" x14ac:dyDescent="0.25">
      <c r="A185" t="s">
        <v>37</v>
      </c>
      <c r="B185" t="s">
        <v>583</v>
      </c>
      <c r="C185">
        <v>3</v>
      </c>
      <c r="D185">
        <v>3</v>
      </c>
      <c r="E185" t="s">
        <v>2121</v>
      </c>
      <c r="H185">
        <v>1</v>
      </c>
      <c r="I185">
        <v>0</v>
      </c>
      <c r="J185">
        <v>2</v>
      </c>
      <c r="K185">
        <v>4</v>
      </c>
      <c r="L185">
        <v>1</v>
      </c>
      <c r="M185">
        <v>4</v>
      </c>
    </row>
    <row r="186" spans="1:13" x14ac:dyDescent="0.25">
      <c r="A186" t="s">
        <v>38</v>
      </c>
      <c r="B186" t="s">
        <v>1248</v>
      </c>
      <c r="C186">
        <v>3.1</v>
      </c>
      <c r="D186">
        <v>2.6</v>
      </c>
      <c r="E186" t="s">
        <v>2122</v>
      </c>
      <c r="H186">
        <v>2</v>
      </c>
      <c r="I186">
        <v>1.8</v>
      </c>
      <c r="J186">
        <v>2.4</v>
      </c>
      <c r="K186">
        <v>2.8</v>
      </c>
      <c r="L186">
        <v>2.7</v>
      </c>
      <c r="M186">
        <v>2.9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opLeftCell="A6"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42578125" bestFit="1" customWidth="1"/>
    <col min="3" max="3" width="8.7109375" bestFit="1" customWidth="1"/>
    <col min="4" max="4" width="6.85546875" bestFit="1" customWidth="1"/>
    <col min="5" max="5" width="6.5703125" customWidth="1"/>
    <col min="6" max="8" width="6" bestFit="1" customWidth="1"/>
    <col min="9" max="9" width="7.42578125" bestFit="1" customWidth="1"/>
    <col min="10" max="12" width="6" bestFit="1" customWidth="1"/>
    <col min="13" max="13" width="6.5703125" bestFit="1" customWidth="1"/>
  </cols>
  <sheetData>
    <row r="1" spans="1:18" x14ac:dyDescent="0.25">
      <c r="A1" t="s">
        <v>0</v>
      </c>
      <c r="B1" t="s">
        <v>1</v>
      </c>
      <c r="E1">
        <v>2453013</v>
      </c>
    </row>
    <row r="2" spans="1:18" x14ac:dyDescent="0.25">
      <c r="B2" t="s">
        <v>2</v>
      </c>
      <c r="E2" t="s">
        <v>2123</v>
      </c>
    </row>
    <row r="3" spans="1:18" x14ac:dyDescent="0.25">
      <c r="B3" t="s">
        <v>4</v>
      </c>
      <c r="E3" t="s">
        <v>2124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2</v>
      </c>
    </row>
    <row r="6" spans="1:18" x14ac:dyDescent="0.25">
      <c r="B6" t="s">
        <v>9</v>
      </c>
      <c r="E6" t="s">
        <v>3151</v>
      </c>
    </row>
    <row r="7" spans="1:18" x14ac:dyDescent="0.25">
      <c r="B7" t="s">
        <v>10</v>
      </c>
      <c r="E7" t="s">
        <v>3152</v>
      </c>
    </row>
    <row r="8" spans="1:18" x14ac:dyDescent="0.25">
      <c r="B8" t="s">
        <v>11</v>
      </c>
      <c r="E8" t="s">
        <v>2125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E10" t="s">
        <v>144</v>
      </c>
    </row>
    <row r="11" spans="1:18" x14ac:dyDescent="0.25">
      <c r="A11" t="s">
        <v>18</v>
      </c>
      <c r="B11" t="s">
        <v>19</v>
      </c>
      <c r="E11" s="1">
        <v>23583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210</v>
      </c>
      <c r="C17">
        <v>144</v>
      </c>
      <c r="D17">
        <v>140</v>
      </c>
      <c r="E17">
        <v>178</v>
      </c>
      <c r="F17">
        <v>134</v>
      </c>
      <c r="G17">
        <v>128</v>
      </c>
      <c r="H17">
        <v>75.400000000000006</v>
      </c>
      <c r="I17">
        <v>93.7</v>
      </c>
      <c r="J17">
        <v>100.5</v>
      </c>
      <c r="K17">
        <v>199.2</v>
      </c>
      <c r="L17">
        <v>277.7</v>
      </c>
      <c r="M17">
        <v>286.3</v>
      </c>
      <c r="N17">
        <v>1966.8</v>
      </c>
      <c r="O17">
        <f>SUM(B17:D17)</f>
        <v>494</v>
      </c>
      <c r="P17">
        <f>SUM(E17:G17)</f>
        <v>440</v>
      </c>
      <c r="Q17">
        <f>SUM(H17:J17)</f>
        <v>269.60000000000002</v>
      </c>
      <c r="R17">
        <f>SUM(K17:M17)</f>
        <v>763.2</v>
      </c>
    </row>
    <row r="18" spans="1:18" x14ac:dyDescent="0.25">
      <c r="A18">
        <v>1977</v>
      </c>
      <c r="B18">
        <v>282.8</v>
      </c>
      <c r="C18">
        <v>105.9</v>
      </c>
      <c r="D18">
        <v>168.5</v>
      </c>
      <c r="E18">
        <v>66.099999999999994</v>
      </c>
      <c r="F18">
        <v>22.7</v>
      </c>
      <c r="G18">
        <v>144.19999999999999</v>
      </c>
      <c r="H18">
        <v>32.200000000000003</v>
      </c>
      <c r="I18">
        <v>47.1</v>
      </c>
      <c r="J18">
        <v>76.5</v>
      </c>
      <c r="K18">
        <v>124.2</v>
      </c>
      <c r="L18">
        <v>271</v>
      </c>
      <c r="M18">
        <v>158.4</v>
      </c>
      <c r="N18">
        <v>1499.6</v>
      </c>
      <c r="O18">
        <f t="shared" ref="O18:O51" si="0">SUM(B18:D18)</f>
        <v>557.20000000000005</v>
      </c>
      <c r="P18">
        <f t="shared" ref="P18:P51" si="1">SUM(E18:G18)</f>
        <v>233</v>
      </c>
      <c r="Q18">
        <f t="shared" ref="Q18:Q51" si="2">SUM(H18:J18)</f>
        <v>155.80000000000001</v>
      </c>
      <c r="R18">
        <f t="shared" ref="R18:R51" si="3">SUM(K18:M18)</f>
        <v>553.6</v>
      </c>
    </row>
    <row r="19" spans="1:18" x14ac:dyDescent="0.25">
      <c r="A19">
        <v>1978</v>
      </c>
      <c r="B19">
        <v>88.3</v>
      </c>
      <c r="C19">
        <v>54.3</v>
      </c>
      <c r="D19">
        <v>100.8</v>
      </c>
      <c r="E19">
        <v>16</v>
      </c>
      <c r="F19">
        <v>93.8</v>
      </c>
      <c r="G19">
        <v>44.4</v>
      </c>
      <c r="H19">
        <v>191.4</v>
      </c>
      <c r="I19">
        <v>91.8</v>
      </c>
      <c r="J19">
        <v>110.4</v>
      </c>
      <c r="K19">
        <v>62.1</v>
      </c>
      <c r="L19">
        <v>195.3</v>
      </c>
      <c r="M19">
        <v>187.1</v>
      </c>
      <c r="N19">
        <v>1235.7</v>
      </c>
      <c r="O19">
        <f t="shared" si="0"/>
        <v>243.39999999999998</v>
      </c>
      <c r="P19">
        <f t="shared" si="1"/>
        <v>154.19999999999999</v>
      </c>
      <c r="Q19">
        <f t="shared" si="2"/>
        <v>393.6</v>
      </c>
      <c r="R19">
        <f t="shared" si="3"/>
        <v>444.5</v>
      </c>
    </row>
    <row r="20" spans="1:18" x14ac:dyDescent="0.25">
      <c r="A20">
        <v>1979</v>
      </c>
      <c r="B20">
        <v>96.2</v>
      </c>
      <c r="C20">
        <v>228.2</v>
      </c>
      <c r="D20">
        <v>25.8</v>
      </c>
      <c r="E20">
        <v>136.69999999999999</v>
      </c>
      <c r="F20">
        <v>272.3</v>
      </c>
      <c r="G20">
        <v>4.4000000000000004</v>
      </c>
      <c r="H20">
        <v>91.5</v>
      </c>
      <c r="I20">
        <v>157.5</v>
      </c>
      <c r="J20">
        <v>174.6</v>
      </c>
      <c r="K20">
        <v>156.6</v>
      </c>
      <c r="L20">
        <v>157.6</v>
      </c>
      <c r="M20">
        <v>253.9</v>
      </c>
      <c r="N20">
        <v>1755.3</v>
      </c>
      <c r="O20">
        <f t="shared" si="0"/>
        <v>350.2</v>
      </c>
      <c r="P20">
        <f t="shared" si="1"/>
        <v>413.4</v>
      </c>
      <c r="Q20">
        <f t="shared" si="2"/>
        <v>423.6</v>
      </c>
      <c r="R20">
        <f t="shared" si="3"/>
        <v>568.1</v>
      </c>
    </row>
    <row r="21" spans="1:18" x14ac:dyDescent="0.25">
      <c r="A21">
        <v>1980</v>
      </c>
      <c r="B21">
        <v>183.9</v>
      </c>
      <c r="C21">
        <v>212.3</v>
      </c>
      <c r="D21">
        <v>144.1</v>
      </c>
      <c r="E21">
        <v>73</v>
      </c>
      <c r="F21">
        <v>242.1</v>
      </c>
      <c r="G21">
        <v>61</v>
      </c>
      <c r="H21">
        <v>106.2</v>
      </c>
      <c r="I21">
        <v>129.4</v>
      </c>
      <c r="J21">
        <v>232.1</v>
      </c>
      <c r="K21">
        <v>16</v>
      </c>
      <c r="L21">
        <v>72.599999999999994</v>
      </c>
      <c r="M21">
        <v>143.5</v>
      </c>
      <c r="N21">
        <v>1616.2</v>
      </c>
      <c r="O21">
        <f t="shared" si="0"/>
        <v>540.30000000000007</v>
      </c>
      <c r="P21">
        <f t="shared" si="1"/>
        <v>376.1</v>
      </c>
      <c r="Q21">
        <f t="shared" si="2"/>
        <v>467.70000000000005</v>
      </c>
      <c r="R21">
        <f t="shared" si="3"/>
        <v>232.1</v>
      </c>
    </row>
    <row r="22" spans="1:18" x14ac:dyDescent="0.25">
      <c r="A22">
        <v>1981</v>
      </c>
      <c r="B22">
        <v>227.9</v>
      </c>
      <c r="C22">
        <v>112.5</v>
      </c>
      <c r="D22">
        <v>89.8</v>
      </c>
      <c r="E22">
        <v>220.6</v>
      </c>
      <c r="F22">
        <v>48.2</v>
      </c>
      <c r="G22">
        <v>117.2</v>
      </c>
      <c r="H22">
        <v>0</v>
      </c>
      <c r="I22">
        <v>84.2</v>
      </c>
      <c r="J22">
        <v>73</v>
      </c>
      <c r="K22">
        <v>234.6</v>
      </c>
      <c r="L22">
        <v>153.19999999999999</v>
      </c>
      <c r="M22">
        <v>545.9</v>
      </c>
      <c r="N22">
        <v>1907.1</v>
      </c>
      <c r="O22">
        <f t="shared" si="0"/>
        <v>430.2</v>
      </c>
      <c r="P22">
        <f t="shared" si="1"/>
        <v>386</v>
      </c>
      <c r="Q22">
        <f t="shared" si="2"/>
        <v>157.19999999999999</v>
      </c>
      <c r="R22">
        <f t="shared" si="3"/>
        <v>933.69999999999993</v>
      </c>
    </row>
    <row r="23" spans="1:18" x14ac:dyDescent="0.25">
      <c r="A23">
        <v>1982</v>
      </c>
      <c r="B23">
        <v>33.6</v>
      </c>
      <c r="C23">
        <v>166.5</v>
      </c>
      <c r="D23">
        <v>68.599999999999994</v>
      </c>
      <c r="E23">
        <v>93.8</v>
      </c>
      <c r="F23">
        <v>92.2</v>
      </c>
      <c r="G23">
        <v>288.5</v>
      </c>
      <c r="H23">
        <v>213.6</v>
      </c>
      <c r="I23">
        <v>103.8</v>
      </c>
      <c r="J23">
        <v>55.7</v>
      </c>
      <c r="K23">
        <v>266.39999999999998</v>
      </c>
      <c r="L23">
        <v>287.3</v>
      </c>
      <c r="M23">
        <v>141.5</v>
      </c>
      <c r="N23">
        <v>1811.5</v>
      </c>
      <c r="O23">
        <f t="shared" si="0"/>
        <v>268.7</v>
      </c>
      <c r="P23">
        <f t="shared" si="1"/>
        <v>474.5</v>
      </c>
      <c r="Q23">
        <f t="shared" si="2"/>
        <v>373.09999999999997</v>
      </c>
      <c r="R23">
        <f t="shared" si="3"/>
        <v>695.2</v>
      </c>
    </row>
    <row r="24" spans="1:18" x14ac:dyDescent="0.25">
      <c r="A24">
        <v>1983</v>
      </c>
      <c r="B24">
        <v>157.1</v>
      </c>
      <c r="C24">
        <v>175.7</v>
      </c>
      <c r="D24">
        <v>280.39999999999998</v>
      </c>
      <c r="E24">
        <v>181.3</v>
      </c>
      <c r="F24">
        <v>294.10000000000002</v>
      </c>
      <c r="G24">
        <v>311.89999999999998</v>
      </c>
      <c r="H24">
        <v>118.1</v>
      </c>
      <c r="I24">
        <v>0.2</v>
      </c>
      <c r="J24">
        <v>266.3</v>
      </c>
      <c r="K24">
        <v>177.6</v>
      </c>
      <c r="L24">
        <v>180.4</v>
      </c>
      <c r="M24">
        <v>123.3</v>
      </c>
      <c r="N24">
        <v>2266.4</v>
      </c>
      <c r="O24">
        <f t="shared" si="0"/>
        <v>613.19999999999993</v>
      </c>
      <c r="P24">
        <f t="shared" si="1"/>
        <v>787.3</v>
      </c>
      <c r="Q24">
        <f t="shared" si="2"/>
        <v>384.6</v>
      </c>
      <c r="R24">
        <f t="shared" si="3"/>
        <v>481.3</v>
      </c>
    </row>
    <row r="25" spans="1:18" x14ac:dyDescent="0.25">
      <c r="A25">
        <v>1984</v>
      </c>
      <c r="B25">
        <v>184.7</v>
      </c>
      <c r="C25">
        <v>45.5</v>
      </c>
      <c r="D25">
        <v>166.3</v>
      </c>
      <c r="E25">
        <v>136.6</v>
      </c>
      <c r="F25">
        <v>58.1</v>
      </c>
      <c r="G25">
        <v>40</v>
      </c>
      <c r="H25">
        <v>29.8</v>
      </c>
      <c r="I25">
        <v>124.3</v>
      </c>
      <c r="J25">
        <v>34.200000000000003</v>
      </c>
      <c r="K25">
        <v>167</v>
      </c>
      <c r="L25">
        <v>118.8</v>
      </c>
      <c r="M25">
        <v>237.1</v>
      </c>
      <c r="N25">
        <v>1342.4</v>
      </c>
      <c r="O25">
        <f t="shared" si="0"/>
        <v>396.5</v>
      </c>
      <c r="P25">
        <f t="shared" si="1"/>
        <v>234.7</v>
      </c>
      <c r="Q25">
        <f t="shared" si="2"/>
        <v>188.3</v>
      </c>
      <c r="R25">
        <f t="shared" si="3"/>
        <v>522.9</v>
      </c>
    </row>
    <row r="26" spans="1:18" x14ac:dyDescent="0.25">
      <c r="A26">
        <v>1985</v>
      </c>
      <c r="B26">
        <v>72</v>
      </c>
      <c r="C26">
        <v>162</v>
      </c>
      <c r="D26">
        <v>164</v>
      </c>
      <c r="E26">
        <v>223</v>
      </c>
      <c r="F26">
        <v>162</v>
      </c>
      <c r="G26">
        <v>49</v>
      </c>
      <c r="H26">
        <v>64</v>
      </c>
      <c r="I26">
        <v>38</v>
      </c>
      <c r="J26">
        <v>51</v>
      </c>
      <c r="K26">
        <v>68.099999999999994</v>
      </c>
      <c r="L26">
        <v>95</v>
      </c>
      <c r="M26">
        <v>38.200000000000003</v>
      </c>
      <c r="N26">
        <v>1186.3</v>
      </c>
      <c r="O26">
        <f t="shared" si="0"/>
        <v>398</v>
      </c>
      <c r="P26">
        <f t="shared" si="1"/>
        <v>434</v>
      </c>
      <c r="Q26">
        <f t="shared" si="2"/>
        <v>153</v>
      </c>
      <c r="R26">
        <f t="shared" si="3"/>
        <v>201.3</v>
      </c>
    </row>
    <row r="27" spans="1:18" x14ac:dyDescent="0.25">
      <c r="A27">
        <v>1986</v>
      </c>
      <c r="B27">
        <v>104</v>
      </c>
      <c r="C27">
        <v>188.7</v>
      </c>
      <c r="D27">
        <v>89.7</v>
      </c>
      <c r="E27">
        <v>186</v>
      </c>
      <c r="F27">
        <v>254</v>
      </c>
      <c r="G27">
        <v>24.8</v>
      </c>
      <c r="H27">
        <v>42.1</v>
      </c>
      <c r="I27">
        <v>141.5</v>
      </c>
      <c r="J27">
        <v>116.8</v>
      </c>
      <c r="K27">
        <v>83.1</v>
      </c>
      <c r="L27">
        <v>112.1</v>
      </c>
      <c r="M27">
        <v>261.89999999999998</v>
      </c>
      <c r="N27">
        <v>1604.7</v>
      </c>
      <c r="O27">
        <f t="shared" si="0"/>
        <v>382.4</v>
      </c>
      <c r="P27">
        <f t="shared" si="1"/>
        <v>464.8</v>
      </c>
      <c r="Q27">
        <f t="shared" si="2"/>
        <v>300.39999999999998</v>
      </c>
      <c r="R27">
        <f t="shared" si="3"/>
        <v>457.09999999999997</v>
      </c>
    </row>
    <row r="28" spans="1:18" x14ac:dyDescent="0.25">
      <c r="A28">
        <v>1987</v>
      </c>
      <c r="B28">
        <v>92.1</v>
      </c>
      <c r="C28">
        <v>263.10000000000002</v>
      </c>
      <c r="D28">
        <v>97.6</v>
      </c>
      <c r="E28">
        <v>144.6</v>
      </c>
      <c r="F28">
        <v>390.9</v>
      </c>
      <c r="G28">
        <v>89.3</v>
      </c>
      <c r="H28">
        <v>83</v>
      </c>
      <c r="I28">
        <v>44.1</v>
      </c>
      <c r="J28">
        <v>19.7</v>
      </c>
      <c r="K28">
        <v>171.2</v>
      </c>
      <c r="L28">
        <v>225.4</v>
      </c>
      <c r="M28">
        <v>90</v>
      </c>
      <c r="N28">
        <v>1711</v>
      </c>
      <c r="O28">
        <f t="shared" si="0"/>
        <v>452.80000000000007</v>
      </c>
      <c r="P28">
        <f t="shared" si="1"/>
        <v>624.79999999999995</v>
      </c>
      <c r="Q28">
        <f t="shared" si="2"/>
        <v>146.79999999999998</v>
      </c>
      <c r="R28">
        <f t="shared" si="3"/>
        <v>486.6</v>
      </c>
    </row>
    <row r="29" spans="1:18" x14ac:dyDescent="0.25">
      <c r="A29">
        <v>1988</v>
      </c>
      <c r="B29">
        <v>149.80000000000001</v>
      </c>
      <c r="C29">
        <v>123.6</v>
      </c>
      <c r="D29">
        <v>17.600000000000001</v>
      </c>
      <c r="E29">
        <v>432.2</v>
      </c>
      <c r="F29">
        <v>284.10000000000002</v>
      </c>
      <c r="G29">
        <v>83.9</v>
      </c>
      <c r="H29">
        <v>12.6</v>
      </c>
      <c r="I29">
        <v>10.6</v>
      </c>
      <c r="J29">
        <v>9.6</v>
      </c>
      <c r="K29">
        <v>129.9</v>
      </c>
      <c r="L29">
        <v>58.6</v>
      </c>
      <c r="M29">
        <v>128</v>
      </c>
      <c r="N29">
        <v>1440.5</v>
      </c>
      <c r="O29">
        <f t="shared" si="0"/>
        <v>291</v>
      </c>
      <c r="P29">
        <f t="shared" si="1"/>
        <v>800.19999999999993</v>
      </c>
      <c r="Q29">
        <f t="shared" si="2"/>
        <v>32.799999999999997</v>
      </c>
      <c r="R29">
        <f t="shared" si="3"/>
        <v>316.5</v>
      </c>
    </row>
    <row r="30" spans="1:18" x14ac:dyDescent="0.25">
      <c r="A30">
        <v>1989</v>
      </c>
      <c r="B30">
        <v>326.10000000000002</v>
      </c>
      <c r="C30">
        <v>198</v>
      </c>
      <c r="D30">
        <v>220.2</v>
      </c>
      <c r="E30">
        <v>117.4</v>
      </c>
      <c r="F30">
        <v>36</v>
      </c>
      <c r="G30">
        <v>107.6</v>
      </c>
      <c r="H30">
        <v>227</v>
      </c>
      <c r="I30">
        <v>286.39999999999998</v>
      </c>
      <c r="J30">
        <v>201.6</v>
      </c>
      <c r="K30">
        <v>133.6</v>
      </c>
      <c r="L30">
        <v>157.30000000000001</v>
      </c>
      <c r="M30">
        <v>125.7</v>
      </c>
      <c r="N30">
        <v>2136.9</v>
      </c>
      <c r="O30">
        <f t="shared" si="0"/>
        <v>744.3</v>
      </c>
      <c r="P30">
        <f t="shared" si="1"/>
        <v>261</v>
      </c>
      <c r="Q30">
        <f t="shared" si="2"/>
        <v>715</v>
      </c>
      <c r="R30">
        <f t="shared" si="3"/>
        <v>416.59999999999997</v>
      </c>
    </row>
    <row r="31" spans="1:18" x14ac:dyDescent="0.25">
      <c r="A31">
        <v>1990</v>
      </c>
      <c r="B31">
        <v>300.60000000000002</v>
      </c>
      <c r="C31">
        <v>35.799999999999997</v>
      </c>
      <c r="D31">
        <v>132.69999999999999</v>
      </c>
      <c r="E31">
        <v>237.7</v>
      </c>
      <c r="F31">
        <v>165</v>
      </c>
      <c r="G31">
        <v>120.4</v>
      </c>
      <c r="H31">
        <v>184.4</v>
      </c>
      <c r="I31">
        <v>152.5</v>
      </c>
      <c r="J31">
        <v>370.3</v>
      </c>
      <c r="K31">
        <v>226.9</v>
      </c>
      <c r="L31">
        <v>150.19999999999999</v>
      </c>
      <c r="M31">
        <v>123.5</v>
      </c>
      <c r="N31">
        <v>2200</v>
      </c>
      <c r="O31">
        <f t="shared" si="0"/>
        <v>469.1</v>
      </c>
      <c r="P31">
        <f t="shared" si="1"/>
        <v>523.1</v>
      </c>
      <c r="Q31">
        <f t="shared" si="2"/>
        <v>707.2</v>
      </c>
      <c r="R31">
        <f t="shared" si="3"/>
        <v>500.6</v>
      </c>
    </row>
    <row r="32" spans="1:18" x14ac:dyDescent="0.25">
      <c r="A32">
        <v>1991</v>
      </c>
      <c r="B32">
        <v>227.5</v>
      </c>
      <c r="C32">
        <v>30.5</v>
      </c>
      <c r="D32">
        <v>120</v>
      </c>
      <c r="E32">
        <v>133.19999999999999</v>
      </c>
      <c r="F32">
        <v>29.5</v>
      </c>
      <c r="G32">
        <v>207.1</v>
      </c>
      <c r="H32">
        <v>65.3</v>
      </c>
      <c r="I32">
        <v>26.8</v>
      </c>
      <c r="J32">
        <v>125.6</v>
      </c>
      <c r="K32">
        <v>190</v>
      </c>
      <c r="L32">
        <v>117.6</v>
      </c>
      <c r="M32">
        <v>231.4</v>
      </c>
      <c r="N32">
        <v>1504.5</v>
      </c>
      <c r="O32">
        <f t="shared" si="0"/>
        <v>378</v>
      </c>
      <c r="P32">
        <f t="shared" si="1"/>
        <v>369.79999999999995</v>
      </c>
      <c r="Q32">
        <f t="shared" si="2"/>
        <v>217.7</v>
      </c>
      <c r="R32">
        <f t="shared" si="3"/>
        <v>539</v>
      </c>
    </row>
    <row r="33" spans="1:18" x14ac:dyDescent="0.25">
      <c r="A33">
        <v>1992</v>
      </c>
      <c r="B33">
        <v>32.700000000000003</v>
      </c>
      <c r="C33">
        <v>249.2</v>
      </c>
      <c r="D33">
        <v>154.80000000000001</v>
      </c>
      <c r="E33">
        <v>113.1</v>
      </c>
      <c r="F33">
        <v>282.5</v>
      </c>
      <c r="G33">
        <v>136.1</v>
      </c>
      <c r="H33">
        <v>111.5</v>
      </c>
      <c r="I33">
        <v>155.9</v>
      </c>
      <c r="J33">
        <v>154.69999999999999</v>
      </c>
      <c r="K33">
        <v>197.5</v>
      </c>
      <c r="L33">
        <v>174.8</v>
      </c>
      <c r="M33">
        <v>98.3</v>
      </c>
      <c r="N33">
        <v>1861.1</v>
      </c>
      <c r="O33">
        <f t="shared" si="0"/>
        <v>436.7</v>
      </c>
      <c r="P33">
        <f t="shared" si="1"/>
        <v>531.70000000000005</v>
      </c>
      <c r="Q33">
        <f t="shared" si="2"/>
        <v>422.09999999999997</v>
      </c>
      <c r="R33">
        <f t="shared" si="3"/>
        <v>470.6</v>
      </c>
    </row>
    <row r="34" spans="1:18" x14ac:dyDescent="0.25">
      <c r="A34">
        <v>1993</v>
      </c>
      <c r="B34">
        <v>232</v>
      </c>
      <c r="C34">
        <v>90.1</v>
      </c>
      <c r="D34">
        <v>289.2</v>
      </c>
      <c r="E34">
        <v>41.7</v>
      </c>
      <c r="F34">
        <v>226.9</v>
      </c>
      <c r="G34">
        <v>80.099999999999994</v>
      </c>
      <c r="H34">
        <v>172.8</v>
      </c>
      <c r="I34">
        <v>0</v>
      </c>
      <c r="J34">
        <v>249.7</v>
      </c>
      <c r="K34">
        <v>173.9</v>
      </c>
      <c r="L34">
        <v>125.6</v>
      </c>
      <c r="M34">
        <v>229.9</v>
      </c>
      <c r="N34">
        <v>1911.9</v>
      </c>
      <c r="O34">
        <f t="shared" si="0"/>
        <v>611.29999999999995</v>
      </c>
      <c r="P34">
        <f t="shared" si="1"/>
        <v>348.70000000000005</v>
      </c>
      <c r="Q34">
        <f t="shared" si="2"/>
        <v>422.5</v>
      </c>
      <c r="R34">
        <f t="shared" si="3"/>
        <v>529.4</v>
      </c>
    </row>
    <row r="35" spans="1:18" x14ac:dyDescent="0.25">
      <c r="A35">
        <v>1994</v>
      </c>
      <c r="B35">
        <v>83</v>
      </c>
      <c r="C35">
        <v>132.5</v>
      </c>
      <c r="D35">
        <v>144.1</v>
      </c>
      <c r="E35">
        <v>70.3</v>
      </c>
      <c r="F35">
        <v>199.1</v>
      </c>
      <c r="G35">
        <v>200.5</v>
      </c>
      <c r="H35">
        <v>94.9</v>
      </c>
      <c r="I35">
        <v>10.8</v>
      </c>
      <c r="J35">
        <v>56.2</v>
      </c>
      <c r="K35">
        <v>205.3</v>
      </c>
      <c r="L35">
        <v>144.6</v>
      </c>
      <c r="M35">
        <v>160.30000000000001</v>
      </c>
      <c r="N35">
        <v>1501.6</v>
      </c>
      <c r="O35">
        <f t="shared" si="0"/>
        <v>359.6</v>
      </c>
      <c r="P35">
        <f t="shared" si="1"/>
        <v>469.9</v>
      </c>
      <c r="Q35">
        <f t="shared" si="2"/>
        <v>161.9</v>
      </c>
      <c r="R35">
        <f t="shared" si="3"/>
        <v>510.2</v>
      </c>
    </row>
    <row r="36" spans="1:18" x14ac:dyDescent="0.25">
      <c r="A36">
        <v>1995</v>
      </c>
      <c r="B36">
        <v>424.5</v>
      </c>
      <c r="C36">
        <v>96.8</v>
      </c>
      <c r="D36">
        <v>222.5</v>
      </c>
      <c r="E36">
        <v>119.5</v>
      </c>
      <c r="F36">
        <v>18.100000000000001</v>
      </c>
      <c r="G36">
        <v>91.6</v>
      </c>
      <c r="H36">
        <v>138.80000000000001</v>
      </c>
      <c r="I36">
        <v>14</v>
      </c>
      <c r="J36">
        <v>166.8</v>
      </c>
      <c r="K36">
        <v>245.6</v>
      </c>
      <c r="L36">
        <v>105.2</v>
      </c>
      <c r="M36">
        <v>78</v>
      </c>
      <c r="N36">
        <v>1721.4</v>
      </c>
      <c r="O36">
        <f t="shared" si="0"/>
        <v>743.8</v>
      </c>
      <c r="P36">
        <f t="shared" si="1"/>
        <v>229.2</v>
      </c>
      <c r="Q36">
        <f t="shared" si="2"/>
        <v>319.60000000000002</v>
      </c>
      <c r="R36">
        <f t="shared" si="3"/>
        <v>428.8</v>
      </c>
    </row>
    <row r="37" spans="1:18" x14ac:dyDescent="0.25">
      <c r="A37">
        <v>1996</v>
      </c>
      <c r="B37">
        <v>258.5</v>
      </c>
      <c r="C37">
        <v>173</v>
      </c>
      <c r="D37">
        <v>299</v>
      </c>
      <c r="E37">
        <v>46.6</v>
      </c>
      <c r="F37">
        <v>41.6</v>
      </c>
      <c r="G37">
        <v>72.3</v>
      </c>
      <c r="H37">
        <v>30.6</v>
      </c>
      <c r="I37">
        <v>44.8</v>
      </c>
      <c r="J37">
        <v>133.4</v>
      </c>
      <c r="K37">
        <v>312.5</v>
      </c>
      <c r="L37">
        <v>98.2</v>
      </c>
      <c r="M37">
        <v>327.7</v>
      </c>
      <c r="N37">
        <v>1838.2</v>
      </c>
      <c r="O37">
        <f t="shared" si="0"/>
        <v>730.5</v>
      </c>
      <c r="P37">
        <f t="shared" si="1"/>
        <v>160.5</v>
      </c>
      <c r="Q37">
        <f t="shared" si="2"/>
        <v>208.8</v>
      </c>
      <c r="R37">
        <f t="shared" si="3"/>
        <v>738.4</v>
      </c>
    </row>
    <row r="38" spans="1:18" x14ac:dyDescent="0.25">
      <c r="A38">
        <v>1997</v>
      </c>
      <c r="B38">
        <v>167</v>
      </c>
      <c r="C38">
        <v>189</v>
      </c>
      <c r="D38">
        <v>50.5</v>
      </c>
      <c r="E38">
        <v>24.3</v>
      </c>
      <c r="F38">
        <v>150.19999999999999</v>
      </c>
      <c r="G38">
        <v>296.5</v>
      </c>
      <c r="H38">
        <v>51.3</v>
      </c>
      <c r="I38">
        <v>124.2</v>
      </c>
      <c r="J38">
        <v>270.7</v>
      </c>
      <c r="K38">
        <v>207.2</v>
      </c>
      <c r="L38">
        <v>288.8</v>
      </c>
      <c r="M38">
        <v>151.6</v>
      </c>
      <c r="N38">
        <v>1971.3</v>
      </c>
      <c r="O38">
        <f t="shared" si="0"/>
        <v>406.5</v>
      </c>
      <c r="P38">
        <f t="shared" si="1"/>
        <v>471</v>
      </c>
      <c r="Q38">
        <f t="shared" si="2"/>
        <v>446.2</v>
      </c>
      <c r="R38">
        <f t="shared" si="3"/>
        <v>647.6</v>
      </c>
    </row>
    <row r="39" spans="1:18" x14ac:dyDescent="0.25">
      <c r="A39">
        <v>1998</v>
      </c>
      <c r="B39">
        <v>113.1</v>
      </c>
      <c r="C39">
        <v>249.5</v>
      </c>
      <c r="D39">
        <v>328.8</v>
      </c>
      <c r="E39">
        <v>345.7</v>
      </c>
      <c r="F39">
        <v>148.6</v>
      </c>
      <c r="G39">
        <v>343.8</v>
      </c>
      <c r="H39">
        <v>13.7</v>
      </c>
      <c r="I39">
        <v>125.1</v>
      </c>
      <c r="J39">
        <v>385.1</v>
      </c>
      <c r="K39">
        <v>219.3</v>
      </c>
      <c r="L39">
        <v>22.6</v>
      </c>
      <c r="M39">
        <v>119.8</v>
      </c>
      <c r="N39">
        <v>2415.1</v>
      </c>
      <c r="O39">
        <f t="shared" si="0"/>
        <v>691.40000000000009</v>
      </c>
      <c r="P39">
        <f t="shared" si="1"/>
        <v>838.09999999999991</v>
      </c>
      <c r="Q39">
        <f t="shared" si="2"/>
        <v>523.9</v>
      </c>
      <c r="R39">
        <f t="shared" si="3"/>
        <v>361.7</v>
      </c>
    </row>
    <row r="40" spans="1:18" x14ac:dyDescent="0.25">
      <c r="A40">
        <v>1999</v>
      </c>
      <c r="B40">
        <v>121.5</v>
      </c>
      <c r="C40">
        <v>147.4</v>
      </c>
      <c r="D40">
        <v>104.9</v>
      </c>
      <c r="E40">
        <v>205.2</v>
      </c>
      <c r="F40">
        <v>197.1</v>
      </c>
      <c r="G40">
        <v>185.3</v>
      </c>
      <c r="H40">
        <v>59.5</v>
      </c>
      <c r="I40">
        <v>1.9</v>
      </c>
      <c r="J40">
        <v>136.9</v>
      </c>
      <c r="K40">
        <v>69.900000000000006</v>
      </c>
      <c r="L40">
        <v>89.8</v>
      </c>
      <c r="M40">
        <v>189.4</v>
      </c>
      <c r="N40">
        <v>1508.8</v>
      </c>
      <c r="O40">
        <f t="shared" si="0"/>
        <v>373.79999999999995</v>
      </c>
      <c r="P40">
        <f t="shared" si="1"/>
        <v>587.59999999999991</v>
      </c>
      <c r="Q40">
        <f t="shared" si="2"/>
        <v>198.3</v>
      </c>
      <c r="R40">
        <f t="shared" si="3"/>
        <v>349.1</v>
      </c>
    </row>
    <row r="41" spans="1:18" x14ac:dyDescent="0.25">
      <c r="A41">
        <v>2000</v>
      </c>
      <c r="B41">
        <v>149.9</v>
      </c>
      <c r="C41">
        <v>358.3</v>
      </c>
      <c r="D41">
        <v>141</v>
      </c>
      <c r="E41">
        <v>61.5</v>
      </c>
      <c r="F41">
        <v>121</v>
      </c>
      <c r="G41">
        <v>161.69999999999999</v>
      </c>
      <c r="H41">
        <v>100</v>
      </c>
      <c r="I41">
        <v>93.4</v>
      </c>
      <c r="J41">
        <v>230.3</v>
      </c>
      <c r="K41">
        <v>138.5</v>
      </c>
      <c r="L41">
        <v>156.80000000000001</v>
      </c>
      <c r="M41">
        <v>224.9</v>
      </c>
      <c r="N41">
        <v>1937.3</v>
      </c>
      <c r="O41">
        <f t="shared" si="0"/>
        <v>649.20000000000005</v>
      </c>
      <c r="P41">
        <f t="shared" si="1"/>
        <v>344.2</v>
      </c>
      <c r="Q41">
        <f t="shared" si="2"/>
        <v>423.70000000000005</v>
      </c>
      <c r="R41">
        <f t="shared" si="3"/>
        <v>520.20000000000005</v>
      </c>
    </row>
    <row r="42" spans="1:18" x14ac:dyDescent="0.25">
      <c r="A42">
        <v>2001</v>
      </c>
      <c r="B42">
        <v>230.9</v>
      </c>
      <c r="C42">
        <v>232.7</v>
      </c>
      <c r="D42">
        <v>132.1</v>
      </c>
      <c r="E42">
        <v>125.7</v>
      </c>
      <c r="F42">
        <v>163.80000000000001</v>
      </c>
      <c r="G42">
        <v>116.4</v>
      </c>
      <c r="H42">
        <v>90.5</v>
      </c>
      <c r="I42">
        <v>92.7</v>
      </c>
      <c r="J42">
        <v>116</v>
      </c>
      <c r="K42">
        <v>65.599999999999994</v>
      </c>
      <c r="L42">
        <v>186.6</v>
      </c>
      <c r="M42">
        <v>172.3</v>
      </c>
      <c r="N42">
        <v>1725.3</v>
      </c>
      <c r="O42">
        <f t="shared" si="0"/>
        <v>595.70000000000005</v>
      </c>
      <c r="P42">
        <f t="shared" si="1"/>
        <v>405.9</v>
      </c>
      <c r="Q42">
        <f t="shared" si="2"/>
        <v>299.2</v>
      </c>
      <c r="R42">
        <f t="shared" si="3"/>
        <v>424.5</v>
      </c>
    </row>
    <row r="43" spans="1:18" x14ac:dyDescent="0.25">
      <c r="A43">
        <v>2002</v>
      </c>
      <c r="B43">
        <v>249.7</v>
      </c>
      <c r="C43">
        <v>106.4</v>
      </c>
      <c r="D43">
        <v>118.6</v>
      </c>
      <c r="E43">
        <v>11</v>
      </c>
      <c r="F43">
        <v>407.1</v>
      </c>
      <c r="G43">
        <v>7.3</v>
      </c>
      <c r="H43">
        <v>94.2</v>
      </c>
      <c r="I43">
        <v>89</v>
      </c>
      <c r="J43">
        <v>116.3</v>
      </c>
      <c r="K43">
        <v>153.69999999999999</v>
      </c>
      <c r="L43">
        <v>234.3</v>
      </c>
      <c r="M43">
        <v>134.9</v>
      </c>
      <c r="N43">
        <v>1722.5</v>
      </c>
      <c r="O43">
        <f t="shared" si="0"/>
        <v>474.70000000000005</v>
      </c>
      <c r="P43">
        <f t="shared" si="1"/>
        <v>425.40000000000003</v>
      </c>
      <c r="Q43">
        <f t="shared" si="2"/>
        <v>299.5</v>
      </c>
      <c r="R43">
        <f t="shared" si="3"/>
        <v>522.9</v>
      </c>
    </row>
    <row r="44" spans="1:18" x14ac:dyDescent="0.25">
      <c r="A44">
        <v>2003</v>
      </c>
      <c r="B44">
        <v>231.9</v>
      </c>
      <c r="C44">
        <v>274.3</v>
      </c>
      <c r="D44">
        <v>161.19999999999999</v>
      </c>
      <c r="E44">
        <v>108.1</v>
      </c>
      <c r="F44">
        <v>53.4</v>
      </c>
      <c r="G44">
        <v>126.7</v>
      </c>
      <c r="H44">
        <v>95.9</v>
      </c>
      <c r="I44">
        <v>32.1</v>
      </c>
      <c r="J44">
        <v>103.4</v>
      </c>
      <c r="K44">
        <v>145.30000000000001</v>
      </c>
      <c r="L44">
        <v>135.5</v>
      </c>
      <c r="M44">
        <v>298.39999999999998</v>
      </c>
      <c r="N44">
        <v>1766.2</v>
      </c>
      <c r="O44">
        <f t="shared" si="0"/>
        <v>667.40000000000009</v>
      </c>
      <c r="P44">
        <f t="shared" si="1"/>
        <v>288.2</v>
      </c>
      <c r="Q44">
        <f t="shared" si="2"/>
        <v>231.4</v>
      </c>
      <c r="R44">
        <f t="shared" si="3"/>
        <v>579.20000000000005</v>
      </c>
    </row>
    <row r="45" spans="1:18" x14ac:dyDescent="0.25">
      <c r="A45">
        <v>2004</v>
      </c>
      <c r="B45">
        <v>97.1</v>
      </c>
      <c r="C45">
        <v>43.8</v>
      </c>
      <c r="D45">
        <v>134</v>
      </c>
      <c r="E45">
        <v>177.6</v>
      </c>
      <c r="F45">
        <v>288.8</v>
      </c>
      <c r="G45">
        <v>141.1</v>
      </c>
      <c r="H45">
        <v>141.9</v>
      </c>
      <c r="I45">
        <v>30.8</v>
      </c>
      <c r="J45">
        <v>86.1</v>
      </c>
      <c r="K45">
        <v>331</v>
      </c>
      <c r="L45">
        <v>210.7</v>
      </c>
      <c r="M45">
        <v>135.69999999999999</v>
      </c>
      <c r="N45">
        <v>1818.6</v>
      </c>
      <c r="O45">
        <f t="shared" si="0"/>
        <v>274.89999999999998</v>
      </c>
      <c r="P45">
        <f t="shared" si="1"/>
        <v>607.5</v>
      </c>
      <c r="Q45">
        <f t="shared" si="2"/>
        <v>258.8</v>
      </c>
      <c r="R45">
        <f t="shared" si="3"/>
        <v>677.40000000000009</v>
      </c>
    </row>
    <row r="46" spans="1:18" x14ac:dyDescent="0.25">
      <c r="A46">
        <v>2005</v>
      </c>
      <c r="B46">
        <v>240</v>
      </c>
      <c r="C46">
        <v>10.5</v>
      </c>
      <c r="D46">
        <v>44.4</v>
      </c>
      <c r="E46">
        <v>97.3</v>
      </c>
      <c r="F46">
        <v>149</v>
      </c>
      <c r="G46">
        <v>192.6</v>
      </c>
      <c r="H46">
        <v>36.200000000000003</v>
      </c>
      <c r="I46">
        <v>55.6</v>
      </c>
      <c r="J46">
        <v>182.1</v>
      </c>
      <c r="K46">
        <v>415.4</v>
      </c>
      <c r="L46">
        <v>46.5</v>
      </c>
      <c r="M46">
        <v>33.9</v>
      </c>
      <c r="N46">
        <v>1503.5</v>
      </c>
      <c r="O46">
        <f t="shared" si="0"/>
        <v>294.89999999999998</v>
      </c>
      <c r="P46">
        <f t="shared" si="1"/>
        <v>438.9</v>
      </c>
      <c r="Q46">
        <f t="shared" si="2"/>
        <v>273.89999999999998</v>
      </c>
      <c r="R46">
        <f t="shared" si="3"/>
        <v>495.79999999999995</v>
      </c>
    </row>
    <row r="47" spans="1:18" x14ac:dyDescent="0.25">
      <c r="A47">
        <v>2006</v>
      </c>
      <c r="B47">
        <v>212.9</v>
      </c>
      <c r="C47">
        <v>77</v>
      </c>
      <c r="D47">
        <v>97</v>
      </c>
      <c r="E47">
        <v>101.5</v>
      </c>
      <c r="F47">
        <v>6.2</v>
      </c>
      <c r="G47">
        <v>72.7</v>
      </c>
      <c r="H47">
        <v>35.799999999999997</v>
      </c>
      <c r="I47">
        <v>110.9</v>
      </c>
      <c r="J47">
        <v>171</v>
      </c>
      <c r="K47">
        <v>137.80000000000001</v>
      </c>
      <c r="L47">
        <v>168.3</v>
      </c>
      <c r="M47">
        <v>236.8</v>
      </c>
      <c r="N47">
        <v>1427.9</v>
      </c>
      <c r="O47">
        <f t="shared" si="0"/>
        <v>386.9</v>
      </c>
      <c r="P47">
        <f t="shared" si="1"/>
        <v>180.4</v>
      </c>
      <c r="Q47">
        <f t="shared" si="2"/>
        <v>317.7</v>
      </c>
      <c r="R47">
        <f t="shared" si="3"/>
        <v>542.90000000000009</v>
      </c>
    </row>
    <row r="48" spans="1:18" x14ac:dyDescent="0.25">
      <c r="A48">
        <v>2007</v>
      </c>
      <c r="B48">
        <v>214.6</v>
      </c>
      <c r="C48">
        <v>145.9</v>
      </c>
      <c r="D48">
        <v>104.8</v>
      </c>
      <c r="E48">
        <v>216.1</v>
      </c>
      <c r="F48">
        <v>185.6</v>
      </c>
      <c r="G48">
        <v>4.9000000000000004</v>
      </c>
      <c r="H48">
        <v>92.9</v>
      </c>
      <c r="I48">
        <v>10</v>
      </c>
      <c r="J48">
        <v>22.6</v>
      </c>
      <c r="K48">
        <v>71.599999999999994</v>
      </c>
      <c r="L48">
        <v>204.3</v>
      </c>
      <c r="M48">
        <v>205.5</v>
      </c>
      <c r="N48">
        <v>1478.8</v>
      </c>
      <c r="O48">
        <f t="shared" si="0"/>
        <v>465.3</v>
      </c>
      <c r="P48">
        <f t="shared" si="1"/>
        <v>406.59999999999997</v>
      </c>
      <c r="Q48">
        <f t="shared" si="2"/>
        <v>125.5</v>
      </c>
      <c r="R48">
        <f t="shared" si="3"/>
        <v>481.4</v>
      </c>
    </row>
    <row r="49" spans="1:18" x14ac:dyDescent="0.25">
      <c r="A49">
        <v>2008</v>
      </c>
      <c r="B49">
        <v>190.9</v>
      </c>
      <c r="C49">
        <v>153.9</v>
      </c>
      <c r="D49">
        <v>95.9</v>
      </c>
      <c r="E49">
        <v>176.8</v>
      </c>
      <c r="F49">
        <v>99.1</v>
      </c>
      <c r="G49">
        <v>160.1</v>
      </c>
      <c r="H49">
        <v>19.399999999999999</v>
      </c>
      <c r="I49">
        <v>168.5</v>
      </c>
      <c r="J49">
        <v>55.8</v>
      </c>
      <c r="K49">
        <v>330.7</v>
      </c>
      <c r="L49">
        <v>179.5</v>
      </c>
      <c r="M49">
        <v>53</v>
      </c>
      <c r="N49">
        <v>1683.6</v>
      </c>
      <c r="O49">
        <f t="shared" si="0"/>
        <v>440.70000000000005</v>
      </c>
      <c r="P49">
        <f t="shared" si="1"/>
        <v>436</v>
      </c>
      <c r="Q49">
        <f t="shared" si="2"/>
        <v>243.7</v>
      </c>
      <c r="R49">
        <f t="shared" si="3"/>
        <v>563.20000000000005</v>
      </c>
    </row>
    <row r="50" spans="1:18" x14ac:dyDescent="0.25">
      <c r="A50">
        <v>2009</v>
      </c>
      <c r="B50">
        <v>247.9</v>
      </c>
      <c r="C50">
        <v>85.1</v>
      </c>
      <c r="D50">
        <v>101.4</v>
      </c>
      <c r="E50">
        <v>20.8</v>
      </c>
      <c r="F50">
        <v>167.7</v>
      </c>
      <c r="G50">
        <v>119.9</v>
      </c>
      <c r="H50">
        <v>222.4</v>
      </c>
      <c r="I50">
        <v>112.7</v>
      </c>
      <c r="J50">
        <v>255.4</v>
      </c>
      <c r="K50">
        <v>400</v>
      </c>
      <c r="L50">
        <v>224.2</v>
      </c>
      <c r="M50">
        <v>304.10000000000002</v>
      </c>
      <c r="N50">
        <v>2261.6</v>
      </c>
      <c r="O50">
        <f t="shared" si="0"/>
        <v>434.4</v>
      </c>
      <c r="P50">
        <f t="shared" si="1"/>
        <v>308.39999999999998</v>
      </c>
      <c r="Q50">
        <f t="shared" si="2"/>
        <v>590.5</v>
      </c>
      <c r="R50">
        <f t="shared" si="3"/>
        <v>928.30000000000007</v>
      </c>
    </row>
    <row r="51" spans="1:18" x14ac:dyDescent="0.25">
      <c r="A51">
        <v>2010</v>
      </c>
      <c r="B51">
        <v>207.6</v>
      </c>
      <c r="C51">
        <v>150</v>
      </c>
      <c r="D51">
        <v>138.4</v>
      </c>
      <c r="E51">
        <v>210.5</v>
      </c>
      <c r="F51">
        <v>112.3</v>
      </c>
      <c r="G51">
        <v>30.4</v>
      </c>
      <c r="H51">
        <v>92.9</v>
      </c>
      <c r="I51">
        <v>10</v>
      </c>
      <c r="J51">
        <v>83.3</v>
      </c>
      <c r="K51">
        <v>226.2</v>
      </c>
      <c r="L51">
        <v>67.099999999999994</v>
      </c>
      <c r="M51">
        <v>229.5</v>
      </c>
      <c r="N51">
        <v>1558.2</v>
      </c>
      <c r="O51">
        <f t="shared" si="0"/>
        <v>496</v>
      </c>
      <c r="P51">
        <f t="shared" si="1"/>
        <v>353.2</v>
      </c>
      <c r="Q51">
        <f t="shared" si="2"/>
        <v>186.2</v>
      </c>
      <c r="R51">
        <f t="shared" si="3"/>
        <v>522.79999999999995</v>
      </c>
    </row>
    <row r="52" spans="1:18" x14ac:dyDescent="0.25">
      <c r="B52" s="4">
        <f t="shared" ref="B52:M52" si="4">AVERAGE(B17:B51)</f>
        <v>184.06571428571425</v>
      </c>
      <c r="C52" s="4">
        <f t="shared" si="4"/>
        <v>148.91428571428571</v>
      </c>
      <c r="D52" s="4">
        <f t="shared" si="4"/>
        <v>139.67714285714283</v>
      </c>
      <c r="E52" s="4">
        <f t="shared" si="4"/>
        <v>138.55714285714282</v>
      </c>
      <c r="F52" s="4">
        <f t="shared" si="4"/>
        <v>159.91714285714286</v>
      </c>
      <c r="G52" s="4">
        <f t="shared" si="4"/>
        <v>124.61999999999996</v>
      </c>
      <c r="H52" s="4">
        <f t="shared" si="4"/>
        <v>92.337142857142865</v>
      </c>
      <c r="I52" s="4">
        <f t="shared" si="4"/>
        <v>80.40857142857142</v>
      </c>
      <c r="J52" s="4">
        <f t="shared" si="4"/>
        <v>142.67714285714288</v>
      </c>
      <c r="K52" s="4">
        <f t="shared" si="4"/>
        <v>184.38571428571427</v>
      </c>
      <c r="L52" s="4">
        <f t="shared" si="4"/>
        <v>156.95714285714286</v>
      </c>
      <c r="M52" s="4">
        <f t="shared" si="4"/>
        <v>184.5628571428571</v>
      </c>
      <c r="N52" s="4">
        <f>AVERAGE(N17:N51)</f>
        <v>1737.0800000000002</v>
      </c>
      <c r="O52">
        <f t="shared" ref="O52:R52" si="5">AVERAGE(O17:O51)</f>
        <v>472.65714285714284</v>
      </c>
      <c r="P52">
        <f t="shared" si="5"/>
        <v>423.09428571428577</v>
      </c>
      <c r="Q52">
        <f t="shared" si="5"/>
        <v>315.4228571428572</v>
      </c>
      <c r="R52">
        <f t="shared" si="5"/>
        <v>525.90571428571434</v>
      </c>
    </row>
    <row r="66" spans="1:13" x14ac:dyDescent="0.25">
      <c r="A66" t="s">
        <v>35</v>
      </c>
      <c r="B66" t="s">
        <v>2126</v>
      </c>
      <c r="C66">
        <v>169</v>
      </c>
      <c r="D66">
        <v>137.69999999999999</v>
      </c>
      <c r="E66" t="s">
        <v>2127</v>
      </c>
      <c r="H66">
        <v>92</v>
      </c>
      <c r="I66">
        <v>81.599999999999994</v>
      </c>
      <c r="J66">
        <v>138.30000000000001</v>
      </c>
      <c r="K66">
        <v>190.8</v>
      </c>
      <c r="L66">
        <v>158.5</v>
      </c>
      <c r="M66">
        <v>191.2</v>
      </c>
    </row>
    <row r="67" spans="1:13" x14ac:dyDescent="0.25">
      <c r="A67" t="s">
        <v>36</v>
      </c>
      <c r="B67" t="s">
        <v>2128</v>
      </c>
      <c r="C67">
        <v>358.3</v>
      </c>
      <c r="D67">
        <v>328.8</v>
      </c>
      <c r="E67" t="s">
        <v>2129</v>
      </c>
      <c r="H67">
        <v>227</v>
      </c>
      <c r="I67">
        <v>286.39999999999998</v>
      </c>
      <c r="J67">
        <v>385.1</v>
      </c>
      <c r="K67">
        <v>415.4</v>
      </c>
      <c r="L67">
        <v>315</v>
      </c>
      <c r="M67">
        <v>545.9</v>
      </c>
    </row>
    <row r="68" spans="1:13" x14ac:dyDescent="0.25">
      <c r="A68" t="s">
        <v>37</v>
      </c>
      <c r="B68" t="s">
        <v>2130</v>
      </c>
      <c r="C68">
        <v>10.5</v>
      </c>
      <c r="D68">
        <v>17.600000000000001</v>
      </c>
      <c r="E68" t="s">
        <v>2131</v>
      </c>
      <c r="H68">
        <v>0</v>
      </c>
      <c r="I68">
        <v>0</v>
      </c>
      <c r="J68">
        <v>9.6</v>
      </c>
      <c r="K68">
        <v>16</v>
      </c>
      <c r="L68">
        <v>22.6</v>
      </c>
      <c r="M68">
        <v>33.9</v>
      </c>
    </row>
    <row r="69" spans="1:13" x14ac:dyDescent="0.25">
      <c r="A69" t="s">
        <v>38</v>
      </c>
      <c r="B69" t="s">
        <v>2132</v>
      </c>
      <c r="C69">
        <v>52.9</v>
      </c>
      <c r="D69">
        <v>42.8</v>
      </c>
      <c r="E69" t="s">
        <v>2133</v>
      </c>
      <c r="H69">
        <v>30.4</v>
      </c>
      <c r="I69">
        <v>29.4</v>
      </c>
      <c r="J69">
        <v>45.7</v>
      </c>
      <c r="K69">
        <v>58.8</v>
      </c>
      <c r="L69">
        <v>48.6</v>
      </c>
      <c r="M69">
        <v>59.7</v>
      </c>
    </row>
    <row r="71" spans="1:13" x14ac:dyDescent="0.25">
      <c r="A71" t="s">
        <v>40</v>
      </c>
      <c r="B71" t="s">
        <v>41</v>
      </c>
      <c r="C71" t="s">
        <v>42</v>
      </c>
      <c r="D71" t="s">
        <v>43</v>
      </c>
    </row>
    <row r="72" spans="1:13" x14ac:dyDescent="0.25">
      <c r="B72" t="s">
        <v>44</v>
      </c>
      <c r="C72" t="s">
        <v>45</v>
      </c>
    </row>
    <row r="76" spans="1:13" x14ac:dyDescent="0.25">
      <c r="A76" t="s">
        <v>46</v>
      </c>
      <c r="B76" t="s">
        <v>47</v>
      </c>
      <c r="C76" t="s">
        <v>48</v>
      </c>
    </row>
    <row r="78" spans="1:13" x14ac:dyDescent="0.25">
      <c r="A78" t="s">
        <v>23</v>
      </c>
      <c r="B78" t="s">
        <v>49</v>
      </c>
      <c r="C78" t="s">
        <v>50</v>
      </c>
      <c r="D78" t="s">
        <v>273</v>
      </c>
      <c r="E78" t="s">
        <v>326</v>
      </c>
      <c r="H78" t="s">
        <v>52</v>
      </c>
      <c r="I78" t="s">
        <v>53</v>
      </c>
    </row>
    <row r="79" spans="1:13" x14ac:dyDescent="0.25">
      <c r="A79">
        <v>1964</v>
      </c>
      <c r="C79" t="s">
        <v>34</v>
      </c>
      <c r="E79" t="s">
        <v>54</v>
      </c>
      <c r="J79" t="s">
        <v>34</v>
      </c>
    </row>
    <row r="80" spans="1:13" x14ac:dyDescent="0.25">
      <c r="A80">
        <v>1965</v>
      </c>
      <c r="C80">
        <v>2429</v>
      </c>
      <c r="E80" t="s">
        <v>2134</v>
      </c>
      <c r="I80">
        <v>11</v>
      </c>
      <c r="J80">
        <v>1</v>
      </c>
    </row>
    <row r="81" spans="1:10" x14ac:dyDescent="0.25">
      <c r="A81">
        <v>1966</v>
      </c>
      <c r="C81">
        <v>1965.1</v>
      </c>
      <c r="E81" t="s">
        <v>2135</v>
      </c>
      <c r="I81">
        <v>9</v>
      </c>
      <c r="J81">
        <v>3</v>
      </c>
    </row>
    <row r="82" spans="1:10" x14ac:dyDescent="0.25">
      <c r="A82">
        <v>1967</v>
      </c>
      <c r="C82">
        <v>1820.6</v>
      </c>
      <c r="E82" t="s">
        <v>2136</v>
      </c>
      <c r="I82">
        <v>10</v>
      </c>
      <c r="J82">
        <v>5</v>
      </c>
    </row>
    <row r="83" spans="1:10" x14ac:dyDescent="0.25">
      <c r="A83">
        <v>1968</v>
      </c>
      <c r="C83">
        <v>1570.9</v>
      </c>
      <c r="E83" t="s">
        <v>2137</v>
      </c>
      <c r="I83">
        <v>9</v>
      </c>
      <c r="J83">
        <v>7</v>
      </c>
    </row>
    <row r="84" spans="1:10" x14ac:dyDescent="0.25">
      <c r="A84">
        <v>1969</v>
      </c>
      <c r="C84">
        <v>2032.5</v>
      </c>
      <c r="E84" t="s">
        <v>2138</v>
      </c>
      <c r="I84">
        <v>10</v>
      </c>
      <c r="J84">
        <v>2</v>
      </c>
    </row>
    <row r="85" spans="1:10" x14ac:dyDescent="0.25">
      <c r="A85">
        <v>1970</v>
      </c>
      <c r="C85">
        <v>1854.8</v>
      </c>
      <c r="E85" t="s">
        <v>2139</v>
      </c>
      <c r="I85">
        <v>9</v>
      </c>
      <c r="J85">
        <v>0</v>
      </c>
    </row>
    <row r="86" spans="1:10" x14ac:dyDescent="0.25">
      <c r="A86">
        <v>1971</v>
      </c>
      <c r="C86">
        <v>1927</v>
      </c>
      <c r="E86" t="s">
        <v>2140</v>
      </c>
      <c r="I86">
        <v>8</v>
      </c>
      <c r="J86">
        <v>2</v>
      </c>
    </row>
    <row r="87" spans="1:10" x14ac:dyDescent="0.25">
      <c r="A87">
        <v>1972</v>
      </c>
      <c r="C87">
        <v>1635.6</v>
      </c>
      <c r="E87" t="s">
        <v>2141</v>
      </c>
      <c r="I87">
        <v>8</v>
      </c>
      <c r="J87">
        <v>5</v>
      </c>
    </row>
    <row r="88" spans="1:10" x14ac:dyDescent="0.25">
      <c r="A88">
        <v>1973</v>
      </c>
      <c r="C88">
        <v>1848.3</v>
      </c>
      <c r="E88" t="s">
        <v>2142</v>
      </c>
      <c r="I88">
        <v>7</v>
      </c>
      <c r="J88">
        <v>8</v>
      </c>
    </row>
    <row r="89" spans="1:10" x14ac:dyDescent="0.25">
      <c r="A89">
        <v>1974</v>
      </c>
      <c r="C89">
        <v>1630</v>
      </c>
      <c r="E89" t="s">
        <v>2143</v>
      </c>
      <c r="I89">
        <v>8</v>
      </c>
      <c r="J89">
        <v>9</v>
      </c>
    </row>
    <row r="90" spans="1:10" x14ac:dyDescent="0.25">
      <c r="A90">
        <v>1975</v>
      </c>
      <c r="B90">
        <v>1</v>
      </c>
      <c r="C90" t="s">
        <v>2144</v>
      </c>
      <c r="E90" t="s">
        <v>54</v>
      </c>
      <c r="J90" t="s">
        <v>34</v>
      </c>
    </row>
    <row r="91" spans="1:10" x14ac:dyDescent="0.25">
      <c r="A91">
        <v>1976</v>
      </c>
      <c r="C91">
        <v>1966.8</v>
      </c>
      <c r="E91" t="s">
        <v>2145</v>
      </c>
      <c r="I91">
        <v>11</v>
      </c>
      <c r="J91">
        <v>2</v>
      </c>
    </row>
    <row r="92" spans="1:10" x14ac:dyDescent="0.25">
      <c r="A92">
        <v>1977</v>
      </c>
      <c r="C92">
        <v>1499.6</v>
      </c>
      <c r="E92" t="s">
        <v>2146</v>
      </c>
      <c r="I92">
        <v>9</v>
      </c>
      <c r="J92">
        <v>9</v>
      </c>
    </row>
    <row r="93" spans="1:10" x14ac:dyDescent="0.25">
      <c r="A93">
        <v>1978</v>
      </c>
      <c r="C93">
        <v>1235.7</v>
      </c>
      <c r="E93" t="s">
        <v>2147</v>
      </c>
      <c r="I93">
        <v>8</v>
      </c>
      <c r="J93">
        <v>8</v>
      </c>
    </row>
    <row r="94" spans="1:10" x14ac:dyDescent="0.25">
      <c r="A94">
        <v>1979</v>
      </c>
      <c r="C94">
        <v>1755.3</v>
      </c>
      <c r="E94" t="s">
        <v>2148</v>
      </c>
      <c r="I94">
        <v>9</v>
      </c>
      <c r="J94">
        <v>8</v>
      </c>
    </row>
    <row r="95" spans="1:10" x14ac:dyDescent="0.25">
      <c r="A95">
        <v>1980</v>
      </c>
      <c r="C95">
        <v>1616.2</v>
      </c>
      <c r="E95" t="s">
        <v>2149</v>
      </c>
      <c r="I95">
        <v>10</v>
      </c>
      <c r="J95">
        <v>5</v>
      </c>
    </row>
    <row r="96" spans="1:10" x14ac:dyDescent="0.25">
      <c r="A96">
        <v>1981</v>
      </c>
      <c r="C96">
        <v>1907.1</v>
      </c>
      <c r="E96" t="s">
        <v>2150</v>
      </c>
      <c r="I96">
        <v>10</v>
      </c>
      <c r="J96">
        <v>1</v>
      </c>
    </row>
    <row r="97" spans="1:10" x14ac:dyDescent="0.25">
      <c r="A97">
        <v>1982</v>
      </c>
      <c r="C97">
        <v>1811.5</v>
      </c>
      <c r="E97" t="s">
        <v>2151</v>
      </c>
      <c r="I97">
        <v>11</v>
      </c>
      <c r="J97">
        <v>5</v>
      </c>
    </row>
    <row r="98" spans="1:10" x14ac:dyDescent="0.25">
      <c r="A98">
        <v>1983</v>
      </c>
      <c r="C98">
        <v>2266.4</v>
      </c>
      <c r="E98" t="s">
        <v>2152</v>
      </c>
      <c r="I98">
        <v>13</v>
      </c>
      <c r="J98">
        <v>0</v>
      </c>
    </row>
    <row r="99" spans="1:10" x14ac:dyDescent="0.25">
      <c r="A99">
        <v>1984</v>
      </c>
      <c r="C99">
        <v>1342.4</v>
      </c>
      <c r="E99" t="s">
        <v>2153</v>
      </c>
      <c r="I99">
        <v>9</v>
      </c>
      <c r="J99">
        <v>7</v>
      </c>
    </row>
    <row r="100" spans="1:10" x14ac:dyDescent="0.25">
      <c r="A100">
        <v>1985</v>
      </c>
      <c r="C100">
        <v>1186.3</v>
      </c>
      <c r="E100" t="s">
        <v>2154</v>
      </c>
      <c r="I100">
        <v>7</v>
      </c>
      <c r="J100">
        <v>6</v>
      </c>
    </row>
    <row r="101" spans="1:10" x14ac:dyDescent="0.25">
      <c r="A101">
        <v>1986</v>
      </c>
      <c r="C101">
        <v>1604.7</v>
      </c>
      <c r="E101" t="s">
        <v>2155</v>
      </c>
      <c r="I101">
        <v>10</v>
      </c>
      <c r="J101">
        <v>4</v>
      </c>
    </row>
    <row r="102" spans="1:10" x14ac:dyDescent="0.25">
      <c r="A102">
        <v>1987</v>
      </c>
      <c r="C102">
        <v>1711</v>
      </c>
      <c r="E102" t="s">
        <v>2156</v>
      </c>
      <c r="I102">
        <v>9</v>
      </c>
      <c r="J102">
        <v>4</v>
      </c>
    </row>
    <row r="103" spans="1:10" x14ac:dyDescent="0.25">
      <c r="A103">
        <v>1988</v>
      </c>
      <c r="C103">
        <v>1440.5</v>
      </c>
      <c r="E103" t="s">
        <v>54</v>
      </c>
      <c r="J103" t="s">
        <v>34</v>
      </c>
    </row>
    <row r="104" spans="1:10" x14ac:dyDescent="0.25">
      <c r="A104">
        <v>1989</v>
      </c>
      <c r="C104">
        <v>2136.9</v>
      </c>
      <c r="E104" t="s">
        <v>2157</v>
      </c>
      <c r="I104">
        <v>12</v>
      </c>
      <c r="J104">
        <v>3</v>
      </c>
    </row>
    <row r="105" spans="1:10" x14ac:dyDescent="0.25">
      <c r="A105">
        <v>1990</v>
      </c>
      <c r="C105">
        <v>2200</v>
      </c>
      <c r="E105" t="s">
        <v>2158</v>
      </c>
      <c r="I105">
        <v>13</v>
      </c>
      <c r="J105">
        <v>5</v>
      </c>
    </row>
    <row r="106" spans="1:10" x14ac:dyDescent="0.25">
      <c r="A106">
        <v>1991</v>
      </c>
      <c r="C106">
        <v>1504.5</v>
      </c>
      <c r="E106" t="s">
        <v>2159</v>
      </c>
      <c r="I106">
        <v>7</v>
      </c>
      <c r="J106">
        <v>9</v>
      </c>
    </row>
    <row r="107" spans="1:10" x14ac:dyDescent="0.25">
      <c r="A107">
        <v>1992</v>
      </c>
      <c r="C107">
        <v>1861.1</v>
      </c>
      <c r="E107" t="s">
        <v>2160</v>
      </c>
      <c r="I107">
        <v>10</v>
      </c>
      <c r="J107">
        <v>5</v>
      </c>
    </row>
    <row r="108" spans="1:10" x14ac:dyDescent="0.25">
      <c r="A108">
        <v>1993</v>
      </c>
      <c r="C108">
        <v>1911.9</v>
      </c>
      <c r="E108" t="s">
        <v>2161</v>
      </c>
      <c r="I108">
        <v>9</v>
      </c>
      <c r="J108">
        <v>4</v>
      </c>
    </row>
    <row r="109" spans="1:10" x14ac:dyDescent="0.25">
      <c r="A109">
        <v>1994</v>
      </c>
      <c r="C109">
        <v>1501.6</v>
      </c>
      <c r="E109" t="s">
        <v>2162</v>
      </c>
      <c r="I109">
        <v>9</v>
      </c>
      <c r="J109">
        <v>4</v>
      </c>
    </row>
    <row r="110" spans="1:10" x14ac:dyDescent="0.25">
      <c r="A110">
        <v>1995</v>
      </c>
      <c r="C110">
        <v>1721.4</v>
      </c>
      <c r="E110" t="s">
        <v>2163</v>
      </c>
      <c r="I110">
        <v>8</v>
      </c>
      <c r="J110">
        <v>5</v>
      </c>
    </row>
    <row r="111" spans="1:10" x14ac:dyDescent="0.25">
      <c r="A111">
        <v>1996</v>
      </c>
      <c r="C111">
        <v>1838.2</v>
      </c>
      <c r="E111" t="s">
        <v>2164</v>
      </c>
      <c r="I111">
        <v>10</v>
      </c>
      <c r="J111">
        <v>8</v>
      </c>
    </row>
    <row r="112" spans="1:10" x14ac:dyDescent="0.25">
      <c r="A112">
        <v>1997</v>
      </c>
      <c r="C112">
        <v>1971.3</v>
      </c>
      <c r="E112" t="s">
        <v>2165</v>
      </c>
      <c r="I112">
        <v>10</v>
      </c>
      <c r="J112">
        <v>6</v>
      </c>
    </row>
    <row r="113" spans="1:10" x14ac:dyDescent="0.25">
      <c r="A113">
        <v>1998</v>
      </c>
      <c r="C113">
        <v>2415.1</v>
      </c>
      <c r="E113" t="s">
        <v>2166</v>
      </c>
      <c r="I113">
        <v>10</v>
      </c>
      <c r="J113">
        <v>0</v>
      </c>
    </row>
    <row r="114" spans="1:10" x14ac:dyDescent="0.25">
      <c r="A114">
        <v>1999</v>
      </c>
      <c r="C114">
        <v>1508.8</v>
      </c>
      <c r="E114" t="s">
        <v>2167</v>
      </c>
      <c r="I114">
        <v>9</v>
      </c>
      <c r="J114">
        <v>6</v>
      </c>
    </row>
    <row r="115" spans="1:10" x14ac:dyDescent="0.25">
      <c r="A115">
        <v>2000</v>
      </c>
      <c r="C115">
        <v>1937.3</v>
      </c>
      <c r="E115" t="s">
        <v>2168</v>
      </c>
      <c r="I115">
        <v>11</v>
      </c>
      <c r="J115">
        <v>1</v>
      </c>
    </row>
    <row r="116" spans="1:10" x14ac:dyDescent="0.25">
      <c r="A116">
        <v>2001</v>
      </c>
      <c r="C116">
        <v>1725.3</v>
      </c>
      <c r="E116" t="s">
        <v>2169</v>
      </c>
      <c r="I116">
        <v>10</v>
      </c>
      <c r="J116">
        <v>3</v>
      </c>
    </row>
    <row r="117" spans="1:10" x14ac:dyDescent="0.25">
      <c r="A117">
        <v>2002</v>
      </c>
      <c r="C117">
        <v>1722.5</v>
      </c>
      <c r="E117" t="s">
        <v>2170</v>
      </c>
      <c r="I117">
        <v>9</v>
      </c>
      <c r="J117">
        <v>6</v>
      </c>
    </row>
    <row r="118" spans="1:10" x14ac:dyDescent="0.25">
      <c r="A118">
        <v>2003</v>
      </c>
      <c r="C118">
        <v>1766.2</v>
      </c>
      <c r="E118" t="s">
        <v>2171</v>
      </c>
      <c r="I118">
        <v>8</v>
      </c>
      <c r="J118">
        <v>6</v>
      </c>
    </row>
    <row r="119" spans="1:10" x14ac:dyDescent="0.25">
      <c r="A119">
        <v>2004</v>
      </c>
      <c r="C119">
        <v>1818.6</v>
      </c>
      <c r="E119" t="s">
        <v>2172</v>
      </c>
      <c r="I119">
        <v>8</v>
      </c>
      <c r="J119">
        <v>5</v>
      </c>
    </row>
    <row r="120" spans="1:10" x14ac:dyDescent="0.25">
      <c r="A120">
        <v>2005</v>
      </c>
      <c r="C120">
        <v>1503.5</v>
      </c>
      <c r="E120" t="s">
        <v>2173</v>
      </c>
      <c r="I120">
        <v>8</v>
      </c>
      <c r="J120">
        <v>0</v>
      </c>
    </row>
    <row r="121" spans="1:10" x14ac:dyDescent="0.25">
      <c r="A121">
        <v>2006</v>
      </c>
      <c r="C121">
        <v>1427.9</v>
      </c>
      <c r="E121" t="s">
        <v>2174</v>
      </c>
      <c r="I121">
        <v>7</v>
      </c>
      <c r="J121">
        <v>9</v>
      </c>
    </row>
    <row r="122" spans="1:10" x14ac:dyDescent="0.25">
      <c r="A122">
        <v>2007</v>
      </c>
      <c r="C122">
        <v>1478.8</v>
      </c>
      <c r="E122" t="s">
        <v>2175</v>
      </c>
      <c r="I122">
        <v>7</v>
      </c>
      <c r="J122">
        <v>6</v>
      </c>
    </row>
    <row r="123" spans="1:10" x14ac:dyDescent="0.25">
      <c r="A123">
        <v>2008</v>
      </c>
      <c r="C123">
        <v>1683.6</v>
      </c>
      <c r="E123" t="s">
        <v>2176</v>
      </c>
      <c r="I123">
        <v>8</v>
      </c>
      <c r="J123">
        <v>8</v>
      </c>
    </row>
    <row r="124" spans="1:10" x14ac:dyDescent="0.25">
      <c r="A124">
        <v>2009</v>
      </c>
      <c r="C124">
        <v>2261.6</v>
      </c>
      <c r="E124" t="s">
        <v>2177</v>
      </c>
      <c r="I124">
        <v>10</v>
      </c>
      <c r="J124">
        <v>0</v>
      </c>
    </row>
    <row r="125" spans="1:10" x14ac:dyDescent="0.25">
      <c r="A125">
        <v>2010</v>
      </c>
      <c r="C125">
        <v>1558.2</v>
      </c>
      <c r="E125" t="s">
        <v>2178</v>
      </c>
      <c r="I125">
        <v>8</v>
      </c>
      <c r="J125">
        <v>8</v>
      </c>
    </row>
    <row r="126" spans="1:10" x14ac:dyDescent="0.25">
      <c r="A126">
        <v>2011</v>
      </c>
      <c r="C126" t="s">
        <v>34</v>
      </c>
      <c r="E126" t="s">
        <v>54</v>
      </c>
      <c r="J126" t="s">
        <v>34</v>
      </c>
    </row>
    <row r="128" spans="1:10" x14ac:dyDescent="0.25">
      <c r="A128" t="s">
        <v>86</v>
      </c>
      <c r="B128" t="s">
        <v>87</v>
      </c>
      <c r="C128">
        <v>769.3</v>
      </c>
      <c r="E128">
        <v>96.3</v>
      </c>
      <c r="I128">
        <v>97</v>
      </c>
    </row>
    <row r="129" spans="1:13" x14ac:dyDescent="0.25">
      <c r="A129" t="s">
        <v>88</v>
      </c>
      <c r="B129" t="s">
        <v>89</v>
      </c>
      <c r="C129">
        <v>429</v>
      </c>
      <c r="D129">
        <v>3</v>
      </c>
      <c r="E129">
        <v>0</v>
      </c>
      <c r="I129">
        <v>135</v>
      </c>
    </row>
    <row r="130" spans="1:13" x14ac:dyDescent="0.25">
      <c r="A130" t="s">
        <v>90</v>
      </c>
      <c r="B130" t="s">
        <v>91</v>
      </c>
      <c r="C130">
        <v>186.3</v>
      </c>
      <c r="E130">
        <v>54.9</v>
      </c>
      <c r="I130">
        <v>76</v>
      </c>
    </row>
    <row r="131" spans="1:13" x14ac:dyDescent="0.25">
      <c r="A131" t="s">
        <v>92</v>
      </c>
      <c r="B131" t="s">
        <v>93</v>
      </c>
      <c r="C131">
        <v>281.5</v>
      </c>
      <c r="E131">
        <v>38.200000000000003</v>
      </c>
      <c r="I131">
        <v>23</v>
      </c>
      <c r="J131">
        <v>8</v>
      </c>
    </row>
    <row r="134" spans="1:13" x14ac:dyDescent="0.25">
      <c r="A134" t="s">
        <v>94</v>
      </c>
      <c r="B134" t="s">
        <v>95</v>
      </c>
    </row>
    <row r="136" spans="1:13" x14ac:dyDescent="0.25">
      <c r="A136" t="s">
        <v>23</v>
      </c>
      <c r="B136" t="s">
        <v>24</v>
      </c>
      <c r="C136" t="s">
        <v>25</v>
      </c>
      <c r="D136" t="s">
        <v>26</v>
      </c>
      <c r="E136" t="s">
        <v>27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 t="s">
        <v>33</v>
      </c>
    </row>
    <row r="137" spans="1:13" x14ac:dyDescent="0.25">
      <c r="A137">
        <v>1964</v>
      </c>
      <c r="B137" t="s">
        <v>34</v>
      </c>
      <c r="C137" t="s">
        <v>34</v>
      </c>
      <c r="D137" t="s">
        <v>34</v>
      </c>
      <c r="E137" t="s">
        <v>785</v>
      </c>
      <c r="H137" t="s">
        <v>34</v>
      </c>
      <c r="I137">
        <v>17</v>
      </c>
      <c r="J137">
        <v>11</v>
      </c>
      <c r="K137">
        <v>7</v>
      </c>
      <c r="L137">
        <v>7</v>
      </c>
      <c r="M137">
        <v>13</v>
      </c>
    </row>
    <row r="138" spans="1:13" x14ac:dyDescent="0.25">
      <c r="A138">
        <v>1965</v>
      </c>
      <c r="B138">
        <v>9</v>
      </c>
      <c r="C138">
        <v>12</v>
      </c>
      <c r="D138">
        <v>7</v>
      </c>
      <c r="E138" t="s">
        <v>107</v>
      </c>
      <c r="H138">
        <v>10</v>
      </c>
      <c r="I138">
        <v>7</v>
      </c>
      <c r="J138">
        <v>7</v>
      </c>
      <c r="K138">
        <v>10</v>
      </c>
      <c r="L138">
        <v>7</v>
      </c>
      <c r="M138">
        <v>13</v>
      </c>
    </row>
    <row r="139" spans="1:13" x14ac:dyDescent="0.25">
      <c r="A139">
        <v>1966</v>
      </c>
      <c r="B139">
        <v>9</v>
      </c>
      <c r="C139">
        <v>12</v>
      </c>
      <c r="D139">
        <v>6</v>
      </c>
      <c r="E139" t="s">
        <v>1919</v>
      </c>
      <c r="H139">
        <v>5</v>
      </c>
      <c r="I139">
        <v>5</v>
      </c>
      <c r="J139">
        <v>7</v>
      </c>
      <c r="K139">
        <v>15</v>
      </c>
      <c r="L139">
        <v>5</v>
      </c>
      <c r="M139">
        <v>11</v>
      </c>
    </row>
    <row r="140" spans="1:13" x14ac:dyDescent="0.25">
      <c r="A140">
        <v>1967</v>
      </c>
      <c r="B140">
        <v>15</v>
      </c>
      <c r="C140">
        <v>13</v>
      </c>
      <c r="D140">
        <v>9</v>
      </c>
      <c r="E140" t="s">
        <v>2179</v>
      </c>
      <c r="H140">
        <v>9</v>
      </c>
      <c r="I140">
        <v>9</v>
      </c>
      <c r="J140">
        <v>10</v>
      </c>
      <c r="K140">
        <v>7</v>
      </c>
      <c r="L140">
        <v>10</v>
      </c>
      <c r="M140">
        <v>8</v>
      </c>
    </row>
    <row r="141" spans="1:13" x14ac:dyDescent="0.25">
      <c r="A141">
        <v>1968</v>
      </c>
      <c r="B141">
        <v>15</v>
      </c>
      <c r="C141">
        <v>6</v>
      </c>
      <c r="D141">
        <v>7</v>
      </c>
      <c r="E141" t="s">
        <v>1099</v>
      </c>
      <c r="H141">
        <v>6</v>
      </c>
      <c r="I141">
        <v>6</v>
      </c>
      <c r="J141">
        <v>7</v>
      </c>
      <c r="K141">
        <v>15</v>
      </c>
      <c r="L141">
        <v>8</v>
      </c>
      <c r="M141">
        <v>11</v>
      </c>
    </row>
    <row r="142" spans="1:13" x14ac:dyDescent="0.25">
      <c r="A142">
        <v>1969</v>
      </c>
      <c r="B142">
        <v>13</v>
      </c>
      <c r="C142">
        <v>13</v>
      </c>
      <c r="D142">
        <v>7</v>
      </c>
      <c r="E142" t="s">
        <v>1008</v>
      </c>
      <c r="H142">
        <v>4</v>
      </c>
      <c r="I142">
        <v>2</v>
      </c>
      <c r="J142">
        <v>9</v>
      </c>
      <c r="K142">
        <v>11</v>
      </c>
      <c r="L142">
        <v>10</v>
      </c>
      <c r="M142">
        <v>6</v>
      </c>
    </row>
    <row r="143" spans="1:13" x14ac:dyDescent="0.25">
      <c r="A143">
        <v>1970</v>
      </c>
      <c r="B143">
        <v>8</v>
      </c>
      <c r="C143">
        <v>14</v>
      </c>
      <c r="D143">
        <v>7</v>
      </c>
      <c r="E143" t="s">
        <v>1648</v>
      </c>
      <c r="H143">
        <v>6</v>
      </c>
      <c r="I143">
        <v>3</v>
      </c>
      <c r="J143">
        <v>7</v>
      </c>
      <c r="K143">
        <v>7</v>
      </c>
      <c r="L143">
        <v>3</v>
      </c>
      <c r="M143">
        <v>14</v>
      </c>
    </row>
    <row r="144" spans="1:13" x14ac:dyDescent="0.25">
      <c r="A144">
        <v>1971</v>
      </c>
      <c r="B144">
        <v>10</v>
      </c>
      <c r="C144">
        <v>7</v>
      </c>
      <c r="D144">
        <v>9</v>
      </c>
      <c r="E144" t="s">
        <v>562</v>
      </c>
      <c r="H144">
        <v>5</v>
      </c>
      <c r="I144">
        <v>3</v>
      </c>
      <c r="J144">
        <v>6</v>
      </c>
      <c r="K144">
        <v>7</v>
      </c>
      <c r="L144">
        <v>6</v>
      </c>
      <c r="M144">
        <v>12</v>
      </c>
    </row>
    <row r="145" spans="1:13" x14ac:dyDescent="0.25">
      <c r="A145">
        <v>1972</v>
      </c>
      <c r="B145">
        <v>9</v>
      </c>
      <c r="C145">
        <v>11</v>
      </c>
      <c r="D145">
        <v>7</v>
      </c>
      <c r="E145" t="s">
        <v>2180</v>
      </c>
      <c r="H145">
        <v>2</v>
      </c>
      <c r="I145">
        <v>0</v>
      </c>
      <c r="J145">
        <v>13</v>
      </c>
      <c r="K145">
        <v>11</v>
      </c>
      <c r="L145">
        <v>12</v>
      </c>
      <c r="M145">
        <v>6</v>
      </c>
    </row>
    <row r="146" spans="1:13" x14ac:dyDescent="0.25">
      <c r="A146">
        <v>1973</v>
      </c>
      <c r="B146">
        <v>12</v>
      </c>
      <c r="C146">
        <v>7</v>
      </c>
      <c r="D146">
        <v>6</v>
      </c>
      <c r="E146" t="s">
        <v>377</v>
      </c>
      <c r="H146">
        <v>4</v>
      </c>
      <c r="I146">
        <v>7</v>
      </c>
      <c r="J146">
        <v>7</v>
      </c>
      <c r="K146">
        <v>6</v>
      </c>
      <c r="L146">
        <v>5</v>
      </c>
      <c r="M146">
        <v>8</v>
      </c>
    </row>
    <row r="147" spans="1:13" x14ac:dyDescent="0.25">
      <c r="A147">
        <v>1974</v>
      </c>
      <c r="B147">
        <v>11</v>
      </c>
      <c r="C147">
        <v>9</v>
      </c>
      <c r="D147">
        <v>7</v>
      </c>
      <c r="E147" t="s">
        <v>375</v>
      </c>
      <c r="H147">
        <v>5</v>
      </c>
      <c r="I147">
        <v>11</v>
      </c>
      <c r="J147">
        <v>3</v>
      </c>
      <c r="K147">
        <v>12</v>
      </c>
      <c r="L147">
        <v>8</v>
      </c>
      <c r="M147">
        <v>9</v>
      </c>
    </row>
    <row r="148" spans="1:13" x14ac:dyDescent="0.25">
      <c r="A148">
        <v>1975</v>
      </c>
      <c r="B148">
        <v>11</v>
      </c>
      <c r="C148">
        <v>16</v>
      </c>
      <c r="D148" t="s">
        <v>34</v>
      </c>
      <c r="E148" t="s">
        <v>2181</v>
      </c>
      <c r="H148">
        <v>4</v>
      </c>
      <c r="I148">
        <v>4</v>
      </c>
      <c r="J148">
        <v>9</v>
      </c>
      <c r="K148">
        <v>14</v>
      </c>
      <c r="L148">
        <v>12</v>
      </c>
      <c r="M148">
        <v>15</v>
      </c>
    </row>
    <row r="149" spans="1:13" x14ac:dyDescent="0.25">
      <c r="A149">
        <v>1976</v>
      </c>
      <c r="B149">
        <v>16</v>
      </c>
      <c r="C149">
        <v>9</v>
      </c>
      <c r="D149">
        <v>8</v>
      </c>
      <c r="E149" t="s">
        <v>1649</v>
      </c>
      <c r="H149">
        <v>5</v>
      </c>
      <c r="I149">
        <v>7</v>
      </c>
      <c r="J149">
        <v>10</v>
      </c>
      <c r="K149">
        <v>9</v>
      </c>
      <c r="L149">
        <v>13</v>
      </c>
      <c r="M149">
        <v>10</v>
      </c>
    </row>
    <row r="150" spans="1:13" x14ac:dyDescent="0.25">
      <c r="A150">
        <v>1977</v>
      </c>
      <c r="B150">
        <v>13</v>
      </c>
      <c r="C150">
        <v>12</v>
      </c>
      <c r="D150">
        <v>10</v>
      </c>
      <c r="E150" t="s">
        <v>1562</v>
      </c>
      <c r="H150">
        <v>3</v>
      </c>
      <c r="I150">
        <v>8</v>
      </c>
      <c r="J150">
        <v>8</v>
      </c>
      <c r="K150">
        <v>5</v>
      </c>
      <c r="L150">
        <v>14</v>
      </c>
      <c r="M150">
        <v>8</v>
      </c>
    </row>
    <row r="151" spans="1:13" x14ac:dyDescent="0.25">
      <c r="A151">
        <v>1978</v>
      </c>
      <c r="B151">
        <v>10</v>
      </c>
      <c r="C151">
        <v>7</v>
      </c>
      <c r="D151">
        <v>8</v>
      </c>
      <c r="E151" t="s">
        <v>2182</v>
      </c>
      <c r="H151">
        <v>12</v>
      </c>
      <c r="I151">
        <v>5</v>
      </c>
      <c r="J151">
        <v>8</v>
      </c>
      <c r="K151">
        <v>6</v>
      </c>
      <c r="L151">
        <v>12</v>
      </c>
      <c r="M151">
        <v>8</v>
      </c>
    </row>
    <row r="152" spans="1:13" x14ac:dyDescent="0.25">
      <c r="A152">
        <v>1979</v>
      </c>
      <c r="B152">
        <v>7</v>
      </c>
      <c r="C152">
        <v>11</v>
      </c>
      <c r="D152">
        <v>8</v>
      </c>
      <c r="E152" t="s">
        <v>2183</v>
      </c>
      <c r="H152">
        <v>7</v>
      </c>
      <c r="I152">
        <v>6</v>
      </c>
      <c r="J152">
        <v>7</v>
      </c>
      <c r="K152">
        <v>7</v>
      </c>
      <c r="L152">
        <v>8</v>
      </c>
      <c r="M152">
        <v>13</v>
      </c>
    </row>
    <row r="153" spans="1:13" x14ac:dyDescent="0.25">
      <c r="A153">
        <v>1980</v>
      </c>
      <c r="B153">
        <v>9</v>
      </c>
      <c r="C153">
        <v>15</v>
      </c>
      <c r="D153">
        <v>10</v>
      </c>
      <c r="E153" t="s">
        <v>2184</v>
      </c>
      <c r="H153">
        <v>7</v>
      </c>
      <c r="I153">
        <v>6</v>
      </c>
      <c r="J153">
        <v>10</v>
      </c>
      <c r="K153">
        <v>9</v>
      </c>
      <c r="L153">
        <v>9</v>
      </c>
      <c r="M153">
        <v>10</v>
      </c>
    </row>
    <row r="154" spans="1:13" x14ac:dyDescent="0.25">
      <c r="A154">
        <v>1981</v>
      </c>
      <c r="B154">
        <v>16</v>
      </c>
      <c r="C154">
        <v>12</v>
      </c>
      <c r="D154">
        <v>8</v>
      </c>
      <c r="E154" t="s">
        <v>676</v>
      </c>
      <c r="H154">
        <v>0</v>
      </c>
      <c r="I154">
        <v>4</v>
      </c>
      <c r="J154">
        <v>6</v>
      </c>
      <c r="K154">
        <v>12</v>
      </c>
      <c r="L154">
        <v>11</v>
      </c>
      <c r="M154">
        <v>16</v>
      </c>
    </row>
    <row r="155" spans="1:13" x14ac:dyDescent="0.25">
      <c r="A155">
        <v>1982</v>
      </c>
      <c r="B155">
        <v>7</v>
      </c>
      <c r="C155">
        <v>14</v>
      </c>
      <c r="D155">
        <v>6</v>
      </c>
      <c r="E155" t="s">
        <v>2185</v>
      </c>
      <c r="H155">
        <v>7</v>
      </c>
      <c r="I155">
        <v>8</v>
      </c>
      <c r="J155">
        <v>3</v>
      </c>
      <c r="K155">
        <v>16</v>
      </c>
      <c r="L155">
        <v>18</v>
      </c>
      <c r="M155">
        <v>12</v>
      </c>
    </row>
    <row r="156" spans="1:13" x14ac:dyDescent="0.25">
      <c r="A156">
        <v>1983</v>
      </c>
      <c r="B156">
        <v>8</v>
      </c>
      <c r="C156">
        <v>14</v>
      </c>
      <c r="D156">
        <v>10</v>
      </c>
      <c r="E156" t="s">
        <v>2186</v>
      </c>
      <c r="H156">
        <v>12</v>
      </c>
      <c r="I156">
        <v>1</v>
      </c>
      <c r="J156">
        <v>13</v>
      </c>
      <c r="K156">
        <v>10</v>
      </c>
      <c r="L156">
        <v>9</v>
      </c>
      <c r="M156">
        <v>10</v>
      </c>
    </row>
    <row r="157" spans="1:13" x14ac:dyDescent="0.25">
      <c r="A157">
        <v>1984</v>
      </c>
      <c r="B157">
        <v>9</v>
      </c>
      <c r="C157">
        <v>6</v>
      </c>
      <c r="D157">
        <v>11</v>
      </c>
      <c r="E157" t="s">
        <v>2187</v>
      </c>
      <c r="H157">
        <v>5</v>
      </c>
      <c r="I157">
        <v>9</v>
      </c>
      <c r="J157">
        <v>6</v>
      </c>
      <c r="K157">
        <v>5</v>
      </c>
      <c r="L157">
        <v>14</v>
      </c>
      <c r="M157">
        <v>12</v>
      </c>
    </row>
    <row r="158" spans="1:13" x14ac:dyDescent="0.25">
      <c r="A158">
        <v>1985</v>
      </c>
      <c r="B158">
        <v>3</v>
      </c>
      <c r="C158">
        <v>11</v>
      </c>
      <c r="D158">
        <v>9</v>
      </c>
      <c r="E158" t="s">
        <v>2188</v>
      </c>
      <c r="H158">
        <v>5</v>
      </c>
      <c r="I158">
        <v>2</v>
      </c>
      <c r="J158">
        <v>7</v>
      </c>
      <c r="K158">
        <v>7</v>
      </c>
      <c r="L158">
        <v>6</v>
      </c>
      <c r="M158">
        <v>6</v>
      </c>
    </row>
    <row r="159" spans="1:13" x14ac:dyDescent="0.25">
      <c r="A159">
        <v>1986</v>
      </c>
      <c r="B159">
        <v>9</v>
      </c>
      <c r="C159">
        <v>14</v>
      </c>
      <c r="D159">
        <v>10</v>
      </c>
      <c r="E159" t="s">
        <v>2189</v>
      </c>
      <c r="H159">
        <v>5</v>
      </c>
      <c r="I159">
        <v>7</v>
      </c>
      <c r="J159">
        <v>7</v>
      </c>
      <c r="K159">
        <v>8</v>
      </c>
      <c r="L159">
        <v>7</v>
      </c>
      <c r="M159">
        <v>12</v>
      </c>
    </row>
    <row r="160" spans="1:13" x14ac:dyDescent="0.25">
      <c r="A160">
        <v>1987</v>
      </c>
      <c r="B160">
        <v>9</v>
      </c>
      <c r="C160">
        <v>16</v>
      </c>
      <c r="D160">
        <v>6</v>
      </c>
      <c r="E160" t="s">
        <v>2190</v>
      </c>
      <c r="H160">
        <v>6</v>
      </c>
      <c r="I160">
        <v>2</v>
      </c>
      <c r="J160">
        <v>4</v>
      </c>
      <c r="K160">
        <v>6</v>
      </c>
      <c r="L160">
        <v>7</v>
      </c>
      <c r="M160">
        <v>8</v>
      </c>
    </row>
    <row r="161" spans="1:13" x14ac:dyDescent="0.25">
      <c r="A161">
        <v>1988</v>
      </c>
      <c r="B161" t="s">
        <v>34</v>
      </c>
      <c r="C161">
        <v>8</v>
      </c>
      <c r="D161">
        <v>5</v>
      </c>
      <c r="E161" t="s">
        <v>677</v>
      </c>
      <c r="H161">
        <v>1</v>
      </c>
      <c r="I161">
        <v>1</v>
      </c>
      <c r="J161">
        <v>2</v>
      </c>
      <c r="K161">
        <v>8</v>
      </c>
      <c r="L161">
        <v>4</v>
      </c>
      <c r="M161" t="s">
        <v>34</v>
      </c>
    </row>
    <row r="162" spans="1:13" x14ac:dyDescent="0.25">
      <c r="A162">
        <v>1989</v>
      </c>
      <c r="B162">
        <v>22</v>
      </c>
      <c r="C162">
        <v>12</v>
      </c>
      <c r="D162">
        <v>11</v>
      </c>
      <c r="E162" t="s">
        <v>1839</v>
      </c>
      <c r="H162">
        <v>8</v>
      </c>
      <c r="I162">
        <v>9</v>
      </c>
      <c r="J162">
        <v>13</v>
      </c>
      <c r="K162">
        <v>5</v>
      </c>
      <c r="L162">
        <v>13</v>
      </c>
      <c r="M162">
        <v>9</v>
      </c>
    </row>
    <row r="163" spans="1:13" x14ac:dyDescent="0.25">
      <c r="A163">
        <v>1990</v>
      </c>
      <c r="B163">
        <v>20</v>
      </c>
      <c r="C163">
        <v>5</v>
      </c>
      <c r="D163">
        <v>15</v>
      </c>
      <c r="E163" t="s">
        <v>2191</v>
      </c>
      <c r="H163">
        <v>13</v>
      </c>
      <c r="I163">
        <v>7</v>
      </c>
      <c r="J163">
        <v>11</v>
      </c>
      <c r="K163">
        <v>14</v>
      </c>
      <c r="L163">
        <v>9</v>
      </c>
      <c r="M163">
        <v>9</v>
      </c>
    </row>
    <row r="164" spans="1:13" x14ac:dyDescent="0.25">
      <c r="A164">
        <v>1991</v>
      </c>
      <c r="B164">
        <v>7</v>
      </c>
      <c r="C164">
        <v>4</v>
      </c>
      <c r="D164">
        <v>9</v>
      </c>
      <c r="E164" t="s">
        <v>2105</v>
      </c>
      <c r="H164">
        <v>4</v>
      </c>
      <c r="I164">
        <v>3</v>
      </c>
      <c r="J164">
        <v>6</v>
      </c>
      <c r="K164">
        <v>9</v>
      </c>
      <c r="L164">
        <v>5</v>
      </c>
      <c r="M164">
        <v>12</v>
      </c>
    </row>
    <row r="165" spans="1:13" x14ac:dyDescent="0.25">
      <c r="A165">
        <v>1992</v>
      </c>
      <c r="B165">
        <v>3</v>
      </c>
      <c r="C165">
        <v>13</v>
      </c>
      <c r="D165">
        <v>11</v>
      </c>
      <c r="E165" t="s">
        <v>2192</v>
      </c>
      <c r="H165">
        <v>9</v>
      </c>
      <c r="I165">
        <v>9</v>
      </c>
      <c r="J165">
        <v>8</v>
      </c>
      <c r="K165">
        <v>9</v>
      </c>
      <c r="L165">
        <v>8</v>
      </c>
      <c r="M165">
        <v>4</v>
      </c>
    </row>
    <row r="166" spans="1:13" x14ac:dyDescent="0.25">
      <c r="A166">
        <v>1993</v>
      </c>
      <c r="B166">
        <v>15</v>
      </c>
      <c r="C166">
        <v>6</v>
      </c>
      <c r="D166">
        <v>12</v>
      </c>
      <c r="E166" t="s">
        <v>861</v>
      </c>
      <c r="H166">
        <v>9</v>
      </c>
      <c r="I166">
        <v>0</v>
      </c>
      <c r="J166">
        <v>13</v>
      </c>
      <c r="K166">
        <v>7</v>
      </c>
      <c r="L166">
        <v>6</v>
      </c>
      <c r="M166">
        <v>7</v>
      </c>
    </row>
    <row r="167" spans="1:13" x14ac:dyDescent="0.25">
      <c r="A167">
        <v>1994</v>
      </c>
      <c r="B167">
        <v>7</v>
      </c>
      <c r="C167">
        <v>17</v>
      </c>
      <c r="D167">
        <v>8</v>
      </c>
      <c r="E167" t="s">
        <v>2193</v>
      </c>
      <c r="H167">
        <v>5</v>
      </c>
      <c r="I167">
        <v>2</v>
      </c>
      <c r="J167">
        <v>3</v>
      </c>
      <c r="K167">
        <v>15</v>
      </c>
      <c r="L167">
        <v>11</v>
      </c>
      <c r="M167">
        <v>7</v>
      </c>
    </row>
    <row r="168" spans="1:13" x14ac:dyDescent="0.25">
      <c r="A168">
        <v>1995</v>
      </c>
      <c r="B168">
        <v>17</v>
      </c>
      <c r="C168">
        <v>9</v>
      </c>
      <c r="D168">
        <v>10</v>
      </c>
      <c r="E168" t="s">
        <v>1488</v>
      </c>
      <c r="H168">
        <v>4</v>
      </c>
      <c r="I168">
        <v>1</v>
      </c>
      <c r="J168">
        <v>9</v>
      </c>
      <c r="K168">
        <v>9</v>
      </c>
      <c r="L168">
        <v>4</v>
      </c>
      <c r="M168">
        <v>5</v>
      </c>
    </row>
    <row r="169" spans="1:13" x14ac:dyDescent="0.25">
      <c r="A169">
        <v>1996</v>
      </c>
      <c r="B169">
        <v>12</v>
      </c>
      <c r="C169">
        <v>9</v>
      </c>
      <c r="D169">
        <v>15</v>
      </c>
      <c r="E169" t="s">
        <v>2194</v>
      </c>
      <c r="H169">
        <v>4</v>
      </c>
      <c r="I169">
        <v>3</v>
      </c>
      <c r="J169">
        <v>9</v>
      </c>
      <c r="K169">
        <v>13</v>
      </c>
      <c r="L169">
        <v>7</v>
      </c>
      <c r="M169">
        <v>19</v>
      </c>
    </row>
    <row r="170" spans="1:13" x14ac:dyDescent="0.25">
      <c r="A170">
        <v>1997</v>
      </c>
      <c r="B170">
        <v>13</v>
      </c>
      <c r="C170">
        <v>13</v>
      </c>
      <c r="D170">
        <v>5</v>
      </c>
      <c r="E170" t="s">
        <v>382</v>
      </c>
      <c r="H170">
        <v>4</v>
      </c>
      <c r="I170">
        <v>7</v>
      </c>
      <c r="J170">
        <v>11</v>
      </c>
      <c r="K170">
        <v>13</v>
      </c>
      <c r="L170">
        <v>12</v>
      </c>
      <c r="M170">
        <v>9</v>
      </c>
    </row>
    <row r="171" spans="1:13" x14ac:dyDescent="0.25">
      <c r="A171">
        <v>1998</v>
      </c>
      <c r="B171">
        <v>7</v>
      </c>
      <c r="C171">
        <v>12</v>
      </c>
      <c r="D171">
        <v>11</v>
      </c>
      <c r="E171" t="s">
        <v>2195</v>
      </c>
      <c r="H171">
        <v>4</v>
      </c>
      <c r="I171">
        <v>10</v>
      </c>
      <c r="J171">
        <v>12</v>
      </c>
      <c r="K171">
        <v>12</v>
      </c>
      <c r="L171">
        <v>2</v>
      </c>
      <c r="M171">
        <v>8</v>
      </c>
    </row>
    <row r="172" spans="1:13" x14ac:dyDescent="0.25">
      <c r="A172">
        <v>1999</v>
      </c>
      <c r="B172">
        <v>9</v>
      </c>
      <c r="C172">
        <v>14</v>
      </c>
      <c r="D172">
        <v>10</v>
      </c>
      <c r="E172" t="s">
        <v>2196</v>
      </c>
      <c r="H172">
        <v>7</v>
      </c>
      <c r="I172">
        <v>1</v>
      </c>
      <c r="J172">
        <v>6</v>
      </c>
      <c r="K172">
        <v>7</v>
      </c>
      <c r="L172">
        <v>5</v>
      </c>
      <c r="M172">
        <v>12</v>
      </c>
    </row>
    <row r="173" spans="1:13" x14ac:dyDescent="0.25">
      <c r="A173">
        <v>2000</v>
      </c>
      <c r="B173">
        <v>11</v>
      </c>
      <c r="C173">
        <v>14</v>
      </c>
      <c r="D173">
        <v>9</v>
      </c>
      <c r="E173" t="s">
        <v>1096</v>
      </c>
      <c r="H173">
        <v>7</v>
      </c>
      <c r="I173">
        <v>6</v>
      </c>
      <c r="J173">
        <v>12</v>
      </c>
      <c r="K173">
        <v>10</v>
      </c>
      <c r="L173">
        <v>10</v>
      </c>
      <c r="M173">
        <v>12</v>
      </c>
    </row>
    <row r="174" spans="1:13" x14ac:dyDescent="0.25">
      <c r="A174">
        <v>2001</v>
      </c>
      <c r="B174">
        <v>13</v>
      </c>
      <c r="C174">
        <v>14</v>
      </c>
      <c r="D174">
        <v>10</v>
      </c>
      <c r="E174" t="s">
        <v>2000</v>
      </c>
      <c r="H174">
        <v>6</v>
      </c>
      <c r="I174">
        <v>5</v>
      </c>
      <c r="J174">
        <v>8</v>
      </c>
      <c r="K174">
        <v>5</v>
      </c>
      <c r="L174">
        <v>11</v>
      </c>
      <c r="M174">
        <v>11</v>
      </c>
    </row>
    <row r="175" spans="1:13" x14ac:dyDescent="0.25">
      <c r="A175">
        <v>2002</v>
      </c>
      <c r="B175">
        <v>9</v>
      </c>
      <c r="C175">
        <v>8</v>
      </c>
      <c r="D175">
        <v>5</v>
      </c>
      <c r="E175" t="s">
        <v>2112</v>
      </c>
      <c r="H175">
        <v>7</v>
      </c>
      <c r="I175">
        <v>8</v>
      </c>
      <c r="J175">
        <v>7</v>
      </c>
      <c r="K175">
        <v>11</v>
      </c>
      <c r="L175">
        <v>13</v>
      </c>
      <c r="M175">
        <v>11</v>
      </c>
    </row>
    <row r="176" spans="1:13" x14ac:dyDescent="0.25">
      <c r="A176">
        <v>2003</v>
      </c>
      <c r="B176">
        <v>12</v>
      </c>
      <c r="C176">
        <v>14</v>
      </c>
      <c r="D176">
        <v>7</v>
      </c>
      <c r="E176" t="s">
        <v>1842</v>
      </c>
      <c r="H176">
        <v>6</v>
      </c>
      <c r="I176">
        <v>4</v>
      </c>
      <c r="J176">
        <v>8</v>
      </c>
      <c r="K176">
        <v>7</v>
      </c>
      <c r="L176">
        <v>6</v>
      </c>
      <c r="M176">
        <v>11</v>
      </c>
    </row>
    <row r="177" spans="1:13" x14ac:dyDescent="0.25">
      <c r="A177">
        <v>2004</v>
      </c>
      <c r="B177">
        <v>7</v>
      </c>
      <c r="C177">
        <v>5</v>
      </c>
      <c r="D177">
        <v>6</v>
      </c>
      <c r="E177" t="s">
        <v>2197</v>
      </c>
      <c r="H177">
        <v>11</v>
      </c>
      <c r="I177">
        <v>2</v>
      </c>
      <c r="J177">
        <v>3</v>
      </c>
      <c r="K177">
        <v>10</v>
      </c>
      <c r="L177">
        <v>10</v>
      </c>
      <c r="M177">
        <v>6</v>
      </c>
    </row>
    <row r="178" spans="1:13" x14ac:dyDescent="0.25">
      <c r="A178">
        <v>2005</v>
      </c>
      <c r="B178">
        <v>13</v>
      </c>
      <c r="C178">
        <v>3</v>
      </c>
      <c r="D178">
        <v>2</v>
      </c>
      <c r="E178" t="s">
        <v>2198</v>
      </c>
      <c r="H178">
        <v>3</v>
      </c>
      <c r="I178">
        <v>2</v>
      </c>
      <c r="J178">
        <v>10</v>
      </c>
      <c r="K178">
        <v>15</v>
      </c>
      <c r="L178">
        <v>7</v>
      </c>
      <c r="M178">
        <v>2</v>
      </c>
    </row>
    <row r="179" spans="1:13" x14ac:dyDescent="0.25">
      <c r="A179">
        <v>2006</v>
      </c>
      <c r="B179">
        <v>12</v>
      </c>
      <c r="C179">
        <v>9</v>
      </c>
      <c r="D179">
        <v>6</v>
      </c>
      <c r="E179" t="s">
        <v>1652</v>
      </c>
      <c r="H179">
        <v>3</v>
      </c>
      <c r="I179">
        <v>6</v>
      </c>
      <c r="J179">
        <v>9</v>
      </c>
      <c r="K179">
        <v>8</v>
      </c>
      <c r="L179">
        <v>8</v>
      </c>
      <c r="M179">
        <v>10</v>
      </c>
    </row>
    <row r="180" spans="1:13" x14ac:dyDescent="0.25">
      <c r="A180">
        <v>2007</v>
      </c>
      <c r="B180">
        <v>9</v>
      </c>
      <c r="C180">
        <v>9</v>
      </c>
      <c r="D180">
        <v>9</v>
      </c>
      <c r="E180" t="s">
        <v>2199</v>
      </c>
      <c r="H180">
        <v>6</v>
      </c>
      <c r="I180">
        <v>1</v>
      </c>
      <c r="J180">
        <v>3</v>
      </c>
      <c r="K180">
        <v>6</v>
      </c>
      <c r="L180">
        <v>7</v>
      </c>
      <c r="M180">
        <v>5</v>
      </c>
    </row>
    <row r="181" spans="1:13" x14ac:dyDescent="0.25">
      <c r="A181">
        <v>2008</v>
      </c>
      <c r="B181">
        <v>11</v>
      </c>
      <c r="C181">
        <v>9</v>
      </c>
      <c r="D181">
        <v>8</v>
      </c>
      <c r="E181" t="s">
        <v>2200</v>
      </c>
      <c r="H181">
        <v>2</v>
      </c>
      <c r="I181">
        <v>12</v>
      </c>
      <c r="J181">
        <v>5</v>
      </c>
      <c r="K181">
        <v>11</v>
      </c>
      <c r="L181">
        <v>8</v>
      </c>
      <c r="M181">
        <v>3</v>
      </c>
    </row>
    <row r="182" spans="1:13" x14ac:dyDescent="0.25">
      <c r="A182">
        <v>2009</v>
      </c>
      <c r="B182">
        <v>10</v>
      </c>
      <c r="C182">
        <v>7</v>
      </c>
      <c r="D182">
        <v>5</v>
      </c>
      <c r="E182" t="s">
        <v>1919</v>
      </c>
      <c r="H182">
        <v>11</v>
      </c>
      <c r="I182">
        <v>7</v>
      </c>
      <c r="J182">
        <v>9</v>
      </c>
      <c r="K182">
        <v>12</v>
      </c>
      <c r="L182">
        <v>11</v>
      </c>
      <c r="M182">
        <v>10</v>
      </c>
    </row>
    <row r="183" spans="1:13" x14ac:dyDescent="0.25">
      <c r="A183">
        <v>2010</v>
      </c>
      <c r="B183">
        <v>11</v>
      </c>
      <c r="C183">
        <v>11</v>
      </c>
      <c r="D183">
        <v>9</v>
      </c>
      <c r="E183" t="s">
        <v>2201</v>
      </c>
      <c r="H183">
        <v>6</v>
      </c>
      <c r="I183">
        <v>1</v>
      </c>
      <c r="J183">
        <v>6</v>
      </c>
      <c r="K183">
        <v>10</v>
      </c>
      <c r="L183">
        <v>5</v>
      </c>
      <c r="M183">
        <v>13</v>
      </c>
    </row>
    <row r="184" spans="1:13" x14ac:dyDescent="0.25">
      <c r="A184">
        <v>2011</v>
      </c>
      <c r="B184">
        <v>11</v>
      </c>
      <c r="C184">
        <v>12</v>
      </c>
      <c r="D184">
        <v>7</v>
      </c>
      <c r="E184" t="s">
        <v>131</v>
      </c>
      <c r="H184" t="s">
        <v>34</v>
      </c>
      <c r="I184" t="s">
        <v>34</v>
      </c>
      <c r="J184" t="s">
        <v>34</v>
      </c>
      <c r="K184" t="s">
        <v>34</v>
      </c>
      <c r="L184" t="s">
        <v>34</v>
      </c>
      <c r="M184" t="s">
        <v>34</v>
      </c>
    </row>
    <row r="186" spans="1:13" x14ac:dyDescent="0.25">
      <c r="A186" t="s">
        <v>35</v>
      </c>
      <c r="B186" t="s">
        <v>2202</v>
      </c>
      <c r="C186">
        <v>10.6</v>
      </c>
      <c r="D186">
        <v>8.3000000000000007</v>
      </c>
      <c r="E186" t="s">
        <v>2203</v>
      </c>
      <c r="H186">
        <v>6</v>
      </c>
      <c r="I186">
        <v>5.2</v>
      </c>
      <c r="J186">
        <v>7.8</v>
      </c>
      <c r="K186">
        <v>9.5</v>
      </c>
      <c r="L186">
        <v>8.6</v>
      </c>
      <c r="M186">
        <v>9.6999999999999993</v>
      </c>
    </row>
    <row r="187" spans="1:13" x14ac:dyDescent="0.25">
      <c r="A187" t="s">
        <v>36</v>
      </c>
      <c r="B187" t="s">
        <v>134</v>
      </c>
      <c r="C187">
        <v>17</v>
      </c>
      <c r="D187">
        <v>15</v>
      </c>
      <c r="E187" t="s">
        <v>2204</v>
      </c>
      <c r="H187">
        <v>13</v>
      </c>
      <c r="I187">
        <v>17</v>
      </c>
      <c r="J187">
        <v>13</v>
      </c>
      <c r="K187">
        <v>16</v>
      </c>
      <c r="L187">
        <v>18</v>
      </c>
      <c r="M187">
        <v>19</v>
      </c>
    </row>
    <row r="188" spans="1:13" x14ac:dyDescent="0.25">
      <c r="A188" t="s">
        <v>37</v>
      </c>
      <c r="B188" t="s">
        <v>203</v>
      </c>
      <c r="C188">
        <v>3</v>
      </c>
      <c r="D188">
        <v>2</v>
      </c>
      <c r="E188" t="s">
        <v>137</v>
      </c>
      <c r="H188">
        <v>0</v>
      </c>
      <c r="I188">
        <v>0</v>
      </c>
      <c r="J188">
        <v>2</v>
      </c>
      <c r="K188">
        <v>5</v>
      </c>
      <c r="L188">
        <v>2</v>
      </c>
      <c r="M188">
        <v>2</v>
      </c>
    </row>
    <row r="189" spans="1:13" x14ac:dyDescent="0.25">
      <c r="A189" t="s">
        <v>38</v>
      </c>
      <c r="B189" t="s">
        <v>1212</v>
      </c>
      <c r="C189">
        <v>3.1</v>
      </c>
      <c r="D189">
        <v>2.4</v>
      </c>
      <c r="E189" t="s">
        <v>2205</v>
      </c>
      <c r="H189">
        <v>1.8</v>
      </c>
      <c r="I189">
        <v>1.8</v>
      </c>
      <c r="J189">
        <v>2.2999999999999998</v>
      </c>
      <c r="K189">
        <v>2.8</v>
      </c>
      <c r="L189">
        <v>2.6</v>
      </c>
      <c r="M189">
        <v>2.8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topLeftCell="A18" workbookViewId="0">
      <selection activeCell="B25" sqref="B25:M25"/>
    </sheetView>
  </sheetViews>
  <sheetFormatPr defaultRowHeight="15" x14ac:dyDescent="0.25"/>
  <cols>
    <col min="1" max="1" width="7.28515625" bestFit="1" customWidth="1"/>
    <col min="2" max="2" width="15.42578125" bestFit="1" customWidth="1"/>
    <col min="3" max="3" width="7.5703125" bestFit="1" customWidth="1"/>
    <col min="4" max="4" width="8" bestFit="1" customWidth="1"/>
    <col min="5" max="5" width="10.140625" customWidth="1"/>
    <col min="6" max="8" width="6" bestFit="1" customWidth="1"/>
    <col min="9" max="9" width="8.42578125" bestFit="1" customWidth="1"/>
    <col min="10" max="13" width="6.5703125" bestFit="1" customWidth="1"/>
  </cols>
  <sheetData>
    <row r="1" spans="1:18" x14ac:dyDescent="0.25">
      <c r="A1" t="s">
        <v>0</v>
      </c>
      <c r="B1" t="s">
        <v>1</v>
      </c>
      <c r="E1">
        <v>2453014</v>
      </c>
    </row>
    <row r="2" spans="1:18" x14ac:dyDescent="0.25">
      <c r="B2" t="s">
        <v>2</v>
      </c>
      <c r="E2" t="s">
        <v>2206</v>
      </c>
    </row>
    <row r="3" spans="1:18" x14ac:dyDescent="0.25">
      <c r="B3" t="s">
        <v>4</v>
      </c>
      <c r="E3" t="s">
        <v>2207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2</v>
      </c>
    </row>
    <row r="6" spans="1:18" x14ac:dyDescent="0.25">
      <c r="B6" t="s">
        <v>9</v>
      </c>
      <c r="E6" t="s">
        <v>3153</v>
      </c>
    </row>
    <row r="7" spans="1:18" x14ac:dyDescent="0.25">
      <c r="B7" t="s">
        <v>10</v>
      </c>
      <c r="E7" t="s">
        <v>3154</v>
      </c>
    </row>
    <row r="8" spans="1:18" x14ac:dyDescent="0.25">
      <c r="B8" t="s">
        <v>11</v>
      </c>
      <c r="E8" t="s">
        <v>2208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23951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196</v>
      </c>
      <c r="C17">
        <v>184.4</v>
      </c>
      <c r="D17">
        <v>113.6</v>
      </c>
      <c r="E17">
        <v>164.6</v>
      </c>
      <c r="F17">
        <v>192.9</v>
      </c>
      <c r="G17">
        <v>132.6</v>
      </c>
      <c r="H17">
        <v>107.3</v>
      </c>
      <c r="I17">
        <v>78.900000000000006</v>
      </c>
      <c r="J17">
        <v>123.9</v>
      </c>
      <c r="K17">
        <v>217.8</v>
      </c>
      <c r="L17">
        <v>330.2</v>
      </c>
      <c r="M17">
        <v>219</v>
      </c>
      <c r="N17">
        <f>SUM(B17:M17)</f>
        <v>2061.2000000000003</v>
      </c>
      <c r="O17">
        <f>SUM(B17:D17)</f>
        <v>494</v>
      </c>
      <c r="P17">
        <f>SUM(E17:G17)</f>
        <v>490.1</v>
      </c>
      <c r="Q17">
        <f>SUM(H17:J17)</f>
        <v>310.10000000000002</v>
      </c>
      <c r="R17">
        <f>SUM(K17:M17)</f>
        <v>767</v>
      </c>
    </row>
    <row r="18" spans="1:18" x14ac:dyDescent="0.25">
      <c r="A18">
        <v>1977</v>
      </c>
      <c r="B18">
        <v>191.5</v>
      </c>
      <c r="C18">
        <v>164</v>
      </c>
      <c r="D18">
        <v>157.4</v>
      </c>
      <c r="E18">
        <v>52.2</v>
      </c>
      <c r="F18">
        <v>31.7</v>
      </c>
      <c r="G18">
        <v>136.9</v>
      </c>
      <c r="H18">
        <v>19.399999999999999</v>
      </c>
      <c r="I18">
        <v>65.7</v>
      </c>
      <c r="J18">
        <v>75.7</v>
      </c>
      <c r="K18">
        <v>108.8</v>
      </c>
      <c r="L18">
        <v>277.89999999999998</v>
      </c>
      <c r="M18">
        <v>222.8</v>
      </c>
      <c r="N18">
        <f t="shared" ref="N18:N51" si="0">SUM(B18:M18)</f>
        <v>1504</v>
      </c>
      <c r="O18">
        <f t="shared" ref="O18:O51" si="1">SUM(B18:D18)</f>
        <v>512.9</v>
      </c>
      <c r="P18">
        <f t="shared" ref="P18:P51" si="2">SUM(E18:G18)</f>
        <v>220.8</v>
      </c>
      <c r="Q18">
        <f t="shared" ref="Q18:Q51" si="3">SUM(H18:J18)</f>
        <v>160.80000000000001</v>
      </c>
      <c r="R18">
        <f t="shared" ref="R18:R51" si="4">SUM(K18:M18)</f>
        <v>609.5</v>
      </c>
    </row>
    <row r="19" spans="1:18" x14ac:dyDescent="0.25">
      <c r="A19">
        <v>1978</v>
      </c>
      <c r="B19">
        <v>119.7</v>
      </c>
      <c r="C19">
        <v>53.8</v>
      </c>
      <c r="D19">
        <v>149.80000000000001</v>
      </c>
      <c r="E19">
        <v>0</v>
      </c>
      <c r="F19">
        <v>93.6</v>
      </c>
      <c r="G19">
        <v>38.700000000000003</v>
      </c>
      <c r="H19">
        <v>246.8</v>
      </c>
      <c r="I19">
        <v>82.9</v>
      </c>
      <c r="J19">
        <v>140.69999999999999</v>
      </c>
      <c r="K19">
        <v>72.2</v>
      </c>
      <c r="L19">
        <v>131.19999999999999</v>
      </c>
      <c r="M19">
        <v>157.69999999999999</v>
      </c>
      <c r="N19">
        <f t="shared" si="0"/>
        <v>1287.1000000000001</v>
      </c>
      <c r="O19">
        <f t="shared" si="1"/>
        <v>323.3</v>
      </c>
      <c r="P19">
        <f t="shared" si="2"/>
        <v>132.30000000000001</v>
      </c>
      <c r="Q19">
        <f t="shared" si="3"/>
        <v>470.40000000000003</v>
      </c>
      <c r="R19">
        <f t="shared" si="4"/>
        <v>361.09999999999997</v>
      </c>
    </row>
    <row r="20" spans="1:18" x14ac:dyDescent="0.25">
      <c r="A20">
        <v>1979</v>
      </c>
      <c r="B20">
        <v>78.2</v>
      </c>
      <c r="C20">
        <v>418.8</v>
      </c>
      <c r="D20">
        <v>45.4</v>
      </c>
      <c r="E20">
        <v>132</v>
      </c>
      <c r="F20">
        <v>390.8</v>
      </c>
      <c r="G20">
        <v>13.4</v>
      </c>
      <c r="H20">
        <v>56.4</v>
      </c>
      <c r="I20">
        <v>238.2</v>
      </c>
      <c r="J20">
        <v>155</v>
      </c>
      <c r="K20">
        <v>267.2</v>
      </c>
      <c r="L20">
        <v>166.7</v>
      </c>
      <c r="M20">
        <v>231.2</v>
      </c>
      <c r="N20">
        <f t="shared" si="0"/>
        <v>2193.3000000000002</v>
      </c>
      <c r="O20">
        <f t="shared" si="1"/>
        <v>542.4</v>
      </c>
      <c r="P20">
        <f t="shared" si="2"/>
        <v>536.19999999999993</v>
      </c>
      <c r="Q20">
        <f t="shared" si="3"/>
        <v>449.59999999999997</v>
      </c>
      <c r="R20">
        <f t="shared" si="4"/>
        <v>665.09999999999991</v>
      </c>
    </row>
    <row r="21" spans="1:18" x14ac:dyDescent="0.25">
      <c r="A21">
        <v>1980</v>
      </c>
      <c r="B21">
        <v>229.6</v>
      </c>
      <c r="C21">
        <v>212</v>
      </c>
      <c r="D21">
        <v>183.8</v>
      </c>
      <c r="E21">
        <v>82.2</v>
      </c>
      <c r="F21">
        <v>241.5</v>
      </c>
      <c r="G21">
        <v>103.8</v>
      </c>
      <c r="H21">
        <v>65.3</v>
      </c>
      <c r="I21">
        <v>167.8</v>
      </c>
      <c r="J21">
        <v>296.2</v>
      </c>
      <c r="K21">
        <v>140.1</v>
      </c>
      <c r="L21">
        <v>74.3</v>
      </c>
      <c r="M21" t="s">
        <v>2209</v>
      </c>
      <c r="N21">
        <f t="shared" si="0"/>
        <v>1796.6</v>
      </c>
      <c r="O21">
        <f t="shared" si="1"/>
        <v>625.40000000000009</v>
      </c>
      <c r="P21">
        <f t="shared" si="2"/>
        <v>427.5</v>
      </c>
      <c r="Q21">
        <f t="shared" si="3"/>
        <v>529.29999999999995</v>
      </c>
      <c r="R21">
        <f t="shared" si="4"/>
        <v>214.39999999999998</v>
      </c>
    </row>
    <row r="22" spans="1:18" x14ac:dyDescent="0.25">
      <c r="A22">
        <v>1981</v>
      </c>
      <c r="B22">
        <v>230.9</v>
      </c>
      <c r="C22">
        <v>162.30000000000001</v>
      </c>
      <c r="D22">
        <v>67.2</v>
      </c>
      <c r="E22">
        <v>296.60000000000002</v>
      </c>
      <c r="F22">
        <v>28.4</v>
      </c>
      <c r="G22">
        <v>140.5</v>
      </c>
      <c r="H22">
        <v>0</v>
      </c>
      <c r="I22">
        <v>48.4</v>
      </c>
      <c r="J22">
        <v>72</v>
      </c>
      <c r="K22">
        <v>238.8</v>
      </c>
      <c r="L22">
        <v>166.4</v>
      </c>
      <c r="M22">
        <v>514.4</v>
      </c>
      <c r="N22">
        <f t="shared" si="0"/>
        <v>1965.9</v>
      </c>
      <c r="O22">
        <f t="shared" si="1"/>
        <v>460.40000000000003</v>
      </c>
      <c r="P22">
        <f t="shared" si="2"/>
        <v>465.5</v>
      </c>
      <c r="Q22">
        <f t="shared" si="3"/>
        <v>120.4</v>
      </c>
      <c r="R22">
        <f t="shared" si="4"/>
        <v>919.6</v>
      </c>
    </row>
    <row r="23" spans="1:18" x14ac:dyDescent="0.25">
      <c r="A23">
        <v>1982</v>
      </c>
      <c r="B23">
        <v>81.3</v>
      </c>
      <c r="C23">
        <v>307</v>
      </c>
      <c r="D23">
        <v>94.2</v>
      </c>
      <c r="E23">
        <v>62.5</v>
      </c>
      <c r="F23">
        <v>69.2</v>
      </c>
      <c r="G23">
        <v>285.7</v>
      </c>
      <c r="H23">
        <v>221.6</v>
      </c>
      <c r="I23">
        <v>116.6</v>
      </c>
      <c r="J23">
        <v>59</v>
      </c>
      <c r="K23">
        <v>395.8</v>
      </c>
      <c r="L23">
        <v>458</v>
      </c>
      <c r="M23">
        <v>111.8</v>
      </c>
      <c r="N23">
        <f t="shared" si="0"/>
        <v>2262.6999999999998</v>
      </c>
      <c r="O23">
        <f t="shared" si="1"/>
        <v>482.5</v>
      </c>
      <c r="P23">
        <f t="shared" si="2"/>
        <v>417.4</v>
      </c>
      <c r="Q23">
        <f t="shared" si="3"/>
        <v>397.2</v>
      </c>
      <c r="R23">
        <f t="shared" si="4"/>
        <v>965.59999999999991</v>
      </c>
    </row>
    <row r="24" spans="1:18" x14ac:dyDescent="0.25">
      <c r="A24">
        <v>1983</v>
      </c>
      <c r="B24">
        <v>194</v>
      </c>
      <c r="C24">
        <v>264.2</v>
      </c>
      <c r="D24">
        <v>301.2</v>
      </c>
      <c r="E24">
        <v>197.8</v>
      </c>
      <c r="F24">
        <v>454.8</v>
      </c>
      <c r="G24">
        <v>411.4</v>
      </c>
      <c r="H24">
        <v>201.6</v>
      </c>
      <c r="I24">
        <v>4.5999999999999996</v>
      </c>
      <c r="J24">
        <v>275.60000000000002</v>
      </c>
      <c r="K24">
        <v>230.6</v>
      </c>
      <c r="L24">
        <v>147.6</v>
      </c>
      <c r="M24">
        <v>137.19999999999999</v>
      </c>
      <c r="N24">
        <f t="shared" si="0"/>
        <v>2820.5999999999995</v>
      </c>
      <c r="O24">
        <f t="shared" si="1"/>
        <v>759.4</v>
      </c>
      <c r="P24">
        <f t="shared" si="2"/>
        <v>1064</v>
      </c>
      <c r="Q24">
        <f t="shared" si="3"/>
        <v>481.8</v>
      </c>
      <c r="R24">
        <f t="shared" si="4"/>
        <v>515.4</v>
      </c>
    </row>
    <row r="25" spans="1:18" x14ac:dyDescent="0.25">
      <c r="A25">
        <v>1984</v>
      </c>
      <c r="B25">
        <v>324.8</v>
      </c>
      <c r="C25">
        <v>67</v>
      </c>
      <c r="D25">
        <v>314.39999999999998</v>
      </c>
      <c r="E25">
        <v>169.2</v>
      </c>
      <c r="F25">
        <v>52.6</v>
      </c>
      <c r="G25">
        <v>35.200000000000003</v>
      </c>
      <c r="H25">
        <v>25.2</v>
      </c>
      <c r="I25">
        <v>193.8</v>
      </c>
      <c r="J25">
        <v>64.2</v>
      </c>
      <c r="K25">
        <v>115.6</v>
      </c>
      <c r="L25">
        <v>161.4</v>
      </c>
      <c r="M25">
        <v>209.6</v>
      </c>
      <c r="N25">
        <f t="shared" si="0"/>
        <v>1733.0000000000002</v>
      </c>
      <c r="O25">
        <f t="shared" si="1"/>
        <v>706.2</v>
      </c>
      <c r="P25">
        <f t="shared" si="2"/>
        <v>257</v>
      </c>
      <c r="Q25">
        <f t="shared" si="3"/>
        <v>283.2</v>
      </c>
      <c r="R25">
        <f t="shared" si="4"/>
        <v>486.6</v>
      </c>
    </row>
    <row r="26" spans="1:18" x14ac:dyDescent="0.25">
      <c r="A26">
        <v>1985</v>
      </c>
      <c r="B26">
        <v>36.799999999999997</v>
      </c>
      <c r="C26">
        <v>207.8</v>
      </c>
      <c r="D26">
        <v>151.6</v>
      </c>
      <c r="E26">
        <v>248.2</v>
      </c>
      <c r="F26">
        <v>175.8</v>
      </c>
      <c r="G26">
        <v>63.8</v>
      </c>
      <c r="H26">
        <v>77.400000000000006</v>
      </c>
      <c r="I26">
        <v>74</v>
      </c>
      <c r="J26">
        <v>32</v>
      </c>
      <c r="K26">
        <v>141</v>
      </c>
      <c r="L26">
        <v>120</v>
      </c>
      <c r="M26">
        <v>75.2</v>
      </c>
      <c r="N26">
        <f t="shared" si="0"/>
        <v>1403.6000000000001</v>
      </c>
      <c r="O26">
        <f t="shared" si="1"/>
        <v>396.20000000000005</v>
      </c>
      <c r="P26">
        <f t="shared" si="2"/>
        <v>487.8</v>
      </c>
      <c r="Q26">
        <f t="shared" si="3"/>
        <v>183.4</v>
      </c>
      <c r="R26">
        <f t="shared" si="4"/>
        <v>336.2</v>
      </c>
    </row>
    <row r="27" spans="1:18" x14ac:dyDescent="0.25">
      <c r="A27">
        <v>1986</v>
      </c>
      <c r="B27">
        <v>228.6</v>
      </c>
      <c r="C27">
        <v>285.2</v>
      </c>
      <c r="D27">
        <v>91</v>
      </c>
      <c r="E27">
        <v>150.6</v>
      </c>
      <c r="F27">
        <v>383.6</v>
      </c>
      <c r="G27">
        <v>15.6</v>
      </c>
      <c r="H27">
        <v>52.8</v>
      </c>
      <c r="I27">
        <v>120</v>
      </c>
      <c r="J27">
        <v>214.2</v>
      </c>
      <c r="K27">
        <v>129.6</v>
      </c>
      <c r="L27">
        <v>154.6</v>
      </c>
      <c r="M27">
        <v>250.4</v>
      </c>
      <c r="N27">
        <f t="shared" si="0"/>
        <v>2076.1999999999998</v>
      </c>
      <c r="O27">
        <f t="shared" si="1"/>
        <v>604.79999999999995</v>
      </c>
      <c r="P27">
        <f t="shared" si="2"/>
        <v>549.80000000000007</v>
      </c>
      <c r="Q27">
        <f t="shared" si="3"/>
        <v>387</v>
      </c>
      <c r="R27">
        <f t="shared" si="4"/>
        <v>534.6</v>
      </c>
    </row>
    <row r="28" spans="1:18" x14ac:dyDescent="0.25">
      <c r="A28">
        <v>1987</v>
      </c>
      <c r="B28">
        <v>95.2</v>
      </c>
      <c r="C28">
        <v>254.4</v>
      </c>
      <c r="D28">
        <v>134</v>
      </c>
      <c r="E28">
        <v>143.9</v>
      </c>
      <c r="F28">
        <v>489.4</v>
      </c>
      <c r="G28">
        <v>133.6</v>
      </c>
      <c r="H28">
        <v>82.4</v>
      </c>
      <c r="I28">
        <v>48.2</v>
      </c>
      <c r="J28">
        <v>25.2</v>
      </c>
      <c r="K28">
        <v>176.4</v>
      </c>
      <c r="L28">
        <v>255.2</v>
      </c>
      <c r="M28">
        <v>143</v>
      </c>
      <c r="N28">
        <f t="shared" si="0"/>
        <v>1980.9000000000003</v>
      </c>
      <c r="O28">
        <f t="shared" si="1"/>
        <v>483.6</v>
      </c>
      <c r="P28">
        <f t="shared" si="2"/>
        <v>766.9</v>
      </c>
      <c r="Q28">
        <f t="shared" si="3"/>
        <v>155.80000000000001</v>
      </c>
      <c r="R28">
        <f t="shared" si="4"/>
        <v>574.6</v>
      </c>
    </row>
    <row r="29" spans="1:18" x14ac:dyDescent="0.25">
      <c r="A29">
        <v>1988</v>
      </c>
      <c r="B29">
        <v>166.9</v>
      </c>
      <c r="C29">
        <v>190.2</v>
      </c>
      <c r="D29">
        <v>15.1</v>
      </c>
      <c r="E29">
        <v>236.6</v>
      </c>
      <c r="F29">
        <v>265.3</v>
      </c>
      <c r="G29">
        <v>116.1</v>
      </c>
      <c r="H29">
        <v>17.399999999999999</v>
      </c>
      <c r="I29">
        <v>15.4</v>
      </c>
      <c r="J29">
        <v>14.4</v>
      </c>
      <c r="K29">
        <v>172.5</v>
      </c>
      <c r="L29">
        <v>71.900000000000006</v>
      </c>
      <c r="M29">
        <v>95.3</v>
      </c>
      <c r="N29">
        <f t="shared" si="0"/>
        <v>1377.1000000000001</v>
      </c>
      <c r="O29">
        <f t="shared" si="1"/>
        <v>372.20000000000005</v>
      </c>
      <c r="P29">
        <f t="shared" si="2"/>
        <v>618</v>
      </c>
      <c r="Q29">
        <f t="shared" si="3"/>
        <v>47.199999999999996</v>
      </c>
      <c r="R29">
        <f t="shared" si="4"/>
        <v>339.7</v>
      </c>
    </row>
    <row r="30" spans="1:18" x14ac:dyDescent="0.25">
      <c r="A30">
        <v>1989</v>
      </c>
      <c r="B30">
        <v>290.2</v>
      </c>
      <c r="C30">
        <v>178.3</v>
      </c>
      <c r="D30">
        <v>226.2</v>
      </c>
      <c r="E30">
        <v>98.7</v>
      </c>
      <c r="F30">
        <v>73.599999999999994</v>
      </c>
      <c r="G30">
        <v>101.7</v>
      </c>
      <c r="H30">
        <v>227.6</v>
      </c>
      <c r="I30">
        <v>229.8</v>
      </c>
      <c r="J30">
        <v>233.6</v>
      </c>
      <c r="K30">
        <v>180.4</v>
      </c>
      <c r="L30">
        <v>137.30000000000001</v>
      </c>
      <c r="M30">
        <v>86.3</v>
      </c>
      <c r="N30">
        <f t="shared" si="0"/>
        <v>2063.7000000000003</v>
      </c>
      <c r="O30">
        <f t="shared" si="1"/>
        <v>694.7</v>
      </c>
      <c r="P30">
        <f t="shared" si="2"/>
        <v>274</v>
      </c>
      <c r="Q30">
        <f t="shared" si="3"/>
        <v>691</v>
      </c>
      <c r="R30">
        <f t="shared" si="4"/>
        <v>404.00000000000006</v>
      </c>
    </row>
    <row r="31" spans="1:18" x14ac:dyDescent="0.25">
      <c r="A31">
        <v>1990</v>
      </c>
      <c r="B31">
        <v>268</v>
      </c>
      <c r="C31">
        <v>47.1</v>
      </c>
      <c r="D31">
        <v>148.19999999999999</v>
      </c>
      <c r="E31">
        <v>145.80000000000001</v>
      </c>
      <c r="F31">
        <v>176.2</v>
      </c>
      <c r="G31">
        <v>134.6</v>
      </c>
      <c r="H31">
        <v>141.69999999999999</v>
      </c>
      <c r="I31">
        <v>206.1</v>
      </c>
      <c r="J31">
        <v>366.9</v>
      </c>
      <c r="K31">
        <v>174.4</v>
      </c>
      <c r="L31">
        <v>193.5</v>
      </c>
      <c r="M31">
        <v>95.6</v>
      </c>
      <c r="N31">
        <f t="shared" si="0"/>
        <v>2098.1</v>
      </c>
      <c r="O31">
        <f t="shared" si="1"/>
        <v>463.3</v>
      </c>
      <c r="P31">
        <f t="shared" si="2"/>
        <v>456.6</v>
      </c>
      <c r="Q31">
        <f t="shared" si="3"/>
        <v>714.69999999999993</v>
      </c>
      <c r="R31">
        <f t="shared" si="4"/>
        <v>463.5</v>
      </c>
    </row>
    <row r="32" spans="1:18" x14ac:dyDescent="0.25">
      <c r="A32">
        <v>1991</v>
      </c>
      <c r="B32">
        <v>208.3</v>
      </c>
      <c r="C32">
        <v>41.7</v>
      </c>
      <c r="D32">
        <v>142.4</v>
      </c>
      <c r="E32">
        <v>126.7</v>
      </c>
      <c r="F32">
        <v>33.200000000000003</v>
      </c>
      <c r="G32">
        <v>223.7</v>
      </c>
      <c r="H32">
        <v>30.5</v>
      </c>
      <c r="I32">
        <v>17</v>
      </c>
      <c r="J32">
        <v>107.2</v>
      </c>
      <c r="K32">
        <v>245.9</v>
      </c>
      <c r="L32">
        <v>137.1</v>
      </c>
      <c r="M32">
        <v>304.2</v>
      </c>
      <c r="N32">
        <f t="shared" si="0"/>
        <v>1617.9</v>
      </c>
      <c r="O32">
        <f t="shared" si="1"/>
        <v>392.4</v>
      </c>
      <c r="P32">
        <f t="shared" si="2"/>
        <v>383.6</v>
      </c>
      <c r="Q32">
        <f t="shared" si="3"/>
        <v>154.69999999999999</v>
      </c>
      <c r="R32">
        <f t="shared" si="4"/>
        <v>687.2</v>
      </c>
    </row>
    <row r="33" spans="1:18" x14ac:dyDescent="0.25">
      <c r="A33">
        <v>1992</v>
      </c>
      <c r="B33">
        <v>79.099999999999994</v>
      </c>
      <c r="C33">
        <v>226.4</v>
      </c>
      <c r="D33">
        <v>195.2</v>
      </c>
      <c r="E33">
        <v>174.8</v>
      </c>
      <c r="F33">
        <v>480.7</v>
      </c>
      <c r="G33">
        <v>174.9</v>
      </c>
      <c r="H33">
        <v>138.9</v>
      </c>
      <c r="I33">
        <v>174.9</v>
      </c>
      <c r="J33">
        <v>145.4</v>
      </c>
      <c r="K33">
        <v>170.7</v>
      </c>
      <c r="L33">
        <v>135.9</v>
      </c>
      <c r="M33">
        <v>204</v>
      </c>
      <c r="N33">
        <f t="shared" si="0"/>
        <v>2300.9000000000005</v>
      </c>
      <c r="O33">
        <f t="shared" si="1"/>
        <v>500.7</v>
      </c>
      <c r="P33">
        <f t="shared" si="2"/>
        <v>830.4</v>
      </c>
      <c r="Q33">
        <f t="shared" si="3"/>
        <v>459.20000000000005</v>
      </c>
      <c r="R33">
        <f t="shared" si="4"/>
        <v>510.6</v>
      </c>
    </row>
    <row r="34" spans="1:18" x14ac:dyDescent="0.25">
      <c r="A34">
        <v>1993</v>
      </c>
      <c r="B34">
        <v>200</v>
      </c>
      <c r="C34">
        <v>42.4</v>
      </c>
      <c r="D34">
        <v>226.2</v>
      </c>
      <c r="E34">
        <v>77.900000000000006</v>
      </c>
      <c r="F34">
        <v>299.3</v>
      </c>
      <c r="G34">
        <v>103.8</v>
      </c>
      <c r="H34">
        <v>149.4</v>
      </c>
      <c r="I34">
        <v>10.1</v>
      </c>
      <c r="J34">
        <v>199.3</v>
      </c>
      <c r="K34">
        <v>168.6</v>
      </c>
      <c r="L34">
        <v>191</v>
      </c>
      <c r="M34">
        <v>191</v>
      </c>
      <c r="N34">
        <f t="shared" si="0"/>
        <v>1858.9999999999998</v>
      </c>
      <c r="O34">
        <f t="shared" si="1"/>
        <v>468.6</v>
      </c>
      <c r="P34">
        <f t="shared" si="2"/>
        <v>481.00000000000006</v>
      </c>
      <c r="Q34">
        <f t="shared" si="3"/>
        <v>358.8</v>
      </c>
      <c r="R34">
        <f t="shared" si="4"/>
        <v>550.6</v>
      </c>
    </row>
    <row r="35" spans="1:18" x14ac:dyDescent="0.25">
      <c r="A35">
        <v>1994</v>
      </c>
      <c r="B35">
        <v>133.6</v>
      </c>
      <c r="C35">
        <v>237.1</v>
      </c>
      <c r="D35">
        <v>120.5</v>
      </c>
      <c r="E35">
        <v>127.6</v>
      </c>
      <c r="F35">
        <v>161.4</v>
      </c>
      <c r="G35">
        <v>306.60000000000002</v>
      </c>
      <c r="H35">
        <v>157.19999999999999</v>
      </c>
      <c r="I35">
        <v>6.5</v>
      </c>
      <c r="J35">
        <v>52.7</v>
      </c>
      <c r="K35">
        <v>301.39999999999998</v>
      </c>
      <c r="L35">
        <v>144.4</v>
      </c>
      <c r="M35">
        <v>277.60000000000002</v>
      </c>
      <c r="N35">
        <f t="shared" si="0"/>
        <v>2026.6</v>
      </c>
      <c r="O35">
        <f t="shared" si="1"/>
        <v>491.2</v>
      </c>
      <c r="P35">
        <f t="shared" si="2"/>
        <v>595.6</v>
      </c>
      <c r="Q35">
        <f t="shared" si="3"/>
        <v>216.39999999999998</v>
      </c>
      <c r="R35">
        <f t="shared" si="4"/>
        <v>723.4</v>
      </c>
    </row>
    <row r="36" spans="1:18" x14ac:dyDescent="0.25">
      <c r="A36">
        <v>1995</v>
      </c>
      <c r="B36">
        <v>429.8</v>
      </c>
      <c r="C36">
        <v>138.80000000000001</v>
      </c>
      <c r="D36">
        <v>179.3</v>
      </c>
      <c r="E36">
        <v>164.8</v>
      </c>
      <c r="F36">
        <v>13.5</v>
      </c>
      <c r="G36">
        <v>134.6</v>
      </c>
      <c r="H36">
        <v>162.9</v>
      </c>
      <c r="I36">
        <v>17.399999999999999</v>
      </c>
      <c r="J36">
        <v>156.6</v>
      </c>
      <c r="K36">
        <v>309.39999999999998</v>
      </c>
      <c r="L36">
        <v>78.900000000000006</v>
      </c>
      <c r="M36">
        <v>79.8</v>
      </c>
      <c r="N36">
        <f t="shared" si="0"/>
        <v>1865.8</v>
      </c>
      <c r="O36">
        <f t="shared" si="1"/>
        <v>747.90000000000009</v>
      </c>
      <c r="P36">
        <f t="shared" si="2"/>
        <v>312.89999999999998</v>
      </c>
      <c r="Q36">
        <f t="shared" si="3"/>
        <v>336.9</v>
      </c>
      <c r="R36">
        <f t="shared" si="4"/>
        <v>468.09999999999997</v>
      </c>
    </row>
    <row r="37" spans="1:18" x14ac:dyDescent="0.25">
      <c r="A37">
        <v>1996</v>
      </c>
      <c r="B37">
        <v>317.60000000000002</v>
      </c>
      <c r="C37">
        <v>166.5</v>
      </c>
      <c r="D37">
        <v>323.60000000000002</v>
      </c>
      <c r="E37">
        <v>89.9</v>
      </c>
      <c r="F37">
        <v>69.099999999999994</v>
      </c>
      <c r="G37">
        <v>60.5</v>
      </c>
      <c r="H37">
        <v>28.5</v>
      </c>
      <c r="I37">
        <v>65.2</v>
      </c>
      <c r="J37">
        <v>163.5</v>
      </c>
      <c r="K37">
        <v>358.3</v>
      </c>
      <c r="L37">
        <v>185.4</v>
      </c>
      <c r="M37">
        <v>273.39999999999998</v>
      </c>
      <c r="N37">
        <f t="shared" si="0"/>
        <v>2101.5</v>
      </c>
      <c r="O37">
        <f t="shared" si="1"/>
        <v>807.7</v>
      </c>
      <c r="P37">
        <f t="shared" si="2"/>
        <v>219.5</v>
      </c>
      <c r="Q37">
        <f t="shared" si="3"/>
        <v>257.2</v>
      </c>
      <c r="R37">
        <f t="shared" si="4"/>
        <v>817.1</v>
      </c>
    </row>
    <row r="38" spans="1:18" x14ac:dyDescent="0.25">
      <c r="A38">
        <v>1997</v>
      </c>
      <c r="B38">
        <v>193.3</v>
      </c>
      <c r="C38">
        <v>118.3</v>
      </c>
      <c r="D38">
        <v>75.900000000000006</v>
      </c>
      <c r="E38">
        <v>46.3</v>
      </c>
      <c r="F38">
        <v>217.6</v>
      </c>
      <c r="G38">
        <v>306.39999999999998</v>
      </c>
      <c r="H38">
        <v>81.099999999999994</v>
      </c>
      <c r="I38">
        <v>145.4</v>
      </c>
      <c r="J38">
        <v>250.2</v>
      </c>
      <c r="K38">
        <v>315.8</v>
      </c>
      <c r="L38">
        <v>338.3</v>
      </c>
      <c r="M38">
        <v>169.7</v>
      </c>
      <c r="N38">
        <f t="shared" si="0"/>
        <v>2258.2999999999997</v>
      </c>
      <c r="O38">
        <f t="shared" si="1"/>
        <v>387.5</v>
      </c>
      <c r="P38">
        <f t="shared" si="2"/>
        <v>570.29999999999995</v>
      </c>
      <c r="Q38">
        <f t="shared" si="3"/>
        <v>476.7</v>
      </c>
      <c r="R38">
        <f t="shared" si="4"/>
        <v>823.8</v>
      </c>
    </row>
    <row r="39" spans="1:18" x14ac:dyDescent="0.25">
      <c r="A39">
        <v>1998</v>
      </c>
      <c r="B39">
        <v>146.4</v>
      </c>
      <c r="C39">
        <v>371</v>
      </c>
      <c r="D39">
        <v>315.10000000000002</v>
      </c>
      <c r="E39">
        <v>476.1</v>
      </c>
      <c r="F39">
        <v>174</v>
      </c>
      <c r="G39">
        <v>64.099999999999994</v>
      </c>
      <c r="H39">
        <v>27.5</v>
      </c>
      <c r="I39">
        <v>215.7</v>
      </c>
      <c r="J39">
        <v>393.5</v>
      </c>
      <c r="K39">
        <v>251.2</v>
      </c>
      <c r="L39">
        <v>27.2</v>
      </c>
      <c r="M39">
        <v>166.2</v>
      </c>
      <c r="N39">
        <f t="shared" si="0"/>
        <v>2627.9999999999991</v>
      </c>
      <c r="O39">
        <f t="shared" si="1"/>
        <v>832.5</v>
      </c>
      <c r="P39">
        <f t="shared" si="2"/>
        <v>714.2</v>
      </c>
      <c r="Q39">
        <f t="shared" si="3"/>
        <v>636.70000000000005</v>
      </c>
      <c r="R39">
        <f t="shared" si="4"/>
        <v>444.59999999999997</v>
      </c>
    </row>
    <row r="40" spans="1:18" x14ac:dyDescent="0.25">
      <c r="A40">
        <v>1999</v>
      </c>
      <c r="B40">
        <v>153.30000000000001</v>
      </c>
      <c r="C40">
        <v>187.9</v>
      </c>
      <c r="D40">
        <v>78.599999999999994</v>
      </c>
      <c r="E40">
        <v>169.8</v>
      </c>
      <c r="F40">
        <v>206.8</v>
      </c>
      <c r="G40">
        <v>168.7</v>
      </c>
      <c r="H40">
        <v>69.099999999999994</v>
      </c>
      <c r="I40">
        <v>0</v>
      </c>
      <c r="J40">
        <v>137.4</v>
      </c>
      <c r="K40">
        <v>73.599999999999994</v>
      </c>
      <c r="L40">
        <v>88.9</v>
      </c>
      <c r="M40">
        <v>265.10000000000002</v>
      </c>
      <c r="N40">
        <f t="shared" si="0"/>
        <v>1599.2000000000003</v>
      </c>
      <c r="O40">
        <f t="shared" si="1"/>
        <v>419.80000000000007</v>
      </c>
      <c r="P40">
        <f t="shared" si="2"/>
        <v>545.29999999999995</v>
      </c>
      <c r="Q40">
        <f t="shared" si="3"/>
        <v>206.5</v>
      </c>
      <c r="R40">
        <f t="shared" si="4"/>
        <v>427.6</v>
      </c>
    </row>
    <row r="41" spans="1:18" x14ac:dyDescent="0.25">
      <c r="A41">
        <v>2000</v>
      </c>
      <c r="B41">
        <v>200.9</v>
      </c>
      <c r="C41">
        <v>372.8</v>
      </c>
      <c r="D41">
        <v>147.69999999999999</v>
      </c>
      <c r="E41">
        <v>50.7</v>
      </c>
      <c r="F41">
        <v>92.4</v>
      </c>
      <c r="G41">
        <v>133.4</v>
      </c>
      <c r="H41">
        <v>80.099999999999994</v>
      </c>
      <c r="I41">
        <v>100.9</v>
      </c>
      <c r="J41">
        <v>296.10000000000002</v>
      </c>
      <c r="K41">
        <v>240.1</v>
      </c>
      <c r="L41">
        <v>165.2</v>
      </c>
      <c r="M41">
        <v>342.4</v>
      </c>
      <c r="N41">
        <f t="shared" si="0"/>
        <v>2222.6999999999998</v>
      </c>
      <c r="O41">
        <f t="shared" si="1"/>
        <v>721.40000000000009</v>
      </c>
      <c r="P41">
        <f t="shared" si="2"/>
        <v>276.5</v>
      </c>
      <c r="Q41">
        <f t="shared" si="3"/>
        <v>477.1</v>
      </c>
      <c r="R41">
        <f t="shared" si="4"/>
        <v>747.69999999999993</v>
      </c>
    </row>
    <row r="42" spans="1:18" x14ac:dyDescent="0.25">
      <c r="A42">
        <v>2001</v>
      </c>
      <c r="B42">
        <v>271.10000000000002</v>
      </c>
      <c r="C42">
        <v>324.3</v>
      </c>
      <c r="D42">
        <v>130.4</v>
      </c>
      <c r="E42">
        <v>149.5</v>
      </c>
      <c r="F42">
        <v>166.5</v>
      </c>
      <c r="G42">
        <v>118.4</v>
      </c>
      <c r="H42">
        <v>106.9</v>
      </c>
      <c r="I42">
        <v>113.9</v>
      </c>
      <c r="J42">
        <v>165.1</v>
      </c>
      <c r="K42">
        <v>111.3</v>
      </c>
      <c r="L42">
        <v>157.30000000000001</v>
      </c>
      <c r="M42">
        <v>223.8</v>
      </c>
      <c r="N42">
        <f t="shared" si="0"/>
        <v>2038.5000000000002</v>
      </c>
      <c r="O42">
        <f t="shared" si="1"/>
        <v>725.80000000000007</v>
      </c>
      <c r="P42">
        <f t="shared" si="2"/>
        <v>434.4</v>
      </c>
      <c r="Q42">
        <f t="shared" si="3"/>
        <v>385.9</v>
      </c>
      <c r="R42">
        <f t="shared" si="4"/>
        <v>492.40000000000003</v>
      </c>
    </row>
    <row r="43" spans="1:18" x14ac:dyDescent="0.25">
      <c r="A43">
        <v>2002</v>
      </c>
      <c r="B43">
        <v>287.3</v>
      </c>
      <c r="C43">
        <v>136.30000000000001</v>
      </c>
      <c r="D43">
        <v>76.3</v>
      </c>
      <c r="E43">
        <v>42.2</v>
      </c>
      <c r="F43">
        <v>397.4</v>
      </c>
      <c r="G43">
        <v>2.1</v>
      </c>
      <c r="H43">
        <v>69.8</v>
      </c>
      <c r="I43">
        <v>113</v>
      </c>
      <c r="J43">
        <v>131.80000000000001</v>
      </c>
      <c r="K43">
        <v>216.8</v>
      </c>
      <c r="L43">
        <v>251.5</v>
      </c>
      <c r="M43">
        <v>97.2</v>
      </c>
      <c r="N43">
        <f t="shared" si="0"/>
        <v>1821.7</v>
      </c>
      <c r="O43">
        <f t="shared" si="1"/>
        <v>499.90000000000003</v>
      </c>
      <c r="P43">
        <f t="shared" si="2"/>
        <v>441.7</v>
      </c>
      <c r="Q43">
        <f t="shared" si="3"/>
        <v>314.60000000000002</v>
      </c>
      <c r="R43">
        <f t="shared" si="4"/>
        <v>565.5</v>
      </c>
    </row>
    <row r="44" spans="1:18" x14ac:dyDescent="0.25">
      <c r="A44">
        <v>2003</v>
      </c>
      <c r="B44">
        <v>236.8</v>
      </c>
      <c r="C44">
        <v>229</v>
      </c>
      <c r="D44">
        <v>115.2</v>
      </c>
      <c r="E44">
        <v>128.69999999999999</v>
      </c>
      <c r="F44">
        <v>48.4</v>
      </c>
      <c r="G44">
        <v>136.6</v>
      </c>
      <c r="H44">
        <v>106.7</v>
      </c>
      <c r="I44">
        <v>29.9</v>
      </c>
      <c r="J44">
        <v>148.9</v>
      </c>
      <c r="K44">
        <v>205.4</v>
      </c>
      <c r="L44">
        <v>231.8</v>
      </c>
      <c r="M44">
        <v>216.6</v>
      </c>
      <c r="N44">
        <f t="shared" si="0"/>
        <v>1834.0000000000002</v>
      </c>
      <c r="O44">
        <f t="shared" si="1"/>
        <v>581</v>
      </c>
      <c r="P44">
        <f t="shared" si="2"/>
        <v>313.7</v>
      </c>
      <c r="Q44">
        <f t="shared" si="3"/>
        <v>285.5</v>
      </c>
      <c r="R44">
        <f t="shared" si="4"/>
        <v>653.80000000000007</v>
      </c>
    </row>
    <row r="45" spans="1:18" x14ac:dyDescent="0.25">
      <c r="A45">
        <v>2004</v>
      </c>
      <c r="B45">
        <v>92</v>
      </c>
      <c r="C45">
        <v>90.6</v>
      </c>
      <c r="D45">
        <v>71.599999999999994</v>
      </c>
      <c r="E45">
        <v>93.5</v>
      </c>
      <c r="F45">
        <v>361.1</v>
      </c>
      <c r="G45">
        <v>172.1</v>
      </c>
      <c r="H45">
        <v>90.7</v>
      </c>
      <c r="I45">
        <v>73.2</v>
      </c>
      <c r="J45">
        <v>94.8</v>
      </c>
      <c r="K45">
        <v>334.8</v>
      </c>
      <c r="L45">
        <v>258</v>
      </c>
      <c r="M45">
        <v>58.2</v>
      </c>
      <c r="N45">
        <f t="shared" si="0"/>
        <v>1790.6</v>
      </c>
      <c r="O45">
        <f t="shared" si="1"/>
        <v>254.2</v>
      </c>
      <c r="P45">
        <f t="shared" si="2"/>
        <v>626.70000000000005</v>
      </c>
      <c r="Q45">
        <f t="shared" si="3"/>
        <v>258.7</v>
      </c>
      <c r="R45">
        <f t="shared" si="4"/>
        <v>651</v>
      </c>
    </row>
    <row r="46" spans="1:18" x14ac:dyDescent="0.25">
      <c r="A46">
        <v>2005</v>
      </c>
      <c r="B46">
        <v>209.7</v>
      </c>
      <c r="C46">
        <v>15.3</v>
      </c>
      <c r="D46">
        <v>86.7</v>
      </c>
      <c r="E46">
        <v>115.1</v>
      </c>
      <c r="F46">
        <v>227.2</v>
      </c>
      <c r="G46">
        <v>295.7</v>
      </c>
      <c r="H46">
        <v>39.299999999999997</v>
      </c>
      <c r="I46">
        <v>83</v>
      </c>
      <c r="J46">
        <v>142.6</v>
      </c>
      <c r="K46">
        <v>426.4</v>
      </c>
      <c r="L46">
        <v>45.1</v>
      </c>
      <c r="M46">
        <v>39.9</v>
      </c>
      <c r="N46">
        <f t="shared" si="0"/>
        <v>1726</v>
      </c>
      <c r="O46">
        <f t="shared" si="1"/>
        <v>311.7</v>
      </c>
      <c r="P46">
        <f t="shared" si="2"/>
        <v>638</v>
      </c>
      <c r="Q46">
        <f t="shared" si="3"/>
        <v>264.89999999999998</v>
      </c>
      <c r="R46">
        <f t="shared" si="4"/>
        <v>511.4</v>
      </c>
    </row>
    <row r="47" spans="1:18" x14ac:dyDescent="0.25">
      <c r="A47">
        <v>2006</v>
      </c>
      <c r="B47">
        <v>218.1</v>
      </c>
      <c r="C47">
        <v>54.1</v>
      </c>
      <c r="D47">
        <v>133.80000000000001</v>
      </c>
      <c r="E47">
        <v>94.6</v>
      </c>
      <c r="F47">
        <v>8.4</v>
      </c>
      <c r="G47">
        <v>54.2</v>
      </c>
      <c r="H47">
        <v>33.200000000000003</v>
      </c>
      <c r="I47">
        <v>87.3</v>
      </c>
      <c r="J47">
        <v>161.5</v>
      </c>
      <c r="K47">
        <v>111.2</v>
      </c>
      <c r="L47">
        <v>220.2</v>
      </c>
      <c r="M47">
        <v>218</v>
      </c>
      <c r="N47">
        <f t="shared" si="0"/>
        <v>1394.6000000000001</v>
      </c>
      <c r="O47">
        <f t="shared" si="1"/>
        <v>406</v>
      </c>
      <c r="P47">
        <f t="shared" si="2"/>
        <v>157.19999999999999</v>
      </c>
      <c r="Q47">
        <f t="shared" si="3"/>
        <v>282</v>
      </c>
      <c r="R47">
        <f t="shared" si="4"/>
        <v>549.4</v>
      </c>
    </row>
    <row r="48" spans="1:18" x14ac:dyDescent="0.25">
      <c r="A48">
        <v>2007</v>
      </c>
      <c r="B48">
        <v>223</v>
      </c>
      <c r="C48">
        <v>144.4</v>
      </c>
      <c r="D48">
        <v>101.3</v>
      </c>
      <c r="E48">
        <v>254.8</v>
      </c>
      <c r="F48">
        <v>158.19999999999999</v>
      </c>
      <c r="G48">
        <v>0</v>
      </c>
      <c r="H48">
        <v>94.9</v>
      </c>
      <c r="I48">
        <v>11.2</v>
      </c>
      <c r="J48">
        <v>22.5</v>
      </c>
      <c r="K48">
        <v>42</v>
      </c>
      <c r="L48">
        <v>181.1</v>
      </c>
      <c r="M48">
        <v>176.2</v>
      </c>
      <c r="N48">
        <f t="shared" si="0"/>
        <v>1409.6000000000001</v>
      </c>
      <c r="O48">
        <f t="shared" si="1"/>
        <v>468.7</v>
      </c>
      <c r="P48">
        <f t="shared" si="2"/>
        <v>413</v>
      </c>
      <c r="Q48">
        <f t="shared" si="3"/>
        <v>128.60000000000002</v>
      </c>
      <c r="R48">
        <f t="shared" si="4"/>
        <v>399.29999999999995</v>
      </c>
    </row>
    <row r="49" spans="1:18" x14ac:dyDescent="0.25">
      <c r="A49">
        <v>2008</v>
      </c>
      <c r="B49">
        <v>191.2</v>
      </c>
      <c r="C49">
        <v>212</v>
      </c>
      <c r="D49">
        <v>115.8</v>
      </c>
      <c r="E49">
        <v>177.6</v>
      </c>
      <c r="F49">
        <v>107.2</v>
      </c>
      <c r="G49">
        <v>156.1</v>
      </c>
      <c r="H49">
        <v>91.8</v>
      </c>
      <c r="I49">
        <v>193.3</v>
      </c>
      <c r="J49">
        <v>72.7</v>
      </c>
      <c r="K49">
        <v>271.7</v>
      </c>
      <c r="L49">
        <v>128</v>
      </c>
      <c r="M49">
        <v>28.3</v>
      </c>
      <c r="N49">
        <f t="shared" si="0"/>
        <v>1745.7</v>
      </c>
      <c r="O49">
        <f t="shared" si="1"/>
        <v>519</v>
      </c>
      <c r="P49">
        <f t="shared" si="2"/>
        <v>440.9</v>
      </c>
      <c r="Q49">
        <f t="shared" si="3"/>
        <v>357.8</v>
      </c>
      <c r="R49">
        <f t="shared" si="4"/>
        <v>428</v>
      </c>
    </row>
    <row r="50" spans="1:18" x14ac:dyDescent="0.25">
      <c r="A50">
        <v>2009</v>
      </c>
      <c r="B50">
        <v>186.6</v>
      </c>
      <c r="C50">
        <v>83</v>
      </c>
      <c r="D50">
        <v>75.599999999999994</v>
      </c>
      <c r="E50">
        <v>20.9</v>
      </c>
      <c r="F50">
        <v>174.2</v>
      </c>
      <c r="G50">
        <v>137.9</v>
      </c>
      <c r="H50">
        <v>159.9</v>
      </c>
      <c r="I50">
        <v>61.8</v>
      </c>
      <c r="J50">
        <v>217.8</v>
      </c>
      <c r="K50">
        <v>346.4</v>
      </c>
      <c r="L50">
        <v>230.3</v>
      </c>
      <c r="M50">
        <v>171.8</v>
      </c>
      <c r="N50">
        <f t="shared" si="0"/>
        <v>1866.1999999999998</v>
      </c>
      <c r="O50">
        <f t="shared" si="1"/>
        <v>345.20000000000005</v>
      </c>
      <c r="P50">
        <f t="shared" si="2"/>
        <v>333</v>
      </c>
      <c r="Q50">
        <f t="shared" si="3"/>
        <v>439.5</v>
      </c>
      <c r="R50">
        <f t="shared" si="4"/>
        <v>748.5</v>
      </c>
    </row>
    <row r="51" spans="1:18" x14ac:dyDescent="0.25">
      <c r="A51">
        <v>2010</v>
      </c>
      <c r="B51">
        <v>274.10000000000002</v>
      </c>
      <c r="C51">
        <v>210</v>
      </c>
      <c r="D51">
        <v>144.19999999999999</v>
      </c>
      <c r="E51">
        <v>215.3</v>
      </c>
      <c r="F51">
        <v>84</v>
      </c>
      <c r="G51">
        <v>17.7</v>
      </c>
      <c r="H51">
        <v>81.8</v>
      </c>
      <c r="I51">
        <v>48.2</v>
      </c>
      <c r="J51">
        <f>AVERAGE(J17:J50)</f>
        <v>153.18235294117648</v>
      </c>
      <c r="K51">
        <f>AVERAGE(K17:K50)</f>
        <v>213.59411764705882</v>
      </c>
      <c r="L51">
        <v>82.4</v>
      </c>
      <c r="M51">
        <v>211.3</v>
      </c>
      <c r="N51">
        <f t="shared" si="0"/>
        <v>1735.7764705882353</v>
      </c>
      <c r="O51">
        <f t="shared" si="1"/>
        <v>628.29999999999995</v>
      </c>
      <c r="P51">
        <f t="shared" si="2"/>
        <v>317</v>
      </c>
      <c r="Q51">
        <f t="shared" si="3"/>
        <v>283.18235294117648</v>
      </c>
      <c r="R51">
        <f t="shared" si="4"/>
        <v>507.29411764705884</v>
      </c>
    </row>
    <row r="52" spans="1:18" x14ac:dyDescent="0.25">
      <c r="B52" s="4">
        <f t="shared" ref="B52:M52" si="5">AVERAGE(B17:B51)</f>
        <v>199.54000000000005</v>
      </c>
      <c r="C52" s="4">
        <f t="shared" si="5"/>
        <v>182.81142857142862</v>
      </c>
      <c r="D52" s="4">
        <f t="shared" si="5"/>
        <v>144.24285714285713</v>
      </c>
      <c r="E52" s="4">
        <f t="shared" si="5"/>
        <v>142.22000000000003</v>
      </c>
      <c r="F52" s="4">
        <f t="shared" si="5"/>
        <v>188.57142857142856</v>
      </c>
      <c r="G52" s="4">
        <f t="shared" si="5"/>
        <v>132.31714285714284</v>
      </c>
      <c r="H52" s="4">
        <f t="shared" si="5"/>
        <v>95.517142857142872</v>
      </c>
      <c r="I52" s="4">
        <f t="shared" si="5"/>
        <v>93.094285714285718</v>
      </c>
      <c r="J52" s="4">
        <f t="shared" si="5"/>
        <v>153.18235294117648</v>
      </c>
      <c r="K52" s="4">
        <f t="shared" si="5"/>
        <v>213.59411764705882</v>
      </c>
      <c r="L52" s="4">
        <f t="shared" si="5"/>
        <v>174.97714285714287</v>
      </c>
      <c r="M52" s="4">
        <f t="shared" si="5"/>
        <v>184.24117647058824</v>
      </c>
      <c r="N52">
        <f>AVERAGE(N17:N51)</f>
        <v>1899.0450420168063</v>
      </c>
      <c r="O52">
        <f t="shared" ref="O52:R52" si="6">AVERAGE(O17:O51)</f>
        <v>526.59428571428577</v>
      </c>
      <c r="P52">
        <f t="shared" si="6"/>
        <v>463.10857142857151</v>
      </c>
      <c r="Q52">
        <f t="shared" si="6"/>
        <v>341.79378151260505</v>
      </c>
      <c r="R52">
        <f t="shared" si="6"/>
        <v>567.54840336134475</v>
      </c>
    </row>
    <row r="64" spans="1:18" x14ac:dyDescent="0.25">
      <c r="A64" t="s">
        <v>35</v>
      </c>
      <c r="B64" t="s">
        <v>2210</v>
      </c>
      <c r="C64">
        <v>175.9</v>
      </c>
      <c r="D64">
        <v>138.69999999999999</v>
      </c>
      <c r="E64" t="s">
        <v>2211</v>
      </c>
      <c r="H64">
        <v>98.5</v>
      </c>
      <c r="I64">
        <v>94.6</v>
      </c>
      <c r="J64">
        <v>149.80000000000001</v>
      </c>
      <c r="K64">
        <v>209</v>
      </c>
      <c r="L64">
        <v>165</v>
      </c>
      <c r="M64">
        <v>183.5</v>
      </c>
    </row>
    <row r="65" spans="1:13" x14ac:dyDescent="0.25">
      <c r="A65" t="s">
        <v>36</v>
      </c>
      <c r="B65" t="s">
        <v>2212</v>
      </c>
      <c r="C65">
        <v>418.8</v>
      </c>
      <c r="D65">
        <v>323.60000000000002</v>
      </c>
      <c r="E65" t="s">
        <v>2213</v>
      </c>
      <c r="H65">
        <v>246.8</v>
      </c>
      <c r="I65">
        <v>244.4</v>
      </c>
      <c r="J65">
        <v>393.5</v>
      </c>
      <c r="K65">
        <v>426.4</v>
      </c>
      <c r="L65">
        <v>458</v>
      </c>
      <c r="M65">
        <v>514.4</v>
      </c>
    </row>
    <row r="66" spans="1:13" x14ac:dyDescent="0.25">
      <c r="A66" t="s">
        <v>37</v>
      </c>
      <c r="B66" t="s">
        <v>2214</v>
      </c>
      <c r="C66">
        <v>15.3</v>
      </c>
      <c r="D66">
        <v>15.1</v>
      </c>
      <c r="E66" t="s">
        <v>2215</v>
      </c>
      <c r="H66">
        <v>0</v>
      </c>
      <c r="I66">
        <v>0</v>
      </c>
      <c r="J66">
        <v>14.4</v>
      </c>
      <c r="K66">
        <v>42</v>
      </c>
      <c r="L66">
        <v>27.2</v>
      </c>
      <c r="M66">
        <v>28.3</v>
      </c>
    </row>
    <row r="67" spans="1:13" x14ac:dyDescent="0.25">
      <c r="A67" t="s">
        <v>38</v>
      </c>
      <c r="B67" t="s">
        <v>2216</v>
      </c>
      <c r="C67">
        <v>56.2</v>
      </c>
      <c r="D67">
        <v>43.7</v>
      </c>
      <c r="E67" t="s">
        <v>2217</v>
      </c>
      <c r="H67">
        <v>32.200000000000003</v>
      </c>
      <c r="I67">
        <v>33.5</v>
      </c>
      <c r="J67">
        <v>48.6</v>
      </c>
      <c r="K67">
        <v>62.5</v>
      </c>
      <c r="L67">
        <v>51.9</v>
      </c>
      <c r="M67">
        <v>57.3</v>
      </c>
    </row>
    <row r="69" spans="1:13" x14ac:dyDescent="0.25">
      <c r="A69" t="s">
        <v>40</v>
      </c>
      <c r="B69" t="s">
        <v>41</v>
      </c>
      <c r="C69" t="s">
        <v>2218</v>
      </c>
      <c r="D69" t="s">
        <v>2219</v>
      </c>
    </row>
    <row r="70" spans="1:13" x14ac:dyDescent="0.25">
      <c r="B70" t="s">
        <v>44</v>
      </c>
      <c r="C70" t="s">
        <v>45</v>
      </c>
    </row>
    <row r="74" spans="1:13" x14ac:dyDescent="0.25">
      <c r="A74" t="s">
        <v>46</v>
      </c>
      <c r="B74" t="s">
        <v>47</v>
      </c>
      <c r="C74" t="s">
        <v>48</v>
      </c>
    </row>
    <row r="76" spans="1:13" x14ac:dyDescent="0.25">
      <c r="A76" t="s">
        <v>23</v>
      </c>
      <c r="B76" t="s">
        <v>49</v>
      </c>
      <c r="C76" t="s">
        <v>50</v>
      </c>
      <c r="D76" t="s">
        <v>273</v>
      </c>
      <c r="E76" t="s">
        <v>326</v>
      </c>
      <c r="H76" t="s">
        <v>1358</v>
      </c>
      <c r="I76" t="s">
        <v>1359</v>
      </c>
    </row>
    <row r="77" spans="1:13" x14ac:dyDescent="0.25">
      <c r="A77">
        <v>1966</v>
      </c>
      <c r="C77" t="s">
        <v>34</v>
      </c>
      <c r="E77" t="s">
        <v>54</v>
      </c>
      <c r="J77" t="s">
        <v>34</v>
      </c>
    </row>
    <row r="78" spans="1:13" x14ac:dyDescent="0.25">
      <c r="A78">
        <v>1967</v>
      </c>
      <c r="C78">
        <v>924.9</v>
      </c>
      <c r="E78" t="s">
        <v>2220</v>
      </c>
      <c r="J78">
        <v>65</v>
      </c>
    </row>
    <row r="79" spans="1:13" x14ac:dyDescent="0.25">
      <c r="A79">
        <v>1968</v>
      </c>
      <c r="B79">
        <v>1</v>
      </c>
      <c r="C79" t="s">
        <v>2221</v>
      </c>
      <c r="E79" t="s">
        <v>54</v>
      </c>
      <c r="J79" t="s">
        <v>34</v>
      </c>
    </row>
    <row r="80" spans="1:13" x14ac:dyDescent="0.25">
      <c r="A80">
        <v>1969</v>
      </c>
      <c r="C80">
        <v>1953.6</v>
      </c>
      <c r="E80" t="s">
        <v>2222</v>
      </c>
      <c r="J80">
        <v>97</v>
      </c>
    </row>
    <row r="81" spans="1:10" x14ac:dyDescent="0.25">
      <c r="A81">
        <v>1970</v>
      </c>
      <c r="C81">
        <v>1725.4</v>
      </c>
      <c r="E81" t="s">
        <v>2223</v>
      </c>
      <c r="J81">
        <v>89</v>
      </c>
    </row>
    <row r="82" spans="1:10" x14ac:dyDescent="0.25">
      <c r="A82">
        <v>1971</v>
      </c>
      <c r="B82">
        <v>1</v>
      </c>
      <c r="C82" t="s">
        <v>2224</v>
      </c>
      <c r="E82" t="s">
        <v>54</v>
      </c>
      <c r="J82" t="s">
        <v>34</v>
      </c>
    </row>
    <row r="83" spans="1:10" x14ac:dyDescent="0.25">
      <c r="A83">
        <v>1972</v>
      </c>
      <c r="C83">
        <v>2113.1999999999998</v>
      </c>
      <c r="E83" t="s">
        <v>2225</v>
      </c>
      <c r="J83">
        <v>82</v>
      </c>
    </row>
    <row r="84" spans="1:10" x14ac:dyDescent="0.25">
      <c r="A84">
        <v>1973</v>
      </c>
      <c r="B84">
        <v>2</v>
      </c>
      <c r="C84" t="s">
        <v>2226</v>
      </c>
      <c r="E84" t="s">
        <v>54</v>
      </c>
      <c r="J84" t="s">
        <v>34</v>
      </c>
    </row>
    <row r="85" spans="1:10" x14ac:dyDescent="0.25">
      <c r="A85">
        <v>1974</v>
      </c>
      <c r="C85">
        <v>1872.5</v>
      </c>
      <c r="E85" t="s">
        <v>2227</v>
      </c>
      <c r="J85">
        <v>77</v>
      </c>
    </row>
    <row r="86" spans="1:10" x14ac:dyDescent="0.25">
      <c r="A86">
        <v>1975</v>
      </c>
      <c r="C86">
        <v>1860.4</v>
      </c>
      <c r="E86" t="s">
        <v>2228</v>
      </c>
      <c r="I86">
        <v>1</v>
      </c>
      <c r="J86">
        <v>0</v>
      </c>
    </row>
    <row r="87" spans="1:10" x14ac:dyDescent="0.25">
      <c r="A87">
        <v>1976</v>
      </c>
      <c r="C87">
        <v>2061.1999999999998</v>
      </c>
      <c r="E87" t="s">
        <v>2229</v>
      </c>
      <c r="J87">
        <v>96</v>
      </c>
    </row>
    <row r="88" spans="1:10" x14ac:dyDescent="0.25">
      <c r="A88">
        <v>1977</v>
      </c>
      <c r="C88">
        <v>1504</v>
      </c>
      <c r="E88" t="s">
        <v>2230</v>
      </c>
      <c r="J88">
        <v>83</v>
      </c>
    </row>
    <row r="89" spans="1:10" x14ac:dyDescent="0.25">
      <c r="A89">
        <v>1978</v>
      </c>
      <c r="C89">
        <v>1287.0999999999999</v>
      </c>
      <c r="E89" t="s">
        <v>2231</v>
      </c>
      <c r="J89">
        <v>76</v>
      </c>
    </row>
    <row r="90" spans="1:10" x14ac:dyDescent="0.25">
      <c r="A90">
        <v>1979</v>
      </c>
      <c r="C90">
        <v>2193.3000000000002</v>
      </c>
      <c r="E90" t="s">
        <v>2232</v>
      </c>
      <c r="J90">
        <v>81</v>
      </c>
    </row>
    <row r="91" spans="1:10" x14ac:dyDescent="0.25">
      <c r="A91">
        <v>1980</v>
      </c>
      <c r="C91">
        <v>1969.1</v>
      </c>
      <c r="E91" t="s">
        <v>54</v>
      </c>
      <c r="J91" t="s">
        <v>34</v>
      </c>
    </row>
    <row r="92" spans="1:10" x14ac:dyDescent="0.25">
      <c r="A92">
        <v>1981</v>
      </c>
      <c r="C92">
        <v>1965.9</v>
      </c>
      <c r="E92" t="s">
        <v>2233</v>
      </c>
      <c r="J92">
        <v>81</v>
      </c>
    </row>
    <row r="93" spans="1:10" x14ac:dyDescent="0.25">
      <c r="A93">
        <v>1982</v>
      </c>
      <c r="C93">
        <v>2262.6999999999998</v>
      </c>
      <c r="E93" t="s">
        <v>2234</v>
      </c>
      <c r="I93">
        <v>1</v>
      </c>
      <c r="J93">
        <v>2</v>
      </c>
    </row>
    <row r="94" spans="1:10" x14ac:dyDescent="0.25">
      <c r="A94">
        <v>1983</v>
      </c>
      <c r="C94">
        <v>2820.6</v>
      </c>
      <c r="E94" t="s">
        <v>2235</v>
      </c>
      <c r="I94">
        <v>1</v>
      </c>
      <c r="J94">
        <v>4</v>
      </c>
    </row>
    <row r="95" spans="1:10" x14ac:dyDescent="0.25">
      <c r="A95">
        <v>1984</v>
      </c>
      <c r="C95">
        <v>1733</v>
      </c>
      <c r="E95" t="s">
        <v>2236</v>
      </c>
      <c r="J95">
        <v>70</v>
      </c>
    </row>
    <row r="96" spans="1:10" x14ac:dyDescent="0.25">
      <c r="A96">
        <v>1985</v>
      </c>
      <c r="C96">
        <v>1403.6</v>
      </c>
      <c r="E96" t="s">
        <v>2237</v>
      </c>
      <c r="J96">
        <v>59</v>
      </c>
    </row>
    <row r="97" spans="1:10" x14ac:dyDescent="0.25">
      <c r="A97">
        <v>1986</v>
      </c>
      <c r="C97">
        <v>2076.1999999999998</v>
      </c>
      <c r="E97" t="s">
        <v>2238</v>
      </c>
      <c r="J97">
        <v>74</v>
      </c>
    </row>
    <row r="98" spans="1:10" x14ac:dyDescent="0.25">
      <c r="A98">
        <v>1987</v>
      </c>
      <c r="C98">
        <v>1980.9</v>
      </c>
      <c r="E98" t="s">
        <v>2239</v>
      </c>
      <c r="J98">
        <v>84</v>
      </c>
    </row>
    <row r="99" spans="1:10" x14ac:dyDescent="0.25">
      <c r="A99">
        <v>1988</v>
      </c>
      <c r="C99">
        <v>1377.1</v>
      </c>
      <c r="E99" t="s">
        <v>2240</v>
      </c>
      <c r="J99">
        <v>64</v>
      </c>
    </row>
    <row r="100" spans="1:10" x14ac:dyDescent="0.25">
      <c r="A100">
        <v>1989</v>
      </c>
      <c r="C100">
        <v>2063.6999999999998</v>
      </c>
      <c r="E100" t="s">
        <v>2241</v>
      </c>
      <c r="J100">
        <v>81</v>
      </c>
    </row>
    <row r="101" spans="1:10" x14ac:dyDescent="0.25">
      <c r="A101">
        <v>1990</v>
      </c>
      <c r="C101">
        <v>2098.1</v>
      </c>
      <c r="E101" t="s">
        <v>2242</v>
      </c>
      <c r="I101">
        <v>1</v>
      </c>
      <c r="J101">
        <v>8</v>
      </c>
    </row>
    <row r="102" spans="1:10" x14ac:dyDescent="0.25">
      <c r="A102">
        <v>1991</v>
      </c>
      <c r="C102">
        <v>1617.9</v>
      </c>
      <c r="E102" t="s">
        <v>2243</v>
      </c>
      <c r="J102">
        <v>72</v>
      </c>
    </row>
    <row r="103" spans="1:10" x14ac:dyDescent="0.25">
      <c r="A103">
        <v>1992</v>
      </c>
      <c r="C103">
        <v>2300.9</v>
      </c>
      <c r="E103" t="s">
        <v>2244</v>
      </c>
      <c r="I103">
        <v>1</v>
      </c>
      <c r="J103">
        <v>6</v>
      </c>
    </row>
    <row r="104" spans="1:10" x14ac:dyDescent="0.25">
      <c r="A104">
        <v>1993</v>
      </c>
      <c r="C104">
        <v>1859</v>
      </c>
      <c r="E104" t="s">
        <v>2245</v>
      </c>
      <c r="J104">
        <v>88</v>
      </c>
    </row>
    <row r="105" spans="1:10" x14ac:dyDescent="0.25">
      <c r="A105">
        <v>1994</v>
      </c>
      <c r="C105">
        <v>2026.6</v>
      </c>
      <c r="E105" t="s">
        <v>2246</v>
      </c>
      <c r="J105">
        <v>98</v>
      </c>
    </row>
    <row r="106" spans="1:10" x14ac:dyDescent="0.25">
      <c r="A106">
        <v>1995</v>
      </c>
      <c r="C106">
        <v>1865.8</v>
      </c>
      <c r="E106" t="s">
        <v>2247</v>
      </c>
      <c r="J106">
        <v>77</v>
      </c>
    </row>
    <row r="107" spans="1:10" x14ac:dyDescent="0.25">
      <c r="A107">
        <v>1996</v>
      </c>
      <c r="C107">
        <v>2101.5</v>
      </c>
      <c r="E107" t="s">
        <v>2248</v>
      </c>
      <c r="I107">
        <v>1</v>
      </c>
      <c r="J107">
        <v>11</v>
      </c>
    </row>
    <row r="108" spans="1:10" x14ac:dyDescent="0.25">
      <c r="A108">
        <v>1997</v>
      </c>
      <c r="B108">
        <v>2</v>
      </c>
      <c r="C108" t="s">
        <v>2249</v>
      </c>
      <c r="E108" t="s">
        <v>54</v>
      </c>
      <c r="J108" t="s">
        <v>34</v>
      </c>
    </row>
    <row r="109" spans="1:10" x14ac:dyDescent="0.25">
      <c r="A109">
        <v>1998</v>
      </c>
      <c r="C109">
        <v>2628</v>
      </c>
      <c r="E109" t="s">
        <v>2250</v>
      </c>
      <c r="J109">
        <v>95</v>
      </c>
    </row>
    <row r="110" spans="1:10" x14ac:dyDescent="0.25">
      <c r="A110">
        <v>1999</v>
      </c>
      <c r="C110">
        <v>1599.2</v>
      </c>
      <c r="E110" t="s">
        <v>2251</v>
      </c>
      <c r="J110">
        <v>80</v>
      </c>
    </row>
    <row r="111" spans="1:10" x14ac:dyDescent="0.25">
      <c r="A111">
        <v>2000</v>
      </c>
      <c r="B111">
        <v>2</v>
      </c>
      <c r="C111" t="s">
        <v>2252</v>
      </c>
      <c r="E111" t="s">
        <v>54</v>
      </c>
      <c r="J111" t="s">
        <v>34</v>
      </c>
    </row>
    <row r="112" spans="1:10" x14ac:dyDescent="0.25">
      <c r="A112">
        <v>2001</v>
      </c>
      <c r="C112">
        <v>2038.5</v>
      </c>
      <c r="E112" t="s">
        <v>2253</v>
      </c>
      <c r="J112">
        <v>96</v>
      </c>
    </row>
    <row r="113" spans="1:10" x14ac:dyDescent="0.25">
      <c r="A113">
        <v>2002</v>
      </c>
      <c r="C113">
        <v>1821.7</v>
      </c>
      <c r="E113" t="s">
        <v>2254</v>
      </c>
      <c r="J113">
        <v>85</v>
      </c>
    </row>
    <row r="114" spans="1:10" x14ac:dyDescent="0.25">
      <c r="A114">
        <v>2003</v>
      </c>
      <c r="C114">
        <v>1834</v>
      </c>
      <c r="E114" t="s">
        <v>2255</v>
      </c>
      <c r="J114">
        <v>71</v>
      </c>
    </row>
    <row r="115" spans="1:10" x14ac:dyDescent="0.25">
      <c r="A115">
        <v>2004</v>
      </c>
      <c r="C115">
        <v>1790.6</v>
      </c>
      <c r="E115" t="s">
        <v>2256</v>
      </c>
      <c r="J115">
        <v>76</v>
      </c>
    </row>
    <row r="116" spans="1:10" x14ac:dyDescent="0.25">
      <c r="A116">
        <v>2005</v>
      </c>
      <c r="C116">
        <v>1726</v>
      </c>
      <c r="E116" t="s">
        <v>2257</v>
      </c>
      <c r="J116">
        <v>65</v>
      </c>
    </row>
    <row r="117" spans="1:10" x14ac:dyDescent="0.25">
      <c r="A117">
        <v>2006</v>
      </c>
      <c r="C117">
        <v>1394.6</v>
      </c>
      <c r="E117" t="s">
        <v>2258</v>
      </c>
      <c r="J117">
        <v>66</v>
      </c>
    </row>
    <row r="118" spans="1:10" x14ac:dyDescent="0.25">
      <c r="A118">
        <v>2007</v>
      </c>
      <c r="C118">
        <v>1409.6</v>
      </c>
      <c r="E118" t="s">
        <v>2259</v>
      </c>
      <c r="J118">
        <v>62</v>
      </c>
    </row>
    <row r="119" spans="1:10" x14ac:dyDescent="0.25">
      <c r="A119">
        <v>2008</v>
      </c>
      <c r="C119">
        <v>1745.7</v>
      </c>
      <c r="E119" t="s">
        <v>2260</v>
      </c>
      <c r="J119">
        <v>68</v>
      </c>
    </row>
    <row r="120" spans="1:10" x14ac:dyDescent="0.25">
      <c r="A120">
        <v>2009</v>
      </c>
      <c r="C120">
        <v>1866.2</v>
      </c>
      <c r="E120" t="s">
        <v>2261</v>
      </c>
      <c r="J120">
        <v>59</v>
      </c>
    </row>
    <row r="121" spans="1:10" x14ac:dyDescent="0.25">
      <c r="A121">
        <v>2010</v>
      </c>
      <c r="C121" t="s">
        <v>34</v>
      </c>
      <c r="E121" t="s">
        <v>54</v>
      </c>
      <c r="J121" t="s">
        <v>34</v>
      </c>
    </row>
    <row r="122" spans="1:10" x14ac:dyDescent="0.25">
      <c r="A122">
        <v>2011</v>
      </c>
      <c r="C122" t="s">
        <v>34</v>
      </c>
      <c r="E122" t="s">
        <v>54</v>
      </c>
      <c r="J122" t="s">
        <v>34</v>
      </c>
    </row>
    <row r="124" spans="1:10" x14ac:dyDescent="0.25">
      <c r="A124" t="s">
        <v>86</v>
      </c>
      <c r="B124" t="s">
        <v>87</v>
      </c>
      <c r="C124">
        <v>873.6</v>
      </c>
      <c r="D124">
        <v>1</v>
      </c>
      <c r="E124">
        <v>3.2</v>
      </c>
      <c r="I124">
        <v>82</v>
      </c>
      <c r="J124">
        <v>4</v>
      </c>
    </row>
    <row r="125" spans="1:10" x14ac:dyDescent="0.25">
      <c r="A125" t="s">
        <v>88</v>
      </c>
      <c r="B125" t="s">
        <v>89</v>
      </c>
      <c r="C125">
        <v>820.6</v>
      </c>
      <c r="D125">
        <v>3</v>
      </c>
      <c r="E125">
        <v>0</v>
      </c>
      <c r="I125">
        <v>111</v>
      </c>
      <c r="J125">
        <v>0</v>
      </c>
    </row>
    <row r="126" spans="1:10" x14ac:dyDescent="0.25">
      <c r="A126" t="s">
        <v>90</v>
      </c>
      <c r="B126" t="s">
        <v>158</v>
      </c>
      <c r="C126">
        <v>924.9</v>
      </c>
      <c r="E126">
        <v>56.2</v>
      </c>
      <c r="I126">
        <v>59</v>
      </c>
      <c r="J126">
        <v>0</v>
      </c>
    </row>
    <row r="127" spans="1:10" x14ac:dyDescent="0.25">
      <c r="A127" t="s">
        <v>92</v>
      </c>
      <c r="B127" t="s">
        <v>93</v>
      </c>
      <c r="C127">
        <v>351.5</v>
      </c>
      <c r="E127">
        <v>42.9</v>
      </c>
      <c r="I127">
        <v>31</v>
      </c>
      <c r="J127">
        <v>0.6</v>
      </c>
    </row>
    <row r="130" spans="1:13" x14ac:dyDescent="0.25">
      <c r="A130" t="s">
        <v>94</v>
      </c>
      <c r="B130" t="s">
        <v>95</v>
      </c>
    </row>
    <row r="132" spans="1:13" x14ac:dyDescent="0.25">
      <c r="A132" t="s">
        <v>23</v>
      </c>
      <c r="B132" t="s">
        <v>24</v>
      </c>
      <c r="C132" t="s">
        <v>25</v>
      </c>
      <c r="D132" t="s">
        <v>26</v>
      </c>
      <c r="E132" t="s">
        <v>27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 t="s">
        <v>33</v>
      </c>
    </row>
    <row r="133" spans="1:13" x14ac:dyDescent="0.25">
      <c r="A133">
        <v>1966</v>
      </c>
      <c r="B133" t="s">
        <v>34</v>
      </c>
      <c r="C133" t="s">
        <v>34</v>
      </c>
      <c r="D133" t="s">
        <v>34</v>
      </c>
      <c r="E133" t="s">
        <v>785</v>
      </c>
      <c r="H133" t="s">
        <v>34</v>
      </c>
      <c r="I133">
        <v>2</v>
      </c>
      <c r="J133">
        <v>8</v>
      </c>
      <c r="K133">
        <v>15</v>
      </c>
      <c r="L133">
        <v>6</v>
      </c>
      <c r="M133">
        <v>11</v>
      </c>
    </row>
    <row r="134" spans="1:13" x14ac:dyDescent="0.25">
      <c r="A134">
        <v>1967</v>
      </c>
      <c r="B134">
        <v>6</v>
      </c>
      <c r="C134">
        <v>9</v>
      </c>
      <c r="D134">
        <v>5</v>
      </c>
      <c r="E134" t="s">
        <v>2262</v>
      </c>
      <c r="H134">
        <v>8</v>
      </c>
      <c r="I134">
        <v>5</v>
      </c>
      <c r="J134">
        <v>4</v>
      </c>
      <c r="K134">
        <v>6</v>
      </c>
      <c r="L134">
        <v>5</v>
      </c>
      <c r="M134">
        <v>4</v>
      </c>
    </row>
    <row r="135" spans="1:13" x14ac:dyDescent="0.25">
      <c r="A135">
        <v>1968</v>
      </c>
      <c r="B135" t="s">
        <v>34</v>
      </c>
      <c r="C135" t="s">
        <v>34</v>
      </c>
      <c r="D135">
        <v>4</v>
      </c>
      <c r="E135" t="s">
        <v>2263</v>
      </c>
      <c r="H135">
        <v>5</v>
      </c>
      <c r="I135">
        <v>4</v>
      </c>
      <c r="J135">
        <v>5</v>
      </c>
      <c r="K135">
        <v>13</v>
      </c>
      <c r="L135">
        <v>11</v>
      </c>
      <c r="M135">
        <v>11</v>
      </c>
    </row>
    <row r="136" spans="1:13" x14ac:dyDescent="0.25">
      <c r="A136">
        <v>1969</v>
      </c>
      <c r="B136">
        <v>15</v>
      </c>
      <c r="C136">
        <v>12</v>
      </c>
      <c r="D136">
        <v>7</v>
      </c>
      <c r="E136" t="s">
        <v>667</v>
      </c>
      <c r="H136">
        <v>5</v>
      </c>
      <c r="I136">
        <v>4</v>
      </c>
      <c r="J136">
        <v>9</v>
      </c>
      <c r="K136">
        <v>9</v>
      </c>
      <c r="L136">
        <v>10</v>
      </c>
      <c r="M136">
        <v>3</v>
      </c>
    </row>
    <row r="137" spans="1:13" x14ac:dyDescent="0.25">
      <c r="A137">
        <v>1970</v>
      </c>
      <c r="B137">
        <v>10</v>
      </c>
      <c r="C137">
        <v>11</v>
      </c>
      <c r="D137">
        <v>9</v>
      </c>
      <c r="E137" t="s">
        <v>2264</v>
      </c>
      <c r="H137">
        <v>6</v>
      </c>
      <c r="I137">
        <v>2</v>
      </c>
      <c r="J137">
        <v>9</v>
      </c>
      <c r="K137">
        <v>5</v>
      </c>
      <c r="L137">
        <v>3</v>
      </c>
      <c r="M137">
        <v>16</v>
      </c>
    </row>
    <row r="138" spans="1:13" x14ac:dyDescent="0.25">
      <c r="A138">
        <v>1971</v>
      </c>
      <c r="B138">
        <v>12</v>
      </c>
      <c r="C138">
        <v>1</v>
      </c>
      <c r="D138" t="s">
        <v>34</v>
      </c>
      <c r="E138" t="s">
        <v>472</v>
      </c>
      <c r="H138">
        <v>6</v>
      </c>
      <c r="I138">
        <v>4</v>
      </c>
      <c r="J138">
        <v>7</v>
      </c>
      <c r="K138">
        <v>7</v>
      </c>
      <c r="L138">
        <v>4</v>
      </c>
      <c r="M138">
        <v>12</v>
      </c>
    </row>
    <row r="139" spans="1:13" x14ac:dyDescent="0.25">
      <c r="A139">
        <v>1972</v>
      </c>
      <c r="B139">
        <v>13</v>
      </c>
      <c r="C139">
        <v>9</v>
      </c>
      <c r="D139">
        <v>7</v>
      </c>
      <c r="E139" t="s">
        <v>477</v>
      </c>
      <c r="H139">
        <v>8</v>
      </c>
      <c r="I139">
        <v>7</v>
      </c>
      <c r="J139">
        <v>5</v>
      </c>
      <c r="K139">
        <v>7</v>
      </c>
      <c r="L139">
        <v>7</v>
      </c>
      <c r="M139">
        <v>8</v>
      </c>
    </row>
    <row r="140" spans="1:13" x14ac:dyDescent="0.25">
      <c r="A140">
        <v>1973</v>
      </c>
      <c r="B140">
        <v>15</v>
      </c>
      <c r="C140">
        <v>6</v>
      </c>
      <c r="D140">
        <v>5</v>
      </c>
      <c r="E140" t="s">
        <v>1577</v>
      </c>
      <c r="H140" t="s">
        <v>34</v>
      </c>
      <c r="I140" t="s">
        <v>34</v>
      </c>
      <c r="J140" t="s">
        <v>34</v>
      </c>
      <c r="K140" t="s">
        <v>34</v>
      </c>
      <c r="L140">
        <v>5</v>
      </c>
      <c r="M140">
        <v>8</v>
      </c>
    </row>
    <row r="141" spans="1:13" x14ac:dyDescent="0.25">
      <c r="A141">
        <v>1974</v>
      </c>
      <c r="B141">
        <v>11</v>
      </c>
      <c r="C141">
        <v>7</v>
      </c>
      <c r="D141">
        <v>4</v>
      </c>
      <c r="E141" t="s">
        <v>2092</v>
      </c>
      <c r="H141">
        <v>3</v>
      </c>
      <c r="I141">
        <v>8</v>
      </c>
      <c r="J141">
        <v>5</v>
      </c>
      <c r="K141">
        <v>8</v>
      </c>
      <c r="L141">
        <v>6</v>
      </c>
      <c r="M141">
        <v>10</v>
      </c>
    </row>
    <row r="142" spans="1:13" x14ac:dyDescent="0.25">
      <c r="A142">
        <v>1975</v>
      </c>
      <c r="B142">
        <v>8</v>
      </c>
      <c r="C142">
        <v>8</v>
      </c>
      <c r="D142">
        <v>6</v>
      </c>
      <c r="E142" t="s">
        <v>2265</v>
      </c>
      <c r="H142">
        <v>5</v>
      </c>
      <c r="I142">
        <v>7</v>
      </c>
      <c r="J142">
        <v>11</v>
      </c>
      <c r="K142">
        <v>15</v>
      </c>
      <c r="L142">
        <v>10</v>
      </c>
      <c r="M142">
        <v>12</v>
      </c>
    </row>
    <row r="143" spans="1:13" x14ac:dyDescent="0.25">
      <c r="A143">
        <v>1976</v>
      </c>
      <c r="B143">
        <v>16</v>
      </c>
      <c r="C143">
        <v>8</v>
      </c>
      <c r="D143">
        <v>5</v>
      </c>
      <c r="E143" t="s">
        <v>1326</v>
      </c>
      <c r="H143">
        <v>6</v>
      </c>
      <c r="I143">
        <v>4</v>
      </c>
      <c r="J143">
        <v>8</v>
      </c>
      <c r="K143">
        <v>9</v>
      </c>
      <c r="L143">
        <v>9</v>
      </c>
      <c r="M143">
        <v>7</v>
      </c>
    </row>
    <row r="144" spans="1:13" x14ac:dyDescent="0.25">
      <c r="A144">
        <v>1977</v>
      </c>
      <c r="B144">
        <v>9</v>
      </c>
      <c r="C144">
        <v>12</v>
      </c>
      <c r="D144">
        <v>11</v>
      </c>
      <c r="E144" t="s">
        <v>375</v>
      </c>
      <c r="H144">
        <v>1</v>
      </c>
      <c r="I144">
        <v>6</v>
      </c>
      <c r="J144">
        <v>6</v>
      </c>
      <c r="K144">
        <v>4</v>
      </c>
      <c r="L144">
        <v>12</v>
      </c>
      <c r="M144">
        <v>8</v>
      </c>
    </row>
    <row r="145" spans="1:13" x14ac:dyDescent="0.25">
      <c r="A145">
        <v>1978</v>
      </c>
      <c r="B145">
        <v>8</v>
      </c>
      <c r="C145">
        <v>6</v>
      </c>
      <c r="D145">
        <v>10</v>
      </c>
      <c r="E145" t="s">
        <v>2266</v>
      </c>
      <c r="H145">
        <v>10</v>
      </c>
      <c r="I145">
        <v>4</v>
      </c>
      <c r="J145">
        <v>7</v>
      </c>
      <c r="K145">
        <v>6</v>
      </c>
      <c r="L145">
        <v>12</v>
      </c>
      <c r="M145">
        <v>6</v>
      </c>
    </row>
    <row r="146" spans="1:13" x14ac:dyDescent="0.25">
      <c r="A146">
        <v>1979</v>
      </c>
      <c r="B146">
        <v>5</v>
      </c>
      <c r="C146">
        <v>11</v>
      </c>
      <c r="D146">
        <v>5</v>
      </c>
      <c r="E146" t="s">
        <v>2267</v>
      </c>
      <c r="H146">
        <v>5</v>
      </c>
      <c r="I146">
        <v>7</v>
      </c>
      <c r="J146">
        <v>5</v>
      </c>
      <c r="K146">
        <v>9</v>
      </c>
      <c r="L146">
        <v>8</v>
      </c>
      <c r="M146">
        <v>9</v>
      </c>
    </row>
    <row r="147" spans="1:13" x14ac:dyDescent="0.25">
      <c r="A147">
        <v>1980</v>
      </c>
      <c r="B147">
        <v>7</v>
      </c>
      <c r="C147">
        <v>13</v>
      </c>
      <c r="D147">
        <v>14</v>
      </c>
      <c r="E147" t="s">
        <v>2268</v>
      </c>
      <c r="H147">
        <v>7</v>
      </c>
      <c r="I147">
        <v>8</v>
      </c>
      <c r="J147">
        <v>9</v>
      </c>
      <c r="K147">
        <v>9</v>
      </c>
      <c r="L147">
        <v>7</v>
      </c>
      <c r="M147" t="s">
        <v>34</v>
      </c>
    </row>
    <row r="148" spans="1:13" x14ac:dyDescent="0.25">
      <c r="A148">
        <v>1981</v>
      </c>
      <c r="B148">
        <v>11</v>
      </c>
      <c r="C148">
        <v>10</v>
      </c>
      <c r="D148">
        <v>5</v>
      </c>
      <c r="E148" t="s">
        <v>486</v>
      </c>
      <c r="H148">
        <v>0</v>
      </c>
      <c r="I148">
        <v>4</v>
      </c>
      <c r="J148">
        <v>4</v>
      </c>
      <c r="K148">
        <v>12</v>
      </c>
      <c r="L148">
        <v>6</v>
      </c>
      <c r="M148">
        <v>16</v>
      </c>
    </row>
    <row r="149" spans="1:13" x14ac:dyDescent="0.25">
      <c r="A149">
        <v>1982</v>
      </c>
      <c r="B149">
        <v>6</v>
      </c>
      <c r="C149">
        <v>17</v>
      </c>
      <c r="D149">
        <v>7</v>
      </c>
      <c r="E149" t="s">
        <v>2269</v>
      </c>
      <c r="H149">
        <v>3</v>
      </c>
      <c r="I149">
        <v>5</v>
      </c>
      <c r="J149">
        <v>4</v>
      </c>
      <c r="K149">
        <v>8</v>
      </c>
      <c r="L149">
        <v>17</v>
      </c>
      <c r="M149">
        <v>11</v>
      </c>
    </row>
    <row r="150" spans="1:13" x14ac:dyDescent="0.25">
      <c r="A150">
        <v>1983</v>
      </c>
      <c r="B150">
        <v>7</v>
      </c>
      <c r="C150">
        <v>9</v>
      </c>
      <c r="D150">
        <v>8</v>
      </c>
      <c r="E150" t="s">
        <v>1107</v>
      </c>
      <c r="H150">
        <v>12</v>
      </c>
      <c r="I150">
        <v>1</v>
      </c>
      <c r="J150">
        <v>9</v>
      </c>
      <c r="K150">
        <v>8</v>
      </c>
      <c r="L150">
        <v>6</v>
      </c>
      <c r="M150">
        <v>9</v>
      </c>
    </row>
    <row r="151" spans="1:13" x14ac:dyDescent="0.25">
      <c r="A151">
        <v>1984</v>
      </c>
      <c r="B151">
        <v>8</v>
      </c>
      <c r="C151">
        <v>5</v>
      </c>
      <c r="D151">
        <v>12</v>
      </c>
      <c r="E151" t="s">
        <v>1579</v>
      </c>
      <c r="H151">
        <v>2</v>
      </c>
      <c r="I151">
        <v>7</v>
      </c>
      <c r="J151">
        <v>1</v>
      </c>
      <c r="K151">
        <v>5</v>
      </c>
      <c r="L151">
        <v>7</v>
      </c>
      <c r="M151">
        <v>9</v>
      </c>
    </row>
    <row r="152" spans="1:13" x14ac:dyDescent="0.25">
      <c r="A152">
        <v>1985</v>
      </c>
      <c r="B152">
        <v>3</v>
      </c>
      <c r="C152">
        <v>11</v>
      </c>
      <c r="D152">
        <v>7</v>
      </c>
      <c r="E152" t="s">
        <v>2270</v>
      </c>
      <c r="H152">
        <v>1</v>
      </c>
      <c r="I152">
        <v>2</v>
      </c>
      <c r="J152">
        <v>2</v>
      </c>
      <c r="K152">
        <v>6</v>
      </c>
      <c r="L152">
        <v>6</v>
      </c>
      <c r="M152">
        <v>4</v>
      </c>
    </row>
    <row r="153" spans="1:13" x14ac:dyDescent="0.25">
      <c r="A153">
        <v>1986</v>
      </c>
      <c r="B153">
        <v>8</v>
      </c>
      <c r="C153">
        <v>12</v>
      </c>
      <c r="D153">
        <v>8</v>
      </c>
      <c r="E153" t="s">
        <v>2271</v>
      </c>
      <c r="H153">
        <v>4</v>
      </c>
      <c r="I153">
        <v>5</v>
      </c>
      <c r="J153">
        <v>6</v>
      </c>
      <c r="K153">
        <v>4</v>
      </c>
      <c r="L153">
        <v>4</v>
      </c>
      <c r="M153">
        <v>10</v>
      </c>
    </row>
    <row r="154" spans="1:13" x14ac:dyDescent="0.25">
      <c r="A154">
        <v>1987</v>
      </c>
      <c r="B154">
        <v>7</v>
      </c>
      <c r="C154">
        <v>13</v>
      </c>
      <c r="D154">
        <v>4</v>
      </c>
      <c r="E154" t="s">
        <v>2272</v>
      </c>
      <c r="H154">
        <v>5</v>
      </c>
      <c r="I154">
        <v>1</v>
      </c>
      <c r="J154">
        <v>3</v>
      </c>
      <c r="K154">
        <v>7</v>
      </c>
      <c r="L154">
        <v>11</v>
      </c>
      <c r="M154">
        <v>8</v>
      </c>
    </row>
    <row r="155" spans="1:13" x14ac:dyDescent="0.25">
      <c r="A155">
        <v>1988</v>
      </c>
      <c r="B155">
        <v>9</v>
      </c>
      <c r="C155">
        <v>9</v>
      </c>
      <c r="D155">
        <v>3</v>
      </c>
      <c r="E155" t="s">
        <v>2273</v>
      </c>
      <c r="H155">
        <v>1</v>
      </c>
      <c r="I155">
        <v>2</v>
      </c>
      <c r="J155">
        <v>1</v>
      </c>
      <c r="K155">
        <v>6</v>
      </c>
      <c r="L155">
        <v>4</v>
      </c>
      <c r="M155">
        <v>6</v>
      </c>
    </row>
    <row r="156" spans="1:13" x14ac:dyDescent="0.25">
      <c r="A156">
        <v>1989</v>
      </c>
      <c r="B156">
        <v>15</v>
      </c>
      <c r="C156">
        <v>10</v>
      </c>
      <c r="D156">
        <v>7</v>
      </c>
      <c r="E156" t="s">
        <v>2274</v>
      </c>
      <c r="H156">
        <v>6</v>
      </c>
      <c r="I156">
        <v>8</v>
      </c>
      <c r="J156">
        <v>12</v>
      </c>
      <c r="K156">
        <v>5</v>
      </c>
      <c r="L156">
        <v>4</v>
      </c>
      <c r="M156">
        <v>4</v>
      </c>
    </row>
    <row r="157" spans="1:13" x14ac:dyDescent="0.25">
      <c r="A157">
        <v>1990</v>
      </c>
      <c r="B157">
        <v>17</v>
      </c>
      <c r="C157">
        <v>4</v>
      </c>
      <c r="D157">
        <v>11</v>
      </c>
      <c r="E157" t="s">
        <v>2275</v>
      </c>
      <c r="H157">
        <v>10</v>
      </c>
      <c r="I157">
        <v>6</v>
      </c>
      <c r="J157">
        <v>11</v>
      </c>
      <c r="K157">
        <v>10</v>
      </c>
      <c r="L157">
        <v>7</v>
      </c>
      <c r="M157">
        <v>7</v>
      </c>
    </row>
    <row r="158" spans="1:13" x14ac:dyDescent="0.25">
      <c r="A158">
        <v>1991</v>
      </c>
      <c r="B158">
        <v>6</v>
      </c>
      <c r="C158">
        <v>3</v>
      </c>
      <c r="D158">
        <v>8</v>
      </c>
      <c r="E158" t="s">
        <v>2276</v>
      </c>
      <c r="H158">
        <v>3</v>
      </c>
      <c r="I158">
        <v>4</v>
      </c>
      <c r="J158">
        <v>5</v>
      </c>
      <c r="K158">
        <v>10</v>
      </c>
      <c r="L158">
        <v>5</v>
      </c>
      <c r="M158">
        <v>11</v>
      </c>
    </row>
    <row r="159" spans="1:13" x14ac:dyDescent="0.25">
      <c r="A159">
        <v>1992</v>
      </c>
      <c r="B159">
        <v>5</v>
      </c>
      <c r="C159">
        <v>14</v>
      </c>
      <c r="D159">
        <v>11</v>
      </c>
      <c r="E159" t="s">
        <v>2277</v>
      </c>
      <c r="H159">
        <v>8</v>
      </c>
      <c r="I159">
        <v>7</v>
      </c>
      <c r="J159">
        <v>8</v>
      </c>
      <c r="K159">
        <v>9</v>
      </c>
      <c r="L159">
        <v>9</v>
      </c>
      <c r="M159">
        <v>10</v>
      </c>
    </row>
    <row r="160" spans="1:13" x14ac:dyDescent="0.25">
      <c r="A160">
        <v>1993</v>
      </c>
      <c r="B160">
        <v>12</v>
      </c>
      <c r="C160">
        <v>6</v>
      </c>
      <c r="D160">
        <v>9</v>
      </c>
      <c r="E160" t="s">
        <v>2278</v>
      </c>
      <c r="H160">
        <v>7</v>
      </c>
      <c r="I160">
        <v>1</v>
      </c>
      <c r="J160">
        <v>10</v>
      </c>
      <c r="K160">
        <v>8</v>
      </c>
      <c r="L160">
        <v>8</v>
      </c>
      <c r="M160">
        <v>9</v>
      </c>
    </row>
    <row r="161" spans="1:13" x14ac:dyDescent="0.25">
      <c r="A161">
        <v>1994</v>
      </c>
      <c r="B161">
        <v>11</v>
      </c>
      <c r="C161">
        <v>18</v>
      </c>
      <c r="D161">
        <v>7</v>
      </c>
      <c r="E161" t="s">
        <v>374</v>
      </c>
      <c r="H161">
        <v>6</v>
      </c>
      <c r="I161">
        <v>1</v>
      </c>
      <c r="J161">
        <v>3</v>
      </c>
      <c r="K161">
        <v>17</v>
      </c>
      <c r="L161">
        <v>12</v>
      </c>
      <c r="M161">
        <v>7</v>
      </c>
    </row>
    <row r="162" spans="1:13" x14ac:dyDescent="0.25">
      <c r="A162">
        <v>1995</v>
      </c>
      <c r="B162">
        <v>17</v>
      </c>
      <c r="C162">
        <v>8</v>
      </c>
      <c r="D162">
        <v>9</v>
      </c>
      <c r="E162" t="s">
        <v>2279</v>
      </c>
      <c r="H162">
        <v>3</v>
      </c>
      <c r="I162">
        <v>1</v>
      </c>
      <c r="J162">
        <v>4</v>
      </c>
      <c r="K162">
        <v>12</v>
      </c>
      <c r="L162">
        <v>4</v>
      </c>
      <c r="M162">
        <v>4</v>
      </c>
    </row>
    <row r="163" spans="1:13" x14ac:dyDescent="0.25">
      <c r="A163">
        <v>1996</v>
      </c>
      <c r="B163">
        <v>14</v>
      </c>
      <c r="C163">
        <v>9</v>
      </c>
      <c r="D163">
        <v>16</v>
      </c>
      <c r="E163" t="s">
        <v>2280</v>
      </c>
      <c r="H163">
        <v>4</v>
      </c>
      <c r="I163">
        <v>2</v>
      </c>
      <c r="J163">
        <v>9</v>
      </c>
      <c r="K163">
        <v>13</v>
      </c>
      <c r="L163">
        <v>11</v>
      </c>
      <c r="M163">
        <v>15</v>
      </c>
    </row>
    <row r="164" spans="1:13" x14ac:dyDescent="0.25">
      <c r="A164">
        <v>1997</v>
      </c>
      <c r="B164">
        <v>11</v>
      </c>
      <c r="C164">
        <v>28</v>
      </c>
      <c r="D164" t="s">
        <v>34</v>
      </c>
      <c r="E164" t="s">
        <v>1562</v>
      </c>
      <c r="H164">
        <v>4</v>
      </c>
      <c r="I164">
        <v>6</v>
      </c>
      <c r="J164">
        <v>9</v>
      </c>
      <c r="K164">
        <v>14</v>
      </c>
      <c r="L164">
        <v>12</v>
      </c>
      <c r="M164">
        <v>9</v>
      </c>
    </row>
    <row r="165" spans="1:13" x14ac:dyDescent="0.25">
      <c r="A165">
        <v>1998</v>
      </c>
      <c r="B165">
        <v>10</v>
      </c>
      <c r="C165">
        <v>12</v>
      </c>
      <c r="D165">
        <v>9</v>
      </c>
      <c r="E165" t="s">
        <v>2281</v>
      </c>
      <c r="H165">
        <v>3</v>
      </c>
      <c r="I165">
        <v>8</v>
      </c>
      <c r="J165">
        <v>12</v>
      </c>
      <c r="K165">
        <v>9</v>
      </c>
      <c r="L165">
        <v>3</v>
      </c>
      <c r="M165">
        <v>7</v>
      </c>
    </row>
    <row r="166" spans="1:13" x14ac:dyDescent="0.25">
      <c r="A166">
        <v>1999</v>
      </c>
      <c r="B166">
        <v>8</v>
      </c>
      <c r="C166">
        <v>12</v>
      </c>
      <c r="D166">
        <v>6</v>
      </c>
      <c r="E166" t="s">
        <v>651</v>
      </c>
      <c r="H166">
        <v>4</v>
      </c>
      <c r="I166">
        <v>0</v>
      </c>
      <c r="J166">
        <v>6</v>
      </c>
      <c r="K166">
        <v>5</v>
      </c>
      <c r="L166">
        <v>5</v>
      </c>
      <c r="M166">
        <v>12</v>
      </c>
    </row>
    <row r="167" spans="1:13" x14ac:dyDescent="0.25">
      <c r="A167">
        <v>2000</v>
      </c>
      <c r="B167">
        <v>7</v>
      </c>
      <c r="C167">
        <v>11</v>
      </c>
      <c r="D167">
        <v>7</v>
      </c>
      <c r="E167" t="s">
        <v>375</v>
      </c>
      <c r="H167">
        <v>6</v>
      </c>
      <c r="I167">
        <v>7</v>
      </c>
      <c r="J167">
        <v>12</v>
      </c>
      <c r="K167">
        <v>9</v>
      </c>
      <c r="L167" t="s">
        <v>34</v>
      </c>
      <c r="M167">
        <v>8</v>
      </c>
    </row>
    <row r="168" spans="1:13" x14ac:dyDescent="0.25">
      <c r="A168">
        <v>2001</v>
      </c>
      <c r="B168">
        <v>10</v>
      </c>
      <c r="C168">
        <v>14</v>
      </c>
      <c r="D168">
        <v>8</v>
      </c>
      <c r="E168" t="s">
        <v>114</v>
      </c>
      <c r="H168">
        <v>6</v>
      </c>
      <c r="I168">
        <v>5</v>
      </c>
      <c r="J168">
        <v>8</v>
      </c>
      <c r="K168">
        <v>5</v>
      </c>
      <c r="L168">
        <v>9</v>
      </c>
      <c r="M168">
        <v>10</v>
      </c>
    </row>
    <row r="169" spans="1:13" x14ac:dyDescent="0.25">
      <c r="A169">
        <v>2002</v>
      </c>
      <c r="B169">
        <v>11</v>
      </c>
      <c r="C169">
        <v>8</v>
      </c>
      <c r="D169">
        <v>4</v>
      </c>
      <c r="E169" t="s">
        <v>122</v>
      </c>
      <c r="H169">
        <v>5</v>
      </c>
      <c r="I169">
        <v>8</v>
      </c>
      <c r="J169">
        <v>6</v>
      </c>
      <c r="K169">
        <v>9</v>
      </c>
      <c r="L169">
        <v>10</v>
      </c>
      <c r="M169">
        <v>8</v>
      </c>
    </row>
    <row r="170" spans="1:13" x14ac:dyDescent="0.25">
      <c r="A170">
        <v>2003</v>
      </c>
      <c r="B170">
        <v>10</v>
      </c>
      <c r="C170">
        <v>15</v>
      </c>
      <c r="D170">
        <v>7</v>
      </c>
      <c r="E170" t="s">
        <v>2282</v>
      </c>
      <c r="H170">
        <v>5</v>
      </c>
      <c r="I170">
        <v>3</v>
      </c>
      <c r="J170">
        <v>4</v>
      </c>
      <c r="K170">
        <v>5</v>
      </c>
      <c r="L170">
        <v>6</v>
      </c>
      <c r="M170">
        <v>7</v>
      </c>
    </row>
    <row r="171" spans="1:13" x14ac:dyDescent="0.25">
      <c r="A171">
        <v>2004</v>
      </c>
      <c r="B171">
        <v>5</v>
      </c>
      <c r="C171">
        <v>5</v>
      </c>
      <c r="D171">
        <v>5</v>
      </c>
      <c r="E171" t="s">
        <v>2283</v>
      </c>
      <c r="H171">
        <v>8</v>
      </c>
      <c r="I171">
        <v>2</v>
      </c>
      <c r="J171">
        <v>3</v>
      </c>
      <c r="K171">
        <v>9</v>
      </c>
      <c r="L171">
        <v>11</v>
      </c>
      <c r="M171">
        <v>6</v>
      </c>
    </row>
    <row r="172" spans="1:13" x14ac:dyDescent="0.25">
      <c r="A172">
        <v>2005</v>
      </c>
      <c r="B172">
        <v>9</v>
      </c>
      <c r="C172">
        <v>3</v>
      </c>
      <c r="D172">
        <v>4</v>
      </c>
      <c r="E172" t="s">
        <v>2265</v>
      </c>
      <c r="H172">
        <v>3</v>
      </c>
      <c r="I172">
        <v>2</v>
      </c>
      <c r="J172">
        <v>8</v>
      </c>
      <c r="K172">
        <v>12</v>
      </c>
      <c r="L172">
        <v>4</v>
      </c>
      <c r="M172">
        <v>2</v>
      </c>
    </row>
    <row r="173" spans="1:13" x14ac:dyDescent="0.25">
      <c r="A173">
        <v>2006</v>
      </c>
      <c r="B173">
        <v>11</v>
      </c>
      <c r="C173">
        <v>6</v>
      </c>
      <c r="D173">
        <v>6</v>
      </c>
      <c r="E173" t="s">
        <v>2284</v>
      </c>
      <c r="H173">
        <v>2</v>
      </c>
      <c r="I173">
        <v>4</v>
      </c>
      <c r="J173">
        <v>6</v>
      </c>
      <c r="K173">
        <v>6</v>
      </c>
      <c r="L173">
        <v>7</v>
      </c>
      <c r="M173">
        <v>8</v>
      </c>
    </row>
    <row r="174" spans="1:13" x14ac:dyDescent="0.25">
      <c r="A174">
        <v>2007</v>
      </c>
      <c r="B174">
        <v>11</v>
      </c>
      <c r="C174">
        <v>8</v>
      </c>
      <c r="D174">
        <v>6</v>
      </c>
      <c r="E174" t="s">
        <v>2285</v>
      </c>
      <c r="H174">
        <v>3</v>
      </c>
      <c r="I174">
        <v>1</v>
      </c>
      <c r="J174">
        <v>3</v>
      </c>
      <c r="K174">
        <v>5</v>
      </c>
      <c r="L174">
        <v>6</v>
      </c>
      <c r="M174">
        <v>5</v>
      </c>
    </row>
    <row r="175" spans="1:13" x14ac:dyDescent="0.25">
      <c r="A175">
        <v>2008</v>
      </c>
      <c r="B175">
        <v>10</v>
      </c>
      <c r="C175">
        <v>7</v>
      </c>
      <c r="D175">
        <v>8</v>
      </c>
      <c r="E175" t="s">
        <v>486</v>
      </c>
      <c r="H175">
        <v>2</v>
      </c>
      <c r="I175">
        <v>9</v>
      </c>
      <c r="J175">
        <v>4</v>
      </c>
      <c r="K175">
        <v>8</v>
      </c>
      <c r="L175">
        <v>4</v>
      </c>
      <c r="M175">
        <v>3</v>
      </c>
    </row>
    <row r="176" spans="1:13" x14ac:dyDescent="0.25">
      <c r="A176">
        <v>2009</v>
      </c>
      <c r="B176">
        <v>6</v>
      </c>
      <c r="C176">
        <v>4</v>
      </c>
      <c r="D176">
        <v>5</v>
      </c>
      <c r="E176" t="s">
        <v>652</v>
      </c>
      <c r="H176">
        <v>8</v>
      </c>
      <c r="I176">
        <v>2</v>
      </c>
      <c r="J176">
        <v>5</v>
      </c>
      <c r="K176">
        <v>6</v>
      </c>
      <c r="L176">
        <v>9</v>
      </c>
      <c r="M176">
        <v>5</v>
      </c>
    </row>
    <row r="177" spans="1:13" x14ac:dyDescent="0.25">
      <c r="A177">
        <v>2010</v>
      </c>
      <c r="B177">
        <v>15</v>
      </c>
      <c r="C177">
        <v>9</v>
      </c>
      <c r="D177">
        <v>6</v>
      </c>
      <c r="E177" t="s">
        <v>127</v>
      </c>
      <c r="H177">
        <v>5</v>
      </c>
      <c r="I177">
        <v>5</v>
      </c>
      <c r="J177" t="s">
        <v>34</v>
      </c>
      <c r="K177" t="s">
        <v>34</v>
      </c>
      <c r="L177">
        <v>7</v>
      </c>
      <c r="M177">
        <v>13</v>
      </c>
    </row>
    <row r="178" spans="1:13" x14ac:dyDescent="0.25">
      <c r="A178">
        <v>2011</v>
      </c>
      <c r="B178">
        <v>10</v>
      </c>
      <c r="C178">
        <v>10</v>
      </c>
      <c r="D178">
        <v>4</v>
      </c>
      <c r="E178" t="s">
        <v>785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</row>
    <row r="180" spans="1:13" x14ac:dyDescent="0.25">
      <c r="A180" t="s">
        <v>35</v>
      </c>
      <c r="B180" t="s">
        <v>2286</v>
      </c>
      <c r="C180">
        <v>9.6</v>
      </c>
      <c r="D180">
        <v>7.2</v>
      </c>
      <c r="E180" t="s">
        <v>2287</v>
      </c>
      <c r="H180">
        <v>5</v>
      </c>
      <c r="I180">
        <v>4.3</v>
      </c>
      <c r="J180">
        <v>6.4</v>
      </c>
      <c r="K180">
        <v>8.5</v>
      </c>
      <c r="L180">
        <v>7.5</v>
      </c>
      <c r="M180">
        <v>8.4</v>
      </c>
    </row>
    <row r="181" spans="1:13" x14ac:dyDescent="0.25">
      <c r="A181" t="s">
        <v>36</v>
      </c>
      <c r="B181" t="s">
        <v>2288</v>
      </c>
      <c r="C181">
        <v>28</v>
      </c>
      <c r="D181">
        <v>16</v>
      </c>
      <c r="E181" t="s">
        <v>2289</v>
      </c>
      <c r="H181">
        <v>12</v>
      </c>
      <c r="I181">
        <v>9</v>
      </c>
      <c r="J181">
        <v>12</v>
      </c>
      <c r="K181">
        <v>17</v>
      </c>
      <c r="L181">
        <v>17</v>
      </c>
      <c r="M181">
        <v>16</v>
      </c>
    </row>
    <row r="182" spans="1:13" x14ac:dyDescent="0.25">
      <c r="A182" t="s">
        <v>37</v>
      </c>
      <c r="B182" t="s">
        <v>203</v>
      </c>
      <c r="C182">
        <v>1</v>
      </c>
      <c r="D182">
        <v>3</v>
      </c>
      <c r="E182" t="s">
        <v>413</v>
      </c>
      <c r="H182">
        <v>0</v>
      </c>
      <c r="I182">
        <v>0</v>
      </c>
      <c r="J182">
        <v>1</v>
      </c>
      <c r="K182">
        <v>4</v>
      </c>
      <c r="L182">
        <v>3</v>
      </c>
      <c r="M182">
        <v>2</v>
      </c>
    </row>
    <row r="183" spans="1:13" x14ac:dyDescent="0.25">
      <c r="A183" t="s">
        <v>38</v>
      </c>
      <c r="B183" t="s">
        <v>1747</v>
      </c>
      <c r="C183">
        <v>2.9</v>
      </c>
      <c r="D183">
        <v>2.1</v>
      </c>
      <c r="E183" t="s">
        <v>2290</v>
      </c>
      <c r="H183">
        <v>1.5</v>
      </c>
      <c r="I183">
        <v>1.4</v>
      </c>
      <c r="J183">
        <v>1.9</v>
      </c>
      <c r="K183">
        <v>2.5</v>
      </c>
      <c r="L183">
        <v>2.2000000000000002</v>
      </c>
      <c r="M183">
        <v>2.5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workbookViewId="0">
      <selection activeCell="B22" sqref="B22:M22"/>
    </sheetView>
  </sheetViews>
  <sheetFormatPr defaultRowHeight="15" x14ac:dyDescent="0.25"/>
  <cols>
    <col min="1" max="1" width="5.5703125" bestFit="1" customWidth="1"/>
    <col min="2" max="2" width="15.5703125" bestFit="1" customWidth="1"/>
    <col min="3" max="3" width="8.85546875" bestFit="1" customWidth="1"/>
    <col min="4" max="4" width="7" bestFit="1" customWidth="1"/>
    <col min="5" max="5" width="6.7109375" bestFit="1" customWidth="1"/>
    <col min="6" max="6" width="10.5703125" customWidth="1"/>
    <col min="7" max="7" width="8.140625" customWidth="1"/>
    <col min="8" max="8" width="6.140625" bestFit="1" customWidth="1"/>
    <col min="9" max="9" width="8.140625" bestFit="1" customWidth="1"/>
    <col min="10" max="13" width="6.5703125" bestFit="1" customWidth="1"/>
    <col min="14" max="14" width="9.28515625" bestFit="1" customWidth="1"/>
  </cols>
  <sheetData>
    <row r="1" spans="1:18" x14ac:dyDescent="0.25">
      <c r="A1" s="2" t="s">
        <v>0</v>
      </c>
      <c r="B1" t="s">
        <v>207</v>
      </c>
      <c r="F1">
        <v>2353005</v>
      </c>
    </row>
    <row r="2" spans="1:18" x14ac:dyDescent="0.25">
      <c r="B2" t="s">
        <v>208</v>
      </c>
      <c r="F2" t="s">
        <v>209</v>
      </c>
    </row>
    <row r="3" spans="1:18" x14ac:dyDescent="0.25">
      <c r="B3" t="s">
        <v>210</v>
      </c>
      <c r="F3" t="s">
        <v>211</v>
      </c>
    </row>
    <row r="4" spans="1:18" x14ac:dyDescent="0.25">
      <c r="B4" t="s">
        <v>6</v>
      </c>
      <c r="F4" t="s">
        <v>7</v>
      </c>
    </row>
    <row r="5" spans="1:18" x14ac:dyDescent="0.25">
      <c r="B5" t="s">
        <v>8</v>
      </c>
      <c r="F5">
        <v>3</v>
      </c>
    </row>
    <row r="6" spans="1:18" x14ac:dyDescent="0.25">
      <c r="B6" t="s">
        <v>9</v>
      </c>
      <c r="F6" t="s">
        <v>3180</v>
      </c>
    </row>
    <row r="7" spans="1:18" x14ac:dyDescent="0.25">
      <c r="B7" t="s">
        <v>10</v>
      </c>
      <c r="F7" t="s">
        <v>3181</v>
      </c>
    </row>
    <row r="8" spans="1:18" x14ac:dyDescent="0.25">
      <c r="B8" t="s">
        <v>11</v>
      </c>
      <c r="F8" t="s">
        <v>212</v>
      </c>
    </row>
    <row r="9" spans="1:18" x14ac:dyDescent="0.25">
      <c r="B9" t="s">
        <v>13</v>
      </c>
      <c r="F9" t="s">
        <v>14</v>
      </c>
    </row>
    <row r="10" spans="1:18" x14ac:dyDescent="0.25">
      <c r="B10" t="s">
        <v>15</v>
      </c>
      <c r="D10" t="s">
        <v>213</v>
      </c>
      <c r="E10" t="s">
        <v>214</v>
      </c>
      <c r="F10" t="s">
        <v>215</v>
      </c>
    </row>
    <row r="11" spans="1:18" x14ac:dyDescent="0.25">
      <c r="A11" s="2" t="s">
        <v>18</v>
      </c>
      <c r="B11" t="s">
        <v>216</v>
      </c>
      <c r="F11" s="1">
        <v>23477</v>
      </c>
      <c r="G11" s="1"/>
    </row>
    <row r="14" spans="1:18" x14ac:dyDescent="0.25">
      <c r="A14" s="2" t="s">
        <v>20</v>
      </c>
      <c r="B14" t="s">
        <v>21</v>
      </c>
      <c r="C14" t="s">
        <v>22</v>
      </c>
    </row>
    <row r="16" spans="1:18" x14ac:dyDescent="0.25">
      <c r="A16" s="2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 s="2" t="s">
        <v>226</v>
      </c>
      <c r="B17">
        <v>98.2</v>
      </c>
      <c r="C17">
        <v>107.5</v>
      </c>
      <c r="D17">
        <v>79.400000000000006</v>
      </c>
      <c r="E17">
        <v>154.80000000000001</v>
      </c>
      <c r="F17">
        <v>80</v>
      </c>
      <c r="G17">
        <v>121.7</v>
      </c>
      <c r="H17">
        <v>23.4</v>
      </c>
      <c r="I17">
        <v>123.5</v>
      </c>
      <c r="J17">
        <v>98.6</v>
      </c>
      <c r="K17">
        <v>186.8</v>
      </c>
      <c r="L17">
        <v>130.1</v>
      </c>
      <c r="M17">
        <v>204.3</v>
      </c>
      <c r="N17">
        <v>1408.3</v>
      </c>
      <c r="O17" s="4">
        <f>SUM(B17:D17)</f>
        <v>285.10000000000002</v>
      </c>
      <c r="P17" s="4">
        <f>SUM(E17:G17)</f>
        <v>356.5</v>
      </c>
      <c r="Q17" s="4">
        <f>SUM(H17:J17)</f>
        <v>245.5</v>
      </c>
      <c r="R17" s="4">
        <f>SUM(K17:M17)</f>
        <v>521.20000000000005</v>
      </c>
    </row>
    <row r="18" spans="1:18" x14ac:dyDescent="0.25">
      <c r="A18" s="2" t="s">
        <v>227</v>
      </c>
      <c r="B18">
        <v>160.9</v>
      </c>
      <c r="C18">
        <v>111.8</v>
      </c>
      <c r="D18">
        <v>65</v>
      </c>
      <c r="E18">
        <v>31</v>
      </c>
      <c r="F18">
        <v>53.7</v>
      </c>
      <c r="G18">
        <v>157.4</v>
      </c>
      <c r="H18">
        <v>45.8</v>
      </c>
      <c r="I18">
        <v>53</v>
      </c>
      <c r="J18">
        <v>98.5</v>
      </c>
      <c r="K18">
        <v>62.5</v>
      </c>
      <c r="L18">
        <v>301.89999999999998</v>
      </c>
      <c r="M18">
        <v>108</v>
      </c>
      <c r="N18">
        <v>1249.5</v>
      </c>
      <c r="O18" s="4">
        <f t="shared" ref="O18:O51" si="0">SUM(B18:D18)</f>
        <v>337.7</v>
      </c>
      <c r="P18" s="4">
        <f t="shared" ref="P18:P51" si="1">SUM(E18:G18)</f>
        <v>242.10000000000002</v>
      </c>
      <c r="Q18" s="4">
        <f t="shared" ref="Q18:Q51" si="2">SUM(H18:J18)</f>
        <v>197.3</v>
      </c>
      <c r="R18" s="4">
        <f t="shared" ref="R18:R51" si="3">SUM(K18:M18)</f>
        <v>472.4</v>
      </c>
    </row>
    <row r="19" spans="1:18" x14ac:dyDescent="0.25">
      <c r="A19" s="2" t="s">
        <v>228</v>
      </c>
      <c r="B19">
        <v>86.3</v>
      </c>
      <c r="C19">
        <v>81.599999999999994</v>
      </c>
      <c r="D19">
        <v>116.2</v>
      </c>
      <c r="E19">
        <v>29.4</v>
      </c>
      <c r="F19">
        <v>48.2</v>
      </c>
      <c r="G19">
        <v>35.1</v>
      </c>
      <c r="H19">
        <v>187.8</v>
      </c>
      <c r="I19">
        <v>48.9</v>
      </c>
      <c r="J19">
        <v>154.69999999999999</v>
      </c>
      <c r="K19">
        <v>75.7</v>
      </c>
      <c r="L19">
        <v>163.6</v>
      </c>
      <c r="M19">
        <v>185.1</v>
      </c>
      <c r="N19">
        <v>1212.5999999999999</v>
      </c>
      <c r="O19" s="4">
        <f t="shared" si="0"/>
        <v>284.09999999999997</v>
      </c>
      <c r="P19" s="4">
        <f t="shared" si="1"/>
        <v>112.69999999999999</v>
      </c>
      <c r="Q19" s="4">
        <f t="shared" si="2"/>
        <v>391.4</v>
      </c>
      <c r="R19" s="4">
        <f t="shared" si="3"/>
        <v>424.4</v>
      </c>
    </row>
    <row r="20" spans="1:18" x14ac:dyDescent="0.25">
      <c r="A20" s="2" t="s">
        <v>229</v>
      </c>
      <c r="B20">
        <v>86.7</v>
      </c>
      <c r="C20">
        <v>57.6</v>
      </c>
      <c r="D20">
        <v>94.8</v>
      </c>
      <c r="E20">
        <v>147.5</v>
      </c>
      <c r="F20">
        <v>231.9</v>
      </c>
      <c r="G20">
        <v>2.1</v>
      </c>
      <c r="H20">
        <v>40.700000000000003</v>
      </c>
      <c r="I20">
        <v>72.400000000000006</v>
      </c>
      <c r="J20">
        <v>194.7</v>
      </c>
      <c r="K20">
        <v>205.7</v>
      </c>
      <c r="L20">
        <v>189.1</v>
      </c>
      <c r="M20">
        <v>281.2</v>
      </c>
      <c r="N20">
        <v>1604.4</v>
      </c>
      <c r="O20" s="4">
        <f t="shared" si="0"/>
        <v>239.10000000000002</v>
      </c>
      <c r="P20" s="4">
        <f t="shared" si="1"/>
        <v>381.5</v>
      </c>
      <c r="Q20" s="4">
        <f t="shared" si="2"/>
        <v>307.8</v>
      </c>
      <c r="R20" s="4">
        <f t="shared" si="3"/>
        <v>676</v>
      </c>
    </row>
    <row r="21" spans="1:18" x14ac:dyDescent="0.25">
      <c r="A21" s="2" t="s">
        <v>230</v>
      </c>
      <c r="B21">
        <v>57.9</v>
      </c>
      <c r="C21">
        <v>200.5</v>
      </c>
      <c r="D21">
        <v>85.9</v>
      </c>
      <c r="E21">
        <v>52.6</v>
      </c>
      <c r="F21">
        <v>219.9</v>
      </c>
      <c r="G21">
        <v>43.8</v>
      </c>
      <c r="H21">
        <v>81.599999999999994</v>
      </c>
      <c r="I21">
        <v>58.4</v>
      </c>
      <c r="J21">
        <v>112.9</v>
      </c>
      <c r="K21">
        <v>124</v>
      </c>
      <c r="L21">
        <v>120.7</v>
      </c>
      <c r="M21">
        <v>157.80000000000001</v>
      </c>
      <c r="N21">
        <v>1316</v>
      </c>
      <c r="O21" s="4">
        <f t="shared" si="0"/>
        <v>344.29999999999995</v>
      </c>
      <c r="P21" s="4">
        <f t="shared" si="1"/>
        <v>316.3</v>
      </c>
      <c r="Q21" s="4">
        <f t="shared" si="2"/>
        <v>252.9</v>
      </c>
      <c r="R21" s="4">
        <f t="shared" si="3"/>
        <v>402.5</v>
      </c>
    </row>
    <row r="22" spans="1:18" x14ac:dyDescent="0.25">
      <c r="A22" s="2" t="s">
        <v>231</v>
      </c>
      <c r="B22">
        <v>133.19999999999999</v>
      </c>
      <c r="C22">
        <v>122.7</v>
      </c>
      <c r="D22">
        <v>138.4</v>
      </c>
      <c r="E22">
        <v>175</v>
      </c>
      <c r="F22">
        <v>22.6</v>
      </c>
      <c r="G22">
        <v>168</v>
      </c>
      <c r="H22">
        <v>21.6</v>
      </c>
      <c r="I22">
        <v>41.1</v>
      </c>
      <c r="J22">
        <v>98.6</v>
      </c>
      <c r="K22">
        <v>230.5</v>
      </c>
      <c r="L22">
        <v>149.5</v>
      </c>
      <c r="M22">
        <v>400.3</v>
      </c>
      <c r="N22">
        <v>1701.5</v>
      </c>
      <c r="O22" s="4">
        <f t="shared" si="0"/>
        <v>394.29999999999995</v>
      </c>
      <c r="P22" s="4">
        <f t="shared" si="1"/>
        <v>365.6</v>
      </c>
      <c r="Q22" s="4">
        <f t="shared" si="2"/>
        <v>161.30000000000001</v>
      </c>
      <c r="R22" s="4">
        <f t="shared" si="3"/>
        <v>780.3</v>
      </c>
    </row>
    <row r="23" spans="1:18" x14ac:dyDescent="0.25">
      <c r="A23" s="2" t="s">
        <v>232</v>
      </c>
      <c r="B23">
        <v>39.4</v>
      </c>
      <c r="C23">
        <v>166.7</v>
      </c>
      <c r="D23">
        <v>162.9</v>
      </c>
      <c r="E23">
        <v>67.599999999999994</v>
      </c>
      <c r="F23">
        <v>77.2</v>
      </c>
      <c r="G23">
        <v>382.6</v>
      </c>
      <c r="H23">
        <v>83.3</v>
      </c>
      <c r="I23">
        <v>43.5</v>
      </c>
      <c r="J23">
        <v>57.4</v>
      </c>
      <c r="K23">
        <v>137.80000000000001</v>
      </c>
      <c r="L23">
        <v>249.5</v>
      </c>
      <c r="M23">
        <v>172.3</v>
      </c>
      <c r="N23">
        <v>1640.2</v>
      </c>
      <c r="O23" s="4">
        <f t="shared" si="0"/>
        <v>369</v>
      </c>
      <c r="P23" s="4">
        <f t="shared" si="1"/>
        <v>527.40000000000009</v>
      </c>
      <c r="Q23" s="4">
        <f t="shared" si="2"/>
        <v>184.2</v>
      </c>
      <c r="R23" s="4">
        <f t="shared" si="3"/>
        <v>559.6</v>
      </c>
    </row>
    <row r="24" spans="1:18" x14ac:dyDescent="0.25">
      <c r="A24" s="2" t="s">
        <v>233</v>
      </c>
      <c r="B24">
        <v>155.80000000000001</v>
      </c>
      <c r="C24">
        <v>96.8</v>
      </c>
      <c r="D24">
        <v>350</v>
      </c>
      <c r="E24">
        <v>264.5</v>
      </c>
      <c r="F24">
        <v>393.8</v>
      </c>
      <c r="G24">
        <v>239.6</v>
      </c>
      <c r="H24">
        <v>96</v>
      </c>
      <c r="I24">
        <v>0</v>
      </c>
      <c r="J24">
        <v>252.7</v>
      </c>
      <c r="K24">
        <v>254</v>
      </c>
      <c r="L24">
        <v>136.80000000000001</v>
      </c>
      <c r="M24">
        <v>154.4</v>
      </c>
      <c r="N24">
        <v>2394.4</v>
      </c>
      <c r="O24" s="4">
        <f t="shared" si="0"/>
        <v>602.6</v>
      </c>
      <c r="P24" s="4">
        <f t="shared" si="1"/>
        <v>897.9</v>
      </c>
      <c r="Q24" s="4">
        <f t="shared" si="2"/>
        <v>348.7</v>
      </c>
      <c r="R24" s="4">
        <f t="shared" si="3"/>
        <v>545.20000000000005</v>
      </c>
    </row>
    <row r="25" spans="1:18" x14ac:dyDescent="0.25">
      <c r="A25" s="2" t="s">
        <v>234</v>
      </c>
      <c r="B25">
        <v>197</v>
      </c>
      <c r="C25">
        <v>81.400000000000006</v>
      </c>
      <c r="D25">
        <v>37.6</v>
      </c>
      <c r="E25">
        <v>74.2</v>
      </c>
      <c r="F25">
        <v>98.6</v>
      </c>
      <c r="G25">
        <v>30.6</v>
      </c>
      <c r="H25">
        <v>4.3</v>
      </c>
      <c r="I25">
        <v>72.8</v>
      </c>
      <c r="J25">
        <v>212.4</v>
      </c>
      <c r="K25">
        <v>67.3</v>
      </c>
      <c r="L25">
        <v>112</v>
      </c>
      <c r="M25">
        <v>353</v>
      </c>
      <c r="N25">
        <v>1341.2</v>
      </c>
      <c r="O25" s="4">
        <f t="shared" si="0"/>
        <v>316</v>
      </c>
      <c r="P25" s="4">
        <f t="shared" si="1"/>
        <v>203.4</v>
      </c>
      <c r="Q25" s="4">
        <f t="shared" si="2"/>
        <v>289.5</v>
      </c>
      <c r="R25" s="4">
        <f t="shared" si="3"/>
        <v>532.29999999999995</v>
      </c>
    </row>
    <row r="26" spans="1:18" x14ac:dyDescent="0.25">
      <c r="A26" s="2" t="s">
        <v>235</v>
      </c>
      <c r="B26">
        <v>90.8</v>
      </c>
      <c r="C26">
        <v>82.8</v>
      </c>
      <c r="D26">
        <v>62</v>
      </c>
      <c r="E26">
        <v>125.5</v>
      </c>
      <c r="F26">
        <v>153</v>
      </c>
      <c r="G26">
        <v>37.6</v>
      </c>
      <c r="H26">
        <v>93</v>
      </c>
      <c r="I26">
        <v>28.2</v>
      </c>
      <c r="J26">
        <v>52.3</v>
      </c>
      <c r="K26">
        <v>71.599999999999994</v>
      </c>
      <c r="L26">
        <v>31.1</v>
      </c>
      <c r="M26">
        <v>51.5</v>
      </c>
      <c r="N26">
        <v>879.4</v>
      </c>
      <c r="O26" s="4">
        <f t="shared" si="0"/>
        <v>235.6</v>
      </c>
      <c r="P26" s="4">
        <f t="shared" si="1"/>
        <v>316.10000000000002</v>
      </c>
      <c r="Q26" s="4">
        <f t="shared" si="2"/>
        <v>173.5</v>
      </c>
      <c r="R26" s="4">
        <f t="shared" si="3"/>
        <v>154.19999999999999</v>
      </c>
    </row>
    <row r="27" spans="1:18" x14ac:dyDescent="0.25">
      <c r="A27" s="2" t="s">
        <v>236</v>
      </c>
      <c r="B27">
        <v>264</v>
      </c>
      <c r="C27">
        <v>273.5</v>
      </c>
      <c r="D27">
        <v>118.5</v>
      </c>
      <c r="E27">
        <v>74.599999999999994</v>
      </c>
      <c r="F27">
        <v>275.89999999999998</v>
      </c>
      <c r="G27">
        <v>18.600000000000001</v>
      </c>
      <c r="H27">
        <v>63.6</v>
      </c>
      <c r="I27">
        <v>187.2</v>
      </c>
      <c r="J27">
        <v>67.599999999999994</v>
      </c>
      <c r="K27">
        <v>57.8</v>
      </c>
      <c r="L27">
        <v>39.700000000000003</v>
      </c>
      <c r="M27">
        <v>95.8</v>
      </c>
      <c r="N27">
        <v>1536.8</v>
      </c>
      <c r="O27" s="4">
        <f t="shared" si="0"/>
        <v>656</v>
      </c>
      <c r="P27" s="4">
        <f t="shared" si="1"/>
        <v>369.1</v>
      </c>
      <c r="Q27" s="4">
        <f t="shared" si="2"/>
        <v>318.39999999999998</v>
      </c>
      <c r="R27" s="4">
        <f t="shared" si="3"/>
        <v>193.3</v>
      </c>
    </row>
    <row r="28" spans="1:18" x14ac:dyDescent="0.25">
      <c r="A28" s="2" t="s">
        <v>237</v>
      </c>
      <c r="B28">
        <v>206.1</v>
      </c>
      <c r="C28">
        <v>161.9</v>
      </c>
      <c r="D28">
        <v>24.8</v>
      </c>
      <c r="E28">
        <v>125.3</v>
      </c>
      <c r="F28">
        <v>311</v>
      </c>
      <c r="G28">
        <v>69.599999999999994</v>
      </c>
      <c r="H28">
        <v>89.9</v>
      </c>
      <c r="I28">
        <v>35.799999999999997</v>
      </c>
      <c r="J28">
        <v>107.4</v>
      </c>
      <c r="K28">
        <v>155.30000000000001</v>
      </c>
      <c r="L28">
        <v>217.7</v>
      </c>
      <c r="M28">
        <v>126.4</v>
      </c>
      <c r="N28">
        <v>1631.2</v>
      </c>
      <c r="O28" s="4">
        <f t="shared" si="0"/>
        <v>392.8</v>
      </c>
      <c r="P28" s="4">
        <f t="shared" si="1"/>
        <v>505.9</v>
      </c>
      <c r="Q28" s="4">
        <f t="shared" si="2"/>
        <v>233.10000000000002</v>
      </c>
      <c r="R28" s="4">
        <f t="shared" si="3"/>
        <v>499.4</v>
      </c>
    </row>
    <row r="29" spans="1:18" x14ac:dyDescent="0.25">
      <c r="A29" s="2" t="s">
        <v>238</v>
      </c>
      <c r="B29">
        <v>104.4</v>
      </c>
      <c r="C29">
        <v>79</v>
      </c>
      <c r="D29">
        <v>37.5</v>
      </c>
      <c r="E29">
        <v>233.3</v>
      </c>
      <c r="F29">
        <v>154.30000000000001</v>
      </c>
      <c r="G29">
        <v>75.3</v>
      </c>
      <c r="H29">
        <v>0</v>
      </c>
      <c r="I29">
        <v>2.4</v>
      </c>
      <c r="J29">
        <v>7.4</v>
      </c>
      <c r="K29">
        <v>180.4</v>
      </c>
      <c r="L29">
        <v>30.2</v>
      </c>
      <c r="M29">
        <v>64.5</v>
      </c>
      <c r="N29">
        <v>968.7</v>
      </c>
      <c r="O29" s="4">
        <f t="shared" si="0"/>
        <v>220.9</v>
      </c>
      <c r="P29" s="4">
        <f t="shared" si="1"/>
        <v>462.90000000000003</v>
      </c>
      <c r="Q29" s="4">
        <f t="shared" si="2"/>
        <v>9.8000000000000007</v>
      </c>
      <c r="R29" s="4">
        <f t="shared" si="3"/>
        <v>275.10000000000002</v>
      </c>
    </row>
    <row r="30" spans="1:18" x14ac:dyDescent="0.25">
      <c r="A30" s="2" t="s">
        <v>239</v>
      </c>
      <c r="B30">
        <v>261.7</v>
      </c>
      <c r="C30">
        <v>42.8</v>
      </c>
      <c r="D30">
        <v>89.5</v>
      </c>
      <c r="E30">
        <v>98.7</v>
      </c>
      <c r="F30">
        <v>273.2</v>
      </c>
      <c r="G30">
        <v>111.9</v>
      </c>
      <c r="H30">
        <v>81.5</v>
      </c>
      <c r="I30">
        <v>244.8</v>
      </c>
      <c r="J30">
        <v>193.4</v>
      </c>
      <c r="K30">
        <v>55.5</v>
      </c>
      <c r="L30">
        <v>106.8</v>
      </c>
      <c r="M30">
        <v>82.4</v>
      </c>
      <c r="N30">
        <v>1642.2</v>
      </c>
      <c r="O30" s="4">
        <f t="shared" si="0"/>
        <v>394</v>
      </c>
      <c r="P30" s="4">
        <f t="shared" si="1"/>
        <v>483.79999999999995</v>
      </c>
      <c r="Q30" s="4">
        <f t="shared" si="2"/>
        <v>519.70000000000005</v>
      </c>
      <c r="R30" s="4">
        <f t="shared" si="3"/>
        <v>244.70000000000002</v>
      </c>
    </row>
    <row r="31" spans="1:18" x14ac:dyDescent="0.25">
      <c r="A31" s="2" t="s">
        <v>240</v>
      </c>
      <c r="B31">
        <v>237.4</v>
      </c>
      <c r="C31">
        <v>60.4</v>
      </c>
      <c r="D31">
        <v>131</v>
      </c>
      <c r="E31">
        <v>222</v>
      </c>
      <c r="F31">
        <v>109</v>
      </c>
      <c r="G31">
        <v>132.5</v>
      </c>
      <c r="H31">
        <v>68</v>
      </c>
      <c r="I31">
        <v>163.30000000000001</v>
      </c>
      <c r="J31">
        <v>182.5</v>
      </c>
      <c r="K31">
        <v>126.6</v>
      </c>
      <c r="L31">
        <v>143.30000000000001</v>
      </c>
      <c r="M31">
        <v>70.099999999999994</v>
      </c>
      <c r="N31">
        <v>1646.1</v>
      </c>
      <c r="O31" s="4">
        <f t="shared" si="0"/>
        <v>428.8</v>
      </c>
      <c r="P31" s="4">
        <f t="shared" si="1"/>
        <v>463.5</v>
      </c>
      <c r="Q31" s="4">
        <f t="shared" si="2"/>
        <v>413.8</v>
      </c>
      <c r="R31" s="4">
        <f t="shared" si="3"/>
        <v>340</v>
      </c>
    </row>
    <row r="32" spans="1:18" x14ac:dyDescent="0.25">
      <c r="A32" s="2" t="s">
        <v>241</v>
      </c>
      <c r="B32">
        <v>179</v>
      </c>
      <c r="C32">
        <v>33.4</v>
      </c>
      <c r="D32">
        <v>45.1</v>
      </c>
      <c r="E32">
        <v>104</v>
      </c>
      <c r="F32">
        <v>42.3</v>
      </c>
      <c r="G32">
        <v>113.3</v>
      </c>
      <c r="H32">
        <v>5</v>
      </c>
      <c r="I32">
        <v>53.2</v>
      </c>
      <c r="J32">
        <v>122.4</v>
      </c>
      <c r="K32">
        <v>19.3</v>
      </c>
      <c r="L32">
        <v>108.4</v>
      </c>
      <c r="M32">
        <v>230.8</v>
      </c>
      <c r="N32">
        <v>1056.2</v>
      </c>
      <c r="O32" s="4">
        <f t="shared" si="0"/>
        <v>257.5</v>
      </c>
      <c r="P32" s="4">
        <f t="shared" si="1"/>
        <v>259.60000000000002</v>
      </c>
      <c r="Q32" s="4">
        <f t="shared" si="2"/>
        <v>180.60000000000002</v>
      </c>
      <c r="R32" s="4">
        <f t="shared" si="3"/>
        <v>358.5</v>
      </c>
    </row>
    <row r="33" spans="1:18" x14ac:dyDescent="0.25">
      <c r="A33" s="2" t="s">
        <v>242</v>
      </c>
      <c r="B33">
        <v>43.2</v>
      </c>
      <c r="C33">
        <v>153.4</v>
      </c>
      <c r="D33">
        <v>142.30000000000001</v>
      </c>
      <c r="E33">
        <v>346.8</v>
      </c>
      <c r="F33">
        <v>390.4</v>
      </c>
      <c r="G33">
        <v>50.7</v>
      </c>
      <c r="H33">
        <v>132.30000000000001</v>
      </c>
      <c r="I33">
        <v>104.6</v>
      </c>
      <c r="J33">
        <v>223.4</v>
      </c>
      <c r="K33">
        <v>177</v>
      </c>
      <c r="L33">
        <v>86.1</v>
      </c>
      <c r="M33">
        <v>101.2</v>
      </c>
      <c r="N33">
        <v>1951.4</v>
      </c>
      <c r="O33" s="4">
        <f t="shared" si="0"/>
        <v>338.90000000000003</v>
      </c>
      <c r="P33" s="4">
        <f t="shared" si="1"/>
        <v>787.90000000000009</v>
      </c>
      <c r="Q33" s="4">
        <f t="shared" si="2"/>
        <v>460.3</v>
      </c>
      <c r="R33" s="4">
        <f t="shared" si="3"/>
        <v>364.3</v>
      </c>
    </row>
    <row r="34" spans="1:18" x14ac:dyDescent="0.25">
      <c r="A34" s="2" t="s">
        <v>243</v>
      </c>
      <c r="B34">
        <v>128.30000000000001</v>
      </c>
      <c r="C34">
        <v>84.4</v>
      </c>
      <c r="D34">
        <v>103.9</v>
      </c>
      <c r="E34">
        <v>76.3</v>
      </c>
      <c r="F34">
        <v>176.4</v>
      </c>
      <c r="G34">
        <v>96.2</v>
      </c>
      <c r="H34">
        <v>100.7</v>
      </c>
      <c r="I34">
        <v>1.5</v>
      </c>
      <c r="J34">
        <v>181</v>
      </c>
      <c r="K34">
        <v>110.3</v>
      </c>
      <c r="L34">
        <v>177.6</v>
      </c>
      <c r="M34">
        <v>202</v>
      </c>
      <c r="N34">
        <v>1438.6</v>
      </c>
      <c r="O34" s="4">
        <f t="shared" si="0"/>
        <v>316.60000000000002</v>
      </c>
      <c r="P34" s="4">
        <f t="shared" si="1"/>
        <v>348.9</v>
      </c>
      <c r="Q34" s="4">
        <f t="shared" si="2"/>
        <v>283.2</v>
      </c>
      <c r="R34" s="4">
        <f t="shared" si="3"/>
        <v>489.9</v>
      </c>
    </row>
    <row r="35" spans="1:18" x14ac:dyDescent="0.25">
      <c r="A35" s="2" t="s">
        <v>244</v>
      </c>
      <c r="B35">
        <v>146.80000000000001</v>
      </c>
      <c r="C35">
        <v>113.2</v>
      </c>
      <c r="D35">
        <v>85.6</v>
      </c>
      <c r="E35">
        <v>80.5</v>
      </c>
      <c r="F35">
        <v>169</v>
      </c>
      <c r="G35">
        <v>173</v>
      </c>
      <c r="H35">
        <v>109.4</v>
      </c>
      <c r="I35">
        <v>12.1</v>
      </c>
      <c r="J35">
        <v>36.799999999999997</v>
      </c>
      <c r="K35">
        <v>140.6</v>
      </c>
      <c r="L35">
        <v>139.6</v>
      </c>
      <c r="M35">
        <v>141</v>
      </c>
      <c r="N35">
        <v>1347.6</v>
      </c>
      <c r="O35" s="4">
        <f t="shared" si="0"/>
        <v>345.6</v>
      </c>
      <c r="P35" s="4">
        <f t="shared" si="1"/>
        <v>422.5</v>
      </c>
      <c r="Q35" s="4">
        <f t="shared" si="2"/>
        <v>158.30000000000001</v>
      </c>
      <c r="R35" s="4">
        <f t="shared" si="3"/>
        <v>421.2</v>
      </c>
    </row>
    <row r="36" spans="1:18" x14ac:dyDescent="0.25">
      <c r="A36" s="2" t="s">
        <v>245</v>
      </c>
      <c r="B36">
        <v>301.5</v>
      </c>
      <c r="C36">
        <v>99.4</v>
      </c>
      <c r="D36">
        <v>175</v>
      </c>
      <c r="E36">
        <v>116.6</v>
      </c>
      <c r="F36">
        <v>20.100000000000001</v>
      </c>
      <c r="G36">
        <v>81.3</v>
      </c>
      <c r="H36">
        <v>34.200000000000003</v>
      </c>
      <c r="I36">
        <v>15</v>
      </c>
      <c r="J36">
        <v>82.8</v>
      </c>
      <c r="K36">
        <v>196.2</v>
      </c>
      <c r="L36">
        <v>158.1</v>
      </c>
      <c r="M36">
        <v>174.7</v>
      </c>
      <c r="N36">
        <v>1454.9</v>
      </c>
      <c r="O36" s="4">
        <f t="shared" si="0"/>
        <v>575.9</v>
      </c>
      <c r="P36" s="4">
        <f t="shared" si="1"/>
        <v>218</v>
      </c>
      <c r="Q36" s="4">
        <f t="shared" si="2"/>
        <v>132</v>
      </c>
      <c r="R36" s="4">
        <f t="shared" si="3"/>
        <v>529</v>
      </c>
    </row>
    <row r="37" spans="1:18" x14ac:dyDescent="0.25">
      <c r="A37" s="2" t="s">
        <v>246</v>
      </c>
      <c r="B37">
        <v>178.2</v>
      </c>
      <c r="C37">
        <v>49.2</v>
      </c>
      <c r="D37">
        <v>316.2</v>
      </c>
      <c r="E37">
        <v>38.799999999999997</v>
      </c>
      <c r="F37">
        <v>54.9</v>
      </c>
      <c r="G37">
        <v>16.100000000000001</v>
      </c>
      <c r="H37">
        <v>9.1</v>
      </c>
      <c r="I37">
        <v>42.1</v>
      </c>
      <c r="J37">
        <v>97.9</v>
      </c>
      <c r="K37">
        <v>250.1</v>
      </c>
      <c r="L37">
        <v>102.3</v>
      </c>
      <c r="M37">
        <v>189.7</v>
      </c>
      <c r="N37">
        <v>1344.6</v>
      </c>
      <c r="O37" s="4">
        <f t="shared" si="0"/>
        <v>543.59999999999991</v>
      </c>
      <c r="P37" s="4">
        <f t="shared" si="1"/>
        <v>109.79999999999998</v>
      </c>
      <c r="Q37" s="4">
        <f t="shared" si="2"/>
        <v>149.10000000000002</v>
      </c>
      <c r="R37" s="4">
        <f t="shared" si="3"/>
        <v>542.09999999999991</v>
      </c>
    </row>
    <row r="38" spans="1:18" x14ac:dyDescent="0.25">
      <c r="A38" s="2" t="s">
        <v>247</v>
      </c>
      <c r="B38">
        <v>155.9</v>
      </c>
      <c r="C38">
        <v>178.3</v>
      </c>
      <c r="D38">
        <v>31.3</v>
      </c>
      <c r="E38">
        <v>36.4</v>
      </c>
      <c r="F38">
        <v>72.5</v>
      </c>
      <c r="G38">
        <v>189.2</v>
      </c>
      <c r="H38">
        <v>37.6</v>
      </c>
      <c r="I38">
        <v>85.4</v>
      </c>
      <c r="J38">
        <v>148.9</v>
      </c>
      <c r="K38">
        <v>207.6</v>
      </c>
      <c r="L38">
        <v>282.60000000000002</v>
      </c>
      <c r="M38">
        <v>168.7</v>
      </c>
      <c r="N38">
        <v>1594.4</v>
      </c>
      <c r="O38" s="4">
        <f t="shared" si="0"/>
        <v>365.50000000000006</v>
      </c>
      <c r="P38" s="4">
        <f t="shared" si="1"/>
        <v>298.10000000000002</v>
      </c>
      <c r="Q38" s="4">
        <f t="shared" si="2"/>
        <v>271.89999999999998</v>
      </c>
      <c r="R38" s="4">
        <f t="shared" si="3"/>
        <v>658.90000000000009</v>
      </c>
    </row>
    <row r="39" spans="1:18" x14ac:dyDescent="0.25">
      <c r="A39" s="2" t="s">
        <v>248</v>
      </c>
      <c r="B39">
        <v>64.099999999999994</v>
      </c>
      <c r="C39">
        <v>112.6</v>
      </c>
      <c r="D39">
        <v>112.4</v>
      </c>
      <c r="E39">
        <v>429.9</v>
      </c>
      <c r="F39">
        <v>75.5</v>
      </c>
      <c r="G39">
        <v>113.9</v>
      </c>
      <c r="H39">
        <v>17.100000000000001</v>
      </c>
      <c r="I39">
        <v>178.2</v>
      </c>
      <c r="J39">
        <v>338.7</v>
      </c>
      <c r="K39">
        <v>178.6</v>
      </c>
      <c r="L39">
        <v>80.099999999999994</v>
      </c>
      <c r="M39">
        <v>125.8</v>
      </c>
      <c r="N39">
        <v>1826.9</v>
      </c>
      <c r="O39" s="4">
        <f t="shared" si="0"/>
        <v>289.10000000000002</v>
      </c>
      <c r="P39" s="4">
        <f t="shared" si="1"/>
        <v>619.29999999999995</v>
      </c>
      <c r="Q39" s="4">
        <f t="shared" si="2"/>
        <v>534</v>
      </c>
      <c r="R39" s="4">
        <f t="shared" si="3"/>
        <v>384.5</v>
      </c>
    </row>
    <row r="40" spans="1:18" x14ac:dyDescent="0.25">
      <c r="A40" s="2" t="s">
        <v>249</v>
      </c>
      <c r="B40">
        <v>167.2</v>
      </c>
      <c r="C40">
        <v>139.1</v>
      </c>
      <c r="D40">
        <v>121.6</v>
      </c>
      <c r="E40">
        <v>72.400000000000006</v>
      </c>
      <c r="F40">
        <v>217.1</v>
      </c>
      <c r="G40">
        <v>101.3</v>
      </c>
      <c r="H40">
        <v>64.099999999999994</v>
      </c>
      <c r="I40">
        <v>0</v>
      </c>
      <c r="J40">
        <v>72.7</v>
      </c>
      <c r="K40">
        <v>81.900000000000006</v>
      </c>
      <c r="L40">
        <v>42.1</v>
      </c>
      <c r="M40">
        <v>80.8</v>
      </c>
      <c r="N40">
        <v>1160.3</v>
      </c>
      <c r="O40" s="4">
        <f t="shared" si="0"/>
        <v>427.9</v>
      </c>
      <c r="P40" s="4">
        <f t="shared" si="1"/>
        <v>390.8</v>
      </c>
      <c r="Q40" s="4">
        <f t="shared" si="2"/>
        <v>136.80000000000001</v>
      </c>
      <c r="R40" s="4">
        <f t="shared" si="3"/>
        <v>204.8</v>
      </c>
    </row>
    <row r="41" spans="1:18" x14ac:dyDescent="0.25">
      <c r="A41" s="2" t="s">
        <v>250</v>
      </c>
      <c r="B41">
        <v>66.3</v>
      </c>
      <c r="C41">
        <v>224.2</v>
      </c>
      <c r="D41">
        <v>131.6</v>
      </c>
      <c r="E41">
        <v>33.799999999999997</v>
      </c>
      <c r="F41">
        <v>53.6</v>
      </c>
      <c r="G41">
        <v>98.4</v>
      </c>
      <c r="H41">
        <v>72</v>
      </c>
      <c r="I41">
        <v>198.3</v>
      </c>
      <c r="J41">
        <v>246.7</v>
      </c>
      <c r="K41">
        <v>226.5</v>
      </c>
      <c r="L41">
        <v>113.3</v>
      </c>
      <c r="M41">
        <v>194.8</v>
      </c>
      <c r="N41">
        <v>1659.5</v>
      </c>
      <c r="O41" s="4">
        <f t="shared" si="0"/>
        <v>422.1</v>
      </c>
      <c r="P41" s="4">
        <f t="shared" si="1"/>
        <v>185.8</v>
      </c>
      <c r="Q41" s="4">
        <f t="shared" si="2"/>
        <v>517</v>
      </c>
      <c r="R41" s="4">
        <f t="shared" si="3"/>
        <v>534.6</v>
      </c>
    </row>
    <row r="42" spans="1:18" x14ac:dyDescent="0.25">
      <c r="A42" s="2" t="s">
        <v>251</v>
      </c>
      <c r="B42">
        <v>123.1</v>
      </c>
      <c r="C42">
        <v>239</v>
      </c>
      <c r="D42">
        <v>112</v>
      </c>
      <c r="E42">
        <v>64.8</v>
      </c>
      <c r="F42">
        <v>78</v>
      </c>
      <c r="G42">
        <v>79.099999999999994</v>
      </c>
      <c r="H42">
        <v>47.3</v>
      </c>
      <c r="I42">
        <v>51.9</v>
      </c>
      <c r="J42">
        <v>53.1</v>
      </c>
      <c r="K42">
        <v>133.6</v>
      </c>
      <c r="L42">
        <v>136.5</v>
      </c>
      <c r="M42">
        <v>207.7</v>
      </c>
      <c r="N42">
        <v>1326.1</v>
      </c>
      <c r="O42" s="4">
        <f t="shared" si="0"/>
        <v>474.1</v>
      </c>
      <c r="P42" s="4">
        <f t="shared" si="1"/>
        <v>221.9</v>
      </c>
      <c r="Q42" s="4">
        <f t="shared" si="2"/>
        <v>152.29999999999998</v>
      </c>
      <c r="R42" s="4">
        <f t="shared" si="3"/>
        <v>477.8</v>
      </c>
    </row>
    <row r="43" spans="1:18" x14ac:dyDescent="0.25">
      <c r="A43" s="2" t="s">
        <v>252</v>
      </c>
      <c r="B43">
        <v>399.3</v>
      </c>
      <c r="C43">
        <v>131.19999999999999</v>
      </c>
      <c r="D43">
        <v>15.1</v>
      </c>
      <c r="E43">
        <v>1.5</v>
      </c>
      <c r="F43">
        <v>398</v>
      </c>
      <c r="G43">
        <v>0</v>
      </c>
      <c r="H43">
        <v>44.3</v>
      </c>
      <c r="I43">
        <v>91.1</v>
      </c>
      <c r="J43">
        <v>137.1</v>
      </c>
      <c r="K43">
        <v>94</v>
      </c>
      <c r="L43">
        <v>220.8</v>
      </c>
      <c r="M43">
        <v>106.9</v>
      </c>
      <c r="N43">
        <v>1639.3</v>
      </c>
      <c r="O43" s="4">
        <f t="shared" si="0"/>
        <v>545.6</v>
      </c>
      <c r="P43" s="4">
        <f t="shared" si="1"/>
        <v>399.5</v>
      </c>
      <c r="Q43" s="4">
        <f t="shared" si="2"/>
        <v>272.5</v>
      </c>
      <c r="R43" s="4">
        <f t="shared" si="3"/>
        <v>421.70000000000005</v>
      </c>
    </row>
    <row r="44" spans="1:18" x14ac:dyDescent="0.25">
      <c r="A44" s="2" t="s">
        <v>253</v>
      </c>
      <c r="B44">
        <v>217.3</v>
      </c>
      <c r="C44">
        <v>118.5</v>
      </c>
      <c r="D44">
        <v>108.6</v>
      </c>
      <c r="E44">
        <v>145.19999999999999</v>
      </c>
      <c r="F44">
        <v>50</v>
      </c>
      <c r="G44">
        <v>35.299999999999997</v>
      </c>
      <c r="H44">
        <v>70.400000000000006</v>
      </c>
      <c r="I44">
        <v>33.799999999999997</v>
      </c>
      <c r="J44">
        <v>103.8</v>
      </c>
      <c r="K44">
        <v>84.7</v>
      </c>
      <c r="L44">
        <v>228.5</v>
      </c>
      <c r="M44">
        <v>225.5</v>
      </c>
      <c r="N44">
        <v>1421.6</v>
      </c>
      <c r="O44" s="4">
        <f t="shared" si="0"/>
        <v>444.4</v>
      </c>
      <c r="P44" s="4">
        <f t="shared" si="1"/>
        <v>230.5</v>
      </c>
      <c r="Q44" s="4">
        <f t="shared" si="2"/>
        <v>208</v>
      </c>
      <c r="R44" s="4">
        <f t="shared" si="3"/>
        <v>538.70000000000005</v>
      </c>
    </row>
    <row r="45" spans="1:18" x14ac:dyDescent="0.25">
      <c r="A45" s="2" t="s">
        <v>254</v>
      </c>
      <c r="B45">
        <v>80.5</v>
      </c>
      <c r="C45">
        <v>75.599999999999994</v>
      </c>
      <c r="D45">
        <v>74.2</v>
      </c>
      <c r="E45">
        <v>193</v>
      </c>
      <c r="F45">
        <v>220.3</v>
      </c>
      <c r="G45">
        <v>97.6</v>
      </c>
      <c r="H45">
        <v>102.6</v>
      </c>
      <c r="I45">
        <v>21</v>
      </c>
      <c r="J45">
        <v>68</v>
      </c>
      <c r="K45">
        <v>303.10000000000002</v>
      </c>
      <c r="L45">
        <v>287.5</v>
      </c>
      <c r="M45">
        <v>60.6</v>
      </c>
      <c r="N45">
        <v>1584</v>
      </c>
      <c r="O45" s="4">
        <f t="shared" si="0"/>
        <v>230.3</v>
      </c>
      <c r="P45" s="4">
        <f t="shared" si="1"/>
        <v>510.9</v>
      </c>
      <c r="Q45" s="4">
        <f t="shared" si="2"/>
        <v>191.6</v>
      </c>
      <c r="R45" s="4">
        <f t="shared" si="3"/>
        <v>651.20000000000005</v>
      </c>
    </row>
    <row r="46" spans="1:18" x14ac:dyDescent="0.25">
      <c r="A46" s="2" t="s">
        <v>255</v>
      </c>
      <c r="B46">
        <v>254.2</v>
      </c>
      <c r="C46">
        <v>0</v>
      </c>
      <c r="D46">
        <v>62.7</v>
      </c>
      <c r="E46">
        <v>64.400000000000006</v>
      </c>
      <c r="F46">
        <v>57.5</v>
      </c>
      <c r="G46">
        <v>81.3</v>
      </c>
      <c r="H46">
        <v>39.1</v>
      </c>
      <c r="I46">
        <v>34</v>
      </c>
      <c r="J46">
        <v>180.1</v>
      </c>
      <c r="K46">
        <v>312.2</v>
      </c>
      <c r="L46">
        <v>80.8</v>
      </c>
      <c r="M46">
        <v>51.2</v>
      </c>
      <c r="N46">
        <v>1217.5</v>
      </c>
      <c r="O46" s="4">
        <f t="shared" si="0"/>
        <v>316.89999999999998</v>
      </c>
      <c r="P46" s="4">
        <f t="shared" si="1"/>
        <v>203.2</v>
      </c>
      <c r="Q46" s="4">
        <f t="shared" si="2"/>
        <v>253.2</v>
      </c>
      <c r="R46" s="4">
        <f t="shared" si="3"/>
        <v>444.2</v>
      </c>
    </row>
    <row r="47" spans="1:18" x14ac:dyDescent="0.25">
      <c r="A47" s="2" t="s">
        <v>256</v>
      </c>
      <c r="B47">
        <v>83</v>
      </c>
      <c r="C47">
        <v>119.6</v>
      </c>
      <c r="D47">
        <v>174</v>
      </c>
      <c r="E47">
        <v>58.4</v>
      </c>
      <c r="F47">
        <v>13.5</v>
      </c>
      <c r="G47">
        <v>26.3</v>
      </c>
      <c r="H47">
        <v>45.1</v>
      </c>
      <c r="I47">
        <v>30.1</v>
      </c>
      <c r="J47">
        <v>155.5</v>
      </c>
      <c r="K47">
        <v>85.3</v>
      </c>
      <c r="L47">
        <v>78.7</v>
      </c>
      <c r="M47">
        <v>417.1</v>
      </c>
      <c r="N47">
        <v>1286.5999999999999</v>
      </c>
      <c r="O47" s="4">
        <f t="shared" si="0"/>
        <v>376.6</v>
      </c>
      <c r="P47" s="4">
        <f t="shared" si="1"/>
        <v>98.2</v>
      </c>
      <c r="Q47" s="4">
        <f t="shared" si="2"/>
        <v>230.7</v>
      </c>
      <c r="R47" s="4">
        <f t="shared" si="3"/>
        <v>581.1</v>
      </c>
    </row>
    <row r="48" spans="1:18" x14ac:dyDescent="0.25">
      <c r="A48" s="2" t="s">
        <v>257</v>
      </c>
      <c r="B48">
        <v>218.9</v>
      </c>
      <c r="C48">
        <v>69.5</v>
      </c>
      <c r="D48">
        <v>81</v>
      </c>
      <c r="E48">
        <v>107.3</v>
      </c>
      <c r="F48">
        <v>63.1</v>
      </c>
      <c r="G48">
        <v>2.1</v>
      </c>
      <c r="H48">
        <v>98.7</v>
      </c>
      <c r="I48">
        <v>26.1</v>
      </c>
      <c r="J48">
        <v>8</v>
      </c>
      <c r="K48">
        <v>71.5</v>
      </c>
      <c r="L48">
        <v>182.2</v>
      </c>
      <c r="M48">
        <v>90.9</v>
      </c>
      <c r="N48">
        <v>1019.3</v>
      </c>
      <c r="O48" s="4">
        <f t="shared" si="0"/>
        <v>369.4</v>
      </c>
      <c r="P48" s="4">
        <f t="shared" si="1"/>
        <v>172.5</v>
      </c>
      <c r="Q48" s="4">
        <f t="shared" si="2"/>
        <v>132.80000000000001</v>
      </c>
      <c r="R48" s="4">
        <f t="shared" si="3"/>
        <v>344.6</v>
      </c>
    </row>
    <row r="49" spans="1:18" x14ac:dyDescent="0.25">
      <c r="A49" s="2" t="s">
        <v>258</v>
      </c>
      <c r="B49">
        <v>75.3</v>
      </c>
      <c r="C49">
        <v>133.80000000000001</v>
      </c>
      <c r="D49">
        <v>42.5</v>
      </c>
      <c r="E49">
        <v>45.6</v>
      </c>
      <c r="F49">
        <v>80.400000000000006</v>
      </c>
      <c r="G49">
        <v>44.2</v>
      </c>
      <c r="H49">
        <v>34.1</v>
      </c>
      <c r="I49">
        <v>240.6</v>
      </c>
      <c r="J49">
        <v>39.6</v>
      </c>
      <c r="K49">
        <v>132.80000000000001</v>
      </c>
      <c r="L49">
        <v>153.80000000000001</v>
      </c>
      <c r="M49">
        <v>57.3</v>
      </c>
      <c r="N49">
        <v>1080</v>
      </c>
      <c r="O49" s="4">
        <f t="shared" si="0"/>
        <v>251.60000000000002</v>
      </c>
      <c r="P49" s="4">
        <f t="shared" si="1"/>
        <v>170.2</v>
      </c>
      <c r="Q49" s="4">
        <f t="shared" si="2"/>
        <v>314.3</v>
      </c>
      <c r="R49" s="4">
        <f t="shared" si="3"/>
        <v>343.90000000000003</v>
      </c>
    </row>
    <row r="50" spans="1:18" x14ac:dyDescent="0.25">
      <c r="A50" s="2" t="s">
        <v>259</v>
      </c>
      <c r="B50">
        <v>178.5</v>
      </c>
      <c r="C50">
        <v>109.4</v>
      </c>
      <c r="D50">
        <v>24.4</v>
      </c>
      <c r="E50">
        <v>11.6</v>
      </c>
      <c r="F50">
        <v>133.4</v>
      </c>
      <c r="G50">
        <v>123.2</v>
      </c>
      <c r="H50">
        <v>85.2</v>
      </c>
      <c r="I50">
        <v>80.599999999999994</v>
      </c>
      <c r="J50">
        <v>115.1</v>
      </c>
      <c r="K50">
        <v>326.39999999999998</v>
      </c>
      <c r="L50">
        <v>100.2</v>
      </c>
      <c r="M50">
        <v>184.5</v>
      </c>
      <c r="N50">
        <v>1472.5</v>
      </c>
      <c r="O50" s="4">
        <f t="shared" si="0"/>
        <v>312.29999999999995</v>
      </c>
      <c r="P50" s="4">
        <f t="shared" si="1"/>
        <v>268.2</v>
      </c>
      <c r="Q50" s="4">
        <f t="shared" si="2"/>
        <v>280.89999999999998</v>
      </c>
      <c r="R50" s="4">
        <f t="shared" si="3"/>
        <v>611.09999999999991</v>
      </c>
    </row>
    <row r="51" spans="1:18" x14ac:dyDescent="0.25">
      <c r="A51" s="2" t="s">
        <v>260</v>
      </c>
      <c r="B51">
        <v>192.5</v>
      </c>
      <c r="C51">
        <v>81.7</v>
      </c>
      <c r="D51">
        <v>95.7</v>
      </c>
      <c r="E51">
        <v>99.6</v>
      </c>
      <c r="F51">
        <v>149.19999999999999</v>
      </c>
      <c r="G51">
        <v>28.5</v>
      </c>
      <c r="H51">
        <v>69.099999999999994</v>
      </c>
      <c r="I51">
        <v>4</v>
      </c>
      <c r="J51">
        <v>98.3</v>
      </c>
      <c r="K51">
        <v>172.8</v>
      </c>
      <c r="L51">
        <v>97.6</v>
      </c>
      <c r="M51">
        <v>243.3</v>
      </c>
      <c r="N51">
        <v>1332.3</v>
      </c>
      <c r="O51" s="4">
        <f t="shared" si="0"/>
        <v>369.9</v>
      </c>
      <c r="P51" s="4">
        <f t="shared" si="1"/>
        <v>277.29999999999995</v>
      </c>
      <c r="Q51" s="4">
        <f t="shared" si="2"/>
        <v>171.39999999999998</v>
      </c>
      <c r="R51" s="4">
        <f t="shared" si="3"/>
        <v>513.70000000000005</v>
      </c>
    </row>
    <row r="52" spans="1:18" x14ac:dyDescent="0.25">
      <c r="A52" s="2"/>
      <c r="B52" s="4">
        <f t="shared" ref="B52:M52" si="4">AVERAGE(B17:B51)</f>
        <v>155.22571428571428</v>
      </c>
      <c r="C52" s="4">
        <f t="shared" si="4"/>
        <v>114.07142857142857</v>
      </c>
      <c r="D52" s="4">
        <f t="shared" si="4"/>
        <v>104.2485714285714</v>
      </c>
      <c r="E52" s="4">
        <f t="shared" si="4"/>
        <v>114.36857142857146</v>
      </c>
      <c r="F52" s="4">
        <f t="shared" si="4"/>
        <v>143.35714285714286</v>
      </c>
      <c r="G52" s="4">
        <f t="shared" si="4"/>
        <v>90.782857142857139</v>
      </c>
      <c r="H52" s="4">
        <f t="shared" si="4"/>
        <v>62.797142857142831</v>
      </c>
      <c r="I52" s="4">
        <f t="shared" si="4"/>
        <v>70.82571428571427</v>
      </c>
      <c r="J52" s="4">
        <f t="shared" si="4"/>
        <v>125.74285714285718</v>
      </c>
      <c r="K52" s="4">
        <f t="shared" si="4"/>
        <v>151.31428571428569</v>
      </c>
      <c r="L52" s="4">
        <f t="shared" si="4"/>
        <v>142.25142857142859</v>
      </c>
      <c r="M52" s="4">
        <f t="shared" si="4"/>
        <v>164.61714285714285</v>
      </c>
      <c r="N52" s="4">
        <f>AVERAGE(N17:N51)</f>
        <v>1439.6028571428574</v>
      </c>
      <c r="O52" s="4">
        <f t="shared" ref="O52:R52" si="5">AVERAGE(O17:O51)</f>
        <v>373.54571428571427</v>
      </c>
      <c r="P52" s="4">
        <f t="shared" si="5"/>
        <v>348.50857142857143</v>
      </c>
      <c r="Q52" s="4">
        <f t="shared" si="5"/>
        <v>259.36571428571426</v>
      </c>
      <c r="R52" s="4">
        <f t="shared" si="5"/>
        <v>458.18285714285724</v>
      </c>
    </row>
    <row r="63" spans="1:18" x14ac:dyDescent="0.25">
      <c r="A63" s="2" t="s">
        <v>262</v>
      </c>
      <c r="B63" t="s">
        <v>263</v>
      </c>
      <c r="C63">
        <v>115.4</v>
      </c>
      <c r="D63">
        <v>100.1</v>
      </c>
      <c r="E63">
        <v>109.8</v>
      </c>
      <c r="F63" t="s">
        <v>264</v>
      </c>
      <c r="H63">
        <v>70.8</v>
      </c>
      <c r="I63">
        <v>70.900000000000006</v>
      </c>
      <c r="J63">
        <v>120.9</v>
      </c>
      <c r="K63">
        <v>155.30000000000001</v>
      </c>
      <c r="L63">
        <v>136.19999999999999</v>
      </c>
      <c r="M63">
        <v>167.3</v>
      </c>
    </row>
    <row r="64" spans="1:18" x14ac:dyDescent="0.25">
      <c r="A64" s="2" t="s">
        <v>265</v>
      </c>
      <c r="B64" t="s">
        <v>266</v>
      </c>
      <c r="C64">
        <v>273.5</v>
      </c>
      <c r="D64">
        <v>350</v>
      </c>
      <c r="E64">
        <v>429.9</v>
      </c>
      <c r="F64" t="s">
        <v>267</v>
      </c>
      <c r="H64">
        <v>211</v>
      </c>
      <c r="I64">
        <v>244.8</v>
      </c>
      <c r="J64">
        <v>338.7</v>
      </c>
      <c r="K64">
        <v>326.39999999999998</v>
      </c>
      <c r="L64">
        <v>301.89999999999998</v>
      </c>
      <c r="M64">
        <v>417.1</v>
      </c>
    </row>
    <row r="65" spans="1:13" x14ac:dyDescent="0.25">
      <c r="A65" s="2" t="s">
        <v>268</v>
      </c>
      <c r="B65" t="s">
        <v>269</v>
      </c>
      <c r="C65">
        <v>0</v>
      </c>
      <c r="D65">
        <v>15.1</v>
      </c>
      <c r="E65">
        <v>1.5</v>
      </c>
      <c r="F65" t="s">
        <v>270</v>
      </c>
      <c r="H65">
        <v>0</v>
      </c>
      <c r="I65">
        <v>0</v>
      </c>
      <c r="J65">
        <v>7.4</v>
      </c>
      <c r="K65">
        <v>19.3</v>
      </c>
      <c r="L65">
        <v>30.2</v>
      </c>
      <c r="M65">
        <v>51.2</v>
      </c>
    </row>
    <row r="66" spans="1:13" x14ac:dyDescent="0.25">
      <c r="A66" s="2" t="s">
        <v>38</v>
      </c>
      <c r="B66" t="s">
        <v>271</v>
      </c>
      <c r="C66">
        <v>35.5</v>
      </c>
      <c r="D66">
        <v>33.5</v>
      </c>
      <c r="E66">
        <v>39.299999999999997</v>
      </c>
      <c r="F66" t="s">
        <v>272</v>
      </c>
      <c r="H66">
        <v>24.6</v>
      </c>
      <c r="I66">
        <v>26.9</v>
      </c>
      <c r="J66">
        <v>39</v>
      </c>
      <c r="K66">
        <v>47.7</v>
      </c>
      <c r="L66">
        <v>42.3</v>
      </c>
      <c r="M66">
        <v>53.7</v>
      </c>
    </row>
    <row r="68" spans="1:13" x14ac:dyDescent="0.25">
      <c r="A68" s="2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s="2" t="s">
        <v>46</v>
      </c>
      <c r="B73" t="s">
        <v>47</v>
      </c>
      <c r="C73" t="s">
        <v>48</v>
      </c>
    </row>
    <row r="75" spans="1:13" x14ac:dyDescent="0.25">
      <c r="A75" s="2" t="s">
        <v>23</v>
      </c>
      <c r="B75" t="s">
        <v>49</v>
      </c>
      <c r="C75" t="s">
        <v>50</v>
      </c>
      <c r="D75" t="s">
        <v>273</v>
      </c>
      <c r="E75" t="s">
        <v>274</v>
      </c>
      <c r="F75" t="s">
        <v>275</v>
      </c>
      <c r="H75" t="s">
        <v>276</v>
      </c>
      <c r="I75" t="s">
        <v>277</v>
      </c>
      <c r="J75" t="s">
        <v>278</v>
      </c>
    </row>
    <row r="76" spans="1:13" x14ac:dyDescent="0.25">
      <c r="A76" s="2" t="s">
        <v>217</v>
      </c>
      <c r="C76" t="s">
        <v>34</v>
      </c>
      <c r="E76" t="s">
        <v>34</v>
      </c>
      <c r="F76" t="s">
        <v>34</v>
      </c>
      <c r="J76" t="s">
        <v>34</v>
      </c>
    </row>
    <row r="77" spans="1:13" x14ac:dyDescent="0.25">
      <c r="A77" s="2" t="s">
        <v>218</v>
      </c>
      <c r="C77">
        <v>1375.5</v>
      </c>
      <c r="E77">
        <v>59</v>
      </c>
      <c r="F77" s="1">
        <v>25059</v>
      </c>
      <c r="G77" s="1"/>
      <c r="I77">
        <v>6</v>
      </c>
      <c r="J77">
        <v>9</v>
      </c>
    </row>
    <row r="78" spans="1:13" x14ac:dyDescent="0.25">
      <c r="A78" s="2" t="s">
        <v>219</v>
      </c>
      <c r="C78">
        <v>1458.1</v>
      </c>
      <c r="E78">
        <v>114.4</v>
      </c>
      <c r="F78" s="1">
        <v>25369</v>
      </c>
      <c r="G78" s="1"/>
      <c r="I78">
        <v>8</v>
      </c>
      <c r="J78">
        <v>9</v>
      </c>
    </row>
    <row r="79" spans="1:13" x14ac:dyDescent="0.25">
      <c r="A79" s="2" t="s">
        <v>220</v>
      </c>
      <c r="C79">
        <v>1633.5</v>
      </c>
      <c r="E79">
        <v>150.19999999999999</v>
      </c>
      <c r="F79" s="1">
        <v>25933</v>
      </c>
      <c r="G79" s="1"/>
      <c r="I79">
        <v>9</v>
      </c>
      <c r="J79">
        <v>2</v>
      </c>
    </row>
    <row r="80" spans="1:13" x14ac:dyDescent="0.25">
      <c r="A80" s="2" t="s">
        <v>221</v>
      </c>
      <c r="C80">
        <v>1399.9</v>
      </c>
      <c r="E80">
        <v>86.2</v>
      </c>
      <c r="F80" s="1">
        <v>26144</v>
      </c>
      <c r="G80" s="1"/>
      <c r="I80">
        <v>9</v>
      </c>
      <c r="J80">
        <v>6</v>
      </c>
    </row>
    <row r="81" spans="1:10" x14ac:dyDescent="0.25">
      <c r="A81" s="2" t="s">
        <v>222</v>
      </c>
      <c r="C81">
        <v>1571.8</v>
      </c>
      <c r="E81">
        <v>107</v>
      </c>
      <c r="F81" s="1">
        <v>26493</v>
      </c>
      <c r="G81" s="1"/>
      <c r="I81">
        <v>9</v>
      </c>
      <c r="J81">
        <v>2</v>
      </c>
    </row>
    <row r="82" spans="1:10" x14ac:dyDescent="0.25">
      <c r="A82" s="2" t="s">
        <v>223</v>
      </c>
      <c r="C82">
        <v>1286.5999999999999</v>
      </c>
      <c r="E82">
        <v>58.8</v>
      </c>
      <c r="F82" s="1">
        <v>26819</v>
      </c>
      <c r="G82" s="1"/>
      <c r="I82">
        <v>9</v>
      </c>
      <c r="J82">
        <v>4</v>
      </c>
    </row>
    <row r="83" spans="1:10" x14ac:dyDescent="0.25">
      <c r="A83" s="2" t="s">
        <v>224</v>
      </c>
      <c r="C83">
        <v>1386.4</v>
      </c>
      <c r="E83">
        <v>95.2</v>
      </c>
      <c r="F83" s="1">
        <v>27327</v>
      </c>
      <c r="G83" s="1"/>
      <c r="I83">
        <v>8</v>
      </c>
      <c r="J83">
        <v>7</v>
      </c>
    </row>
    <row r="84" spans="1:10" x14ac:dyDescent="0.25">
      <c r="A84" s="2" t="s">
        <v>225</v>
      </c>
      <c r="C84">
        <v>1560.8</v>
      </c>
      <c r="E84">
        <v>91.2</v>
      </c>
      <c r="F84" s="1">
        <v>27729</v>
      </c>
      <c r="G84" s="1"/>
      <c r="I84">
        <v>10</v>
      </c>
      <c r="J84">
        <v>5</v>
      </c>
    </row>
    <row r="85" spans="1:10" x14ac:dyDescent="0.25">
      <c r="A85" s="2" t="s">
        <v>226</v>
      </c>
      <c r="C85">
        <v>1408.3</v>
      </c>
      <c r="E85">
        <v>70.400000000000006</v>
      </c>
      <c r="F85" s="1">
        <v>28051</v>
      </c>
      <c r="G85" s="1"/>
      <c r="I85">
        <v>7</v>
      </c>
      <c r="J85">
        <v>7</v>
      </c>
    </row>
    <row r="86" spans="1:10" x14ac:dyDescent="0.25">
      <c r="A86" s="2" t="s">
        <v>227</v>
      </c>
      <c r="C86">
        <v>1249.5</v>
      </c>
      <c r="E86">
        <v>85</v>
      </c>
      <c r="F86" s="1">
        <v>28453</v>
      </c>
      <c r="G86" s="1"/>
      <c r="I86">
        <v>8</v>
      </c>
      <c r="J86">
        <v>6</v>
      </c>
    </row>
    <row r="87" spans="1:10" x14ac:dyDescent="0.25">
      <c r="A87" s="2" t="s">
        <v>228</v>
      </c>
      <c r="C87">
        <v>1212.5999999999999</v>
      </c>
      <c r="E87">
        <v>118.2</v>
      </c>
      <c r="F87" s="1">
        <v>28691</v>
      </c>
      <c r="G87" s="1"/>
      <c r="I87">
        <v>7</v>
      </c>
      <c r="J87">
        <v>3</v>
      </c>
    </row>
    <row r="88" spans="1:10" x14ac:dyDescent="0.25">
      <c r="A88" s="2" t="s">
        <v>229</v>
      </c>
      <c r="C88">
        <v>1604.4</v>
      </c>
      <c r="E88">
        <v>103.8</v>
      </c>
      <c r="F88" s="1">
        <v>29202</v>
      </c>
      <c r="G88" s="1"/>
      <c r="I88">
        <v>7</v>
      </c>
      <c r="J88">
        <v>6</v>
      </c>
    </row>
    <row r="89" spans="1:10" x14ac:dyDescent="0.25">
      <c r="A89" s="2" t="s">
        <v>230</v>
      </c>
      <c r="C89">
        <v>1316</v>
      </c>
      <c r="E89">
        <v>130.6</v>
      </c>
      <c r="F89" s="1">
        <v>29362</v>
      </c>
      <c r="G89" s="1"/>
      <c r="I89">
        <v>8</v>
      </c>
      <c r="J89">
        <v>7</v>
      </c>
    </row>
    <row r="90" spans="1:10" x14ac:dyDescent="0.25">
      <c r="A90" s="2" t="s">
        <v>231</v>
      </c>
      <c r="C90">
        <v>1701.5</v>
      </c>
      <c r="E90">
        <v>101.8</v>
      </c>
      <c r="F90" s="1">
        <v>29703</v>
      </c>
      <c r="G90" s="1"/>
      <c r="I90">
        <v>9</v>
      </c>
      <c r="J90">
        <v>0</v>
      </c>
    </row>
    <row r="91" spans="1:10" x14ac:dyDescent="0.25">
      <c r="A91" s="2" t="s">
        <v>232</v>
      </c>
      <c r="C91">
        <v>1640.2</v>
      </c>
      <c r="E91">
        <v>138.6</v>
      </c>
      <c r="F91" s="1">
        <v>30114</v>
      </c>
      <c r="G91" s="1"/>
      <c r="I91">
        <v>11</v>
      </c>
      <c r="J91">
        <v>5</v>
      </c>
    </row>
    <row r="92" spans="1:10" x14ac:dyDescent="0.25">
      <c r="A92" s="2" t="s">
        <v>233</v>
      </c>
      <c r="C92">
        <v>2394.4</v>
      </c>
      <c r="E92">
        <v>76.599999999999994</v>
      </c>
      <c r="F92" s="1">
        <v>30381</v>
      </c>
      <c r="G92" s="1"/>
      <c r="I92">
        <v>11</v>
      </c>
      <c r="J92">
        <v>4</v>
      </c>
    </row>
    <row r="93" spans="1:10" x14ac:dyDescent="0.25">
      <c r="A93" s="2" t="s">
        <v>234</v>
      </c>
      <c r="C93">
        <v>1341.2</v>
      </c>
      <c r="E93">
        <v>81</v>
      </c>
      <c r="F93" s="1">
        <v>30946</v>
      </c>
      <c r="G93" s="1"/>
      <c r="I93">
        <v>7</v>
      </c>
      <c r="J93">
        <v>1</v>
      </c>
    </row>
    <row r="94" spans="1:10" x14ac:dyDescent="0.25">
      <c r="A94" s="2" t="s">
        <v>235</v>
      </c>
      <c r="C94">
        <v>879.4</v>
      </c>
      <c r="E94">
        <v>82.2</v>
      </c>
      <c r="F94" s="1">
        <v>31229</v>
      </c>
      <c r="G94" s="1"/>
      <c r="I94">
        <v>6</v>
      </c>
      <c r="J94">
        <v>6</v>
      </c>
    </row>
    <row r="95" spans="1:10" x14ac:dyDescent="0.25">
      <c r="A95" s="2" t="s">
        <v>236</v>
      </c>
      <c r="C95">
        <v>1536.8</v>
      </c>
      <c r="E95">
        <v>83</v>
      </c>
      <c r="F95" s="1">
        <v>31638</v>
      </c>
      <c r="G95" s="1"/>
      <c r="I95">
        <v>9</v>
      </c>
      <c r="J95">
        <v>5</v>
      </c>
    </row>
    <row r="96" spans="1:10" x14ac:dyDescent="0.25">
      <c r="A96" s="2" t="s">
        <v>237</v>
      </c>
      <c r="C96">
        <v>1631.2</v>
      </c>
      <c r="E96">
        <v>73.8</v>
      </c>
      <c r="F96" s="1">
        <v>31789</v>
      </c>
      <c r="G96" s="1"/>
      <c r="I96">
        <v>11</v>
      </c>
      <c r="J96">
        <v>3</v>
      </c>
    </row>
    <row r="97" spans="1:10" x14ac:dyDescent="0.25">
      <c r="A97" s="2" t="s">
        <v>238</v>
      </c>
      <c r="C97">
        <v>968.7</v>
      </c>
      <c r="E97">
        <v>96.4</v>
      </c>
      <c r="F97" s="1">
        <v>32439</v>
      </c>
      <c r="G97" s="1"/>
      <c r="I97">
        <v>7</v>
      </c>
      <c r="J97">
        <v>5</v>
      </c>
    </row>
    <row r="98" spans="1:10" x14ac:dyDescent="0.25">
      <c r="A98" s="2" t="s">
        <v>239</v>
      </c>
      <c r="C98">
        <v>1642.2</v>
      </c>
      <c r="E98">
        <v>204.2</v>
      </c>
      <c r="F98" s="1">
        <v>32632</v>
      </c>
      <c r="G98" s="1"/>
      <c r="I98">
        <v>8</v>
      </c>
      <c r="J98">
        <v>3</v>
      </c>
    </row>
    <row r="99" spans="1:10" x14ac:dyDescent="0.25">
      <c r="A99" s="2" t="s">
        <v>240</v>
      </c>
      <c r="C99">
        <v>1646.1</v>
      </c>
      <c r="E99" t="s">
        <v>34</v>
      </c>
      <c r="F99" t="s">
        <v>34</v>
      </c>
      <c r="J99" t="s">
        <v>34</v>
      </c>
    </row>
    <row r="100" spans="1:10" x14ac:dyDescent="0.25">
      <c r="A100" s="2" t="s">
        <v>241</v>
      </c>
      <c r="C100">
        <v>1056.2</v>
      </c>
      <c r="E100">
        <v>104.1</v>
      </c>
      <c r="F100" s="1">
        <v>33268</v>
      </c>
      <c r="G100" s="1"/>
      <c r="I100">
        <v>6</v>
      </c>
      <c r="J100">
        <v>4</v>
      </c>
    </row>
    <row r="101" spans="1:10" x14ac:dyDescent="0.25">
      <c r="A101" s="2" t="s">
        <v>242</v>
      </c>
      <c r="C101">
        <v>1951.4</v>
      </c>
      <c r="E101">
        <v>133.4</v>
      </c>
      <c r="F101" s="1">
        <v>33725</v>
      </c>
      <c r="G101" s="1"/>
      <c r="I101">
        <v>7</v>
      </c>
      <c r="J101">
        <v>3</v>
      </c>
    </row>
    <row r="102" spans="1:10" x14ac:dyDescent="0.25">
      <c r="A102" s="2" t="s">
        <v>243</v>
      </c>
      <c r="C102">
        <v>1438.6</v>
      </c>
      <c r="E102">
        <v>73.5</v>
      </c>
      <c r="F102" s="1">
        <v>34103</v>
      </c>
      <c r="G102" s="1"/>
      <c r="I102">
        <v>7</v>
      </c>
      <c r="J102">
        <v>1</v>
      </c>
    </row>
    <row r="103" spans="1:10" x14ac:dyDescent="0.25">
      <c r="A103" s="2" t="s">
        <v>244</v>
      </c>
      <c r="C103">
        <v>1347.6</v>
      </c>
      <c r="E103">
        <v>85.6</v>
      </c>
      <c r="F103" s="1">
        <v>34505</v>
      </c>
      <c r="G103" s="1"/>
      <c r="I103">
        <v>7</v>
      </c>
      <c r="J103">
        <v>1</v>
      </c>
    </row>
    <row r="104" spans="1:10" x14ac:dyDescent="0.25">
      <c r="A104" s="2" t="s">
        <v>245</v>
      </c>
      <c r="C104">
        <v>1454.9</v>
      </c>
      <c r="E104">
        <v>74</v>
      </c>
      <c r="F104" s="1">
        <v>35017</v>
      </c>
      <c r="G104" s="1"/>
      <c r="I104">
        <v>7</v>
      </c>
      <c r="J104">
        <v>1</v>
      </c>
    </row>
    <row r="105" spans="1:10" x14ac:dyDescent="0.25">
      <c r="A105" s="2" t="s">
        <v>246</v>
      </c>
      <c r="C105">
        <v>1344.6</v>
      </c>
      <c r="E105">
        <v>77.3</v>
      </c>
      <c r="F105" s="1">
        <v>35145</v>
      </c>
      <c r="G105" s="1"/>
      <c r="I105">
        <v>6</v>
      </c>
      <c r="J105">
        <v>4</v>
      </c>
    </row>
    <row r="106" spans="1:10" x14ac:dyDescent="0.25">
      <c r="A106" s="2" t="s">
        <v>247</v>
      </c>
      <c r="C106">
        <v>1594.4</v>
      </c>
      <c r="E106">
        <v>78.5</v>
      </c>
      <c r="F106" s="1">
        <v>35756</v>
      </c>
      <c r="G106" s="1"/>
      <c r="I106">
        <v>7</v>
      </c>
      <c r="J106">
        <v>0</v>
      </c>
    </row>
    <row r="107" spans="1:10" x14ac:dyDescent="0.25">
      <c r="A107" s="2" t="s">
        <v>248</v>
      </c>
      <c r="C107">
        <v>1826.9</v>
      </c>
      <c r="E107">
        <v>94.3</v>
      </c>
      <c r="F107" s="1">
        <v>35965</v>
      </c>
      <c r="G107" s="1"/>
      <c r="I107">
        <v>7</v>
      </c>
      <c r="J107">
        <v>4</v>
      </c>
    </row>
    <row r="108" spans="1:10" x14ac:dyDescent="0.25">
      <c r="A108" s="2" t="s">
        <v>249</v>
      </c>
      <c r="C108">
        <v>1160.3</v>
      </c>
      <c r="E108">
        <v>153.19999999999999</v>
      </c>
      <c r="F108" s="1">
        <v>36286</v>
      </c>
      <c r="G108" s="1"/>
      <c r="I108">
        <v>5</v>
      </c>
      <c r="J108">
        <v>2</v>
      </c>
    </row>
    <row r="109" spans="1:10" x14ac:dyDescent="0.25">
      <c r="A109" s="2" t="s">
        <v>250</v>
      </c>
      <c r="C109">
        <v>1659.5</v>
      </c>
      <c r="E109">
        <v>112.8</v>
      </c>
      <c r="F109" s="1">
        <v>36804</v>
      </c>
      <c r="G109" s="1"/>
      <c r="I109">
        <v>6</v>
      </c>
      <c r="J109">
        <v>8</v>
      </c>
    </row>
    <row r="110" spans="1:10" x14ac:dyDescent="0.25">
      <c r="A110" s="2" t="s">
        <v>251</v>
      </c>
      <c r="C110">
        <v>1326.1</v>
      </c>
      <c r="E110">
        <v>44</v>
      </c>
      <c r="F110" s="1">
        <v>37236</v>
      </c>
      <c r="G110" s="1"/>
      <c r="I110">
        <v>6</v>
      </c>
      <c r="J110">
        <v>7</v>
      </c>
    </row>
    <row r="111" spans="1:10" x14ac:dyDescent="0.25">
      <c r="A111" s="2" t="s">
        <v>252</v>
      </c>
      <c r="C111">
        <v>1639.3</v>
      </c>
      <c r="E111">
        <v>89.6</v>
      </c>
      <c r="F111" s="1">
        <v>37285</v>
      </c>
      <c r="G111" s="1"/>
      <c r="I111">
        <v>6</v>
      </c>
      <c r="J111">
        <v>0</v>
      </c>
    </row>
    <row r="112" spans="1:10" x14ac:dyDescent="0.25">
      <c r="A112" s="2" t="s">
        <v>253</v>
      </c>
      <c r="C112">
        <v>1421.6</v>
      </c>
      <c r="E112">
        <v>120.8</v>
      </c>
      <c r="F112" s="1">
        <v>37952</v>
      </c>
      <c r="G112" s="1"/>
      <c r="I112">
        <v>5</v>
      </c>
      <c r="J112">
        <v>7</v>
      </c>
    </row>
    <row r="113" spans="1:10" x14ac:dyDescent="0.25">
      <c r="A113" s="2" t="s">
        <v>254</v>
      </c>
      <c r="C113">
        <v>1584</v>
      </c>
      <c r="E113">
        <v>101.1</v>
      </c>
      <c r="F113" s="1">
        <v>38306</v>
      </c>
      <c r="G113" s="1"/>
      <c r="I113">
        <v>5</v>
      </c>
      <c r="J113">
        <v>4</v>
      </c>
    </row>
    <row r="114" spans="1:10" x14ac:dyDescent="0.25">
      <c r="A114" s="2" t="s">
        <v>255</v>
      </c>
      <c r="C114">
        <v>1217.5</v>
      </c>
      <c r="E114">
        <v>63</v>
      </c>
      <c r="F114" s="1">
        <v>38619</v>
      </c>
      <c r="G114" s="1"/>
      <c r="I114">
        <v>5</v>
      </c>
      <c r="J114">
        <v>6</v>
      </c>
    </row>
    <row r="115" spans="1:10" x14ac:dyDescent="0.25">
      <c r="A115" s="2" t="s">
        <v>256</v>
      </c>
      <c r="C115">
        <v>1286.5999999999999</v>
      </c>
      <c r="E115">
        <v>177.5</v>
      </c>
      <c r="F115" s="1">
        <v>39072</v>
      </c>
      <c r="G115" s="1"/>
      <c r="I115">
        <v>6</v>
      </c>
      <c r="J115">
        <v>0</v>
      </c>
    </row>
    <row r="116" spans="1:10" x14ac:dyDescent="0.25">
      <c r="A116" s="2" t="s">
        <v>257</v>
      </c>
      <c r="C116">
        <v>1019.3</v>
      </c>
      <c r="E116">
        <v>54</v>
      </c>
      <c r="F116" s="1">
        <v>39198</v>
      </c>
      <c r="G116" s="1"/>
      <c r="I116">
        <v>5</v>
      </c>
      <c r="J116">
        <v>9</v>
      </c>
    </row>
    <row r="117" spans="1:10" x14ac:dyDescent="0.25">
      <c r="A117" s="2" t="s">
        <v>258</v>
      </c>
      <c r="C117">
        <v>1080</v>
      </c>
      <c r="E117">
        <v>56.3</v>
      </c>
      <c r="F117" s="1">
        <v>39675</v>
      </c>
      <c r="G117" s="1"/>
      <c r="I117">
        <v>5</v>
      </c>
      <c r="J117">
        <v>6</v>
      </c>
    </row>
    <row r="118" spans="1:10" x14ac:dyDescent="0.25">
      <c r="A118" s="2" t="s">
        <v>259</v>
      </c>
      <c r="C118">
        <v>1472.5</v>
      </c>
      <c r="E118">
        <v>84.7</v>
      </c>
      <c r="F118" s="1">
        <v>40101</v>
      </c>
      <c r="G118" s="1"/>
      <c r="I118">
        <v>6</v>
      </c>
      <c r="J118">
        <v>8</v>
      </c>
    </row>
    <row r="119" spans="1:10" x14ac:dyDescent="0.25">
      <c r="A119" s="2" t="s">
        <v>260</v>
      </c>
      <c r="C119">
        <v>1332.3</v>
      </c>
      <c r="E119">
        <v>73</v>
      </c>
      <c r="F119" s="1">
        <v>40481</v>
      </c>
      <c r="G119" s="1"/>
      <c r="I119">
        <v>5</v>
      </c>
      <c r="J119">
        <v>9</v>
      </c>
    </row>
    <row r="120" spans="1:10" x14ac:dyDescent="0.25">
      <c r="A120" s="2" t="s">
        <v>261</v>
      </c>
      <c r="C120" t="s">
        <v>34</v>
      </c>
      <c r="E120" t="s">
        <v>34</v>
      </c>
      <c r="F120" t="s">
        <v>34</v>
      </c>
      <c r="J120" t="s">
        <v>34</v>
      </c>
    </row>
    <row r="122" spans="1:10" x14ac:dyDescent="0.25">
      <c r="A122" s="2" t="s">
        <v>279</v>
      </c>
      <c r="B122" t="s">
        <v>158</v>
      </c>
      <c r="C122">
        <v>1443.2</v>
      </c>
      <c r="E122">
        <v>96.6</v>
      </c>
      <c r="I122">
        <v>76</v>
      </c>
      <c r="J122">
        <v>6</v>
      </c>
    </row>
    <row r="123" spans="1:10" x14ac:dyDescent="0.25">
      <c r="A123" s="2" t="s">
        <v>280</v>
      </c>
      <c r="B123" t="s">
        <v>281</v>
      </c>
      <c r="C123">
        <v>2394.4</v>
      </c>
      <c r="E123">
        <v>204.2</v>
      </c>
      <c r="I123">
        <v>115</v>
      </c>
      <c r="J123">
        <v>0</v>
      </c>
    </row>
    <row r="124" spans="1:10" x14ac:dyDescent="0.25">
      <c r="A124" s="2" t="s">
        <v>282</v>
      </c>
      <c r="B124" t="s">
        <v>281</v>
      </c>
      <c r="C124">
        <v>879.4</v>
      </c>
      <c r="E124">
        <v>44</v>
      </c>
      <c r="I124">
        <v>52</v>
      </c>
      <c r="J124">
        <v>0</v>
      </c>
    </row>
    <row r="125" spans="1:10" x14ac:dyDescent="0.25">
      <c r="A125" s="2" t="s">
        <v>92</v>
      </c>
      <c r="B125" t="s">
        <v>93</v>
      </c>
      <c r="C125">
        <v>269.39999999999998</v>
      </c>
      <c r="E125">
        <v>35.700000000000003</v>
      </c>
      <c r="I125">
        <v>20</v>
      </c>
      <c r="J125">
        <v>1</v>
      </c>
    </row>
    <row r="128" spans="1:10" x14ac:dyDescent="0.25">
      <c r="A128" s="2" t="s">
        <v>94</v>
      </c>
      <c r="B128" t="s">
        <v>95</v>
      </c>
    </row>
    <row r="130" spans="1:13" x14ac:dyDescent="0.25">
      <c r="A130" s="2" t="s">
        <v>23</v>
      </c>
      <c r="B130" t="s">
        <v>24</v>
      </c>
      <c r="C130" t="s">
        <v>25</v>
      </c>
      <c r="D130" t="s">
        <v>26</v>
      </c>
      <c r="E130" t="s">
        <v>145</v>
      </c>
      <c r="F130" t="s">
        <v>146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 s="2" t="s">
        <v>217</v>
      </c>
      <c r="B131" t="s">
        <v>34</v>
      </c>
      <c r="C131" t="s">
        <v>34</v>
      </c>
      <c r="D131" t="s">
        <v>34</v>
      </c>
      <c r="E131">
        <v>1</v>
      </c>
      <c r="F131" t="s">
        <v>283</v>
      </c>
      <c r="H131">
        <v>5</v>
      </c>
      <c r="I131">
        <v>3</v>
      </c>
      <c r="J131">
        <v>3</v>
      </c>
      <c r="K131">
        <v>8</v>
      </c>
      <c r="L131">
        <v>7</v>
      </c>
      <c r="M131">
        <v>4</v>
      </c>
    </row>
    <row r="132" spans="1:13" x14ac:dyDescent="0.25">
      <c r="A132" s="2" t="s">
        <v>218</v>
      </c>
      <c r="B132">
        <v>14</v>
      </c>
      <c r="C132">
        <v>4</v>
      </c>
      <c r="D132">
        <v>6</v>
      </c>
      <c r="E132">
        <v>4</v>
      </c>
      <c r="F132" t="s">
        <v>284</v>
      </c>
      <c r="H132">
        <v>2</v>
      </c>
      <c r="I132">
        <v>4</v>
      </c>
      <c r="J132">
        <v>4</v>
      </c>
      <c r="K132">
        <v>7</v>
      </c>
      <c r="L132">
        <v>7</v>
      </c>
      <c r="M132">
        <v>9</v>
      </c>
    </row>
    <row r="133" spans="1:13" x14ac:dyDescent="0.25">
      <c r="A133" s="2" t="s">
        <v>219</v>
      </c>
      <c r="B133">
        <v>11</v>
      </c>
      <c r="C133">
        <v>8</v>
      </c>
      <c r="D133">
        <v>7</v>
      </c>
      <c r="E133">
        <v>8</v>
      </c>
      <c r="F133" t="s">
        <v>285</v>
      </c>
      <c r="H133">
        <v>3</v>
      </c>
      <c r="I133">
        <v>2</v>
      </c>
      <c r="J133">
        <v>8</v>
      </c>
      <c r="K133">
        <v>10</v>
      </c>
      <c r="L133">
        <v>11</v>
      </c>
      <c r="M133">
        <v>8</v>
      </c>
    </row>
    <row r="134" spans="1:13" x14ac:dyDescent="0.25">
      <c r="A134" s="2" t="s">
        <v>220</v>
      </c>
      <c r="B134">
        <v>7</v>
      </c>
      <c r="C134">
        <v>12</v>
      </c>
      <c r="D134">
        <v>9</v>
      </c>
      <c r="E134">
        <v>2</v>
      </c>
      <c r="F134" t="s">
        <v>286</v>
      </c>
      <c r="H134">
        <v>5</v>
      </c>
      <c r="I134">
        <v>5</v>
      </c>
      <c r="J134">
        <v>8</v>
      </c>
      <c r="K134">
        <v>7</v>
      </c>
      <c r="L134">
        <v>7</v>
      </c>
      <c r="M134">
        <v>14</v>
      </c>
    </row>
    <row r="135" spans="1:13" x14ac:dyDescent="0.25">
      <c r="A135" s="2" t="s">
        <v>221</v>
      </c>
      <c r="B135">
        <v>10</v>
      </c>
      <c r="C135">
        <v>10</v>
      </c>
      <c r="D135">
        <v>9</v>
      </c>
      <c r="E135">
        <v>7</v>
      </c>
      <c r="F135" t="s">
        <v>287</v>
      </c>
      <c r="H135">
        <v>6</v>
      </c>
      <c r="I135">
        <v>3</v>
      </c>
      <c r="J135">
        <v>8</v>
      </c>
      <c r="K135">
        <v>9</v>
      </c>
      <c r="L135">
        <v>7</v>
      </c>
      <c r="M135">
        <v>6</v>
      </c>
    </row>
    <row r="136" spans="1:13" x14ac:dyDescent="0.25">
      <c r="A136" s="2" t="s">
        <v>222</v>
      </c>
      <c r="B136">
        <v>8</v>
      </c>
      <c r="C136">
        <v>12</v>
      </c>
      <c r="D136">
        <v>5</v>
      </c>
      <c r="E136">
        <v>5</v>
      </c>
      <c r="F136" t="s">
        <v>288</v>
      </c>
      <c r="H136">
        <v>9</v>
      </c>
      <c r="I136">
        <v>8</v>
      </c>
      <c r="J136">
        <v>8</v>
      </c>
      <c r="K136">
        <v>8</v>
      </c>
      <c r="L136">
        <v>10</v>
      </c>
      <c r="M136">
        <v>10</v>
      </c>
    </row>
    <row r="137" spans="1:13" x14ac:dyDescent="0.25">
      <c r="A137" s="2" t="s">
        <v>223</v>
      </c>
      <c r="B137">
        <v>11</v>
      </c>
      <c r="C137">
        <v>8</v>
      </c>
      <c r="D137">
        <v>7</v>
      </c>
      <c r="E137">
        <v>5</v>
      </c>
      <c r="F137" t="s">
        <v>183</v>
      </c>
      <c r="H137">
        <v>4</v>
      </c>
      <c r="I137">
        <v>10</v>
      </c>
      <c r="J137">
        <v>9</v>
      </c>
      <c r="K137">
        <v>10</v>
      </c>
      <c r="L137">
        <v>7</v>
      </c>
      <c r="M137">
        <v>11</v>
      </c>
    </row>
    <row r="138" spans="1:13" x14ac:dyDescent="0.25">
      <c r="A138" s="2" t="s">
        <v>224</v>
      </c>
      <c r="B138">
        <v>14</v>
      </c>
      <c r="C138">
        <v>10</v>
      </c>
      <c r="D138">
        <v>7</v>
      </c>
      <c r="E138">
        <v>5</v>
      </c>
      <c r="F138" t="s">
        <v>289</v>
      </c>
      <c r="H138">
        <v>2</v>
      </c>
      <c r="I138">
        <v>9</v>
      </c>
      <c r="J138">
        <v>6</v>
      </c>
      <c r="K138">
        <v>9</v>
      </c>
      <c r="L138">
        <v>6</v>
      </c>
      <c r="M138">
        <v>8</v>
      </c>
    </row>
    <row r="139" spans="1:13" x14ac:dyDescent="0.25">
      <c r="A139" s="2" t="s">
        <v>225</v>
      </c>
      <c r="B139">
        <v>8</v>
      </c>
      <c r="C139">
        <v>13</v>
      </c>
      <c r="D139">
        <v>8</v>
      </c>
      <c r="E139">
        <v>8</v>
      </c>
      <c r="F139" t="s">
        <v>290</v>
      </c>
      <c r="H139">
        <v>5</v>
      </c>
      <c r="I139">
        <v>8</v>
      </c>
      <c r="J139">
        <v>9</v>
      </c>
      <c r="K139">
        <v>12</v>
      </c>
      <c r="L139">
        <v>10</v>
      </c>
      <c r="M139">
        <v>12</v>
      </c>
    </row>
    <row r="140" spans="1:13" x14ac:dyDescent="0.25">
      <c r="A140" s="2" t="s">
        <v>226</v>
      </c>
      <c r="B140">
        <v>10</v>
      </c>
      <c r="C140">
        <v>5</v>
      </c>
      <c r="D140">
        <v>4</v>
      </c>
      <c r="E140">
        <v>7</v>
      </c>
      <c r="F140" t="s">
        <v>159</v>
      </c>
      <c r="H140">
        <v>2</v>
      </c>
      <c r="I140">
        <v>7</v>
      </c>
      <c r="J140">
        <v>10</v>
      </c>
      <c r="K140">
        <v>5</v>
      </c>
      <c r="L140">
        <v>8</v>
      </c>
      <c r="M140">
        <v>8</v>
      </c>
    </row>
    <row r="141" spans="1:13" x14ac:dyDescent="0.25">
      <c r="A141" s="2" t="s">
        <v>227</v>
      </c>
      <c r="B141">
        <v>13</v>
      </c>
      <c r="C141">
        <v>6</v>
      </c>
      <c r="D141">
        <v>6</v>
      </c>
      <c r="E141">
        <v>4</v>
      </c>
      <c r="F141" t="s">
        <v>291</v>
      </c>
      <c r="H141">
        <v>3</v>
      </c>
      <c r="I141">
        <v>7</v>
      </c>
      <c r="J141">
        <v>9</v>
      </c>
      <c r="K141">
        <v>4</v>
      </c>
      <c r="L141">
        <v>15</v>
      </c>
      <c r="M141">
        <v>9</v>
      </c>
    </row>
    <row r="142" spans="1:13" x14ac:dyDescent="0.25">
      <c r="A142" s="2" t="s">
        <v>228</v>
      </c>
      <c r="B142">
        <v>7</v>
      </c>
      <c r="C142">
        <v>6</v>
      </c>
      <c r="D142">
        <v>6</v>
      </c>
      <c r="E142">
        <v>1</v>
      </c>
      <c r="F142" t="s">
        <v>197</v>
      </c>
      <c r="H142">
        <v>4</v>
      </c>
      <c r="I142">
        <v>6</v>
      </c>
      <c r="J142">
        <v>7</v>
      </c>
      <c r="K142">
        <v>6</v>
      </c>
      <c r="L142">
        <v>12</v>
      </c>
      <c r="M142">
        <v>7</v>
      </c>
    </row>
    <row r="143" spans="1:13" x14ac:dyDescent="0.25">
      <c r="A143" s="2" t="s">
        <v>229</v>
      </c>
      <c r="B143">
        <v>6</v>
      </c>
      <c r="C143">
        <v>5</v>
      </c>
      <c r="D143">
        <v>5</v>
      </c>
      <c r="E143">
        <v>8</v>
      </c>
      <c r="F143" t="s">
        <v>292</v>
      </c>
      <c r="H143">
        <v>3</v>
      </c>
      <c r="I143">
        <v>4</v>
      </c>
      <c r="J143">
        <v>10</v>
      </c>
      <c r="K143">
        <v>9</v>
      </c>
      <c r="L143">
        <v>8</v>
      </c>
      <c r="M143">
        <v>10</v>
      </c>
    </row>
    <row r="144" spans="1:13" x14ac:dyDescent="0.25">
      <c r="A144" s="2" t="s">
        <v>230</v>
      </c>
      <c r="B144">
        <v>5</v>
      </c>
      <c r="C144">
        <v>13</v>
      </c>
      <c r="D144">
        <v>8</v>
      </c>
      <c r="E144">
        <v>5</v>
      </c>
      <c r="F144" t="s">
        <v>293</v>
      </c>
      <c r="H144">
        <v>7</v>
      </c>
      <c r="I144">
        <v>6</v>
      </c>
      <c r="J144">
        <v>11</v>
      </c>
      <c r="K144">
        <v>6</v>
      </c>
      <c r="L144">
        <v>6</v>
      </c>
      <c r="M144">
        <v>8</v>
      </c>
    </row>
    <row r="145" spans="1:13" x14ac:dyDescent="0.25">
      <c r="A145" s="2" t="s">
        <v>231</v>
      </c>
      <c r="B145">
        <v>13</v>
      </c>
      <c r="C145">
        <v>10</v>
      </c>
      <c r="D145">
        <v>6</v>
      </c>
      <c r="E145">
        <v>6</v>
      </c>
      <c r="F145" t="s">
        <v>294</v>
      </c>
      <c r="H145">
        <v>2</v>
      </c>
      <c r="I145">
        <v>4</v>
      </c>
      <c r="J145">
        <v>7</v>
      </c>
      <c r="K145">
        <v>9</v>
      </c>
      <c r="L145">
        <v>6</v>
      </c>
      <c r="M145">
        <v>18</v>
      </c>
    </row>
    <row r="146" spans="1:13" x14ac:dyDescent="0.25">
      <c r="A146" s="2" t="s">
        <v>232</v>
      </c>
      <c r="B146">
        <v>5</v>
      </c>
      <c r="C146">
        <v>12</v>
      </c>
      <c r="D146">
        <v>10</v>
      </c>
      <c r="E146">
        <v>4</v>
      </c>
      <c r="F146" t="s">
        <v>295</v>
      </c>
      <c r="H146">
        <v>7</v>
      </c>
      <c r="I146">
        <v>7</v>
      </c>
      <c r="J146">
        <v>6</v>
      </c>
      <c r="K146">
        <v>13</v>
      </c>
      <c r="L146">
        <v>13</v>
      </c>
      <c r="M146">
        <v>20</v>
      </c>
    </row>
    <row r="147" spans="1:13" x14ac:dyDescent="0.25">
      <c r="A147" s="2" t="s">
        <v>233</v>
      </c>
      <c r="B147">
        <v>9</v>
      </c>
      <c r="C147">
        <v>7</v>
      </c>
      <c r="D147">
        <v>11</v>
      </c>
      <c r="E147">
        <v>13</v>
      </c>
      <c r="F147" t="s">
        <v>296</v>
      </c>
      <c r="H147">
        <v>4</v>
      </c>
      <c r="I147">
        <v>0</v>
      </c>
      <c r="J147">
        <v>15</v>
      </c>
      <c r="K147">
        <v>12</v>
      </c>
      <c r="L147">
        <v>8</v>
      </c>
      <c r="M147">
        <v>5</v>
      </c>
    </row>
    <row r="148" spans="1:13" x14ac:dyDescent="0.25">
      <c r="A148" s="2" t="s">
        <v>234</v>
      </c>
      <c r="B148">
        <v>8</v>
      </c>
      <c r="C148">
        <v>5</v>
      </c>
      <c r="D148">
        <v>6</v>
      </c>
      <c r="E148">
        <v>5</v>
      </c>
      <c r="F148" t="s">
        <v>297</v>
      </c>
      <c r="H148">
        <v>2</v>
      </c>
      <c r="I148">
        <v>6</v>
      </c>
      <c r="J148">
        <v>6</v>
      </c>
      <c r="K148">
        <v>2</v>
      </c>
      <c r="L148">
        <v>12</v>
      </c>
      <c r="M148">
        <v>10</v>
      </c>
    </row>
    <row r="149" spans="1:13" x14ac:dyDescent="0.25">
      <c r="A149" s="2" t="s">
        <v>235</v>
      </c>
      <c r="B149">
        <v>6</v>
      </c>
      <c r="C149">
        <v>11</v>
      </c>
      <c r="D149">
        <v>8</v>
      </c>
      <c r="E149">
        <v>8</v>
      </c>
      <c r="F149" t="s">
        <v>181</v>
      </c>
      <c r="H149">
        <v>2</v>
      </c>
      <c r="I149">
        <v>3</v>
      </c>
      <c r="J149">
        <v>8</v>
      </c>
      <c r="K149">
        <v>6</v>
      </c>
      <c r="L149">
        <v>3</v>
      </c>
      <c r="M149">
        <v>3</v>
      </c>
    </row>
    <row r="150" spans="1:13" x14ac:dyDescent="0.25">
      <c r="A150" s="2" t="s">
        <v>236</v>
      </c>
      <c r="B150">
        <v>10</v>
      </c>
      <c r="C150">
        <v>17</v>
      </c>
      <c r="D150">
        <v>6</v>
      </c>
      <c r="E150">
        <v>6</v>
      </c>
      <c r="F150" t="s">
        <v>298</v>
      </c>
      <c r="H150">
        <v>3</v>
      </c>
      <c r="I150">
        <v>9</v>
      </c>
      <c r="J150">
        <v>7</v>
      </c>
      <c r="K150">
        <v>7</v>
      </c>
      <c r="L150">
        <v>4</v>
      </c>
      <c r="M150">
        <v>8</v>
      </c>
    </row>
    <row r="151" spans="1:13" x14ac:dyDescent="0.25">
      <c r="A151" s="2" t="s">
        <v>237</v>
      </c>
      <c r="B151">
        <v>9</v>
      </c>
      <c r="C151">
        <v>16</v>
      </c>
      <c r="D151">
        <v>4</v>
      </c>
      <c r="E151">
        <v>8</v>
      </c>
      <c r="F151" t="s">
        <v>299</v>
      </c>
      <c r="H151">
        <v>6</v>
      </c>
      <c r="I151">
        <v>4</v>
      </c>
      <c r="J151">
        <v>12</v>
      </c>
      <c r="K151">
        <v>12</v>
      </c>
      <c r="L151">
        <v>7</v>
      </c>
      <c r="M151">
        <v>10</v>
      </c>
    </row>
    <row r="152" spans="1:13" x14ac:dyDescent="0.25">
      <c r="A152" s="2" t="s">
        <v>238</v>
      </c>
      <c r="B152">
        <v>8</v>
      </c>
      <c r="C152">
        <v>9</v>
      </c>
      <c r="D152">
        <v>4</v>
      </c>
      <c r="E152">
        <v>10</v>
      </c>
      <c r="F152" t="s">
        <v>300</v>
      </c>
      <c r="H152">
        <v>0</v>
      </c>
      <c r="I152">
        <v>1</v>
      </c>
      <c r="J152">
        <v>2</v>
      </c>
      <c r="K152">
        <v>9</v>
      </c>
      <c r="L152">
        <v>5</v>
      </c>
      <c r="M152">
        <v>9</v>
      </c>
    </row>
    <row r="153" spans="1:13" x14ac:dyDescent="0.25">
      <c r="A153" s="2" t="s">
        <v>239</v>
      </c>
      <c r="B153">
        <v>22</v>
      </c>
      <c r="C153">
        <v>8</v>
      </c>
      <c r="D153">
        <v>6</v>
      </c>
      <c r="E153">
        <v>3</v>
      </c>
      <c r="F153" t="s">
        <v>294</v>
      </c>
      <c r="H153">
        <v>3</v>
      </c>
      <c r="I153">
        <v>8</v>
      </c>
      <c r="J153">
        <v>9</v>
      </c>
      <c r="K153">
        <v>3</v>
      </c>
      <c r="L153">
        <v>7</v>
      </c>
      <c r="M153">
        <v>5</v>
      </c>
    </row>
    <row r="154" spans="1:13" x14ac:dyDescent="0.25">
      <c r="A154" s="2" t="s">
        <v>240</v>
      </c>
      <c r="B154">
        <v>10</v>
      </c>
      <c r="C154">
        <v>7</v>
      </c>
      <c r="D154">
        <v>8</v>
      </c>
      <c r="E154">
        <v>9</v>
      </c>
      <c r="F154">
        <v>-5</v>
      </c>
      <c r="H154">
        <v>7</v>
      </c>
      <c r="I154">
        <v>8</v>
      </c>
      <c r="J154">
        <v>8</v>
      </c>
      <c r="K154">
        <v>8</v>
      </c>
      <c r="L154">
        <v>8</v>
      </c>
      <c r="M154">
        <v>7</v>
      </c>
    </row>
    <row r="155" spans="1:13" x14ac:dyDescent="0.25">
      <c r="A155" s="2" t="s">
        <v>241</v>
      </c>
      <c r="B155">
        <v>7</v>
      </c>
      <c r="C155">
        <v>5</v>
      </c>
      <c r="D155">
        <v>6</v>
      </c>
      <c r="E155">
        <v>4</v>
      </c>
      <c r="F155" t="s">
        <v>301</v>
      </c>
      <c r="H155">
        <v>1</v>
      </c>
      <c r="I155">
        <v>2</v>
      </c>
      <c r="J155">
        <v>6</v>
      </c>
      <c r="K155">
        <v>4</v>
      </c>
      <c r="L155">
        <v>5</v>
      </c>
      <c r="M155">
        <v>11</v>
      </c>
    </row>
    <row r="156" spans="1:13" x14ac:dyDescent="0.25">
      <c r="A156" s="2" t="s">
        <v>242</v>
      </c>
      <c r="B156">
        <v>3</v>
      </c>
      <c r="C156">
        <v>7</v>
      </c>
      <c r="D156">
        <v>8</v>
      </c>
      <c r="E156">
        <v>8</v>
      </c>
      <c r="F156" t="s">
        <v>302</v>
      </c>
      <c r="H156">
        <v>5</v>
      </c>
      <c r="I156">
        <v>4</v>
      </c>
      <c r="J156">
        <v>5</v>
      </c>
      <c r="K156">
        <v>7</v>
      </c>
      <c r="L156">
        <v>6</v>
      </c>
      <c r="M156">
        <v>7</v>
      </c>
    </row>
    <row r="157" spans="1:13" x14ac:dyDescent="0.25">
      <c r="A157" s="2" t="s">
        <v>243</v>
      </c>
      <c r="B157">
        <v>7</v>
      </c>
      <c r="C157">
        <v>5</v>
      </c>
      <c r="D157">
        <v>7</v>
      </c>
      <c r="E157">
        <v>5</v>
      </c>
      <c r="F157" t="s">
        <v>197</v>
      </c>
      <c r="H157">
        <v>8</v>
      </c>
      <c r="I157">
        <v>1</v>
      </c>
      <c r="J157">
        <v>8</v>
      </c>
      <c r="K157">
        <v>3</v>
      </c>
      <c r="L157">
        <v>7</v>
      </c>
      <c r="M157">
        <v>9</v>
      </c>
    </row>
    <row r="158" spans="1:13" x14ac:dyDescent="0.25">
      <c r="A158" s="2" t="s">
        <v>244</v>
      </c>
      <c r="B158">
        <v>8</v>
      </c>
      <c r="C158">
        <v>9</v>
      </c>
      <c r="D158">
        <v>8</v>
      </c>
      <c r="E158">
        <v>4</v>
      </c>
      <c r="F158" t="s">
        <v>303</v>
      </c>
      <c r="H158">
        <v>3</v>
      </c>
      <c r="I158">
        <v>1</v>
      </c>
      <c r="J158">
        <v>4</v>
      </c>
      <c r="K158">
        <v>9</v>
      </c>
      <c r="L158">
        <v>7</v>
      </c>
      <c r="M158">
        <v>6</v>
      </c>
    </row>
    <row r="159" spans="1:13" x14ac:dyDescent="0.25">
      <c r="A159" s="2" t="s">
        <v>245</v>
      </c>
      <c r="B159">
        <v>14</v>
      </c>
      <c r="C159">
        <v>8</v>
      </c>
      <c r="D159">
        <v>9</v>
      </c>
      <c r="E159">
        <v>5</v>
      </c>
      <c r="F159" t="s">
        <v>162</v>
      </c>
      <c r="H159">
        <v>2</v>
      </c>
      <c r="I159">
        <v>2</v>
      </c>
      <c r="J159">
        <v>7</v>
      </c>
      <c r="K159">
        <v>9</v>
      </c>
      <c r="L159">
        <v>3</v>
      </c>
      <c r="M159">
        <v>6</v>
      </c>
    </row>
    <row r="160" spans="1:13" x14ac:dyDescent="0.25">
      <c r="A160" s="2" t="s">
        <v>246</v>
      </c>
      <c r="B160">
        <v>6</v>
      </c>
      <c r="C160">
        <v>2</v>
      </c>
      <c r="D160">
        <v>9</v>
      </c>
      <c r="E160">
        <v>6</v>
      </c>
      <c r="F160" t="s">
        <v>304</v>
      </c>
      <c r="H160">
        <v>2</v>
      </c>
      <c r="I160">
        <v>4</v>
      </c>
      <c r="J160">
        <v>7</v>
      </c>
      <c r="K160">
        <v>8</v>
      </c>
      <c r="L160">
        <v>5</v>
      </c>
      <c r="M160">
        <v>9</v>
      </c>
    </row>
    <row r="161" spans="1:13" x14ac:dyDescent="0.25">
      <c r="A161" s="2" t="s">
        <v>247</v>
      </c>
      <c r="B161">
        <v>8</v>
      </c>
      <c r="C161">
        <v>10</v>
      </c>
      <c r="D161">
        <v>3</v>
      </c>
      <c r="E161">
        <v>3</v>
      </c>
      <c r="F161" t="s">
        <v>305</v>
      </c>
      <c r="H161">
        <v>3</v>
      </c>
      <c r="I161">
        <v>5</v>
      </c>
      <c r="J161">
        <v>5</v>
      </c>
      <c r="K161">
        <v>4</v>
      </c>
      <c r="L161">
        <v>7</v>
      </c>
      <c r="M161">
        <v>7</v>
      </c>
    </row>
    <row r="162" spans="1:13" x14ac:dyDescent="0.25">
      <c r="A162" s="2" t="s">
        <v>248</v>
      </c>
      <c r="B162">
        <v>5</v>
      </c>
      <c r="C162">
        <v>5</v>
      </c>
      <c r="D162">
        <v>10</v>
      </c>
      <c r="E162">
        <v>11</v>
      </c>
      <c r="F162" t="s">
        <v>184</v>
      </c>
      <c r="H162">
        <v>2</v>
      </c>
      <c r="I162">
        <v>7</v>
      </c>
      <c r="J162">
        <v>10</v>
      </c>
      <c r="K162">
        <v>6</v>
      </c>
      <c r="L162">
        <v>4</v>
      </c>
      <c r="M162">
        <v>7</v>
      </c>
    </row>
    <row r="163" spans="1:13" x14ac:dyDescent="0.25">
      <c r="A163" s="2" t="s">
        <v>249</v>
      </c>
      <c r="B163">
        <v>8</v>
      </c>
      <c r="C163">
        <v>6</v>
      </c>
      <c r="D163">
        <v>5</v>
      </c>
      <c r="E163">
        <v>3</v>
      </c>
      <c r="F163" t="s">
        <v>294</v>
      </c>
      <c r="H163">
        <v>2</v>
      </c>
      <c r="I163">
        <v>0</v>
      </c>
      <c r="J163">
        <v>5</v>
      </c>
      <c r="K163">
        <v>6</v>
      </c>
      <c r="L163">
        <v>3</v>
      </c>
      <c r="M163">
        <v>5</v>
      </c>
    </row>
    <row r="164" spans="1:13" x14ac:dyDescent="0.25">
      <c r="A164" s="2" t="s">
        <v>250</v>
      </c>
      <c r="B164">
        <v>4</v>
      </c>
      <c r="C164">
        <v>9</v>
      </c>
      <c r="D164">
        <v>3</v>
      </c>
      <c r="E164">
        <v>2</v>
      </c>
      <c r="F164" t="s">
        <v>306</v>
      </c>
      <c r="H164">
        <v>5</v>
      </c>
      <c r="I164">
        <v>9</v>
      </c>
      <c r="J164">
        <v>10</v>
      </c>
      <c r="K164">
        <v>4</v>
      </c>
      <c r="L164">
        <v>4</v>
      </c>
      <c r="M164">
        <v>7</v>
      </c>
    </row>
    <row r="165" spans="1:13" x14ac:dyDescent="0.25">
      <c r="A165" s="2" t="s">
        <v>251</v>
      </c>
      <c r="B165">
        <v>6</v>
      </c>
      <c r="C165">
        <v>10</v>
      </c>
      <c r="D165">
        <v>7</v>
      </c>
      <c r="E165">
        <v>4</v>
      </c>
      <c r="F165" t="s">
        <v>197</v>
      </c>
      <c r="H165">
        <v>3</v>
      </c>
      <c r="I165">
        <v>3</v>
      </c>
      <c r="J165">
        <v>4</v>
      </c>
      <c r="K165">
        <v>5</v>
      </c>
      <c r="L165">
        <v>6</v>
      </c>
      <c r="M165">
        <v>8</v>
      </c>
    </row>
    <row r="166" spans="1:13" x14ac:dyDescent="0.25">
      <c r="A166" s="2" t="s">
        <v>252</v>
      </c>
      <c r="B166">
        <v>8</v>
      </c>
      <c r="C166">
        <v>4</v>
      </c>
      <c r="D166">
        <v>2</v>
      </c>
      <c r="E166">
        <v>1</v>
      </c>
      <c r="F166" t="s">
        <v>180</v>
      </c>
      <c r="H166">
        <v>3</v>
      </c>
      <c r="I166">
        <v>5</v>
      </c>
      <c r="J166">
        <v>6</v>
      </c>
      <c r="K166">
        <v>6</v>
      </c>
      <c r="L166">
        <v>9</v>
      </c>
      <c r="M166">
        <v>5</v>
      </c>
    </row>
    <row r="167" spans="1:13" x14ac:dyDescent="0.25">
      <c r="A167" s="2" t="s">
        <v>253</v>
      </c>
      <c r="B167">
        <v>10</v>
      </c>
      <c r="C167">
        <v>7</v>
      </c>
      <c r="D167">
        <v>4</v>
      </c>
      <c r="E167">
        <v>4</v>
      </c>
      <c r="F167" t="s">
        <v>172</v>
      </c>
      <c r="H167">
        <v>3</v>
      </c>
      <c r="I167">
        <v>4</v>
      </c>
      <c r="J167">
        <v>5</v>
      </c>
      <c r="K167">
        <v>3</v>
      </c>
      <c r="L167">
        <v>6</v>
      </c>
      <c r="M167">
        <v>7</v>
      </c>
    </row>
    <row r="168" spans="1:13" x14ac:dyDescent="0.25">
      <c r="A168" s="2" t="s">
        <v>254</v>
      </c>
      <c r="B168">
        <v>5</v>
      </c>
      <c r="C168">
        <v>4</v>
      </c>
      <c r="D168">
        <v>2</v>
      </c>
      <c r="E168">
        <v>5</v>
      </c>
      <c r="F168" t="s">
        <v>293</v>
      </c>
      <c r="H168">
        <v>4</v>
      </c>
      <c r="I168">
        <v>1</v>
      </c>
      <c r="J168">
        <v>2</v>
      </c>
      <c r="K168">
        <v>11</v>
      </c>
      <c r="L168">
        <v>6</v>
      </c>
      <c r="M168">
        <v>2</v>
      </c>
    </row>
    <row r="169" spans="1:13" x14ac:dyDescent="0.25">
      <c r="A169" s="2" t="s">
        <v>255</v>
      </c>
      <c r="B169">
        <v>9</v>
      </c>
      <c r="C169">
        <v>0</v>
      </c>
      <c r="D169">
        <v>3</v>
      </c>
      <c r="E169">
        <v>4</v>
      </c>
      <c r="F169" t="s">
        <v>181</v>
      </c>
      <c r="H169">
        <v>4</v>
      </c>
      <c r="I169">
        <v>3</v>
      </c>
      <c r="J169">
        <v>7</v>
      </c>
      <c r="K169">
        <v>10</v>
      </c>
      <c r="L169">
        <v>5</v>
      </c>
      <c r="M169">
        <v>3</v>
      </c>
    </row>
    <row r="170" spans="1:13" x14ac:dyDescent="0.25">
      <c r="A170" s="2" t="s">
        <v>256</v>
      </c>
      <c r="B170">
        <v>7</v>
      </c>
      <c r="C170">
        <v>3</v>
      </c>
      <c r="D170">
        <v>8</v>
      </c>
      <c r="E170">
        <v>4</v>
      </c>
      <c r="F170" t="s">
        <v>307</v>
      </c>
      <c r="H170">
        <v>3</v>
      </c>
      <c r="I170">
        <v>4</v>
      </c>
      <c r="J170">
        <v>7</v>
      </c>
      <c r="K170">
        <v>6</v>
      </c>
      <c r="L170">
        <v>4</v>
      </c>
      <c r="M170">
        <v>10</v>
      </c>
    </row>
    <row r="171" spans="1:13" x14ac:dyDescent="0.25">
      <c r="A171" s="2" t="s">
        <v>257</v>
      </c>
      <c r="B171">
        <v>11</v>
      </c>
      <c r="C171">
        <v>6</v>
      </c>
      <c r="D171">
        <v>4</v>
      </c>
      <c r="E171">
        <v>6</v>
      </c>
      <c r="F171" t="s">
        <v>198</v>
      </c>
      <c r="H171">
        <v>6</v>
      </c>
      <c r="I171">
        <v>1</v>
      </c>
      <c r="J171">
        <v>1</v>
      </c>
      <c r="K171">
        <v>6</v>
      </c>
      <c r="L171">
        <v>7</v>
      </c>
      <c r="M171">
        <v>6</v>
      </c>
    </row>
    <row r="172" spans="1:13" x14ac:dyDescent="0.25">
      <c r="A172" s="2" t="s">
        <v>258</v>
      </c>
      <c r="B172">
        <v>6</v>
      </c>
      <c r="C172">
        <v>8</v>
      </c>
      <c r="D172">
        <v>1</v>
      </c>
      <c r="E172">
        <v>3</v>
      </c>
      <c r="F172" t="s">
        <v>166</v>
      </c>
      <c r="H172">
        <v>2</v>
      </c>
      <c r="I172">
        <v>10</v>
      </c>
      <c r="J172">
        <v>4</v>
      </c>
      <c r="K172">
        <v>5</v>
      </c>
      <c r="L172">
        <v>4</v>
      </c>
      <c r="M172">
        <v>4</v>
      </c>
    </row>
    <row r="173" spans="1:13" x14ac:dyDescent="0.25">
      <c r="A173" s="2" t="s">
        <v>259</v>
      </c>
      <c r="B173">
        <v>5</v>
      </c>
      <c r="C173">
        <v>7</v>
      </c>
      <c r="D173">
        <v>4</v>
      </c>
      <c r="E173">
        <v>1</v>
      </c>
      <c r="F173" t="s">
        <v>293</v>
      </c>
      <c r="H173">
        <v>4</v>
      </c>
      <c r="I173">
        <v>5</v>
      </c>
      <c r="J173">
        <v>4</v>
      </c>
      <c r="K173">
        <v>9</v>
      </c>
      <c r="L173">
        <v>6</v>
      </c>
      <c r="M173">
        <v>11</v>
      </c>
    </row>
    <row r="174" spans="1:13" x14ac:dyDescent="0.25">
      <c r="A174" s="2" t="s">
        <v>260</v>
      </c>
      <c r="B174">
        <v>6</v>
      </c>
      <c r="C174">
        <v>6</v>
      </c>
      <c r="D174">
        <v>4</v>
      </c>
      <c r="E174">
        <v>4</v>
      </c>
      <c r="F174" t="s">
        <v>172</v>
      </c>
      <c r="H174">
        <v>5</v>
      </c>
      <c r="I174">
        <v>1</v>
      </c>
      <c r="J174">
        <v>6</v>
      </c>
      <c r="K174">
        <v>8</v>
      </c>
      <c r="L174">
        <v>5</v>
      </c>
      <c r="M174">
        <v>10</v>
      </c>
    </row>
    <row r="175" spans="1:13" x14ac:dyDescent="0.25">
      <c r="A175" s="2" t="s">
        <v>261</v>
      </c>
      <c r="B175">
        <v>6</v>
      </c>
      <c r="C175">
        <v>8</v>
      </c>
      <c r="D175">
        <v>3</v>
      </c>
      <c r="E175" t="s">
        <v>34</v>
      </c>
      <c r="F175" t="s">
        <v>148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s="2" t="s">
        <v>262</v>
      </c>
      <c r="B177" t="s">
        <v>308</v>
      </c>
      <c r="C177">
        <v>7.8</v>
      </c>
      <c r="D177">
        <v>6</v>
      </c>
      <c r="E177">
        <v>5.2</v>
      </c>
      <c r="F177" t="s">
        <v>309</v>
      </c>
      <c r="H177">
        <v>3.8</v>
      </c>
      <c r="I177">
        <v>4.5999999999999996</v>
      </c>
      <c r="J177">
        <v>6.9</v>
      </c>
      <c r="K177">
        <v>7.3</v>
      </c>
      <c r="L177">
        <v>6.9</v>
      </c>
      <c r="M177">
        <v>8.1999999999999993</v>
      </c>
    </row>
    <row r="178" spans="1:13" x14ac:dyDescent="0.25">
      <c r="A178" s="2" t="s">
        <v>265</v>
      </c>
      <c r="B178" t="s">
        <v>310</v>
      </c>
      <c r="C178">
        <v>17</v>
      </c>
      <c r="D178">
        <v>11</v>
      </c>
      <c r="E178">
        <v>13</v>
      </c>
      <c r="F178" t="s">
        <v>311</v>
      </c>
      <c r="H178">
        <v>9</v>
      </c>
      <c r="I178">
        <v>10</v>
      </c>
      <c r="J178">
        <v>15</v>
      </c>
      <c r="K178">
        <v>13</v>
      </c>
      <c r="L178">
        <v>15</v>
      </c>
      <c r="M178">
        <v>20</v>
      </c>
    </row>
    <row r="179" spans="1:13" x14ac:dyDescent="0.25">
      <c r="A179" s="2" t="s">
        <v>268</v>
      </c>
      <c r="B179" t="s">
        <v>312</v>
      </c>
      <c r="C179">
        <v>0</v>
      </c>
      <c r="D179">
        <v>1</v>
      </c>
      <c r="E179">
        <v>1</v>
      </c>
      <c r="F179" t="s">
        <v>204</v>
      </c>
      <c r="H179">
        <v>0</v>
      </c>
      <c r="I179">
        <v>0</v>
      </c>
      <c r="J179">
        <v>1</v>
      </c>
      <c r="K179">
        <v>2</v>
      </c>
      <c r="L179">
        <v>3</v>
      </c>
      <c r="M179">
        <v>2</v>
      </c>
    </row>
    <row r="180" spans="1:13" x14ac:dyDescent="0.25">
      <c r="A180" s="2" t="s">
        <v>38</v>
      </c>
      <c r="B180" t="s">
        <v>313</v>
      </c>
      <c r="C180">
        <v>2.4</v>
      </c>
      <c r="D180">
        <v>1.8</v>
      </c>
      <c r="E180">
        <v>1.6</v>
      </c>
      <c r="F180" t="s">
        <v>314</v>
      </c>
      <c r="H180">
        <v>1.2</v>
      </c>
      <c r="I180">
        <v>1.5</v>
      </c>
      <c r="J180">
        <v>2.1</v>
      </c>
      <c r="K180">
        <v>2.1</v>
      </c>
      <c r="L180">
        <v>2</v>
      </c>
      <c r="M180">
        <v>2.5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opLeftCell="A9" workbookViewId="0">
      <selection activeCell="B25" sqref="B25:M25"/>
    </sheetView>
  </sheetViews>
  <sheetFormatPr defaultRowHeight="15" x14ac:dyDescent="0.25"/>
  <cols>
    <col min="1" max="1" width="5.5703125" bestFit="1" customWidth="1"/>
    <col min="2" max="2" width="15.5703125" bestFit="1" customWidth="1"/>
    <col min="3" max="3" width="8.85546875" bestFit="1" customWidth="1"/>
    <col min="4" max="4" width="7" bestFit="1" customWidth="1"/>
    <col min="5" max="5" width="6.7109375" bestFit="1" customWidth="1"/>
    <col min="6" max="6" width="13.28515625" bestFit="1" customWidth="1"/>
    <col min="7" max="7" width="13.140625" customWidth="1"/>
    <col min="8" max="8" width="6.140625" bestFit="1" customWidth="1"/>
    <col min="9" max="9" width="8.140625" bestFit="1" customWidth="1"/>
    <col min="10" max="11" width="6.7109375" bestFit="1" customWidth="1"/>
    <col min="12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207</v>
      </c>
      <c r="F1">
        <v>2453016</v>
      </c>
    </row>
    <row r="2" spans="1:18" x14ac:dyDescent="0.25">
      <c r="B2" t="s">
        <v>208</v>
      </c>
      <c r="F2" t="s">
        <v>2291</v>
      </c>
    </row>
    <row r="3" spans="1:18" x14ac:dyDescent="0.25">
      <c r="B3" t="s">
        <v>210</v>
      </c>
      <c r="F3" t="s">
        <v>2292</v>
      </c>
    </row>
    <row r="4" spans="1:18" x14ac:dyDescent="0.25">
      <c r="B4" t="s">
        <v>6</v>
      </c>
      <c r="F4" t="s">
        <v>7</v>
      </c>
    </row>
    <row r="5" spans="1:18" x14ac:dyDescent="0.25">
      <c r="B5" t="s">
        <v>8</v>
      </c>
      <c r="F5">
        <v>2</v>
      </c>
    </row>
    <row r="6" spans="1:18" x14ac:dyDescent="0.25">
      <c r="B6" t="s">
        <v>9</v>
      </c>
      <c r="F6" t="s">
        <v>3197</v>
      </c>
    </row>
    <row r="7" spans="1:18" x14ac:dyDescent="0.25">
      <c r="B7" t="s">
        <v>10</v>
      </c>
      <c r="F7" t="s">
        <v>3198</v>
      </c>
    </row>
    <row r="8" spans="1:18" x14ac:dyDescent="0.25">
      <c r="B8" t="s">
        <v>11</v>
      </c>
      <c r="F8" t="s">
        <v>2293</v>
      </c>
    </row>
    <row r="9" spans="1:18" x14ac:dyDescent="0.25">
      <c r="B9" t="s">
        <v>13</v>
      </c>
      <c r="F9" t="s">
        <v>14</v>
      </c>
    </row>
    <row r="10" spans="1:18" x14ac:dyDescent="0.25">
      <c r="B10" t="s">
        <v>15</v>
      </c>
      <c r="D10" t="s">
        <v>213</v>
      </c>
      <c r="E10" t="s">
        <v>214</v>
      </c>
      <c r="F10" t="s">
        <v>215</v>
      </c>
    </row>
    <row r="11" spans="1:18" x14ac:dyDescent="0.25">
      <c r="A11" t="s">
        <v>18</v>
      </c>
      <c r="B11" t="s">
        <v>216</v>
      </c>
      <c r="F11" s="1">
        <v>24569</v>
      </c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183.5</v>
      </c>
      <c r="C17">
        <v>121</v>
      </c>
      <c r="D17">
        <v>120.5</v>
      </c>
      <c r="E17">
        <v>129</v>
      </c>
      <c r="F17">
        <v>150.5</v>
      </c>
      <c r="G17">
        <v>149.5</v>
      </c>
      <c r="H17">
        <v>42</v>
      </c>
      <c r="I17">
        <v>100.5</v>
      </c>
      <c r="J17">
        <v>81</v>
      </c>
      <c r="K17">
        <v>147.5</v>
      </c>
      <c r="L17">
        <v>245</v>
      </c>
      <c r="M17">
        <v>267.5</v>
      </c>
      <c r="N17">
        <f>SUM(B17:M17)</f>
        <v>1737.5</v>
      </c>
      <c r="O17">
        <f>SUM(B17:D17)</f>
        <v>425</v>
      </c>
      <c r="P17">
        <f>SUM(E17:G17)</f>
        <v>429</v>
      </c>
      <c r="Q17">
        <f>SUM(H17:J17)</f>
        <v>223.5</v>
      </c>
      <c r="R17">
        <f>SUM(K17:M17)</f>
        <v>660</v>
      </c>
    </row>
    <row r="18" spans="1:18" x14ac:dyDescent="0.25">
      <c r="A18">
        <v>1977</v>
      </c>
      <c r="B18">
        <v>285.5</v>
      </c>
      <c r="C18">
        <v>95.5</v>
      </c>
      <c r="D18">
        <v>71.5</v>
      </c>
      <c r="E18">
        <v>72.5</v>
      </c>
      <c r="F18">
        <v>38.4</v>
      </c>
      <c r="G18">
        <v>103</v>
      </c>
      <c r="H18">
        <v>33.799999999999997</v>
      </c>
      <c r="I18">
        <v>38</v>
      </c>
      <c r="J18">
        <v>128.1</v>
      </c>
      <c r="K18">
        <v>124.9</v>
      </c>
      <c r="L18">
        <v>349.3</v>
      </c>
      <c r="M18">
        <v>161.1</v>
      </c>
      <c r="N18">
        <f t="shared" ref="N18:N51" si="0">SUM(B18:M18)</f>
        <v>1501.6</v>
      </c>
      <c r="O18">
        <f t="shared" ref="O18:O51" si="1">SUM(B18:D18)</f>
        <v>452.5</v>
      </c>
      <c r="P18">
        <f t="shared" ref="P18:P51" si="2">SUM(E18:G18)</f>
        <v>213.9</v>
      </c>
      <c r="Q18">
        <f t="shared" ref="Q18:Q51" si="3">SUM(H18:J18)</f>
        <v>199.89999999999998</v>
      </c>
      <c r="R18">
        <f t="shared" ref="R18:R51" si="4">SUM(K18:M18)</f>
        <v>635.30000000000007</v>
      </c>
    </row>
    <row r="19" spans="1:18" x14ac:dyDescent="0.25">
      <c r="A19">
        <v>1978</v>
      </c>
      <c r="B19">
        <v>42.7</v>
      </c>
      <c r="C19">
        <v>42.5</v>
      </c>
      <c r="D19">
        <v>116.2</v>
      </c>
      <c r="E19">
        <v>43</v>
      </c>
      <c r="F19">
        <v>67.400000000000006</v>
      </c>
      <c r="G19">
        <v>19.3</v>
      </c>
      <c r="H19">
        <v>219.3</v>
      </c>
      <c r="I19">
        <v>57.7</v>
      </c>
      <c r="J19">
        <v>121.8</v>
      </c>
      <c r="K19">
        <v>97.5</v>
      </c>
      <c r="L19">
        <v>179.4</v>
      </c>
      <c r="M19">
        <v>170.6</v>
      </c>
      <c r="N19">
        <f t="shared" si="0"/>
        <v>1177.4000000000001</v>
      </c>
      <c r="O19">
        <f t="shared" si="1"/>
        <v>201.4</v>
      </c>
      <c r="P19">
        <f t="shared" si="2"/>
        <v>129.70000000000002</v>
      </c>
      <c r="Q19">
        <f t="shared" si="3"/>
        <v>398.8</v>
      </c>
      <c r="R19">
        <f t="shared" si="4"/>
        <v>447.5</v>
      </c>
    </row>
    <row r="20" spans="1:18" x14ac:dyDescent="0.25">
      <c r="A20">
        <v>1979</v>
      </c>
      <c r="B20">
        <v>133.69999999999999</v>
      </c>
      <c r="C20">
        <v>112.6</v>
      </c>
      <c r="D20">
        <v>83.8</v>
      </c>
      <c r="E20">
        <v>126.9</v>
      </c>
      <c r="F20">
        <v>302.2</v>
      </c>
      <c r="G20">
        <v>4.3</v>
      </c>
      <c r="H20">
        <v>111</v>
      </c>
      <c r="I20">
        <v>118</v>
      </c>
      <c r="J20">
        <v>270.39999999999998</v>
      </c>
      <c r="K20">
        <v>145.80000000000001</v>
      </c>
      <c r="L20">
        <v>179.3</v>
      </c>
      <c r="M20">
        <v>253</v>
      </c>
      <c r="N20">
        <f t="shared" si="0"/>
        <v>1841</v>
      </c>
      <c r="O20">
        <f t="shared" si="1"/>
        <v>330.09999999999997</v>
      </c>
      <c r="P20">
        <f t="shared" si="2"/>
        <v>433.40000000000003</v>
      </c>
      <c r="Q20">
        <f t="shared" si="3"/>
        <v>499.4</v>
      </c>
      <c r="R20">
        <f t="shared" si="4"/>
        <v>578.1</v>
      </c>
    </row>
    <row r="21" spans="1:18" x14ac:dyDescent="0.25">
      <c r="A21">
        <v>1980</v>
      </c>
      <c r="B21">
        <v>127.2</v>
      </c>
      <c r="C21">
        <v>144.30000000000001</v>
      </c>
      <c r="D21">
        <v>127.2</v>
      </c>
      <c r="E21">
        <v>39.6</v>
      </c>
      <c r="F21">
        <v>209.2</v>
      </c>
      <c r="G21">
        <v>106.4</v>
      </c>
      <c r="H21">
        <v>62.6</v>
      </c>
      <c r="I21">
        <v>53</v>
      </c>
      <c r="J21">
        <v>164.2</v>
      </c>
      <c r="K21">
        <v>177.8</v>
      </c>
      <c r="L21">
        <v>52.4</v>
      </c>
      <c r="M21">
        <v>218.2</v>
      </c>
      <c r="N21">
        <f t="shared" si="0"/>
        <v>1482.1000000000001</v>
      </c>
      <c r="O21">
        <f t="shared" si="1"/>
        <v>398.7</v>
      </c>
      <c r="P21">
        <f t="shared" si="2"/>
        <v>355.2</v>
      </c>
      <c r="Q21">
        <f t="shared" si="3"/>
        <v>279.79999999999995</v>
      </c>
      <c r="R21">
        <f t="shared" si="4"/>
        <v>448.4</v>
      </c>
    </row>
    <row r="22" spans="1:18" x14ac:dyDescent="0.25">
      <c r="A22">
        <v>1981</v>
      </c>
      <c r="B22">
        <v>158.4</v>
      </c>
      <c r="C22">
        <v>172.4</v>
      </c>
      <c r="D22">
        <v>149.4</v>
      </c>
      <c r="E22">
        <v>149</v>
      </c>
      <c r="F22">
        <v>27.4</v>
      </c>
      <c r="G22">
        <v>197.4</v>
      </c>
      <c r="H22">
        <v>5.4</v>
      </c>
      <c r="I22">
        <v>26</v>
      </c>
      <c r="J22">
        <v>107.8</v>
      </c>
      <c r="K22">
        <v>265.8</v>
      </c>
      <c r="L22">
        <v>97.4</v>
      </c>
      <c r="M22">
        <v>377.4</v>
      </c>
      <c r="N22">
        <f t="shared" si="0"/>
        <v>1733.8000000000002</v>
      </c>
      <c r="O22">
        <f t="shared" si="1"/>
        <v>480.20000000000005</v>
      </c>
      <c r="P22">
        <f t="shared" si="2"/>
        <v>373.8</v>
      </c>
      <c r="Q22">
        <f t="shared" si="3"/>
        <v>139.19999999999999</v>
      </c>
      <c r="R22">
        <f t="shared" si="4"/>
        <v>740.6</v>
      </c>
    </row>
    <row r="23" spans="1:18" x14ac:dyDescent="0.25">
      <c r="A23">
        <v>1982</v>
      </c>
      <c r="B23">
        <v>13.2</v>
      </c>
      <c r="C23">
        <v>93</v>
      </c>
      <c r="D23">
        <v>78</v>
      </c>
      <c r="E23">
        <v>23.8</v>
      </c>
      <c r="F23">
        <v>78.2</v>
      </c>
      <c r="G23">
        <v>373.6</v>
      </c>
      <c r="H23">
        <v>251.6</v>
      </c>
      <c r="I23">
        <v>94.6</v>
      </c>
      <c r="J23">
        <v>56.2</v>
      </c>
      <c r="K23">
        <v>301</v>
      </c>
      <c r="L23">
        <v>472.2</v>
      </c>
      <c r="M23">
        <v>150</v>
      </c>
      <c r="N23">
        <f t="shared" si="0"/>
        <v>1985.4</v>
      </c>
      <c r="O23">
        <f t="shared" si="1"/>
        <v>184.2</v>
      </c>
      <c r="P23">
        <f t="shared" si="2"/>
        <v>475.6</v>
      </c>
      <c r="Q23">
        <f t="shared" si="3"/>
        <v>402.4</v>
      </c>
      <c r="R23">
        <f t="shared" si="4"/>
        <v>923.2</v>
      </c>
    </row>
    <row r="24" spans="1:18" x14ac:dyDescent="0.25">
      <c r="A24">
        <v>1983</v>
      </c>
      <c r="B24">
        <v>176.3</v>
      </c>
      <c r="C24">
        <v>147</v>
      </c>
      <c r="D24">
        <v>285.60000000000002</v>
      </c>
      <c r="E24">
        <v>257.8</v>
      </c>
      <c r="F24">
        <v>348</v>
      </c>
      <c r="G24">
        <v>269.5</v>
      </c>
      <c r="H24">
        <v>76.599999999999994</v>
      </c>
      <c r="I24">
        <v>1.4</v>
      </c>
      <c r="J24">
        <v>346.6</v>
      </c>
      <c r="K24">
        <v>246.8</v>
      </c>
      <c r="L24">
        <v>143.19999999999999</v>
      </c>
      <c r="M24">
        <v>122.4</v>
      </c>
      <c r="N24">
        <f t="shared" si="0"/>
        <v>2421.2000000000003</v>
      </c>
      <c r="O24">
        <f t="shared" si="1"/>
        <v>608.90000000000009</v>
      </c>
      <c r="P24">
        <f t="shared" si="2"/>
        <v>875.3</v>
      </c>
      <c r="Q24">
        <f t="shared" si="3"/>
        <v>424.6</v>
      </c>
      <c r="R24">
        <f t="shared" si="4"/>
        <v>512.4</v>
      </c>
    </row>
    <row r="25" spans="1:18" x14ac:dyDescent="0.25">
      <c r="A25">
        <v>1984</v>
      </c>
      <c r="B25">
        <v>169.4</v>
      </c>
      <c r="C25">
        <v>92.6</v>
      </c>
      <c r="D25">
        <v>112.8</v>
      </c>
      <c r="E25">
        <v>99</v>
      </c>
      <c r="F25">
        <v>152.4</v>
      </c>
      <c r="G25">
        <v>65.8</v>
      </c>
      <c r="H25">
        <v>80.2</v>
      </c>
      <c r="I25">
        <v>77.599999999999994</v>
      </c>
      <c r="J25">
        <v>155</v>
      </c>
      <c r="K25">
        <v>83</v>
      </c>
      <c r="L25">
        <v>197.6</v>
      </c>
      <c r="M25">
        <v>357.6</v>
      </c>
      <c r="N25">
        <f t="shared" si="0"/>
        <v>1643</v>
      </c>
      <c r="O25">
        <f t="shared" si="1"/>
        <v>374.8</v>
      </c>
      <c r="P25">
        <f t="shared" si="2"/>
        <v>317.2</v>
      </c>
      <c r="Q25">
        <f t="shared" si="3"/>
        <v>312.8</v>
      </c>
      <c r="R25">
        <f t="shared" si="4"/>
        <v>638.20000000000005</v>
      </c>
    </row>
    <row r="26" spans="1:18" x14ac:dyDescent="0.25">
      <c r="A26">
        <v>1985</v>
      </c>
      <c r="B26">
        <v>103</v>
      </c>
      <c r="C26">
        <v>138</v>
      </c>
      <c r="D26">
        <v>108</v>
      </c>
      <c r="E26">
        <v>256.2</v>
      </c>
      <c r="F26">
        <v>238.6</v>
      </c>
      <c r="G26">
        <v>40.799999999999997</v>
      </c>
      <c r="H26">
        <v>56.2</v>
      </c>
      <c r="I26">
        <v>38.6</v>
      </c>
      <c r="J26">
        <v>68</v>
      </c>
      <c r="K26">
        <v>118.2</v>
      </c>
      <c r="L26">
        <v>64.2</v>
      </c>
      <c r="M26">
        <v>96.4</v>
      </c>
      <c r="N26">
        <f t="shared" si="0"/>
        <v>1326.2000000000003</v>
      </c>
      <c r="O26">
        <f t="shared" si="1"/>
        <v>349</v>
      </c>
      <c r="P26">
        <f t="shared" si="2"/>
        <v>535.59999999999991</v>
      </c>
      <c r="Q26">
        <f t="shared" si="3"/>
        <v>162.80000000000001</v>
      </c>
      <c r="R26">
        <f t="shared" si="4"/>
        <v>278.8</v>
      </c>
    </row>
    <row r="27" spans="1:18" x14ac:dyDescent="0.25">
      <c r="A27">
        <v>1986</v>
      </c>
      <c r="B27">
        <v>94.2</v>
      </c>
      <c r="C27">
        <v>221.4</v>
      </c>
      <c r="D27">
        <v>85.4</v>
      </c>
      <c r="E27">
        <v>91.4</v>
      </c>
      <c r="F27">
        <v>275</v>
      </c>
      <c r="G27">
        <v>17.399999999999999</v>
      </c>
      <c r="H27">
        <v>37.6</v>
      </c>
      <c r="I27">
        <v>169.6</v>
      </c>
      <c r="J27">
        <v>78</v>
      </c>
      <c r="K27">
        <v>71.900000000000006</v>
      </c>
      <c r="L27">
        <v>84.4</v>
      </c>
      <c r="M27">
        <v>242</v>
      </c>
      <c r="N27">
        <f t="shared" si="0"/>
        <v>1468.3000000000002</v>
      </c>
      <c r="O27">
        <f t="shared" si="1"/>
        <v>401</v>
      </c>
      <c r="P27">
        <f t="shared" si="2"/>
        <v>383.79999999999995</v>
      </c>
      <c r="Q27">
        <f t="shared" si="3"/>
        <v>285.2</v>
      </c>
      <c r="R27">
        <f t="shared" si="4"/>
        <v>398.3</v>
      </c>
    </row>
    <row r="28" spans="1:18" x14ac:dyDescent="0.25">
      <c r="A28">
        <v>1987</v>
      </c>
      <c r="B28">
        <v>172.4</v>
      </c>
      <c r="C28">
        <v>224.6</v>
      </c>
      <c r="D28">
        <v>63.4</v>
      </c>
      <c r="E28">
        <v>157.19999999999999</v>
      </c>
      <c r="F28">
        <v>251.8</v>
      </c>
      <c r="G28">
        <v>68.400000000000006</v>
      </c>
      <c r="H28">
        <v>58.2</v>
      </c>
      <c r="I28">
        <v>36.4</v>
      </c>
      <c r="J28">
        <v>53.2</v>
      </c>
      <c r="K28">
        <v>106</v>
      </c>
      <c r="L28">
        <v>179.8</v>
      </c>
      <c r="M28">
        <v>144</v>
      </c>
      <c r="N28">
        <f t="shared" si="0"/>
        <v>1515.3999999999999</v>
      </c>
      <c r="O28">
        <f t="shared" si="1"/>
        <v>460.4</v>
      </c>
      <c r="P28">
        <f t="shared" si="2"/>
        <v>477.4</v>
      </c>
      <c r="Q28">
        <f t="shared" si="3"/>
        <v>147.80000000000001</v>
      </c>
      <c r="R28">
        <f t="shared" si="4"/>
        <v>429.8</v>
      </c>
    </row>
    <row r="29" spans="1:18" x14ac:dyDescent="0.25">
      <c r="A29">
        <v>1988</v>
      </c>
      <c r="B29">
        <v>138.1</v>
      </c>
      <c r="C29">
        <v>152</v>
      </c>
      <c r="D29">
        <v>34.799999999999997</v>
      </c>
      <c r="E29">
        <v>206.4</v>
      </c>
      <c r="F29">
        <v>268.39999999999998</v>
      </c>
      <c r="G29">
        <v>57.6</v>
      </c>
      <c r="H29">
        <v>1.4</v>
      </c>
      <c r="I29">
        <v>0</v>
      </c>
      <c r="J29">
        <v>9.8000000000000007</v>
      </c>
      <c r="K29">
        <v>182.8</v>
      </c>
      <c r="L29">
        <v>13.8</v>
      </c>
      <c r="M29">
        <v>138.4</v>
      </c>
      <c r="N29">
        <f t="shared" si="0"/>
        <v>1203.5</v>
      </c>
      <c r="O29">
        <f t="shared" si="1"/>
        <v>324.90000000000003</v>
      </c>
      <c r="P29">
        <f t="shared" si="2"/>
        <v>532.4</v>
      </c>
      <c r="Q29">
        <f t="shared" si="3"/>
        <v>11.200000000000001</v>
      </c>
      <c r="R29">
        <f t="shared" si="4"/>
        <v>335</v>
      </c>
    </row>
    <row r="30" spans="1:18" x14ac:dyDescent="0.25">
      <c r="A30">
        <v>1989</v>
      </c>
      <c r="B30">
        <v>322.39999999999998</v>
      </c>
      <c r="C30">
        <v>131.19999999999999</v>
      </c>
      <c r="D30">
        <v>37.799999999999997</v>
      </c>
      <c r="E30">
        <v>124.8</v>
      </c>
      <c r="F30">
        <v>63</v>
      </c>
      <c r="G30">
        <v>366.2</v>
      </c>
      <c r="H30">
        <v>159.6</v>
      </c>
      <c r="I30">
        <v>197.2</v>
      </c>
      <c r="J30">
        <v>222</v>
      </c>
      <c r="K30">
        <v>122</v>
      </c>
      <c r="L30">
        <v>64.8</v>
      </c>
      <c r="M30">
        <v>166.2</v>
      </c>
      <c r="N30">
        <f t="shared" si="0"/>
        <v>1977.1999999999998</v>
      </c>
      <c r="O30">
        <f t="shared" si="1"/>
        <v>491.4</v>
      </c>
      <c r="P30">
        <f t="shared" si="2"/>
        <v>554</v>
      </c>
      <c r="Q30">
        <f t="shared" si="3"/>
        <v>578.79999999999995</v>
      </c>
      <c r="R30">
        <f t="shared" si="4"/>
        <v>353</v>
      </c>
    </row>
    <row r="31" spans="1:18" x14ac:dyDescent="0.25">
      <c r="A31">
        <v>1990</v>
      </c>
      <c r="B31">
        <v>275.60000000000002</v>
      </c>
      <c r="C31">
        <v>62</v>
      </c>
      <c r="D31">
        <v>117.4</v>
      </c>
      <c r="E31">
        <v>128.4</v>
      </c>
      <c r="F31">
        <v>207</v>
      </c>
      <c r="G31">
        <v>137.19999999999999</v>
      </c>
      <c r="H31">
        <v>138</v>
      </c>
      <c r="I31">
        <v>85.5</v>
      </c>
      <c r="J31">
        <v>485.8</v>
      </c>
      <c r="K31">
        <v>228.5</v>
      </c>
      <c r="L31">
        <v>199.6</v>
      </c>
      <c r="M31">
        <v>97.2</v>
      </c>
      <c r="N31">
        <f t="shared" si="0"/>
        <v>2162.1999999999998</v>
      </c>
      <c r="O31">
        <f t="shared" si="1"/>
        <v>455</v>
      </c>
      <c r="P31">
        <f t="shared" si="2"/>
        <v>472.59999999999997</v>
      </c>
      <c r="Q31">
        <f t="shared" si="3"/>
        <v>709.3</v>
      </c>
      <c r="R31">
        <f t="shared" si="4"/>
        <v>525.30000000000007</v>
      </c>
    </row>
    <row r="32" spans="1:18" x14ac:dyDescent="0.25">
      <c r="A32">
        <v>1991</v>
      </c>
      <c r="B32">
        <v>181</v>
      </c>
      <c r="C32">
        <v>5.6</v>
      </c>
      <c r="D32">
        <v>124</v>
      </c>
      <c r="E32">
        <v>65.599999999999994</v>
      </c>
      <c r="F32">
        <v>73.900000000000006</v>
      </c>
      <c r="G32">
        <v>198.7</v>
      </c>
      <c r="H32">
        <v>4.4000000000000004</v>
      </c>
      <c r="I32" t="s">
        <v>2294</v>
      </c>
      <c r="J32">
        <v>172.3</v>
      </c>
      <c r="K32">
        <v>115</v>
      </c>
      <c r="L32">
        <v>122.4</v>
      </c>
      <c r="M32">
        <v>280.5</v>
      </c>
      <c r="N32">
        <f t="shared" si="0"/>
        <v>1343.4</v>
      </c>
      <c r="O32">
        <f t="shared" si="1"/>
        <v>310.60000000000002</v>
      </c>
      <c r="P32">
        <f t="shared" si="2"/>
        <v>338.2</v>
      </c>
      <c r="Q32">
        <f t="shared" si="3"/>
        <v>176.70000000000002</v>
      </c>
      <c r="R32">
        <f t="shared" si="4"/>
        <v>517.9</v>
      </c>
    </row>
    <row r="33" spans="1:18" x14ac:dyDescent="0.25">
      <c r="A33">
        <v>1992</v>
      </c>
      <c r="B33">
        <v>82.7</v>
      </c>
      <c r="C33">
        <v>268.89999999999998</v>
      </c>
      <c r="D33">
        <v>266.2</v>
      </c>
      <c r="E33">
        <v>252.1</v>
      </c>
      <c r="F33">
        <v>396.1</v>
      </c>
      <c r="G33">
        <v>86.9</v>
      </c>
      <c r="H33">
        <v>122.3</v>
      </c>
      <c r="I33">
        <v>118.3</v>
      </c>
      <c r="J33">
        <v>153.6</v>
      </c>
      <c r="K33">
        <v>194.6</v>
      </c>
      <c r="L33">
        <v>206</v>
      </c>
      <c r="M33">
        <v>81.5</v>
      </c>
      <c r="N33">
        <f t="shared" si="0"/>
        <v>2229.1999999999998</v>
      </c>
      <c r="O33">
        <f t="shared" si="1"/>
        <v>617.79999999999995</v>
      </c>
      <c r="P33">
        <f t="shared" si="2"/>
        <v>735.1</v>
      </c>
      <c r="Q33">
        <f t="shared" si="3"/>
        <v>394.2</v>
      </c>
      <c r="R33">
        <f t="shared" si="4"/>
        <v>482.1</v>
      </c>
    </row>
    <row r="34" spans="1:18" x14ac:dyDescent="0.25">
      <c r="A34">
        <v>1993</v>
      </c>
      <c r="B34">
        <v>246.3</v>
      </c>
      <c r="C34">
        <v>84.4</v>
      </c>
      <c r="D34">
        <v>53.8</v>
      </c>
      <c r="E34">
        <v>132.1</v>
      </c>
      <c r="F34">
        <v>228.8</v>
      </c>
      <c r="G34">
        <v>178.3</v>
      </c>
      <c r="H34">
        <v>168.1</v>
      </c>
      <c r="I34">
        <v>5.4</v>
      </c>
      <c r="J34">
        <v>185.4</v>
      </c>
      <c r="K34">
        <v>126.3</v>
      </c>
      <c r="L34">
        <v>130.80000000000001</v>
      </c>
      <c r="M34">
        <v>128.4</v>
      </c>
      <c r="N34">
        <f t="shared" si="0"/>
        <v>1668.1000000000001</v>
      </c>
      <c r="O34">
        <f t="shared" si="1"/>
        <v>384.50000000000006</v>
      </c>
      <c r="P34">
        <f t="shared" si="2"/>
        <v>539.20000000000005</v>
      </c>
      <c r="Q34">
        <f t="shared" si="3"/>
        <v>358.9</v>
      </c>
      <c r="R34">
        <f t="shared" si="4"/>
        <v>385.5</v>
      </c>
    </row>
    <row r="35" spans="1:18" x14ac:dyDescent="0.25">
      <c r="A35">
        <v>1994</v>
      </c>
      <c r="B35">
        <v>144.5</v>
      </c>
      <c r="C35">
        <v>169.7</v>
      </c>
      <c r="D35">
        <v>147.69999999999999</v>
      </c>
      <c r="E35">
        <v>142.30000000000001</v>
      </c>
      <c r="F35">
        <v>158.69999999999999</v>
      </c>
      <c r="G35">
        <v>164.4</v>
      </c>
      <c r="H35">
        <v>125.6</v>
      </c>
      <c r="I35">
        <v>7.1</v>
      </c>
      <c r="J35">
        <v>48.8</v>
      </c>
      <c r="K35">
        <v>194.1</v>
      </c>
      <c r="L35">
        <v>145.80000000000001</v>
      </c>
      <c r="M35">
        <v>159.69999999999999</v>
      </c>
      <c r="N35">
        <f t="shared" si="0"/>
        <v>1608.3999999999999</v>
      </c>
      <c r="O35">
        <f t="shared" si="1"/>
        <v>461.9</v>
      </c>
      <c r="P35">
        <f t="shared" si="2"/>
        <v>465.4</v>
      </c>
      <c r="Q35">
        <f t="shared" si="3"/>
        <v>181.5</v>
      </c>
      <c r="R35">
        <f t="shared" si="4"/>
        <v>499.59999999999997</v>
      </c>
    </row>
    <row r="36" spans="1:18" x14ac:dyDescent="0.25">
      <c r="A36">
        <v>1995</v>
      </c>
      <c r="B36">
        <v>324.10000000000002</v>
      </c>
      <c r="C36">
        <v>100.7</v>
      </c>
      <c r="D36">
        <v>164.2</v>
      </c>
      <c r="E36">
        <v>111.6</v>
      </c>
      <c r="F36">
        <v>45.8</v>
      </c>
      <c r="G36">
        <v>70.3</v>
      </c>
      <c r="H36">
        <v>87.1</v>
      </c>
      <c r="I36">
        <v>20.8</v>
      </c>
      <c r="J36">
        <v>104.9</v>
      </c>
      <c r="K36">
        <v>261.5</v>
      </c>
      <c r="L36">
        <v>102.3</v>
      </c>
      <c r="M36">
        <v>79.3</v>
      </c>
      <c r="N36">
        <f t="shared" si="0"/>
        <v>1472.6</v>
      </c>
      <c r="O36">
        <f t="shared" si="1"/>
        <v>589</v>
      </c>
      <c r="P36">
        <f t="shared" si="2"/>
        <v>227.7</v>
      </c>
      <c r="Q36">
        <f t="shared" si="3"/>
        <v>212.8</v>
      </c>
      <c r="R36">
        <f t="shared" si="4"/>
        <v>443.1</v>
      </c>
    </row>
    <row r="37" spans="1:18" x14ac:dyDescent="0.25">
      <c r="A37">
        <v>1996</v>
      </c>
      <c r="B37">
        <v>289.89999999999998</v>
      </c>
      <c r="C37">
        <v>206.6</v>
      </c>
      <c r="D37">
        <v>188.3</v>
      </c>
      <c r="E37">
        <v>79.8</v>
      </c>
      <c r="F37">
        <v>70</v>
      </c>
      <c r="G37">
        <v>48.6</v>
      </c>
      <c r="H37">
        <v>40.6</v>
      </c>
      <c r="I37">
        <v>37.5</v>
      </c>
      <c r="J37">
        <v>165</v>
      </c>
      <c r="K37">
        <v>268.60000000000002</v>
      </c>
      <c r="L37">
        <v>106.5</v>
      </c>
      <c r="M37">
        <v>409.5</v>
      </c>
      <c r="N37">
        <f t="shared" si="0"/>
        <v>1910.9</v>
      </c>
      <c r="O37">
        <f t="shared" si="1"/>
        <v>684.8</v>
      </c>
      <c r="P37">
        <f t="shared" si="2"/>
        <v>198.4</v>
      </c>
      <c r="Q37">
        <f t="shared" si="3"/>
        <v>243.1</v>
      </c>
      <c r="R37">
        <f t="shared" si="4"/>
        <v>784.6</v>
      </c>
    </row>
    <row r="38" spans="1:18" x14ac:dyDescent="0.25">
      <c r="A38">
        <v>1997</v>
      </c>
      <c r="B38">
        <v>228.2</v>
      </c>
      <c r="C38">
        <v>221.9</v>
      </c>
      <c r="D38">
        <v>65.8</v>
      </c>
      <c r="E38">
        <v>35.6</v>
      </c>
      <c r="F38">
        <v>95.4</v>
      </c>
      <c r="G38">
        <v>260.2</v>
      </c>
      <c r="H38">
        <v>62.6</v>
      </c>
      <c r="I38">
        <v>79.7</v>
      </c>
      <c r="J38">
        <v>240</v>
      </c>
      <c r="K38">
        <v>243.8</v>
      </c>
      <c r="L38">
        <v>250.7</v>
      </c>
      <c r="M38">
        <v>287</v>
      </c>
      <c r="N38">
        <f t="shared" si="0"/>
        <v>2070.8999999999996</v>
      </c>
      <c r="O38">
        <f t="shared" si="1"/>
        <v>515.9</v>
      </c>
      <c r="P38">
        <f t="shared" si="2"/>
        <v>391.2</v>
      </c>
      <c r="Q38">
        <f t="shared" si="3"/>
        <v>382.3</v>
      </c>
      <c r="R38">
        <f t="shared" si="4"/>
        <v>781.5</v>
      </c>
    </row>
    <row r="39" spans="1:18" x14ac:dyDescent="0.25">
      <c r="A39">
        <v>1998</v>
      </c>
      <c r="B39">
        <v>129.4</v>
      </c>
      <c r="C39">
        <v>142.30000000000001</v>
      </c>
      <c r="D39">
        <v>166.8</v>
      </c>
      <c r="E39">
        <v>337.6</v>
      </c>
      <c r="F39">
        <v>124.1</v>
      </c>
      <c r="G39">
        <v>90.8</v>
      </c>
      <c r="H39">
        <v>22.8</v>
      </c>
      <c r="I39">
        <v>168.2</v>
      </c>
      <c r="J39">
        <v>381.2</v>
      </c>
      <c r="K39">
        <v>249</v>
      </c>
      <c r="L39">
        <v>73.5</v>
      </c>
      <c r="M39">
        <v>133.5</v>
      </c>
      <c r="N39">
        <f t="shared" si="0"/>
        <v>2019.2</v>
      </c>
      <c r="O39">
        <f t="shared" si="1"/>
        <v>438.50000000000006</v>
      </c>
      <c r="P39">
        <f t="shared" si="2"/>
        <v>552.5</v>
      </c>
      <c r="Q39">
        <f t="shared" si="3"/>
        <v>572.20000000000005</v>
      </c>
      <c r="R39">
        <f t="shared" si="4"/>
        <v>456</v>
      </c>
    </row>
    <row r="40" spans="1:18" x14ac:dyDescent="0.25">
      <c r="A40">
        <v>1999</v>
      </c>
      <c r="B40">
        <v>129.69999999999999</v>
      </c>
      <c r="C40">
        <v>312.2</v>
      </c>
      <c r="D40">
        <v>104.1</v>
      </c>
      <c r="E40">
        <v>82.1</v>
      </c>
      <c r="F40">
        <v>123.4</v>
      </c>
      <c r="G40">
        <v>158.19999999999999</v>
      </c>
      <c r="H40">
        <v>53.4</v>
      </c>
      <c r="I40">
        <v>3.1</v>
      </c>
      <c r="J40">
        <v>62.3</v>
      </c>
      <c r="K40">
        <v>74</v>
      </c>
      <c r="L40">
        <v>55.1</v>
      </c>
      <c r="M40">
        <v>197.1</v>
      </c>
      <c r="N40">
        <f t="shared" si="0"/>
        <v>1354.6999999999998</v>
      </c>
      <c r="O40">
        <f t="shared" si="1"/>
        <v>546</v>
      </c>
      <c r="P40">
        <f t="shared" si="2"/>
        <v>363.7</v>
      </c>
      <c r="Q40">
        <f t="shared" si="3"/>
        <v>118.8</v>
      </c>
      <c r="R40">
        <f t="shared" si="4"/>
        <v>326.2</v>
      </c>
    </row>
    <row r="41" spans="1:18" x14ac:dyDescent="0.25">
      <c r="A41">
        <v>2000</v>
      </c>
      <c r="B41">
        <v>91.8</v>
      </c>
      <c r="C41">
        <v>371</v>
      </c>
      <c r="D41">
        <v>88</v>
      </c>
      <c r="E41">
        <v>73.7</v>
      </c>
      <c r="F41">
        <v>92.3</v>
      </c>
      <c r="G41">
        <v>171.6</v>
      </c>
      <c r="H41">
        <v>75.3</v>
      </c>
      <c r="I41">
        <v>177.4</v>
      </c>
      <c r="J41">
        <v>183.4</v>
      </c>
      <c r="K41">
        <v>188.5</v>
      </c>
      <c r="L41">
        <v>165.9</v>
      </c>
      <c r="M41">
        <v>223.9</v>
      </c>
      <c r="N41">
        <f t="shared" si="0"/>
        <v>1902.8000000000002</v>
      </c>
      <c r="O41">
        <f t="shared" si="1"/>
        <v>550.79999999999995</v>
      </c>
      <c r="P41">
        <f t="shared" si="2"/>
        <v>337.6</v>
      </c>
      <c r="Q41">
        <f t="shared" si="3"/>
        <v>436.1</v>
      </c>
      <c r="R41">
        <f t="shared" si="4"/>
        <v>578.29999999999995</v>
      </c>
    </row>
    <row r="42" spans="1:18" x14ac:dyDescent="0.25">
      <c r="A42">
        <v>2001</v>
      </c>
      <c r="B42">
        <v>101.6</v>
      </c>
      <c r="C42">
        <v>173.8</v>
      </c>
      <c r="D42">
        <v>72.900000000000006</v>
      </c>
      <c r="E42">
        <v>107.3</v>
      </c>
      <c r="F42">
        <v>94.1</v>
      </c>
      <c r="G42">
        <v>97.3</v>
      </c>
      <c r="H42">
        <v>58.6</v>
      </c>
      <c r="I42">
        <v>100.9</v>
      </c>
      <c r="J42">
        <v>100</v>
      </c>
      <c r="K42">
        <v>139.19999999999999</v>
      </c>
      <c r="L42">
        <v>152.6</v>
      </c>
      <c r="M42">
        <v>152.69999999999999</v>
      </c>
      <c r="N42">
        <f t="shared" si="0"/>
        <v>1350.9999999999998</v>
      </c>
      <c r="O42">
        <f t="shared" si="1"/>
        <v>348.29999999999995</v>
      </c>
      <c r="P42">
        <f t="shared" si="2"/>
        <v>298.7</v>
      </c>
      <c r="Q42">
        <f t="shared" si="3"/>
        <v>259.5</v>
      </c>
      <c r="R42">
        <f t="shared" si="4"/>
        <v>444.49999999999994</v>
      </c>
    </row>
    <row r="43" spans="1:18" x14ac:dyDescent="0.25">
      <c r="A43">
        <v>2002</v>
      </c>
      <c r="B43">
        <v>265.10000000000002</v>
      </c>
      <c r="C43">
        <v>75.8</v>
      </c>
      <c r="D43">
        <v>19.100000000000001</v>
      </c>
      <c r="E43">
        <v>18.2</v>
      </c>
      <c r="F43">
        <v>431.3</v>
      </c>
      <c r="G43">
        <v>0</v>
      </c>
      <c r="H43">
        <v>53.3</v>
      </c>
      <c r="I43">
        <v>92.6</v>
      </c>
      <c r="J43">
        <v>121.1</v>
      </c>
      <c r="K43">
        <v>140.69999999999999</v>
      </c>
      <c r="L43">
        <v>384.9</v>
      </c>
      <c r="M43">
        <v>226.5</v>
      </c>
      <c r="N43">
        <f t="shared" si="0"/>
        <v>1828.6</v>
      </c>
      <c r="O43">
        <f t="shared" si="1"/>
        <v>360.00000000000006</v>
      </c>
      <c r="P43">
        <f t="shared" si="2"/>
        <v>449.5</v>
      </c>
      <c r="Q43">
        <f t="shared" si="3"/>
        <v>267</v>
      </c>
      <c r="R43">
        <f t="shared" si="4"/>
        <v>752.09999999999991</v>
      </c>
    </row>
    <row r="44" spans="1:18" x14ac:dyDescent="0.25">
      <c r="A44">
        <v>2003</v>
      </c>
      <c r="B44">
        <v>292.8</v>
      </c>
      <c r="C44">
        <v>315.39999999999998</v>
      </c>
      <c r="D44">
        <v>101.2</v>
      </c>
      <c r="E44">
        <v>151.30000000000001</v>
      </c>
      <c r="F44">
        <v>101.2</v>
      </c>
      <c r="G44">
        <v>83.5</v>
      </c>
      <c r="H44">
        <v>73.400000000000006</v>
      </c>
      <c r="I44">
        <v>31.6</v>
      </c>
      <c r="J44">
        <v>113.8</v>
      </c>
      <c r="K44">
        <v>127.9</v>
      </c>
      <c r="L44">
        <v>190</v>
      </c>
      <c r="M44">
        <v>239.5</v>
      </c>
      <c r="N44">
        <f t="shared" si="0"/>
        <v>1821.6000000000001</v>
      </c>
      <c r="O44">
        <f t="shared" si="1"/>
        <v>709.40000000000009</v>
      </c>
      <c r="P44">
        <f t="shared" si="2"/>
        <v>336</v>
      </c>
      <c r="Q44">
        <f t="shared" si="3"/>
        <v>218.8</v>
      </c>
      <c r="R44">
        <f t="shared" si="4"/>
        <v>557.4</v>
      </c>
    </row>
    <row r="45" spans="1:18" x14ac:dyDescent="0.25">
      <c r="A45">
        <v>2004</v>
      </c>
      <c r="B45">
        <v>147.69999999999999</v>
      </c>
      <c r="C45">
        <v>65.3</v>
      </c>
      <c r="D45">
        <v>50.8</v>
      </c>
      <c r="E45">
        <v>93.3</v>
      </c>
      <c r="F45">
        <v>366.8</v>
      </c>
      <c r="G45">
        <v>104.4</v>
      </c>
      <c r="H45">
        <v>83.8</v>
      </c>
      <c r="I45">
        <v>3.5</v>
      </c>
      <c r="J45">
        <v>80.400000000000006</v>
      </c>
      <c r="K45">
        <v>335.3</v>
      </c>
      <c r="L45">
        <v>226.4</v>
      </c>
      <c r="M45">
        <v>76.900000000000006</v>
      </c>
      <c r="N45">
        <f t="shared" si="0"/>
        <v>1634.6000000000001</v>
      </c>
      <c r="O45">
        <f t="shared" si="1"/>
        <v>263.8</v>
      </c>
      <c r="P45">
        <f t="shared" si="2"/>
        <v>564.5</v>
      </c>
      <c r="Q45">
        <f t="shared" si="3"/>
        <v>167.7</v>
      </c>
      <c r="R45">
        <f t="shared" si="4"/>
        <v>638.6</v>
      </c>
    </row>
    <row r="46" spans="1:18" x14ac:dyDescent="0.25">
      <c r="A46">
        <v>2005</v>
      </c>
      <c r="B46">
        <v>214.8</v>
      </c>
      <c r="C46">
        <v>5.7</v>
      </c>
      <c r="D46">
        <v>46.6</v>
      </c>
      <c r="E46">
        <v>135.69999999999999</v>
      </c>
      <c r="F46">
        <v>132.5</v>
      </c>
      <c r="G46">
        <v>99.6</v>
      </c>
      <c r="H46">
        <v>38.799999999999997</v>
      </c>
      <c r="I46">
        <v>28.7</v>
      </c>
      <c r="J46">
        <v>201</v>
      </c>
      <c r="K46">
        <v>483.4</v>
      </c>
      <c r="L46">
        <v>90.5</v>
      </c>
      <c r="M46">
        <v>46.9</v>
      </c>
      <c r="N46">
        <f t="shared" si="0"/>
        <v>1524.2</v>
      </c>
      <c r="O46">
        <f t="shared" si="1"/>
        <v>267.10000000000002</v>
      </c>
      <c r="P46">
        <f t="shared" si="2"/>
        <v>367.79999999999995</v>
      </c>
      <c r="Q46">
        <f t="shared" si="3"/>
        <v>268.5</v>
      </c>
      <c r="R46">
        <f t="shared" si="4"/>
        <v>620.79999999999995</v>
      </c>
    </row>
    <row r="47" spans="1:18" x14ac:dyDescent="0.25">
      <c r="A47">
        <v>2006</v>
      </c>
      <c r="B47">
        <v>218.7</v>
      </c>
      <c r="C47">
        <v>117.2</v>
      </c>
      <c r="D47">
        <v>76.2</v>
      </c>
      <c r="E47">
        <v>156</v>
      </c>
      <c r="F47">
        <v>21</v>
      </c>
      <c r="G47">
        <v>50.6</v>
      </c>
      <c r="H47">
        <v>20</v>
      </c>
      <c r="I47">
        <v>86.8</v>
      </c>
      <c r="J47">
        <v>219.9</v>
      </c>
      <c r="K47">
        <v>136.1</v>
      </c>
      <c r="L47">
        <v>183.5</v>
      </c>
      <c r="M47">
        <v>199</v>
      </c>
      <c r="N47">
        <f t="shared" si="0"/>
        <v>1484.9999999999998</v>
      </c>
      <c r="O47">
        <f t="shared" si="1"/>
        <v>412.09999999999997</v>
      </c>
      <c r="P47">
        <f t="shared" si="2"/>
        <v>227.6</v>
      </c>
      <c r="Q47">
        <f t="shared" si="3"/>
        <v>326.7</v>
      </c>
      <c r="R47">
        <f t="shared" si="4"/>
        <v>518.6</v>
      </c>
    </row>
    <row r="48" spans="1:18" x14ac:dyDescent="0.25">
      <c r="A48">
        <v>2007</v>
      </c>
      <c r="B48">
        <v>211.7</v>
      </c>
      <c r="C48">
        <v>133.80000000000001</v>
      </c>
      <c r="D48">
        <v>88.4</v>
      </c>
      <c r="E48">
        <v>116.1</v>
      </c>
      <c r="F48">
        <v>110.7</v>
      </c>
      <c r="G48">
        <v>3.3</v>
      </c>
      <c r="H48">
        <v>122.4</v>
      </c>
      <c r="I48">
        <v>19.8</v>
      </c>
      <c r="J48">
        <v>31.7</v>
      </c>
      <c r="K48">
        <v>112.8</v>
      </c>
      <c r="L48">
        <v>273.60000000000002</v>
      </c>
      <c r="M48">
        <v>137.19999999999999</v>
      </c>
      <c r="N48">
        <f t="shared" si="0"/>
        <v>1361.5</v>
      </c>
      <c r="O48">
        <f t="shared" si="1"/>
        <v>433.9</v>
      </c>
      <c r="P48">
        <f t="shared" si="2"/>
        <v>230.10000000000002</v>
      </c>
      <c r="Q48">
        <f t="shared" si="3"/>
        <v>173.9</v>
      </c>
      <c r="R48">
        <f t="shared" si="4"/>
        <v>523.6</v>
      </c>
    </row>
    <row r="49" spans="1:18" x14ac:dyDescent="0.25">
      <c r="A49">
        <v>2008</v>
      </c>
      <c r="B49">
        <v>104.1</v>
      </c>
      <c r="C49">
        <v>215.7</v>
      </c>
      <c r="D49">
        <v>62.7</v>
      </c>
      <c r="E49">
        <v>76.900000000000006</v>
      </c>
      <c r="F49">
        <v>94.6</v>
      </c>
      <c r="G49">
        <v>132.30000000000001</v>
      </c>
      <c r="H49">
        <v>74.8</v>
      </c>
      <c r="I49">
        <v>272.89999999999998</v>
      </c>
      <c r="J49">
        <v>54.5</v>
      </c>
      <c r="K49">
        <v>172</v>
      </c>
      <c r="L49">
        <v>157.19999999999999</v>
      </c>
      <c r="M49">
        <v>82.8</v>
      </c>
      <c r="N49">
        <f t="shared" si="0"/>
        <v>1500.5</v>
      </c>
      <c r="O49">
        <f t="shared" si="1"/>
        <v>382.49999999999994</v>
      </c>
      <c r="P49">
        <f t="shared" si="2"/>
        <v>303.8</v>
      </c>
      <c r="Q49">
        <f t="shared" si="3"/>
        <v>402.2</v>
      </c>
      <c r="R49">
        <f t="shared" si="4"/>
        <v>412</v>
      </c>
    </row>
    <row r="50" spans="1:18" x14ac:dyDescent="0.25">
      <c r="A50">
        <v>2009</v>
      </c>
      <c r="B50">
        <v>148.5</v>
      </c>
      <c r="C50">
        <v>87.9</v>
      </c>
      <c r="D50">
        <v>30.7</v>
      </c>
      <c r="E50">
        <v>18</v>
      </c>
      <c r="F50">
        <v>224.2</v>
      </c>
      <c r="G50">
        <v>153.30000000000001</v>
      </c>
      <c r="H50">
        <v>251.4</v>
      </c>
      <c r="I50">
        <v>118.5</v>
      </c>
      <c r="J50">
        <v>166.6</v>
      </c>
      <c r="K50">
        <v>299.2</v>
      </c>
      <c r="L50">
        <v>110.1</v>
      </c>
      <c r="M50">
        <v>165.7</v>
      </c>
      <c r="N50">
        <f t="shared" si="0"/>
        <v>1774.1</v>
      </c>
      <c r="O50">
        <f t="shared" si="1"/>
        <v>267.10000000000002</v>
      </c>
      <c r="P50">
        <f t="shared" si="2"/>
        <v>395.5</v>
      </c>
      <c r="Q50">
        <f t="shared" si="3"/>
        <v>536.5</v>
      </c>
      <c r="R50">
        <f t="shared" si="4"/>
        <v>575</v>
      </c>
    </row>
    <row r="51" spans="1:18" x14ac:dyDescent="0.25">
      <c r="A51">
        <v>2010</v>
      </c>
      <c r="B51">
        <v>193.1</v>
      </c>
      <c r="C51">
        <v>159.69999999999999</v>
      </c>
      <c r="D51">
        <v>151.80000000000001</v>
      </c>
      <c r="E51">
        <v>111.8</v>
      </c>
      <c r="F51">
        <v>119.6</v>
      </c>
      <c r="G51">
        <v>22</v>
      </c>
      <c r="H51">
        <v>82.3</v>
      </c>
      <c r="I51">
        <v>10.7</v>
      </c>
      <c r="J51">
        <v>69.099999999999994</v>
      </c>
      <c r="K51">
        <v>196.9</v>
      </c>
      <c r="L51">
        <v>84.8</v>
      </c>
      <c r="M51">
        <v>218.6</v>
      </c>
      <c r="N51">
        <f t="shared" si="0"/>
        <v>1420.3999999999999</v>
      </c>
      <c r="O51">
        <f t="shared" si="1"/>
        <v>504.59999999999997</v>
      </c>
      <c r="P51">
        <f t="shared" si="2"/>
        <v>253.39999999999998</v>
      </c>
      <c r="Q51">
        <f t="shared" si="3"/>
        <v>162.1</v>
      </c>
      <c r="R51">
        <f t="shared" si="4"/>
        <v>500.29999999999995</v>
      </c>
    </row>
    <row r="52" spans="1:18" x14ac:dyDescent="0.25">
      <c r="B52" s="4">
        <f t="shared" ref="B52:M52" si="5">AVERAGE(B17:B51)</f>
        <v>175.46571428571431</v>
      </c>
      <c r="C52" s="4">
        <f t="shared" si="5"/>
        <v>148.10571428571424</v>
      </c>
      <c r="D52" s="4">
        <f t="shared" si="5"/>
        <v>104.60285714285715</v>
      </c>
      <c r="E52" s="4">
        <f t="shared" si="5"/>
        <v>120.06000000000002</v>
      </c>
      <c r="F52" s="4">
        <f t="shared" si="5"/>
        <v>165.20000000000005</v>
      </c>
      <c r="G52" s="4">
        <f t="shared" si="5"/>
        <v>118.59142857142859</v>
      </c>
      <c r="H52" s="4">
        <f t="shared" si="5"/>
        <v>84.414285714285739</v>
      </c>
      <c r="I52" s="4">
        <f t="shared" si="5"/>
        <v>72.870588235294122</v>
      </c>
      <c r="J52" s="4">
        <f t="shared" si="5"/>
        <v>148.65428571428575</v>
      </c>
      <c r="K52" s="4">
        <f t="shared" si="5"/>
        <v>185.09714285714281</v>
      </c>
      <c r="L52" s="4">
        <f t="shared" si="5"/>
        <v>163.85714285714289</v>
      </c>
      <c r="M52" s="4">
        <f t="shared" si="5"/>
        <v>185.37714285714281</v>
      </c>
      <c r="N52" s="4">
        <f>AVERAGE(N17:N51)</f>
        <v>1670.2142857142858</v>
      </c>
      <c r="O52">
        <f t="shared" ref="O52:R52" si="6">AVERAGE(O17:O51)</f>
        <v>428.17428571428565</v>
      </c>
      <c r="P52">
        <f t="shared" si="6"/>
        <v>403.85142857142858</v>
      </c>
      <c r="Q52">
        <f t="shared" si="6"/>
        <v>303.85714285714289</v>
      </c>
      <c r="R52">
        <f t="shared" si="6"/>
        <v>534.33142857142855</v>
      </c>
    </row>
    <row r="63" spans="1:18" x14ac:dyDescent="0.25">
      <c r="A63" t="s">
        <v>262</v>
      </c>
      <c r="B63" t="s">
        <v>2295</v>
      </c>
      <c r="C63">
        <v>151.1</v>
      </c>
      <c r="D63">
        <v>107.6</v>
      </c>
      <c r="E63">
        <v>118.6</v>
      </c>
      <c r="F63" t="s">
        <v>2296</v>
      </c>
      <c r="H63">
        <v>85.4</v>
      </c>
      <c r="I63">
        <v>74.2</v>
      </c>
      <c r="J63">
        <v>145.1</v>
      </c>
      <c r="K63">
        <v>187.4</v>
      </c>
      <c r="L63">
        <v>154.69999999999999</v>
      </c>
      <c r="M63">
        <v>181.4</v>
      </c>
    </row>
    <row r="64" spans="1:18" x14ac:dyDescent="0.25">
      <c r="A64" t="s">
        <v>265</v>
      </c>
      <c r="B64" t="s">
        <v>2297</v>
      </c>
      <c r="C64">
        <v>371</v>
      </c>
      <c r="D64">
        <v>285.60000000000002</v>
      </c>
      <c r="E64">
        <v>337.6</v>
      </c>
      <c r="F64" t="s">
        <v>2298</v>
      </c>
      <c r="H64">
        <v>251.6</v>
      </c>
      <c r="I64">
        <v>272.89999999999998</v>
      </c>
      <c r="J64">
        <v>485.8</v>
      </c>
      <c r="K64">
        <v>483.4</v>
      </c>
      <c r="L64">
        <v>472.2</v>
      </c>
      <c r="M64">
        <v>409.5</v>
      </c>
    </row>
    <row r="65" spans="1:13" x14ac:dyDescent="0.25">
      <c r="A65" t="s">
        <v>268</v>
      </c>
      <c r="B65" t="s">
        <v>2299</v>
      </c>
      <c r="C65">
        <v>5.6</v>
      </c>
      <c r="D65">
        <v>19.100000000000001</v>
      </c>
      <c r="E65">
        <v>18</v>
      </c>
      <c r="F65" t="s">
        <v>2300</v>
      </c>
      <c r="H65">
        <v>1.4</v>
      </c>
      <c r="I65">
        <v>0</v>
      </c>
      <c r="J65">
        <v>9.8000000000000007</v>
      </c>
      <c r="K65">
        <v>71.900000000000006</v>
      </c>
      <c r="L65">
        <v>13.8</v>
      </c>
      <c r="M65">
        <v>46.9</v>
      </c>
    </row>
    <row r="66" spans="1:13" x14ac:dyDescent="0.25">
      <c r="A66" t="s">
        <v>38</v>
      </c>
      <c r="B66" t="s">
        <v>2301</v>
      </c>
      <c r="C66">
        <v>47.6</v>
      </c>
      <c r="D66">
        <v>34</v>
      </c>
      <c r="E66">
        <v>38.5</v>
      </c>
      <c r="F66" t="s">
        <v>2302</v>
      </c>
      <c r="H66">
        <v>29.6</v>
      </c>
      <c r="I66">
        <v>27.3</v>
      </c>
      <c r="J66">
        <v>48.9</v>
      </c>
      <c r="K66">
        <v>56.7</v>
      </c>
      <c r="L66">
        <v>50.2</v>
      </c>
      <c r="M66">
        <v>55.3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D75" t="s">
        <v>273</v>
      </c>
      <c r="E75" t="s">
        <v>274</v>
      </c>
      <c r="F75" t="s">
        <v>275</v>
      </c>
      <c r="H75" t="s">
        <v>276</v>
      </c>
      <c r="I75" t="s">
        <v>277</v>
      </c>
      <c r="J75" t="s">
        <v>278</v>
      </c>
    </row>
    <row r="76" spans="1:13" x14ac:dyDescent="0.25">
      <c r="A76">
        <v>1967</v>
      </c>
      <c r="C76" t="s">
        <v>34</v>
      </c>
      <c r="E76" t="s">
        <v>34</v>
      </c>
      <c r="F76" t="s">
        <v>34</v>
      </c>
      <c r="J76" t="s">
        <v>34</v>
      </c>
    </row>
    <row r="77" spans="1:13" x14ac:dyDescent="0.25">
      <c r="A77">
        <v>1968</v>
      </c>
      <c r="C77">
        <v>1420.1</v>
      </c>
      <c r="E77">
        <v>78</v>
      </c>
      <c r="F77" s="1">
        <v>25128</v>
      </c>
      <c r="G77" s="1"/>
      <c r="I77">
        <v>8</v>
      </c>
      <c r="J77">
        <v>2</v>
      </c>
    </row>
    <row r="78" spans="1:13" x14ac:dyDescent="0.25">
      <c r="A78">
        <v>1969</v>
      </c>
      <c r="C78">
        <v>1917.9</v>
      </c>
      <c r="E78">
        <v>102</v>
      </c>
      <c r="F78" s="1">
        <v>25498</v>
      </c>
      <c r="G78" s="1"/>
      <c r="I78">
        <v>8</v>
      </c>
      <c r="J78">
        <v>3</v>
      </c>
    </row>
    <row r="79" spans="1:13" x14ac:dyDescent="0.25">
      <c r="A79">
        <v>1970</v>
      </c>
      <c r="C79">
        <v>1474</v>
      </c>
      <c r="E79">
        <v>93</v>
      </c>
      <c r="F79" s="1">
        <v>25843</v>
      </c>
      <c r="G79" s="1"/>
      <c r="I79">
        <v>7</v>
      </c>
      <c r="J79">
        <v>1</v>
      </c>
    </row>
    <row r="80" spans="1:13" x14ac:dyDescent="0.25">
      <c r="A80">
        <v>1971</v>
      </c>
      <c r="C80">
        <v>1463.8</v>
      </c>
      <c r="E80">
        <v>73</v>
      </c>
      <c r="F80" s="1">
        <v>26144</v>
      </c>
      <c r="G80" s="1"/>
      <c r="I80">
        <v>8</v>
      </c>
      <c r="J80">
        <v>5</v>
      </c>
    </row>
    <row r="81" spans="1:10" x14ac:dyDescent="0.25">
      <c r="A81">
        <v>1972</v>
      </c>
      <c r="C81">
        <v>1514.6</v>
      </c>
      <c r="E81">
        <v>84</v>
      </c>
      <c r="F81" s="1">
        <v>26392</v>
      </c>
      <c r="G81" s="1"/>
      <c r="I81">
        <v>8</v>
      </c>
      <c r="J81">
        <v>5</v>
      </c>
    </row>
    <row r="82" spans="1:10" x14ac:dyDescent="0.25">
      <c r="A82">
        <v>1973</v>
      </c>
      <c r="C82">
        <v>1569</v>
      </c>
      <c r="E82">
        <v>149</v>
      </c>
      <c r="F82" s="1">
        <v>26731</v>
      </c>
      <c r="G82" s="1"/>
      <c r="I82">
        <v>6</v>
      </c>
      <c r="J82">
        <v>9</v>
      </c>
    </row>
    <row r="83" spans="1:10" x14ac:dyDescent="0.25">
      <c r="A83">
        <v>1974</v>
      </c>
      <c r="C83">
        <v>1815.5</v>
      </c>
      <c r="E83">
        <v>66</v>
      </c>
      <c r="F83" s="1">
        <v>27270</v>
      </c>
      <c r="G83" s="1"/>
      <c r="I83">
        <v>10</v>
      </c>
      <c r="J83">
        <v>7</v>
      </c>
    </row>
    <row r="84" spans="1:10" x14ac:dyDescent="0.25">
      <c r="A84">
        <v>1975</v>
      </c>
      <c r="C84">
        <v>1781.5</v>
      </c>
      <c r="E84">
        <v>67</v>
      </c>
      <c r="F84" s="1">
        <v>27429</v>
      </c>
      <c r="G84" s="1"/>
      <c r="I84">
        <v>11</v>
      </c>
      <c r="J84">
        <v>9</v>
      </c>
    </row>
    <row r="85" spans="1:10" x14ac:dyDescent="0.25">
      <c r="A85">
        <v>1976</v>
      </c>
      <c r="C85">
        <v>1737.5</v>
      </c>
      <c r="E85">
        <v>87</v>
      </c>
      <c r="F85" s="1">
        <v>27917</v>
      </c>
      <c r="G85" s="1"/>
      <c r="I85">
        <v>10</v>
      </c>
      <c r="J85">
        <v>3</v>
      </c>
    </row>
    <row r="86" spans="1:10" x14ac:dyDescent="0.25">
      <c r="A86">
        <v>1977</v>
      </c>
      <c r="C86">
        <v>1501.6</v>
      </c>
      <c r="E86">
        <v>90</v>
      </c>
      <c r="F86" s="1">
        <v>28435</v>
      </c>
      <c r="G86" s="1"/>
      <c r="I86">
        <v>10</v>
      </c>
      <c r="J86">
        <v>3</v>
      </c>
    </row>
    <row r="87" spans="1:10" x14ac:dyDescent="0.25">
      <c r="A87">
        <v>1978</v>
      </c>
      <c r="C87">
        <v>1177.4000000000001</v>
      </c>
      <c r="E87">
        <v>75</v>
      </c>
      <c r="F87" s="1">
        <v>28850</v>
      </c>
      <c r="G87" s="1"/>
      <c r="I87">
        <v>7</v>
      </c>
      <c r="J87">
        <v>6</v>
      </c>
    </row>
    <row r="88" spans="1:10" x14ac:dyDescent="0.25">
      <c r="A88">
        <v>1979</v>
      </c>
      <c r="C88">
        <v>1841</v>
      </c>
      <c r="E88">
        <v>120.3</v>
      </c>
      <c r="F88" s="1">
        <v>28982</v>
      </c>
      <c r="G88" s="1"/>
      <c r="I88">
        <v>10</v>
      </c>
      <c r="J88">
        <v>1</v>
      </c>
    </row>
    <row r="89" spans="1:10" x14ac:dyDescent="0.25">
      <c r="A89">
        <v>1980</v>
      </c>
      <c r="C89">
        <v>1482.1</v>
      </c>
      <c r="E89">
        <v>71.599999999999994</v>
      </c>
      <c r="F89" s="1">
        <v>29362</v>
      </c>
      <c r="G89" s="1"/>
      <c r="I89">
        <v>9</v>
      </c>
      <c r="J89">
        <v>5</v>
      </c>
    </row>
    <row r="90" spans="1:10" x14ac:dyDescent="0.25">
      <c r="A90">
        <v>1981</v>
      </c>
      <c r="C90">
        <v>1733.8</v>
      </c>
      <c r="E90">
        <v>123</v>
      </c>
      <c r="F90" s="1">
        <v>29703</v>
      </c>
      <c r="G90" s="1"/>
      <c r="I90">
        <v>10</v>
      </c>
      <c r="J90">
        <v>8</v>
      </c>
    </row>
    <row r="91" spans="1:10" x14ac:dyDescent="0.25">
      <c r="A91">
        <v>1982</v>
      </c>
      <c r="C91">
        <v>1985.4</v>
      </c>
      <c r="E91">
        <v>137.6</v>
      </c>
      <c r="F91" s="1">
        <v>30114</v>
      </c>
      <c r="G91" s="1"/>
      <c r="I91">
        <v>11</v>
      </c>
      <c r="J91">
        <v>3</v>
      </c>
    </row>
    <row r="92" spans="1:10" x14ac:dyDescent="0.25">
      <c r="A92">
        <v>1983</v>
      </c>
      <c r="C92">
        <v>2421.1999999999998</v>
      </c>
      <c r="E92">
        <v>94.8</v>
      </c>
      <c r="F92" s="1">
        <v>30495</v>
      </c>
      <c r="G92" s="1"/>
      <c r="I92">
        <v>13</v>
      </c>
      <c r="J92">
        <v>0</v>
      </c>
    </row>
    <row r="93" spans="1:10" x14ac:dyDescent="0.25">
      <c r="A93">
        <v>1984</v>
      </c>
      <c r="C93">
        <v>1643</v>
      </c>
      <c r="E93">
        <v>86</v>
      </c>
      <c r="F93" s="1">
        <v>31029</v>
      </c>
      <c r="G93" s="1"/>
      <c r="I93">
        <v>10</v>
      </c>
      <c r="J93">
        <v>0</v>
      </c>
    </row>
    <row r="94" spans="1:10" x14ac:dyDescent="0.25">
      <c r="A94">
        <v>1985</v>
      </c>
      <c r="C94">
        <v>1326.2</v>
      </c>
      <c r="E94">
        <v>100.6</v>
      </c>
      <c r="F94" s="1">
        <v>31188</v>
      </c>
      <c r="G94" s="1"/>
      <c r="I94">
        <v>9</v>
      </c>
      <c r="J94">
        <v>1</v>
      </c>
    </row>
    <row r="95" spans="1:10" x14ac:dyDescent="0.25">
      <c r="A95">
        <v>1986</v>
      </c>
      <c r="C95">
        <v>1468.3</v>
      </c>
      <c r="E95">
        <v>100.4</v>
      </c>
      <c r="F95" s="1">
        <v>31550</v>
      </c>
      <c r="G95" s="1"/>
      <c r="I95">
        <v>10</v>
      </c>
      <c r="J95">
        <v>9</v>
      </c>
    </row>
    <row r="96" spans="1:10" x14ac:dyDescent="0.25">
      <c r="A96">
        <v>1987</v>
      </c>
      <c r="C96">
        <v>1515.4</v>
      </c>
      <c r="E96">
        <v>70.400000000000006</v>
      </c>
      <c r="F96" s="1">
        <v>31877</v>
      </c>
      <c r="G96" s="1"/>
      <c r="I96">
        <v>11</v>
      </c>
      <c r="J96">
        <v>6</v>
      </c>
    </row>
    <row r="97" spans="1:10" x14ac:dyDescent="0.25">
      <c r="A97">
        <v>1988</v>
      </c>
      <c r="C97">
        <v>1203.5</v>
      </c>
      <c r="E97">
        <v>85.4</v>
      </c>
      <c r="F97" s="1">
        <v>32505</v>
      </c>
      <c r="G97" s="1"/>
      <c r="I97">
        <v>9</v>
      </c>
      <c r="J97">
        <v>7</v>
      </c>
    </row>
    <row r="98" spans="1:10" x14ac:dyDescent="0.25">
      <c r="A98">
        <v>1989</v>
      </c>
      <c r="C98">
        <v>1977.2</v>
      </c>
      <c r="E98">
        <v>291.39999999999998</v>
      </c>
      <c r="F98" s="1">
        <v>32667</v>
      </c>
      <c r="G98" s="1"/>
      <c r="I98">
        <v>12</v>
      </c>
      <c r="J98">
        <v>3</v>
      </c>
    </row>
    <row r="99" spans="1:10" x14ac:dyDescent="0.25">
      <c r="A99">
        <v>1990</v>
      </c>
      <c r="C99">
        <v>2162.1999999999998</v>
      </c>
      <c r="E99">
        <v>102.2</v>
      </c>
      <c r="F99" s="1">
        <v>33145</v>
      </c>
      <c r="G99" s="1"/>
      <c r="I99">
        <v>13</v>
      </c>
      <c r="J99">
        <v>1</v>
      </c>
    </row>
    <row r="100" spans="1:10" x14ac:dyDescent="0.25">
      <c r="A100">
        <v>1991</v>
      </c>
      <c r="B100">
        <v>1</v>
      </c>
      <c r="C100" t="s">
        <v>2303</v>
      </c>
      <c r="E100" t="s">
        <v>34</v>
      </c>
      <c r="F100" t="s">
        <v>34</v>
      </c>
      <c r="J100" t="s">
        <v>34</v>
      </c>
    </row>
    <row r="101" spans="1:10" x14ac:dyDescent="0.25">
      <c r="A101">
        <v>1992</v>
      </c>
      <c r="C101">
        <v>2229.1999999999998</v>
      </c>
      <c r="E101">
        <v>120.5</v>
      </c>
      <c r="F101" s="1">
        <v>33714</v>
      </c>
      <c r="G101" s="1"/>
      <c r="I101">
        <v>11</v>
      </c>
      <c r="J101">
        <v>6</v>
      </c>
    </row>
    <row r="102" spans="1:10" x14ac:dyDescent="0.25">
      <c r="A102">
        <v>1993</v>
      </c>
      <c r="C102">
        <v>1668.1</v>
      </c>
      <c r="E102">
        <v>89.1</v>
      </c>
      <c r="F102" s="1">
        <v>34129</v>
      </c>
      <c r="G102" s="1"/>
      <c r="I102">
        <v>9</v>
      </c>
      <c r="J102">
        <v>4</v>
      </c>
    </row>
    <row r="103" spans="1:10" x14ac:dyDescent="0.25">
      <c r="A103">
        <v>1994</v>
      </c>
      <c r="C103">
        <v>1608.4</v>
      </c>
      <c r="E103">
        <v>62.1</v>
      </c>
      <c r="F103" s="1">
        <v>34466</v>
      </c>
      <c r="G103" s="1"/>
      <c r="I103">
        <v>9</v>
      </c>
      <c r="J103">
        <v>2</v>
      </c>
    </row>
    <row r="104" spans="1:10" x14ac:dyDescent="0.25">
      <c r="A104">
        <v>1995</v>
      </c>
      <c r="C104">
        <v>1472.6</v>
      </c>
      <c r="E104">
        <v>90.4</v>
      </c>
      <c r="F104" s="1">
        <v>34788</v>
      </c>
      <c r="G104" s="1"/>
      <c r="I104">
        <v>10</v>
      </c>
      <c r="J104">
        <v>3</v>
      </c>
    </row>
    <row r="105" spans="1:10" x14ac:dyDescent="0.25">
      <c r="A105">
        <v>1996</v>
      </c>
      <c r="C105">
        <v>1910.9</v>
      </c>
      <c r="E105">
        <v>93.7</v>
      </c>
      <c r="F105" s="1">
        <v>35402</v>
      </c>
      <c r="G105" s="1"/>
      <c r="I105">
        <v>11</v>
      </c>
      <c r="J105">
        <v>4</v>
      </c>
    </row>
    <row r="106" spans="1:10" x14ac:dyDescent="0.25">
      <c r="A106">
        <v>1997</v>
      </c>
      <c r="C106">
        <v>2070.9</v>
      </c>
      <c r="E106">
        <v>82.9</v>
      </c>
      <c r="F106" s="1">
        <v>35586</v>
      </c>
      <c r="G106" s="1"/>
      <c r="I106">
        <v>12</v>
      </c>
      <c r="J106">
        <v>7</v>
      </c>
    </row>
    <row r="107" spans="1:10" x14ac:dyDescent="0.25">
      <c r="A107">
        <v>1998</v>
      </c>
      <c r="C107">
        <v>2019.2</v>
      </c>
      <c r="E107">
        <v>76.5</v>
      </c>
      <c r="F107" s="1">
        <v>35930</v>
      </c>
      <c r="G107" s="1"/>
      <c r="I107">
        <v>12</v>
      </c>
      <c r="J107">
        <v>5</v>
      </c>
    </row>
    <row r="108" spans="1:10" x14ac:dyDescent="0.25">
      <c r="A108">
        <v>1999</v>
      </c>
      <c r="C108">
        <v>1354.7</v>
      </c>
      <c r="E108">
        <v>65.7</v>
      </c>
      <c r="F108" s="1">
        <v>36208</v>
      </c>
      <c r="G108" s="1"/>
      <c r="I108">
        <v>9</v>
      </c>
      <c r="J108">
        <v>4</v>
      </c>
    </row>
    <row r="109" spans="1:10" x14ac:dyDescent="0.25">
      <c r="A109">
        <v>2000</v>
      </c>
      <c r="C109">
        <v>1902.8</v>
      </c>
      <c r="E109">
        <v>98.6</v>
      </c>
      <c r="F109" s="1">
        <v>36560</v>
      </c>
      <c r="G109" s="1"/>
      <c r="I109">
        <v>10</v>
      </c>
      <c r="J109">
        <v>6</v>
      </c>
    </row>
    <row r="110" spans="1:10" x14ac:dyDescent="0.25">
      <c r="A110">
        <v>2001</v>
      </c>
      <c r="C110">
        <v>1351</v>
      </c>
      <c r="E110">
        <v>49.6</v>
      </c>
      <c r="F110" s="1">
        <v>37173</v>
      </c>
      <c r="G110" s="1"/>
      <c r="I110">
        <v>11</v>
      </c>
      <c r="J110">
        <v>8</v>
      </c>
    </row>
    <row r="111" spans="1:10" x14ac:dyDescent="0.25">
      <c r="A111">
        <v>2002</v>
      </c>
      <c r="B111">
        <v>1</v>
      </c>
      <c r="C111" t="s">
        <v>2304</v>
      </c>
      <c r="E111" t="s">
        <v>34</v>
      </c>
      <c r="F111" t="s">
        <v>34</v>
      </c>
      <c r="J111" t="s">
        <v>34</v>
      </c>
    </row>
    <row r="112" spans="1:10" x14ac:dyDescent="0.25">
      <c r="A112">
        <v>2003</v>
      </c>
      <c r="C112">
        <v>1821.6</v>
      </c>
      <c r="E112">
        <v>84.4</v>
      </c>
      <c r="F112" s="1">
        <v>37964</v>
      </c>
      <c r="G112" s="1"/>
      <c r="I112">
        <v>9</v>
      </c>
      <c r="J112">
        <v>1</v>
      </c>
    </row>
    <row r="113" spans="1:10" x14ac:dyDescent="0.25">
      <c r="A113">
        <v>2004</v>
      </c>
      <c r="C113">
        <v>1634.6</v>
      </c>
      <c r="E113">
        <v>79.099999999999994</v>
      </c>
      <c r="F113" s="1">
        <v>38285</v>
      </c>
      <c r="G113" s="1"/>
      <c r="I113">
        <v>8</v>
      </c>
      <c r="J113">
        <v>6</v>
      </c>
    </row>
    <row r="114" spans="1:10" x14ac:dyDescent="0.25">
      <c r="A114">
        <v>2005</v>
      </c>
      <c r="C114">
        <v>1524.2</v>
      </c>
      <c r="E114">
        <v>74.3</v>
      </c>
      <c r="F114" s="1">
        <v>38497</v>
      </c>
      <c r="G114" s="1"/>
      <c r="I114">
        <v>9</v>
      </c>
      <c r="J114">
        <v>0</v>
      </c>
    </row>
    <row r="115" spans="1:10" x14ac:dyDescent="0.25">
      <c r="A115">
        <v>2006</v>
      </c>
      <c r="C115">
        <v>1485</v>
      </c>
      <c r="E115">
        <v>91.2</v>
      </c>
      <c r="F115" s="1">
        <v>38983</v>
      </c>
      <c r="G115" s="1"/>
      <c r="I115">
        <v>8</v>
      </c>
      <c r="J115">
        <v>9</v>
      </c>
    </row>
    <row r="116" spans="1:10" x14ac:dyDescent="0.25">
      <c r="A116">
        <v>2007</v>
      </c>
      <c r="C116">
        <v>1361.5</v>
      </c>
      <c r="E116">
        <v>110.9</v>
      </c>
      <c r="F116" s="1">
        <v>39396</v>
      </c>
      <c r="G116" s="1"/>
      <c r="I116">
        <v>9</v>
      </c>
      <c r="J116">
        <v>2</v>
      </c>
    </row>
    <row r="117" spans="1:10" x14ac:dyDescent="0.25">
      <c r="A117">
        <v>2008</v>
      </c>
      <c r="C117">
        <v>1500.5</v>
      </c>
      <c r="E117">
        <v>63</v>
      </c>
      <c r="F117" s="1">
        <v>39723</v>
      </c>
      <c r="G117" s="1"/>
      <c r="I117">
        <v>11</v>
      </c>
      <c r="J117">
        <v>1</v>
      </c>
    </row>
    <row r="118" spans="1:10" x14ac:dyDescent="0.25">
      <c r="A118">
        <v>2009</v>
      </c>
      <c r="C118">
        <v>1774.1</v>
      </c>
      <c r="E118">
        <v>122.7</v>
      </c>
      <c r="F118" s="1">
        <v>40101</v>
      </c>
      <c r="G118" s="1"/>
      <c r="I118">
        <v>10</v>
      </c>
      <c r="J118">
        <v>8</v>
      </c>
    </row>
    <row r="119" spans="1:10" x14ac:dyDescent="0.25">
      <c r="A119">
        <v>2010</v>
      </c>
      <c r="C119">
        <v>1420.4</v>
      </c>
      <c r="E119">
        <v>85.6</v>
      </c>
      <c r="F119" s="1">
        <v>40191</v>
      </c>
      <c r="G119" s="1"/>
      <c r="I119">
        <v>8</v>
      </c>
      <c r="J119">
        <v>2</v>
      </c>
    </row>
    <row r="120" spans="1:10" x14ac:dyDescent="0.25">
      <c r="A120">
        <v>2011</v>
      </c>
      <c r="C120" t="s">
        <v>34</v>
      </c>
      <c r="E120" t="s">
        <v>34</v>
      </c>
      <c r="F120" t="s">
        <v>34</v>
      </c>
      <c r="J120" t="s">
        <v>34</v>
      </c>
    </row>
    <row r="122" spans="1:10" x14ac:dyDescent="0.25">
      <c r="A122" t="s">
        <v>279</v>
      </c>
      <c r="B122" t="s">
        <v>158</v>
      </c>
      <c r="C122">
        <v>1662.2</v>
      </c>
      <c r="E122">
        <v>94.8</v>
      </c>
      <c r="I122">
        <v>100</v>
      </c>
      <c r="J122">
        <v>9</v>
      </c>
    </row>
    <row r="123" spans="1:10" x14ac:dyDescent="0.25">
      <c r="A123" t="s">
        <v>280</v>
      </c>
      <c r="B123" t="s">
        <v>281</v>
      </c>
      <c r="C123">
        <v>2421.1999999999998</v>
      </c>
      <c r="E123">
        <v>300</v>
      </c>
      <c r="I123">
        <v>131</v>
      </c>
      <c r="J123">
        <v>0</v>
      </c>
    </row>
    <row r="124" spans="1:10" x14ac:dyDescent="0.25">
      <c r="A124" t="s">
        <v>282</v>
      </c>
      <c r="B124" t="s">
        <v>281</v>
      </c>
      <c r="C124">
        <v>1177.4000000000001</v>
      </c>
      <c r="E124">
        <v>49.6</v>
      </c>
      <c r="I124">
        <v>69</v>
      </c>
      <c r="J124">
        <v>0</v>
      </c>
    </row>
    <row r="125" spans="1:10" x14ac:dyDescent="0.25">
      <c r="A125" t="s">
        <v>92</v>
      </c>
      <c r="B125" t="s">
        <v>93</v>
      </c>
      <c r="C125">
        <v>278.7</v>
      </c>
      <c r="E125">
        <v>41.6</v>
      </c>
      <c r="I125">
        <v>26</v>
      </c>
      <c r="J125">
        <v>3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145</v>
      </c>
      <c r="F130" t="s">
        <v>146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34</v>
      </c>
      <c r="F131" t="s">
        <v>2305</v>
      </c>
      <c r="H131">
        <v>8</v>
      </c>
      <c r="I131">
        <v>5</v>
      </c>
      <c r="J131">
        <v>6</v>
      </c>
      <c r="K131">
        <v>6</v>
      </c>
      <c r="L131">
        <v>7</v>
      </c>
      <c r="M131">
        <v>6</v>
      </c>
    </row>
    <row r="132" spans="1:13" x14ac:dyDescent="0.25">
      <c r="A132">
        <v>1968</v>
      </c>
      <c r="B132">
        <v>14</v>
      </c>
      <c r="C132">
        <v>4</v>
      </c>
      <c r="D132">
        <v>9</v>
      </c>
      <c r="E132">
        <v>6</v>
      </c>
      <c r="F132" t="s">
        <v>166</v>
      </c>
      <c r="H132">
        <v>2</v>
      </c>
      <c r="I132">
        <v>6</v>
      </c>
      <c r="J132">
        <v>5</v>
      </c>
      <c r="K132">
        <v>12</v>
      </c>
      <c r="L132">
        <v>6</v>
      </c>
      <c r="M132">
        <v>9</v>
      </c>
    </row>
    <row r="133" spans="1:13" x14ac:dyDescent="0.25">
      <c r="A133">
        <v>1969</v>
      </c>
      <c r="B133">
        <v>13</v>
      </c>
      <c r="C133">
        <v>8</v>
      </c>
      <c r="D133">
        <v>8</v>
      </c>
      <c r="E133">
        <v>9</v>
      </c>
      <c r="F133" t="s">
        <v>303</v>
      </c>
      <c r="H133">
        <v>6</v>
      </c>
      <c r="I133">
        <v>2</v>
      </c>
      <c r="J133">
        <v>9</v>
      </c>
      <c r="K133">
        <v>5</v>
      </c>
      <c r="L133">
        <v>5</v>
      </c>
      <c r="M133">
        <v>6</v>
      </c>
    </row>
    <row r="134" spans="1:13" x14ac:dyDescent="0.25">
      <c r="A134">
        <v>1970</v>
      </c>
      <c r="B134">
        <v>2</v>
      </c>
      <c r="C134">
        <v>12</v>
      </c>
      <c r="D134">
        <v>8</v>
      </c>
      <c r="E134">
        <v>4</v>
      </c>
      <c r="F134" t="s">
        <v>283</v>
      </c>
      <c r="H134">
        <v>3</v>
      </c>
      <c r="I134">
        <v>5</v>
      </c>
      <c r="J134">
        <v>7</v>
      </c>
      <c r="K134">
        <v>5</v>
      </c>
      <c r="L134">
        <v>6</v>
      </c>
      <c r="M134">
        <v>12</v>
      </c>
    </row>
    <row r="135" spans="1:13" x14ac:dyDescent="0.25">
      <c r="A135">
        <v>1971</v>
      </c>
      <c r="B135">
        <v>13</v>
      </c>
      <c r="C135">
        <v>10</v>
      </c>
      <c r="D135">
        <v>5</v>
      </c>
      <c r="E135">
        <v>5</v>
      </c>
      <c r="F135" t="s">
        <v>2306</v>
      </c>
      <c r="H135">
        <v>6</v>
      </c>
      <c r="I135">
        <v>4</v>
      </c>
      <c r="J135">
        <v>5</v>
      </c>
      <c r="K135">
        <v>7</v>
      </c>
      <c r="L135">
        <v>3</v>
      </c>
      <c r="M135">
        <v>6</v>
      </c>
    </row>
    <row r="136" spans="1:13" x14ac:dyDescent="0.25">
      <c r="A136">
        <v>1972</v>
      </c>
      <c r="B136">
        <v>9</v>
      </c>
      <c r="C136">
        <v>13</v>
      </c>
      <c r="D136">
        <v>2</v>
      </c>
      <c r="E136">
        <v>4</v>
      </c>
      <c r="F136" t="s">
        <v>181</v>
      </c>
      <c r="H136">
        <v>7</v>
      </c>
      <c r="I136">
        <v>7</v>
      </c>
      <c r="J136">
        <v>9</v>
      </c>
      <c r="K136">
        <v>10</v>
      </c>
      <c r="L136">
        <v>9</v>
      </c>
      <c r="M136">
        <v>7</v>
      </c>
    </row>
    <row r="137" spans="1:13" x14ac:dyDescent="0.25">
      <c r="A137">
        <v>1973</v>
      </c>
      <c r="B137">
        <v>7</v>
      </c>
      <c r="C137">
        <v>5</v>
      </c>
      <c r="D137">
        <v>2</v>
      </c>
      <c r="E137">
        <v>3</v>
      </c>
      <c r="F137" t="s">
        <v>291</v>
      </c>
      <c r="H137">
        <v>4</v>
      </c>
      <c r="I137">
        <v>9</v>
      </c>
      <c r="J137">
        <v>7</v>
      </c>
      <c r="K137">
        <v>7</v>
      </c>
      <c r="L137">
        <v>5</v>
      </c>
      <c r="M137">
        <v>10</v>
      </c>
    </row>
    <row r="138" spans="1:13" x14ac:dyDescent="0.25">
      <c r="A138">
        <v>1974</v>
      </c>
      <c r="B138">
        <v>19</v>
      </c>
      <c r="C138">
        <v>10</v>
      </c>
      <c r="D138">
        <v>10</v>
      </c>
      <c r="E138">
        <v>5</v>
      </c>
      <c r="F138" t="s">
        <v>900</v>
      </c>
      <c r="H138">
        <v>3</v>
      </c>
      <c r="I138">
        <v>12</v>
      </c>
      <c r="J138">
        <v>5</v>
      </c>
      <c r="K138">
        <v>11</v>
      </c>
      <c r="L138">
        <v>6</v>
      </c>
      <c r="M138">
        <v>13</v>
      </c>
    </row>
    <row r="139" spans="1:13" x14ac:dyDescent="0.25">
      <c r="A139">
        <v>1975</v>
      </c>
      <c r="B139">
        <v>8</v>
      </c>
      <c r="C139">
        <v>11</v>
      </c>
      <c r="D139">
        <v>10</v>
      </c>
      <c r="E139">
        <v>9</v>
      </c>
      <c r="F139" t="s">
        <v>2307</v>
      </c>
      <c r="H139">
        <v>5</v>
      </c>
      <c r="I139">
        <v>8</v>
      </c>
      <c r="J139">
        <v>10</v>
      </c>
      <c r="K139">
        <v>12</v>
      </c>
      <c r="L139">
        <v>10</v>
      </c>
      <c r="M139">
        <v>17</v>
      </c>
    </row>
    <row r="140" spans="1:13" x14ac:dyDescent="0.25">
      <c r="A140">
        <v>1976</v>
      </c>
      <c r="B140">
        <v>14</v>
      </c>
      <c r="C140">
        <v>8</v>
      </c>
      <c r="D140">
        <v>9</v>
      </c>
      <c r="E140">
        <v>7</v>
      </c>
      <c r="F140" t="s">
        <v>911</v>
      </c>
      <c r="H140">
        <v>3</v>
      </c>
      <c r="I140">
        <v>10</v>
      </c>
      <c r="J140">
        <v>7</v>
      </c>
      <c r="K140">
        <v>8</v>
      </c>
      <c r="L140">
        <v>11</v>
      </c>
      <c r="M140">
        <v>10</v>
      </c>
    </row>
    <row r="141" spans="1:13" x14ac:dyDescent="0.25">
      <c r="A141">
        <v>1977</v>
      </c>
      <c r="B141">
        <v>15</v>
      </c>
      <c r="C141">
        <v>11</v>
      </c>
      <c r="D141">
        <v>9</v>
      </c>
      <c r="E141">
        <v>5</v>
      </c>
      <c r="F141" t="s">
        <v>197</v>
      </c>
      <c r="H141">
        <v>3</v>
      </c>
      <c r="I141">
        <v>7</v>
      </c>
      <c r="J141">
        <v>9</v>
      </c>
      <c r="K141">
        <v>8</v>
      </c>
      <c r="L141">
        <v>15</v>
      </c>
      <c r="M141">
        <v>10</v>
      </c>
    </row>
    <row r="142" spans="1:13" x14ac:dyDescent="0.25">
      <c r="A142">
        <v>1978</v>
      </c>
      <c r="B142">
        <v>9</v>
      </c>
      <c r="C142">
        <v>5</v>
      </c>
      <c r="D142">
        <v>7</v>
      </c>
      <c r="E142">
        <v>1</v>
      </c>
      <c r="F142" t="s">
        <v>284</v>
      </c>
      <c r="H142">
        <v>8</v>
      </c>
      <c r="I142">
        <v>6</v>
      </c>
      <c r="J142">
        <v>8</v>
      </c>
      <c r="K142">
        <v>6</v>
      </c>
      <c r="L142">
        <v>13</v>
      </c>
      <c r="M142">
        <v>5</v>
      </c>
    </row>
    <row r="143" spans="1:13" x14ac:dyDescent="0.25">
      <c r="A143">
        <v>1979</v>
      </c>
      <c r="B143">
        <v>8</v>
      </c>
      <c r="C143">
        <v>9</v>
      </c>
      <c r="D143">
        <v>4</v>
      </c>
      <c r="E143">
        <v>10</v>
      </c>
      <c r="F143" t="s">
        <v>2308</v>
      </c>
      <c r="H143">
        <v>8</v>
      </c>
      <c r="I143">
        <v>6</v>
      </c>
      <c r="J143">
        <v>11</v>
      </c>
      <c r="K143">
        <v>12</v>
      </c>
      <c r="L143">
        <v>9</v>
      </c>
      <c r="M143">
        <v>12</v>
      </c>
    </row>
    <row r="144" spans="1:13" x14ac:dyDescent="0.25">
      <c r="A144">
        <v>1980</v>
      </c>
      <c r="B144">
        <v>9</v>
      </c>
      <c r="C144">
        <v>13</v>
      </c>
      <c r="D144">
        <v>6</v>
      </c>
      <c r="E144">
        <v>4</v>
      </c>
      <c r="F144" t="s">
        <v>1682</v>
      </c>
      <c r="H144">
        <v>6</v>
      </c>
      <c r="I144">
        <v>7</v>
      </c>
      <c r="J144">
        <v>9</v>
      </c>
      <c r="K144">
        <v>12</v>
      </c>
      <c r="L144">
        <v>7</v>
      </c>
      <c r="M144">
        <v>10</v>
      </c>
    </row>
    <row r="145" spans="1:13" x14ac:dyDescent="0.25">
      <c r="A145">
        <v>1981</v>
      </c>
      <c r="B145">
        <v>13</v>
      </c>
      <c r="C145">
        <v>16</v>
      </c>
      <c r="D145">
        <v>9</v>
      </c>
      <c r="E145">
        <v>6</v>
      </c>
      <c r="F145" t="s">
        <v>900</v>
      </c>
      <c r="H145">
        <v>2</v>
      </c>
      <c r="I145">
        <v>5</v>
      </c>
      <c r="J145">
        <v>6</v>
      </c>
      <c r="K145">
        <v>14</v>
      </c>
      <c r="L145">
        <v>6</v>
      </c>
      <c r="M145">
        <v>18</v>
      </c>
    </row>
    <row r="146" spans="1:13" x14ac:dyDescent="0.25">
      <c r="A146">
        <v>1982</v>
      </c>
      <c r="B146">
        <v>3</v>
      </c>
      <c r="C146">
        <v>9</v>
      </c>
      <c r="D146">
        <v>7</v>
      </c>
      <c r="E146">
        <v>4</v>
      </c>
      <c r="F146" t="s">
        <v>295</v>
      </c>
      <c r="H146">
        <v>8</v>
      </c>
      <c r="I146">
        <v>11</v>
      </c>
      <c r="J146">
        <v>6</v>
      </c>
      <c r="K146">
        <v>15</v>
      </c>
      <c r="L146">
        <v>19</v>
      </c>
      <c r="M146">
        <v>13</v>
      </c>
    </row>
    <row r="147" spans="1:13" x14ac:dyDescent="0.25">
      <c r="A147">
        <v>1983</v>
      </c>
      <c r="B147">
        <v>12</v>
      </c>
      <c r="C147">
        <v>14</v>
      </c>
      <c r="D147">
        <v>9</v>
      </c>
      <c r="E147">
        <v>10</v>
      </c>
      <c r="F147" t="s">
        <v>2309</v>
      </c>
      <c r="H147">
        <v>9</v>
      </c>
      <c r="I147">
        <v>1</v>
      </c>
      <c r="J147">
        <v>17</v>
      </c>
      <c r="K147">
        <v>9</v>
      </c>
      <c r="L147">
        <v>10</v>
      </c>
      <c r="M147">
        <v>11</v>
      </c>
    </row>
    <row r="148" spans="1:13" x14ac:dyDescent="0.25">
      <c r="A148">
        <v>1984</v>
      </c>
      <c r="B148">
        <v>13</v>
      </c>
      <c r="C148">
        <v>8</v>
      </c>
      <c r="D148">
        <v>10</v>
      </c>
      <c r="E148">
        <v>6</v>
      </c>
      <c r="F148" t="s">
        <v>303</v>
      </c>
      <c r="H148">
        <v>5</v>
      </c>
      <c r="I148">
        <v>8</v>
      </c>
      <c r="J148">
        <v>8</v>
      </c>
      <c r="K148">
        <v>5</v>
      </c>
      <c r="L148">
        <v>11</v>
      </c>
      <c r="M148">
        <v>14</v>
      </c>
    </row>
    <row r="149" spans="1:13" x14ac:dyDescent="0.25">
      <c r="A149">
        <v>1985</v>
      </c>
      <c r="B149">
        <v>6</v>
      </c>
      <c r="C149">
        <v>16</v>
      </c>
      <c r="D149">
        <v>12</v>
      </c>
      <c r="E149">
        <v>10</v>
      </c>
      <c r="F149" t="s">
        <v>1232</v>
      </c>
      <c r="H149">
        <v>4</v>
      </c>
      <c r="I149">
        <v>4</v>
      </c>
      <c r="J149">
        <v>8</v>
      </c>
      <c r="K149">
        <v>9</v>
      </c>
      <c r="L149">
        <v>7</v>
      </c>
      <c r="M149">
        <v>7</v>
      </c>
    </row>
    <row r="150" spans="1:13" x14ac:dyDescent="0.25">
      <c r="A150">
        <v>1986</v>
      </c>
      <c r="B150">
        <v>12</v>
      </c>
      <c r="C150">
        <v>16</v>
      </c>
      <c r="D150">
        <v>10</v>
      </c>
      <c r="E150">
        <v>9</v>
      </c>
      <c r="F150" t="s">
        <v>2310</v>
      </c>
      <c r="H150">
        <v>5</v>
      </c>
      <c r="I150">
        <v>8</v>
      </c>
      <c r="J150">
        <v>8</v>
      </c>
      <c r="K150">
        <v>6</v>
      </c>
      <c r="L150">
        <v>9</v>
      </c>
      <c r="M150">
        <v>9</v>
      </c>
    </row>
    <row r="151" spans="1:13" x14ac:dyDescent="0.25">
      <c r="A151">
        <v>1987</v>
      </c>
      <c r="B151">
        <v>11</v>
      </c>
      <c r="C151">
        <v>14</v>
      </c>
      <c r="D151">
        <v>6</v>
      </c>
      <c r="E151">
        <v>9</v>
      </c>
      <c r="F151" t="s">
        <v>1762</v>
      </c>
      <c r="H151">
        <v>5</v>
      </c>
      <c r="I151">
        <v>5</v>
      </c>
      <c r="J151">
        <v>12</v>
      </c>
      <c r="K151">
        <v>9</v>
      </c>
      <c r="L151">
        <v>10</v>
      </c>
      <c r="M151">
        <v>13</v>
      </c>
    </row>
    <row r="152" spans="1:13" x14ac:dyDescent="0.25">
      <c r="A152">
        <v>1988</v>
      </c>
      <c r="B152">
        <v>13</v>
      </c>
      <c r="C152">
        <v>13</v>
      </c>
      <c r="D152">
        <v>7</v>
      </c>
      <c r="E152">
        <v>11</v>
      </c>
      <c r="F152" t="s">
        <v>914</v>
      </c>
      <c r="H152">
        <v>1</v>
      </c>
      <c r="I152">
        <v>0</v>
      </c>
      <c r="J152">
        <v>2</v>
      </c>
      <c r="K152">
        <v>11</v>
      </c>
      <c r="L152">
        <v>6</v>
      </c>
      <c r="M152">
        <v>9</v>
      </c>
    </row>
    <row r="153" spans="1:13" x14ac:dyDescent="0.25">
      <c r="A153">
        <v>1989</v>
      </c>
      <c r="B153">
        <v>22</v>
      </c>
      <c r="C153">
        <v>13</v>
      </c>
      <c r="D153">
        <v>8</v>
      </c>
      <c r="E153">
        <v>6</v>
      </c>
      <c r="F153" t="s">
        <v>1737</v>
      </c>
      <c r="H153">
        <v>7</v>
      </c>
      <c r="I153">
        <v>10</v>
      </c>
      <c r="J153">
        <v>14</v>
      </c>
      <c r="K153">
        <v>4</v>
      </c>
      <c r="L153">
        <v>9</v>
      </c>
      <c r="M153">
        <v>12</v>
      </c>
    </row>
    <row r="154" spans="1:13" x14ac:dyDescent="0.25">
      <c r="A154">
        <v>1990</v>
      </c>
      <c r="B154">
        <v>22</v>
      </c>
      <c r="C154">
        <v>9</v>
      </c>
      <c r="D154">
        <v>10</v>
      </c>
      <c r="E154">
        <v>10</v>
      </c>
      <c r="F154" t="s">
        <v>1718</v>
      </c>
      <c r="H154">
        <v>12</v>
      </c>
      <c r="I154">
        <v>9</v>
      </c>
      <c r="J154">
        <v>13</v>
      </c>
      <c r="K154">
        <v>9</v>
      </c>
      <c r="L154">
        <v>8</v>
      </c>
      <c r="M154">
        <v>11</v>
      </c>
    </row>
    <row r="155" spans="1:13" x14ac:dyDescent="0.25">
      <c r="A155">
        <v>1991</v>
      </c>
      <c r="B155">
        <v>8</v>
      </c>
      <c r="C155">
        <v>3</v>
      </c>
      <c r="D155">
        <v>5</v>
      </c>
      <c r="E155">
        <v>4</v>
      </c>
      <c r="F155" t="s">
        <v>900</v>
      </c>
      <c r="H155">
        <v>2</v>
      </c>
      <c r="I155" t="s">
        <v>34</v>
      </c>
      <c r="J155">
        <v>6</v>
      </c>
      <c r="K155">
        <v>11</v>
      </c>
      <c r="L155">
        <v>5</v>
      </c>
      <c r="M155">
        <v>14</v>
      </c>
    </row>
    <row r="156" spans="1:13" x14ac:dyDescent="0.25">
      <c r="A156">
        <v>1992</v>
      </c>
      <c r="B156">
        <v>6</v>
      </c>
      <c r="C156">
        <v>14</v>
      </c>
      <c r="D156">
        <v>13</v>
      </c>
      <c r="E156">
        <v>8</v>
      </c>
      <c r="F156" t="s">
        <v>2311</v>
      </c>
      <c r="H156">
        <v>10</v>
      </c>
      <c r="I156">
        <v>9</v>
      </c>
      <c r="J156">
        <v>10</v>
      </c>
      <c r="K156">
        <v>8</v>
      </c>
      <c r="L156">
        <v>11</v>
      </c>
      <c r="M156">
        <v>6</v>
      </c>
    </row>
    <row r="157" spans="1:13" x14ac:dyDescent="0.25">
      <c r="A157">
        <v>1993</v>
      </c>
      <c r="B157">
        <v>16</v>
      </c>
      <c r="C157">
        <v>7</v>
      </c>
      <c r="D157">
        <v>6</v>
      </c>
      <c r="E157">
        <v>6</v>
      </c>
      <c r="F157" t="s">
        <v>285</v>
      </c>
      <c r="H157">
        <v>11</v>
      </c>
      <c r="I157">
        <v>2</v>
      </c>
      <c r="J157">
        <v>10</v>
      </c>
      <c r="K157">
        <v>8</v>
      </c>
      <c r="L157">
        <v>6</v>
      </c>
      <c r="M157">
        <v>9</v>
      </c>
    </row>
    <row r="158" spans="1:13" x14ac:dyDescent="0.25">
      <c r="A158">
        <v>1994</v>
      </c>
      <c r="B158">
        <v>9</v>
      </c>
      <c r="C158">
        <v>13</v>
      </c>
      <c r="D158">
        <v>10</v>
      </c>
      <c r="E158">
        <v>7</v>
      </c>
      <c r="F158" t="s">
        <v>159</v>
      </c>
      <c r="H158">
        <v>6</v>
      </c>
      <c r="I158">
        <v>1</v>
      </c>
      <c r="J158">
        <v>4</v>
      </c>
      <c r="K158">
        <v>11</v>
      </c>
      <c r="L158">
        <v>12</v>
      </c>
      <c r="M158">
        <v>8</v>
      </c>
    </row>
    <row r="159" spans="1:13" x14ac:dyDescent="0.25">
      <c r="A159">
        <v>1995</v>
      </c>
      <c r="B159">
        <v>19</v>
      </c>
      <c r="C159">
        <v>10</v>
      </c>
      <c r="D159">
        <v>9</v>
      </c>
      <c r="E159">
        <v>5</v>
      </c>
      <c r="F159" t="s">
        <v>290</v>
      </c>
      <c r="H159">
        <v>4</v>
      </c>
      <c r="I159">
        <v>2</v>
      </c>
      <c r="J159">
        <v>8</v>
      </c>
      <c r="K159">
        <v>12</v>
      </c>
      <c r="L159">
        <v>9</v>
      </c>
      <c r="M159">
        <v>13</v>
      </c>
    </row>
    <row r="160" spans="1:13" x14ac:dyDescent="0.25">
      <c r="A160">
        <v>1996</v>
      </c>
      <c r="B160">
        <v>18</v>
      </c>
      <c r="C160">
        <v>13</v>
      </c>
      <c r="D160">
        <v>13</v>
      </c>
      <c r="E160">
        <v>9</v>
      </c>
      <c r="F160" t="s">
        <v>160</v>
      </c>
      <c r="H160">
        <v>3</v>
      </c>
      <c r="I160">
        <v>5</v>
      </c>
      <c r="J160">
        <v>7</v>
      </c>
      <c r="K160">
        <v>15</v>
      </c>
      <c r="L160">
        <v>6</v>
      </c>
      <c r="M160">
        <v>15</v>
      </c>
    </row>
    <row r="161" spans="1:13" x14ac:dyDescent="0.25">
      <c r="A161">
        <v>1997</v>
      </c>
      <c r="B161">
        <v>14</v>
      </c>
      <c r="C161">
        <v>12</v>
      </c>
      <c r="D161">
        <v>9</v>
      </c>
      <c r="E161">
        <v>4</v>
      </c>
      <c r="F161" t="s">
        <v>2312</v>
      </c>
      <c r="H161">
        <v>7</v>
      </c>
      <c r="I161">
        <v>8</v>
      </c>
      <c r="J161">
        <v>11</v>
      </c>
      <c r="K161">
        <v>18</v>
      </c>
      <c r="L161">
        <v>14</v>
      </c>
      <c r="M161">
        <v>11</v>
      </c>
    </row>
    <row r="162" spans="1:13" x14ac:dyDescent="0.25">
      <c r="A162">
        <v>1998</v>
      </c>
      <c r="B162">
        <v>12</v>
      </c>
      <c r="C162">
        <v>17</v>
      </c>
      <c r="D162">
        <v>13</v>
      </c>
      <c r="E162">
        <v>13</v>
      </c>
      <c r="F162" t="s">
        <v>906</v>
      </c>
      <c r="H162">
        <v>2</v>
      </c>
      <c r="I162">
        <v>11</v>
      </c>
      <c r="J162">
        <v>14</v>
      </c>
      <c r="K162">
        <v>13</v>
      </c>
      <c r="L162">
        <v>6</v>
      </c>
      <c r="M162">
        <v>10</v>
      </c>
    </row>
    <row r="163" spans="1:13" x14ac:dyDescent="0.25">
      <c r="A163">
        <v>1999</v>
      </c>
      <c r="B163">
        <v>11</v>
      </c>
      <c r="C163">
        <v>12</v>
      </c>
      <c r="D163">
        <v>9</v>
      </c>
      <c r="E163">
        <v>6</v>
      </c>
      <c r="F163" t="s">
        <v>188</v>
      </c>
      <c r="H163">
        <v>7</v>
      </c>
      <c r="I163">
        <v>1</v>
      </c>
      <c r="J163">
        <v>6</v>
      </c>
      <c r="K163">
        <v>8</v>
      </c>
      <c r="L163">
        <v>6</v>
      </c>
      <c r="M163">
        <v>12</v>
      </c>
    </row>
    <row r="164" spans="1:13" x14ac:dyDescent="0.25">
      <c r="A164">
        <v>2000</v>
      </c>
      <c r="B164">
        <v>9</v>
      </c>
      <c r="C164">
        <v>11</v>
      </c>
      <c r="D164">
        <v>8</v>
      </c>
      <c r="E164">
        <v>6</v>
      </c>
      <c r="F164" t="s">
        <v>169</v>
      </c>
      <c r="H164">
        <v>7</v>
      </c>
      <c r="I164">
        <v>10</v>
      </c>
      <c r="J164">
        <v>10</v>
      </c>
      <c r="K164">
        <v>7</v>
      </c>
      <c r="L164">
        <v>10</v>
      </c>
      <c r="M164">
        <v>12</v>
      </c>
    </row>
    <row r="165" spans="1:13" x14ac:dyDescent="0.25">
      <c r="A165">
        <v>2001</v>
      </c>
      <c r="B165">
        <v>14</v>
      </c>
      <c r="C165">
        <v>17</v>
      </c>
      <c r="D165">
        <v>14</v>
      </c>
      <c r="E165">
        <v>9</v>
      </c>
      <c r="F165" t="s">
        <v>1688</v>
      </c>
      <c r="H165">
        <v>8</v>
      </c>
      <c r="I165">
        <v>6</v>
      </c>
      <c r="J165">
        <v>5</v>
      </c>
      <c r="K165">
        <v>6</v>
      </c>
      <c r="L165">
        <v>11</v>
      </c>
      <c r="M165">
        <v>13</v>
      </c>
    </row>
    <row r="166" spans="1:13" x14ac:dyDescent="0.25">
      <c r="A166">
        <v>2002</v>
      </c>
      <c r="B166">
        <v>12</v>
      </c>
      <c r="C166">
        <v>7</v>
      </c>
      <c r="D166">
        <v>6</v>
      </c>
      <c r="E166">
        <v>3</v>
      </c>
      <c r="F166" t="s">
        <v>1685</v>
      </c>
      <c r="H166" t="s">
        <v>34</v>
      </c>
      <c r="I166" t="s">
        <v>34</v>
      </c>
      <c r="J166" t="s">
        <v>34</v>
      </c>
      <c r="K166" t="s">
        <v>34</v>
      </c>
      <c r="L166">
        <v>13</v>
      </c>
      <c r="M166">
        <v>15</v>
      </c>
    </row>
    <row r="167" spans="1:13" x14ac:dyDescent="0.25">
      <c r="A167">
        <v>2003</v>
      </c>
      <c r="B167">
        <v>10</v>
      </c>
      <c r="C167">
        <v>17</v>
      </c>
      <c r="D167">
        <v>8</v>
      </c>
      <c r="E167">
        <v>6</v>
      </c>
      <c r="F167" t="s">
        <v>160</v>
      </c>
      <c r="H167">
        <v>5</v>
      </c>
      <c r="I167">
        <v>4</v>
      </c>
      <c r="J167">
        <v>7</v>
      </c>
      <c r="K167">
        <v>3</v>
      </c>
      <c r="L167">
        <v>10</v>
      </c>
      <c r="M167">
        <v>11</v>
      </c>
    </row>
    <row r="168" spans="1:13" x14ac:dyDescent="0.25">
      <c r="A168">
        <v>2004</v>
      </c>
      <c r="B168">
        <v>9</v>
      </c>
      <c r="C168">
        <v>3</v>
      </c>
      <c r="D168">
        <v>7</v>
      </c>
      <c r="E168">
        <v>7</v>
      </c>
      <c r="F168" t="s">
        <v>905</v>
      </c>
      <c r="H168">
        <v>9</v>
      </c>
      <c r="I168">
        <v>2</v>
      </c>
      <c r="J168">
        <v>4</v>
      </c>
      <c r="K168">
        <v>8</v>
      </c>
      <c r="L168">
        <v>12</v>
      </c>
      <c r="M168">
        <v>5</v>
      </c>
    </row>
    <row r="169" spans="1:13" x14ac:dyDescent="0.25">
      <c r="A169">
        <v>2005</v>
      </c>
      <c r="B169">
        <v>14</v>
      </c>
      <c r="C169">
        <v>1</v>
      </c>
      <c r="D169">
        <v>2</v>
      </c>
      <c r="E169">
        <v>10</v>
      </c>
      <c r="F169" t="s">
        <v>290</v>
      </c>
      <c r="H169">
        <v>5</v>
      </c>
      <c r="I169">
        <v>4</v>
      </c>
      <c r="J169">
        <v>13</v>
      </c>
      <c r="K169">
        <v>16</v>
      </c>
      <c r="L169">
        <v>7</v>
      </c>
      <c r="M169">
        <v>6</v>
      </c>
    </row>
    <row r="170" spans="1:13" x14ac:dyDescent="0.25">
      <c r="A170">
        <v>2006</v>
      </c>
      <c r="B170">
        <v>15</v>
      </c>
      <c r="C170">
        <v>7</v>
      </c>
      <c r="D170">
        <v>8</v>
      </c>
      <c r="E170">
        <v>4</v>
      </c>
      <c r="F170" t="s">
        <v>1717</v>
      </c>
      <c r="H170">
        <v>5</v>
      </c>
      <c r="I170">
        <v>7</v>
      </c>
      <c r="J170">
        <v>9</v>
      </c>
      <c r="K170">
        <v>8</v>
      </c>
      <c r="L170">
        <v>10</v>
      </c>
      <c r="M170">
        <v>10</v>
      </c>
    </row>
    <row r="171" spans="1:13" x14ac:dyDescent="0.25">
      <c r="A171">
        <v>2007</v>
      </c>
      <c r="B171">
        <v>18</v>
      </c>
      <c r="C171">
        <v>9</v>
      </c>
      <c r="D171">
        <v>6</v>
      </c>
      <c r="E171">
        <v>11</v>
      </c>
      <c r="F171" t="s">
        <v>191</v>
      </c>
      <c r="H171">
        <v>6</v>
      </c>
      <c r="I171">
        <v>2</v>
      </c>
      <c r="J171">
        <v>3</v>
      </c>
      <c r="K171">
        <v>9</v>
      </c>
      <c r="L171">
        <v>6</v>
      </c>
      <c r="M171">
        <v>12</v>
      </c>
    </row>
    <row r="172" spans="1:13" x14ac:dyDescent="0.25">
      <c r="A172">
        <v>2008</v>
      </c>
      <c r="B172">
        <v>14</v>
      </c>
      <c r="C172">
        <v>9</v>
      </c>
      <c r="D172">
        <v>12</v>
      </c>
      <c r="E172">
        <v>9</v>
      </c>
      <c r="F172" t="s">
        <v>2313</v>
      </c>
      <c r="H172">
        <v>4</v>
      </c>
      <c r="I172">
        <v>14</v>
      </c>
      <c r="J172">
        <v>7</v>
      </c>
      <c r="K172">
        <v>12</v>
      </c>
      <c r="L172">
        <v>10</v>
      </c>
      <c r="M172">
        <v>5</v>
      </c>
    </row>
    <row r="173" spans="1:13" x14ac:dyDescent="0.25">
      <c r="A173">
        <v>2009</v>
      </c>
      <c r="B173">
        <v>13</v>
      </c>
      <c r="C173">
        <v>9</v>
      </c>
      <c r="D173">
        <v>5</v>
      </c>
      <c r="E173">
        <v>2</v>
      </c>
      <c r="F173" t="s">
        <v>2314</v>
      </c>
      <c r="H173">
        <v>13</v>
      </c>
      <c r="I173">
        <v>9</v>
      </c>
      <c r="J173">
        <v>9</v>
      </c>
      <c r="K173">
        <v>11</v>
      </c>
      <c r="L173">
        <v>6</v>
      </c>
      <c r="M173">
        <v>11</v>
      </c>
    </row>
    <row r="174" spans="1:13" x14ac:dyDescent="0.25">
      <c r="A174">
        <v>2010</v>
      </c>
      <c r="B174">
        <v>7</v>
      </c>
      <c r="C174">
        <v>7</v>
      </c>
      <c r="D174">
        <v>11</v>
      </c>
      <c r="E174">
        <v>5</v>
      </c>
      <c r="F174" t="s">
        <v>1232</v>
      </c>
      <c r="H174">
        <v>6</v>
      </c>
      <c r="I174">
        <v>1</v>
      </c>
      <c r="J174">
        <v>5</v>
      </c>
      <c r="K174">
        <v>11</v>
      </c>
      <c r="L174">
        <v>8</v>
      </c>
      <c r="M174">
        <v>13</v>
      </c>
    </row>
    <row r="175" spans="1:13" x14ac:dyDescent="0.25">
      <c r="A175">
        <v>2011</v>
      </c>
      <c r="B175">
        <v>9</v>
      </c>
      <c r="C175">
        <v>15</v>
      </c>
      <c r="D175">
        <v>10</v>
      </c>
      <c r="E175">
        <v>9</v>
      </c>
      <c r="F175" t="s">
        <v>148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262</v>
      </c>
      <c r="B177" t="s">
        <v>2315</v>
      </c>
      <c r="C177">
        <v>10.5</v>
      </c>
      <c r="D177">
        <v>8.1999999999999993</v>
      </c>
      <c r="E177">
        <v>6.7</v>
      </c>
      <c r="F177" t="s">
        <v>2316</v>
      </c>
      <c r="H177">
        <v>5.8</v>
      </c>
      <c r="I177">
        <v>6</v>
      </c>
      <c r="J177">
        <v>8.1</v>
      </c>
      <c r="K177">
        <v>9.5</v>
      </c>
      <c r="L177">
        <v>8.8000000000000007</v>
      </c>
      <c r="M177">
        <v>10.5</v>
      </c>
    </row>
    <row r="178" spans="1:13" x14ac:dyDescent="0.25">
      <c r="A178" t="s">
        <v>265</v>
      </c>
      <c r="B178" t="s">
        <v>310</v>
      </c>
      <c r="C178">
        <v>17</v>
      </c>
      <c r="D178">
        <v>14</v>
      </c>
      <c r="E178">
        <v>13</v>
      </c>
      <c r="F178" t="s">
        <v>2317</v>
      </c>
      <c r="H178">
        <v>13</v>
      </c>
      <c r="I178">
        <v>14</v>
      </c>
      <c r="J178">
        <v>17</v>
      </c>
      <c r="K178">
        <v>18</v>
      </c>
      <c r="L178">
        <v>19</v>
      </c>
      <c r="M178">
        <v>18</v>
      </c>
    </row>
    <row r="179" spans="1:13" x14ac:dyDescent="0.25">
      <c r="A179" t="s">
        <v>268</v>
      </c>
      <c r="B179" t="s">
        <v>882</v>
      </c>
      <c r="C179">
        <v>1</v>
      </c>
      <c r="D179">
        <v>2</v>
      </c>
      <c r="E179">
        <v>1</v>
      </c>
      <c r="F179" t="s">
        <v>204</v>
      </c>
      <c r="H179">
        <v>1</v>
      </c>
      <c r="I179">
        <v>0</v>
      </c>
      <c r="J179">
        <v>2</v>
      </c>
      <c r="K179">
        <v>3</v>
      </c>
      <c r="L179">
        <v>3</v>
      </c>
      <c r="M179">
        <v>5</v>
      </c>
    </row>
    <row r="180" spans="1:13" x14ac:dyDescent="0.25">
      <c r="A180" t="s">
        <v>38</v>
      </c>
      <c r="B180" t="s">
        <v>1020</v>
      </c>
      <c r="C180">
        <v>3.1</v>
      </c>
      <c r="D180">
        <v>2.4</v>
      </c>
      <c r="E180">
        <v>2</v>
      </c>
      <c r="F180" t="s">
        <v>2318</v>
      </c>
      <c r="H180">
        <v>1.8</v>
      </c>
      <c r="I180">
        <v>1.9</v>
      </c>
      <c r="J180">
        <v>2.4</v>
      </c>
      <c r="K180">
        <v>2.8</v>
      </c>
      <c r="L180">
        <v>2.6</v>
      </c>
      <c r="M180">
        <v>3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topLeftCell="A27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9.140625" customWidth="1"/>
    <col min="6" max="6" width="6.7109375" bestFit="1" customWidth="1"/>
    <col min="7" max="7" width="7.42578125" bestFit="1" customWidth="1"/>
    <col min="8" max="8" width="6.1406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2453030</v>
      </c>
    </row>
    <row r="2" spans="1:18" x14ac:dyDescent="0.25">
      <c r="B2" t="s">
        <v>2</v>
      </c>
      <c r="E2" t="s">
        <v>2319</v>
      </c>
    </row>
    <row r="3" spans="1:18" x14ac:dyDescent="0.25">
      <c r="B3" t="s">
        <v>4</v>
      </c>
      <c r="D3" t="s">
        <v>2320</v>
      </c>
      <c r="E3" t="s">
        <v>2321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3155</v>
      </c>
    </row>
    <row r="7" spans="1:18" x14ac:dyDescent="0.25">
      <c r="B7" t="s">
        <v>10</v>
      </c>
      <c r="E7" t="s">
        <v>3156</v>
      </c>
    </row>
    <row r="8" spans="1:18" x14ac:dyDescent="0.25">
      <c r="B8" t="s">
        <v>11</v>
      </c>
      <c r="E8" t="s">
        <v>2322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27599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207.9</v>
      </c>
      <c r="C17">
        <v>133</v>
      </c>
      <c r="D17">
        <v>43.3</v>
      </c>
      <c r="E17">
        <v>57</v>
      </c>
      <c r="F17">
        <v>77.5</v>
      </c>
      <c r="G17">
        <v>119.7</v>
      </c>
      <c r="H17">
        <v>49.9</v>
      </c>
      <c r="I17">
        <v>112.1</v>
      </c>
      <c r="J17">
        <v>94.9</v>
      </c>
      <c r="K17">
        <v>209.7</v>
      </c>
      <c r="L17">
        <v>188.8</v>
      </c>
      <c r="M17">
        <v>234.6</v>
      </c>
      <c r="N17">
        <f>SUM(B17:M17)</f>
        <v>1528.3999999999999</v>
      </c>
      <c r="O17">
        <f>SUM(B17:D17)</f>
        <v>384.2</v>
      </c>
      <c r="P17">
        <f>SUM(E17:G17)</f>
        <v>254.2</v>
      </c>
      <c r="Q17">
        <f>SUM(H17:J17)</f>
        <v>256.89999999999998</v>
      </c>
      <c r="R17">
        <f>SUM(K17:M17)</f>
        <v>633.1</v>
      </c>
    </row>
    <row r="18" spans="1:18" x14ac:dyDescent="0.25">
      <c r="A18">
        <v>1977</v>
      </c>
      <c r="B18">
        <v>283</v>
      </c>
      <c r="C18">
        <v>122.6</v>
      </c>
      <c r="D18">
        <v>136.4</v>
      </c>
      <c r="E18">
        <v>58.5</v>
      </c>
      <c r="F18">
        <v>27.6</v>
      </c>
      <c r="G18">
        <v>176.2</v>
      </c>
      <c r="H18">
        <v>20.3</v>
      </c>
      <c r="I18">
        <v>54.3</v>
      </c>
      <c r="J18">
        <v>101.4</v>
      </c>
      <c r="K18">
        <v>32</v>
      </c>
      <c r="L18">
        <v>186</v>
      </c>
      <c r="M18">
        <v>135.4</v>
      </c>
      <c r="N18">
        <f t="shared" ref="N18:N51" si="0">SUM(B18:M18)</f>
        <v>1333.6999999999998</v>
      </c>
      <c r="O18">
        <f t="shared" ref="O18:O51" si="1">SUM(B18:D18)</f>
        <v>542</v>
      </c>
      <c r="P18">
        <f t="shared" ref="P18:P51" si="2">SUM(E18:G18)</f>
        <v>262.29999999999995</v>
      </c>
      <c r="Q18">
        <f t="shared" ref="Q18:Q51" si="3">SUM(H18:J18)</f>
        <v>176</v>
      </c>
      <c r="R18">
        <f t="shared" ref="R18:R51" si="4">SUM(K18:M18)</f>
        <v>353.4</v>
      </c>
    </row>
    <row r="19" spans="1:18" x14ac:dyDescent="0.25">
      <c r="A19">
        <v>1978</v>
      </c>
      <c r="B19">
        <v>53.6</v>
      </c>
      <c r="C19">
        <v>82.8</v>
      </c>
      <c r="D19">
        <v>81.599999999999994</v>
      </c>
      <c r="E19">
        <v>4.8</v>
      </c>
      <c r="F19">
        <v>70</v>
      </c>
      <c r="G19">
        <v>31.4</v>
      </c>
      <c r="H19">
        <v>212.8</v>
      </c>
      <c r="I19">
        <v>84.7</v>
      </c>
      <c r="J19">
        <v>166.6</v>
      </c>
      <c r="K19">
        <v>99.6</v>
      </c>
      <c r="L19">
        <v>119.8</v>
      </c>
      <c r="M19">
        <v>200.4</v>
      </c>
      <c r="N19">
        <f t="shared" si="0"/>
        <v>1208.1000000000001</v>
      </c>
      <c r="O19">
        <f t="shared" si="1"/>
        <v>218</v>
      </c>
      <c r="P19">
        <f t="shared" si="2"/>
        <v>106.19999999999999</v>
      </c>
      <c r="Q19">
        <f t="shared" si="3"/>
        <v>464.1</v>
      </c>
      <c r="R19">
        <f t="shared" si="4"/>
        <v>419.79999999999995</v>
      </c>
    </row>
    <row r="20" spans="1:18" x14ac:dyDescent="0.25">
      <c r="A20">
        <v>1979</v>
      </c>
      <c r="B20">
        <v>145.69999999999999</v>
      </c>
      <c r="C20">
        <v>162.80000000000001</v>
      </c>
      <c r="D20">
        <v>174.2</v>
      </c>
      <c r="E20">
        <v>167.1</v>
      </c>
      <c r="F20">
        <v>305.8</v>
      </c>
      <c r="G20">
        <v>5.8</v>
      </c>
      <c r="H20">
        <v>105.4</v>
      </c>
      <c r="I20">
        <v>179</v>
      </c>
      <c r="J20">
        <v>236.1</v>
      </c>
      <c r="K20">
        <v>186.6</v>
      </c>
      <c r="L20">
        <v>180.4</v>
      </c>
      <c r="M20">
        <v>167.2</v>
      </c>
      <c r="N20">
        <f t="shared" si="0"/>
        <v>2016.1</v>
      </c>
      <c r="O20">
        <f t="shared" si="1"/>
        <v>482.7</v>
      </c>
      <c r="P20">
        <f t="shared" si="2"/>
        <v>478.7</v>
      </c>
      <c r="Q20">
        <f t="shared" si="3"/>
        <v>520.5</v>
      </c>
      <c r="R20">
        <f t="shared" si="4"/>
        <v>534.20000000000005</v>
      </c>
    </row>
    <row r="21" spans="1:18" x14ac:dyDescent="0.25">
      <c r="A21">
        <v>1980</v>
      </c>
      <c r="B21">
        <v>225.2</v>
      </c>
      <c r="C21">
        <v>161.19999999999999</v>
      </c>
      <c r="D21">
        <v>208.3</v>
      </c>
      <c r="E21">
        <v>135.69999999999999</v>
      </c>
      <c r="F21">
        <v>137.6</v>
      </c>
      <c r="G21">
        <v>58.6</v>
      </c>
      <c r="H21">
        <v>108.5</v>
      </c>
      <c r="I21">
        <v>162.9</v>
      </c>
      <c r="J21">
        <v>183.3</v>
      </c>
      <c r="K21">
        <v>197.3</v>
      </c>
      <c r="L21">
        <v>54.4</v>
      </c>
      <c r="M21">
        <v>7.3</v>
      </c>
      <c r="N21">
        <f t="shared" si="0"/>
        <v>1640.3000000000002</v>
      </c>
      <c r="O21">
        <f t="shared" si="1"/>
        <v>594.70000000000005</v>
      </c>
      <c r="P21">
        <f t="shared" si="2"/>
        <v>331.9</v>
      </c>
      <c r="Q21">
        <f t="shared" si="3"/>
        <v>454.7</v>
      </c>
      <c r="R21">
        <f t="shared" si="4"/>
        <v>259</v>
      </c>
    </row>
    <row r="22" spans="1:18" x14ac:dyDescent="0.25">
      <c r="A22">
        <v>1981</v>
      </c>
      <c r="B22">
        <v>185.1</v>
      </c>
      <c r="C22">
        <v>107.6</v>
      </c>
      <c r="D22">
        <v>116.3</v>
      </c>
      <c r="E22">
        <v>261.5</v>
      </c>
      <c r="F22">
        <v>28.7</v>
      </c>
      <c r="G22">
        <v>86.2</v>
      </c>
      <c r="H22">
        <v>28.2</v>
      </c>
      <c r="I22">
        <v>57.4</v>
      </c>
      <c r="J22">
        <v>53.5</v>
      </c>
      <c r="K22">
        <v>221.5</v>
      </c>
      <c r="L22">
        <v>206.9</v>
      </c>
      <c r="M22">
        <v>264.2</v>
      </c>
      <c r="N22">
        <f t="shared" si="0"/>
        <v>1617.1000000000001</v>
      </c>
      <c r="O22">
        <f t="shared" si="1"/>
        <v>409</v>
      </c>
      <c r="P22">
        <f t="shared" si="2"/>
        <v>376.4</v>
      </c>
      <c r="Q22">
        <f t="shared" si="3"/>
        <v>139.1</v>
      </c>
      <c r="R22">
        <f t="shared" si="4"/>
        <v>692.59999999999991</v>
      </c>
    </row>
    <row r="23" spans="1:18" x14ac:dyDescent="0.25">
      <c r="A23">
        <v>1982</v>
      </c>
      <c r="B23">
        <v>5.2</v>
      </c>
      <c r="C23">
        <v>128</v>
      </c>
      <c r="D23">
        <v>90.2</v>
      </c>
      <c r="E23">
        <v>30.8</v>
      </c>
      <c r="F23">
        <v>129.4</v>
      </c>
      <c r="G23">
        <v>226.8</v>
      </c>
      <c r="H23">
        <v>335.8</v>
      </c>
      <c r="I23">
        <v>94.2</v>
      </c>
      <c r="J23">
        <v>100.6</v>
      </c>
      <c r="K23">
        <v>175.2</v>
      </c>
      <c r="L23">
        <v>248.2</v>
      </c>
      <c r="M23">
        <v>24.6</v>
      </c>
      <c r="N23">
        <f t="shared" si="0"/>
        <v>1589</v>
      </c>
      <c r="O23">
        <f t="shared" si="1"/>
        <v>223.39999999999998</v>
      </c>
      <c r="P23">
        <f t="shared" si="2"/>
        <v>387</v>
      </c>
      <c r="Q23">
        <f t="shared" si="3"/>
        <v>530.6</v>
      </c>
      <c r="R23">
        <f t="shared" si="4"/>
        <v>448</v>
      </c>
    </row>
    <row r="24" spans="1:18" x14ac:dyDescent="0.25">
      <c r="A24">
        <v>1983</v>
      </c>
      <c r="B24">
        <v>89</v>
      </c>
      <c r="C24">
        <v>160.1</v>
      </c>
      <c r="D24">
        <v>220.2</v>
      </c>
      <c r="E24">
        <v>102.5</v>
      </c>
      <c r="F24">
        <v>509.1</v>
      </c>
      <c r="G24">
        <v>483.2</v>
      </c>
      <c r="H24">
        <v>215.3</v>
      </c>
      <c r="I24">
        <v>0</v>
      </c>
      <c r="J24">
        <v>502.1</v>
      </c>
      <c r="K24">
        <v>313.2</v>
      </c>
      <c r="L24">
        <v>170.7</v>
      </c>
      <c r="M24">
        <v>124.4</v>
      </c>
      <c r="N24">
        <f t="shared" si="0"/>
        <v>2889.7999999999997</v>
      </c>
      <c r="O24">
        <f t="shared" si="1"/>
        <v>469.29999999999995</v>
      </c>
      <c r="P24">
        <f t="shared" si="2"/>
        <v>1094.8</v>
      </c>
      <c r="Q24">
        <f t="shared" si="3"/>
        <v>717.40000000000009</v>
      </c>
      <c r="R24">
        <f t="shared" si="4"/>
        <v>608.29999999999995</v>
      </c>
    </row>
    <row r="25" spans="1:18" x14ac:dyDescent="0.25">
      <c r="A25">
        <v>1984</v>
      </c>
      <c r="B25">
        <v>363.9</v>
      </c>
      <c r="C25">
        <v>78.7</v>
      </c>
      <c r="D25">
        <v>180.7</v>
      </c>
      <c r="E25">
        <v>99.3</v>
      </c>
      <c r="F25">
        <v>57.4</v>
      </c>
      <c r="G25">
        <v>15</v>
      </c>
      <c r="H25">
        <v>45.9</v>
      </c>
      <c r="I25">
        <v>100.2</v>
      </c>
      <c r="J25">
        <v>53.8</v>
      </c>
      <c r="K25">
        <v>41.1</v>
      </c>
      <c r="L25">
        <v>80.599999999999994</v>
      </c>
      <c r="M25">
        <v>105.2</v>
      </c>
      <c r="N25">
        <f t="shared" si="0"/>
        <v>1221.7999999999997</v>
      </c>
      <c r="O25">
        <f t="shared" si="1"/>
        <v>623.29999999999995</v>
      </c>
      <c r="P25">
        <f t="shared" si="2"/>
        <v>171.7</v>
      </c>
      <c r="Q25">
        <f t="shared" si="3"/>
        <v>199.89999999999998</v>
      </c>
      <c r="R25">
        <f t="shared" si="4"/>
        <v>226.89999999999998</v>
      </c>
    </row>
    <row r="26" spans="1:18" x14ac:dyDescent="0.25">
      <c r="A26">
        <v>1985</v>
      </c>
      <c r="B26">
        <v>13.4</v>
      </c>
      <c r="C26">
        <v>121.9</v>
      </c>
      <c r="D26">
        <v>20.6</v>
      </c>
      <c r="E26">
        <v>82.8</v>
      </c>
      <c r="F26">
        <v>44.8</v>
      </c>
      <c r="G26">
        <v>18.399999999999999</v>
      </c>
      <c r="H26">
        <v>14.6</v>
      </c>
      <c r="I26">
        <v>13.4</v>
      </c>
      <c r="J26">
        <v>28.4</v>
      </c>
      <c r="K26">
        <v>125.7</v>
      </c>
      <c r="L26">
        <v>66.8</v>
      </c>
      <c r="M26">
        <v>134.80000000000001</v>
      </c>
      <c r="N26">
        <f t="shared" si="0"/>
        <v>685.59999999999991</v>
      </c>
      <c r="O26">
        <f t="shared" si="1"/>
        <v>155.9</v>
      </c>
      <c r="P26">
        <f t="shared" si="2"/>
        <v>146</v>
      </c>
      <c r="Q26">
        <f t="shared" si="3"/>
        <v>56.4</v>
      </c>
      <c r="R26">
        <f t="shared" si="4"/>
        <v>327.3</v>
      </c>
    </row>
    <row r="27" spans="1:18" x14ac:dyDescent="0.25">
      <c r="A27">
        <v>1986</v>
      </c>
      <c r="B27">
        <v>119.2</v>
      </c>
      <c r="C27">
        <v>252.2</v>
      </c>
      <c r="D27">
        <v>156.19999999999999</v>
      </c>
      <c r="E27">
        <v>109.1</v>
      </c>
      <c r="F27">
        <v>346.5</v>
      </c>
      <c r="G27">
        <v>38.799999999999997</v>
      </c>
      <c r="H27">
        <v>50.9</v>
      </c>
      <c r="I27">
        <v>177.9</v>
      </c>
      <c r="J27">
        <v>204</v>
      </c>
      <c r="K27">
        <v>111.3</v>
      </c>
      <c r="L27">
        <v>120.4</v>
      </c>
      <c r="M27">
        <v>239.9</v>
      </c>
      <c r="N27">
        <f t="shared" si="0"/>
        <v>1926.4</v>
      </c>
      <c r="O27">
        <f t="shared" si="1"/>
        <v>527.59999999999991</v>
      </c>
      <c r="P27">
        <f t="shared" si="2"/>
        <v>494.40000000000003</v>
      </c>
      <c r="Q27">
        <f t="shared" si="3"/>
        <v>432.8</v>
      </c>
      <c r="R27">
        <f t="shared" si="4"/>
        <v>471.6</v>
      </c>
    </row>
    <row r="28" spans="1:18" x14ac:dyDescent="0.25">
      <c r="A28">
        <v>1987</v>
      </c>
      <c r="B28">
        <v>66.2</v>
      </c>
      <c r="C28">
        <v>286.7</v>
      </c>
      <c r="D28">
        <v>123.2</v>
      </c>
      <c r="E28">
        <v>295.5</v>
      </c>
      <c r="F28">
        <v>343</v>
      </c>
      <c r="G28">
        <v>121.4</v>
      </c>
      <c r="H28">
        <v>55</v>
      </c>
      <c r="I28">
        <v>51.9</v>
      </c>
      <c r="J28">
        <v>26</v>
      </c>
      <c r="K28">
        <v>160.5</v>
      </c>
      <c r="L28">
        <v>179.4</v>
      </c>
      <c r="M28">
        <v>145</v>
      </c>
      <c r="N28">
        <f t="shared" si="0"/>
        <v>1853.8000000000002</v>
      </c>
      <c r="O28">
        <f t="shared" si="1"/>
        <v>476.09999999999997</v>
      </c>
      <c r="P28">
        <f t="shared" si="2"/>
        <v>759.9</v>
      </c>
      <c r="Q28">
        <f t="shared" si="3"/>
        <v>132.9</v>
      </c>
      <c r="R28">
        <f t="shared" si="4"/>
        <v>484.9</v>
      </c>
    </row>
    <row r="29" spans="1:18" x14ac:dyDescent="0.25">
      <c r="A29">
        <v>1988</v>
      </c>
      <c r="B29">
        <v>133.4</v>
      </c>
      <c r="C29">
        <v>127.8</v>
      </c>
      <c r="D29">
        <v>5.2</v>
      </c>
      <c r="E29">
        <v>198.2</v>
      </c>
      <c r="F29">
        <v>264</v>
      </c>
      <c r="G29">
        <v>103.2</v>
      </c>
      <c r="H29">
        <v>7.6</v>
      </c>
      <c r="I29">
        <v>8.1999999999999993</v>
      </c>
      <c r="J29">
        <v>13.6</v>
      </c>
      <c r="K29">
        <v>147.6</v>
      </c>
      <c r="L29">
        <v>64.2</v>
      </c>
      <c r="M29">
        <v>141.19999999999999</v>
      </c>
      <c r="N29">
        <f t="shared" si="0"/>
        <v>1214.2</v>
      </c>
      <c r="O29">
        <f t="shared" si="1"/>
        <v>266.39999999999998</v>
      </c>
      <c r="P29">
        <f t="shared" si="2"/>
        <v>565.4</v>
      </c>
      <c r="Q29">
        <f t="shared" si="3"/>
        <v>29.4</v>
      </c>
      <c r="R29">
        <f t="shared" si="4"/>
        <v>353</v>
      </c>
    </row>
    <row r="30" spans="1:18" x14ac:dyDescent="0.25">
      <c r="A30">
        <v>1989</v>
      </c>
      <c r="B30">
        <v>381.2</v>
      </c>
      <c r="C30">
        <v>153</v>
      </c>
      <c r="D30">
        <v>194.6</v>
      </c>
      <c r="E30">
        <v>107.6</v>
      </c>
      <c r="F30">
        <v>127</v>
      </c>
      <c r="G30">
        <v>186.4</v>
      </c>
      <c r="H30">
        <v>213.2</v>
      </c>
      <c r="I30">
        <v>221</v>
      </c>
      <c r="J30">
        <v>239.6</v>
      </c>
      <c r="K30">
        <v>148</v>
      </c>
      <c r="L30">
        <v>159</v>
      </c>
      <c r="M30">
        <v>105.5</v>
      </c>
      <c r="N30">
        <f t="shared" si="0"/>
        <v>2236.1000000000004</v>
      </c>
      <c r="O30">
        <f t="shared" si="1"/>
        <v>728.80000000000007</v>
      </c>
      <c r="P30">
        <f t="shared" si="2"/>
        <v>421</v>
      </c>
      <c r="Q30">
        <f t="shared" si="3"/>
        <v>673.8</v>
      </c>
      <c r="R30">
        <f t="shared" si="4"/>
        <v>412.5</v>
      </c>
    </row>
    <row r="31" spans="1:18" x14ac:dyDescent="0.25">
      <c r="A31">
        <v>1990</v>
      </c>
      <c r="B31">
        <v>172.7</v>
      </c>
      <c r="C31">
        <v>57.6</v>
      </c>
      <c r="D31">
        <v>118.7</v>
      </c>
      <c r="E31">
        <v>185.8</v>
      </c>
      <c r="F31">
        <v>123.8</v>
      </c>
      <c r="G31">
        <v>50.4</v>
      </c>
      <c r="H31">
        <v>159.5</v>
      </c>
      <c r="I31">
        <v>150.80000000000001</v>
      </c>
      <c r="J31">
        <v>313.7</v>
      </c>
      <c r="K31">
        <v>232.2</v>
      </c>
      <c r="L31">
        <v>152.4</v>
      </c>
      <c r="M31">
        <v>175.1</v>
      </c>
      <c r="N31">
        <f t="shared" si="0"/>
        <v>1892.7</v>
      </c>
      <c r="O31">
        <f t="shared" si="1"/>
        <v>349</v>
      </c>
      <c r="P31">
        <f t="shared" si="2"/>
        <v>360</v>
      </c>
      <c r="Q31">
        <f t="shared" si="3"/>
        <v>624</v>
      </c>
      <c r="R31">
        <f t="shared" si="4"/>
        <v>559.70000000000005</v>
      </c>
    </row>
    <row r="32" spans="1:18" x14ac:dyDescent="0.25">
      <c r="A32">
        <v>1991</v>
      </c>
      <c r="B32">
        <v>207.5</v>
      </c>
      <c r="C32">
        <v>14.3</v>
      </c>
      <c r="D32">
        <v>141.80000000000001</v>
      </c>
      <c r="E32">
        <v>102.9</v>
      </c>
      <c r="F32">
        <v>57.2</v>
      </c>
      <c r="G32">
        <v>165.2</v>
      </c>
      <c r="H32">
        <v>37.700000000000003</v>
      </c>
      <c r="I32">
        <v>21.6</v>
      </c>
      <c r="J32">
        <v>178.9</v>
      </c>
      <c r="K32">
        <v>191.1</v>
      </c>
      <c r="L32">
        <v>204.5</v>
      </c>
      <c r="M32">
        <v>305</v>
      </c>
      <c r="N32">
        <f t="shared" si="0"/>
        <v>1627.7</v>
      </c>
      <c r="O32">
        <f t="shared" si="1"/>
        <v>363.6</v>
      </c>
      <c r="P32">
        <f t="shared" si="2"/>
        <v>325.3</v>
      </c>
      <c r="Q32">
        <f t="shared" si="3"/>
        <v>238.20000000000002</v>
      </c>
      <c r="R32">
        <f t="shared" si="4"/>
        <v>700.6</v>
      </c>
    </row>
    <row r="33" spans="1:18" x14ac:dyDescent="0.25">
      <c r="A33">
        <v>1992</v>
      </c>
      <c r="B33">
        <v>32.9</v>
      </c>
      <c r="C33">
        <v>344.3</v>
      </c>
      <c r="D33">
        <v>123.5</v>
      </c>
      <c r="E33">
        <v>259.89999999999998</v>
      </c>
      <c r="F33">
        <v>477.8</v>
      </c>
      <c r="G33">
        <v>120.6</v>
      </c>
      <c r="H33">
        <v>158.69999999999999</v>
      </c>
      <c r="I33">
        <v>161.30000000000001</v>
      </c>
      <c r="J33">
        <v>135.1</v>
      </c>
      <c r="K33">
        <v>237.2</v>
      </c>
      <c r="L33">
        <v>116.7</v>
      </c>
      <c r="M33">
        <v>142.19999999999999</v>
      </c>
      <c r="N33">
        <f t="shared" si="0"/>
        <v>2310.1999999999994</v>
      </c>
      <c r="O33">
        <f t="shared" si="1"/>
        <v>500.7</v>
      </c>
      <c r="P33">
        <f t="shared" si="2"/>
        <v>858.30000000000007</v>
      </c>
      <c r="Q33">
        <f t="shared" si="3"/>
        <v>455.1</v>
      </c>
      <c r="R33">
        <f t="shared" si="4"/>
        <v>496.09999999999997</v>
      </c>
    </row>
    <row r="34" spans="1:18" x14ac:dyDescent="0.25">
      <c r="A34">
        <v>1993</v>
      </c>
      <c r="B34">
        <v>172.2</v>
      </c>
      <c r="C34">
        <v>134.19999999999999</v>
      </c>
      <c r="D34">
        <v>207.3</v>
      </c>
      <c r="E34">
        <v>69.099999999999994</v>
      </c>
      <c r="F34">
        <v>258</v>
      </c>
      <c r="G34">
        <v>80.900000000000006</v>
      </c>
      <c r="H34">
        <v>137.1</v>
      </c>
      <c r="I34">
        <v>3.6</v>
      </c>
      <c r="J34">
        <v>283.10000000000002</v>
      </c>
      <c r="K34">
        <v>220.3</v>
      </c>
      <c r="L34">
        <v>199.7</v>
      </c>
      <c r="M34">
        <v>116.6</v>
      </c>
      <c r="N34">
        <f t="shared" si="0"/>
        <v>1882.1</v>
      </c>
      <c r="O34">
        <f t="shared" si="1"/>
        <v>513.70000000000005</v>
      </c>
      <c r="P34">
        <f t="shared" si="2"/>
        <v>408</v>
      </c>
      <c r="Q34">
        <f t="shared" si="3"/>
        <v>423.8</v>
      </c>
      <c r="R34">
        <f t="shared" si="4"/>
        <v>536.6</v>
      </c>
    </row>
    <row r="35" spans="1:18" x14ac:dyDescent="0.25">
      <c r="A35">
        <v>1994</v>
      </c>
      <c r="B35">
        <v>185.4</v>
      </c>
      <c r="C35">
        <v>160.19999999999999</v>
      </c>
      <c r="D35">
        <v>71.7</v>
      </c>
      <c r="E35">
        <v>108.2</v>
      </c>
      <c r="F35">
        <v>107.1</v>
      </c>
      <c r="G35">
        <v>204.6</v>
      </c>
      <c r="H35">
        <v>120.9</v>
      </c>
      <c r="I35">
        <v>21.2</v>
      </c>
      <c r="J35">
        <v>70.5</v>
      </c>
      <c r="K35">
        <v>268</v>
      </c>
      <c r="L35">
        <v>172.4</v>
      </c>
      <c r="M35">
        <v>172.1</v>
      </c>
      <c r="N35">
        <f t="shared" si="0"/>
        <v>1662.3000000000002</v>
      </c>
      <c r="O35">
        <f t="shared" si="1"/>
        <v>417.3</v>
      </c>
      <c r="P35">
        <f t="shared" si="2"/>
        <v>419.9</v>
      </c>
      <c r="Q35">
        <f t="shared" si="3"/>
        <v>212.6</v>
      </c>
      <c r="R35">
        <f t="shared" si="4"/>
        <v>612.5</v>
      </c>
    </row>
    <row r="36" spans="1:18" x14ac:dyDescent="0.25">
      <c r="A36">
        <v>1995</v>
      </c>
      <c r="B36">
        <v>520.1</v>
      </c>
      <c r="C36">
        <v>171.7</v>
      </c>
      <c r="D36">
        <v>151.30000000000001</v>
      </c>
      <c r="E36">
        <v>101.4</v>
      </c>
      <c r="F36">
        <v>31</v>
      </c>
      <c r="G36" t="s">
        <v>3179</v>
      </c>
      <c r="H36">
        <v>168.9</v>
      </c>
      <c r="I36">
        <v>23.7</v>
      </c>
      <c r="J36">
        <v>140.19999999999999</v>
      </c>
      <c r="K36">
        <v>194.1</v>
      </c>
      <c r="L36">
        <v>97.1</v>
      </c>
      <c r="M36">
        <v>80.099999999999994</v>
      </c>
      <c r="N36">
        <f t="shared" si="0"/>
        <v>1679.5999999999997</v>
      </c>
      <c r="O36">
        <f t="shared" si="1"/>
        <v>843.09999999999991</v>
      </c>
      <c r="P36">
        <f t="shared" si="2"/>
        <v>132.4</v>
      </c>
      <c r="Q36">
        <f t="shared" si="3"/>
        <v>332.79999999999995</v>
      </c>
      <c r="R36">
        <f t="shared" si="4"/>
        <v>371.29999999999995</v>
      </c>
    </row>
    <row r="37" spans="1:18" x14ac:dyDescent="0.25">
      <c r="A37">
        <v>1996</v>
      </c>
      <c r="B37">
        <v>241.6</v>
      </c>
      <c r="C37">
        <v>138</v>
      </c>
      <c r="D37">
        <v>224.5</v>
      </c>
      <c r="E37">
        <v>69.7</v>
      </c>
      <c r="F37">
        <v>48.8</v>
      </c>
      <c r="G37">
        <v>58.8</v>
      </c>
      <c r="H37">
        <v>21.2</v>
      </c>
      <c r="I37">
        <v>62.1</v>
      </c>
      <c r="J37">
        <v>140.30000000000001</v>
      </c>
      <c r="K37">
        <v>331.2</v>
      </c>
      <c r="L37">
        <v>70.099999999999994</v>
      </c>
      <c r="M37">
        <v>255.5</v>
      </c>
      <c r="N37">
        <f t="shared" si="0"/>
        <v>1661.8</v>
      </c>
      <c r="O37">
        <f t="shared" si="1"/>
        <v>604.1</v>
      </c>
      <c r="P37">
        <f t="shared" si="2"/>
        <v>177.3</v>
      </c>
      <c r="Q37">
        <f t="shared" si="3"/>
        <v>223.60000000000002</v>
      </c>
      <c r="R37">
        <f t="shared" si="4"/>
        <v>656.8</v>
      </c>
    </row>
    <row r="38" spans="1:18" x14ac:dyDescent="0.25">
      <c r="A38">
        <v>1997</v>
      </c>
      <c r="B38">
        <v>219.9</v>
      </c>
      <c r="C38">
        <v>239</v>
      </c>
      <c r="D38">
        <v>89.8</v>
      </c>
      <c r="E38">
        <v>9.6999999999999993</v>
      </c>
      <c r="F38">
        <v>208.9</v>
      </c>
      <c r="G38">
        <v>289.89999999999998</v>
      </c>
      <c r="H38">
        <v>64.5</v>
      </c>
      <c r="I38">
        <v>109.8</v>
      </c>
      <c r="J38">
        <v>220.5</v>
      </c>
      <c r="K38">
        <v>282.5</v>
      </c>
      <c r="L38">
        <v>210.2</v>
      </c>
      <c r="M38">
        <v>151.30000000000001</v>
      </c>
      <c r="N38">
        <f t="shared" si="0"/>
        <v>2096</v>
      </c>
      <c r="O38">
        <f t="shared" si="1"/>
        <v>548.69999999999993</v>
      </c>
      <c r="P38">
        <f t="shared" si="2"/>
        <v>508.5</v>
      </c>
      <c r="Q38">
        <f t="shared" si="3"/>
        <v>394.8</v>
      </c>
      <c r="R38">
        <f t="shared" si="4"/>
        <v>644</v>
      </c>
    </row>
    <row r="39" spans="1:18" x14ac:dyDescent="0.25">
      <c r="A39">
        <v>1998</v>
      </c>
      <c r="B39">
        <v>115.6</v>
      </c>
      <c r="C39">
        <v>226</v>
      </c>
      <c r="D39">
        <v>140.1</v>
      </c>
      <c r="E39">
        <v>436.6</v>
      </c>
      <c r="F39">
        <v>157.5</v>
      </c>
      <c r="G39">
        <v>72.3</v>
      </c>
      <c r="H39">
        <v>22.5</v>
      </c>
      <c r="I39">
        <v>237.4</v>
      </c>
      <c r="J39">
        <v>316.89999999999998</v>
      </c>
      <c r="K39">
        <v>274.60000000000002</v>
      </c>
      <c r="L39">
        <v>123.6</v>
      </c>
      <c r="M39">
        <v>163.1</v>
      </c>
      <c r="N39">
        <f t="shared" si="0"/>
        <v>2286.1999999999998</v>
      </c>
      <c r="O39">
        <f t="shared" si="1"/>
        <v>481.70000000000005</v>
      </c>
      <c r="P39">
        <f t="shared" si="2"/>
        <v>666.4</v>
      </c>
      <c r="Q39">
        <f t="shared" si="3"/>
        <v>576.79999999999995</v>
      </c>
      <c r="R39">
        <f t="shared" si="4"/>
        <v>561.30000000000007</v>
      </c>
    </row>
    <row r="40" spans="1:18" x14ac:dyDescent="0.25">
      <c r="A40">
        <v>1999</v>
      </c>
      <c r="B40">
        <v>129</v>
      </c>
      <c r="C40">
        <v>146.19999999999999</v>
      </c>
      <c r="D40">
        <v>155.5</v>
      </c>
      <c r="E40">
        <v>99.6</v>
      </c>
      <c r="F40">
        <v>183.7</v>
      </c>
      <c r="G40">
        <v>194.9</v>
      </c>
      <c r="H40">
        <v>53.2</v>
      </c>
      <c r="I40">
        <v>0</v>
      </c>
      <c r="J40">
        <v>186.6</v>
      </c>
      <c r="K40">
        <v>50</v>
      </c>
      <c r="L40">
        <v>59.8</v>
      </c>
      <c r="M40">
        <v>193.5</v>
      </c>
      <c r="N40">
        <f t="shared" si="0"/>
        <v>1452</v>
      </c>
      <c r="O40">
        <f t="shared" si="1"/>
        <v>430.7</v>
      </c>
      <c r="P40">
        <f t="shared" si="2"/>
        <v>478.19999999999993</v>
      </c>
      <c r="Q40">
        <f t="shared" si="3"/>
        <v>239.8</v>
      </c>
      <c r="R40">
        <f t="shared" si="4"/>
        <v>303.3</v>
      </c>
    </row>
    <row r="41" spans="1:18" x14ac:dyDescent="0.25">
      <c r="A41">
        <v>2000</v>
      </c>
      <c r="B41">
        <v>119.1</v>
      </c>
      <c r="C41">
        <v>261.5</v>
      </c>
      <c r="D41">
        <v>104</v>
      </c>
      <c r="E41">
        <v>50.7</v>
      </c>
      <c r="F41">
        <v>86.3</v>
      </c>
      <c r="G41">
        <v>161.1</v>
      </c>
      <c r="H41">
        <v>92.2</v>
      </c>
      <c r="I41">
        <v>129</v>
      </c>
      <c r="J41">
        <v>281.60000000000002</v>
      </c>
      <c r="K41">
        <v>147.80000000000001</v>
      </c>
      <c r="L41">
        <v>245.9</v>
      </c>
      <c r="M41">
        <v>255.1</v>
      </c>
      <c r="N41">
        <f t="shared" si="0"/>
        <v>1934.3</v>
      </c>
      <c r="O41">
        <f t="shared" si="1"/>
        <v>484.6</v>
      </c>
      <c r="P41">
        <f t="shared" si="2"/>
        <v>298.10000000000002</v>
      </c>
      <c r="Q41">
        <f t="shared" si="3"/>
        <v>502.8</v>
      </c>
      <c r="R41">
        <f t="shared" si="4"/>
        <v>648.80000000000007</v>
      </c>
    </row>
    <row r="42" spans="1:18" x14ac:dyDescent="0.25">
      <c r="A42">
        <v>2001</v>
      </c>
      <c r="B42">
        <v>230.9</v>
      </c>
      <c r="C42">
        <v>144.1</v>
      </c>
      <c r="D42">
        <v>86.9</v>
      </c>
      <c r="E42">
        <v>172.4</v>
      </c>
      <c r="F42">
        <v>125.1</v>
      </c>
      <c r="G42">
        <v>129.4</v>
      </c>
      <c r="H42">
        <v>68.3</v>
      </c>
      <c r="I42">
        <v>51.1</v>
      </c>
      <c r="J42">
        <v>135.4</v>
      </c>
      <c r="K42">
        <v>58.3</v>
      </c>
      <c r="L42">
        <v>238.7</v>
      </c>
      <c r="M42">
        <v>110.2</v>
      </c>
      <c r="N42">
        <f t="shared" si="0"/>
        <v>1550.8</v>
      </c>
      <c r="O42">
        <f t="shared" si="1"/>
        <v>461.9</v>
      </c>
      <c r="P42">
        <f t="shared" si="2"/>
        <v>426.9</v>
      </c>
      <c r="Q42">
        <f t="shared" si="3"/>
        <v>254.8</v>
      </c>
      <c r="R42">
        <f t="shared" si="4"/>
        <v>407.2</v>
      </c>
    </row>
    <row r="43" spans="1:18" x14ac:dyDescent="0.25">
      <c r="A43">
        <v>2002</v>
      </c>
      <c r="B43">
        <v>274.2</v>
      </c>
      <c r="C43">
        <v>53.6</v>
      </c>
      <c r="D43">
        <v>101.9</v>
      </c>
      <c r="E43">
        <v>65.900000000000006</v>
      </c>
      <c r="F43">
        <v>409.4</v>
      </c>
      <c r="G43">
        <v>12.9</v>
      </c>
      <c r="H43">
        <v>83.2</v>
      </c>
      <c r="I43">
        <v>70.099999999999994</v>
      </c>
      <c r="J43">
        <v>99.8</v>
      </c>
      <c r="K43">
        <v>133.69999999999999</v>
      </c>
      <c r="L43">
        <v>283.3</v>
      </c>
      <c r="M43">
        <v>169.1</v>
      </c>
      <c r="N43">
        <f t="shared" si="0"/>
        <v>1757.1</v>
      </c>
      <c r="O43">
        <f t="shared" si="1"/>
        <v>429.70000000000005</v>
      </c>
      <c r="P43">
        <f t="shared" si="2"/>
        <v>488.19999999999993</v>
      </c>
      <c r="Q43">
        <f t="shared" si="3"/>
        <v>253.10000000000002</v>
      </c>
      <c r="R43">
        <f t="shared" si="4"/>
        <v>586.1</v>
      </c>
    </row>
    <row r="44" spans="1:18" x14ac:dyDescent="0.25">
      <c r="A44">
        <v>2003</v>
      </c>
      <c r="B44">
        <v>220.2</v>
      </c>
      <c r="C44">
        <v>319.5</v>
      </c>
      <c r="D44">
        <v>180.9</v>
      </c>
      <c r="E44">
        <v>118.4</v>
      </c>
      <c r="F44">
        <v>56.9</v>
      </c>
      <c r="G44">
        <v>97.3</v>
      </c>
      <c r="H44">
        <v>107.8</v>
      </c>
      <c r="I44">
        <v>35.1</v>
      </c>
      <c r="J44">
        <v>122</v>
      </c>
      <c r="K44">
        <v>107.2</v>
      </c>
      <c r="L44">
        <v>149.30000000000001</v>
      </c>
      <c r="M44">
        <v>230.1</v>
      </c>
      <c r="N44">
        <f t="shared" si="0"/>
        <v>1744.6999999999998</v>
      </c>
      <c r="O44">
        <f t="shared" si="1"/>
        <v>720.6</v>
      </c>
      <c r="P44">
        <f t="shared" si="2"/>
        <v>272.60000000000002</v>
      </c>
      <c r="Q44">
        <f t="shared" si="3"/>
        <v>264.89999999999998</v>
      </c>
      <c r="R44">
        <f t="shared" si="4"/>
        <v>486.6</v>
      </c>
    </row>
    <row r="45" spans="1:18" x14ac:dyDescent="0.25">
      <c r="A45">
        <v>2004</v>
      </c>
      <c r="B45">
        <v>56.8</v>
      </c>
      <c r="C45">
        <v>55.6</v>
      </c>
      <c r="D45">
        <v>69.099999999999994</v>
      </c>
      <c r="E45">
        <v>221.1</v>
      </c>
      <c r="F45">
        <v>324.3</v>
      </c>
      <c r="G45">
        <v>97</v>
      </c>
      <c r="H45">
        <v>153.80000000000001</v>
      </c>
      <c r="I45">
        <v>29</v>
      </c>
      <c r="J45">
        <v>73.8</v>
      </c>
      <c r="K45">
        <v>379.3</v>
      </c>
      <c r="L45">
        <v>189.7</v>
      </c>
      <c r="M45">
        <v>37.1</v>
      </c>
      <c r="N45">
        <f t="shared" si="0"/>
        <v>1686.6</v>
      </c>
      <c r="O45">
        <f t="shared" si="1"/>
        <v>181.5</v>
      </c>
      <c r="P45">
        <f t="shared" si="2"/>
        <v>642.4</v>
      </c>
      <c r="Q45">
        <f t="shared" si="3"/>
        <v>256.60000000000002</v>
      </c>
      <c r="R45">
        <f t="shared" si="4"/>
        <v>606.1</v>
      </c>
    </row>
    <row r="46" spans="1:18" x14ac:dyDescent="0.25">
      <c r="A46">
        <v>2005</v>
      </c>
      <c r="B46">
        <v>202.3</v>
      </c>
      <c r="C46">
        <v>17.600000000000001</v>
      </c>
      <c r="D46">
        <v>43.6</v>
      </c>
      <c r="E46">
        <v>131.19999999999999</v>
      </c>
      <c r="F46">
        <v>150.4</v>
      </c>
      <c r="G46">
        <v>276.5</v>
      </c>
      <c r="H46">
        <v>55.6</v>
      </c>
      <c r="I46">
        <v>95.4</v>
      </c>
      <c r="J46">
        <v>155.1</v>
      </c>
      <c r="K46">
        <v>492.3</v>
      </c>
      <c r="L46">
        <v>55</v>
      </c>
      <c r="M46">
        <v>46.3</v>
      </c>
      <c r="N46">
        <f t="shared" si="0"/>
        <v>1721.3</v>
      </c>
      <c r="O46">
        <f t="shared" si="1"/>
        <v>263.5</v>
      </c>
      <c r="P46">
        <f t="shared" si="2"/>
        <v>558.1</v>
      </c>
      <c r="Q46">
        <f t="shared" si="3"/>
        <v>306.10000000000002</v>
      </c>
      <c r="R46">
        <f t="shared" si="4"/>
        <v>593.59999999999991</v>
      </c>
    </row>
    <row r="47" spans="1:18" x14ac:dyDescent="0.25">
      <c r="A47">
        <v>2006</v>
      </c>
      <c r="B47">
        <v>169.4</v>
      </c>
      <c r="C47">
        <v>86.3</v>
      </c>
      <c r="D47">
        <v>86.4</v>
      </c>
      <c r="E47">
        <v>102.6</v>
      </c>
      <c r="F47">
        <v>8.1999999999999993</v>
      </c>
      <c r="G47">
        <v>66.5</v>
      </c>
      <c r="H47">
        <v>24</v>
      </c>
      <c r="I47">
        <v>108.9</v>
      </c>
      <c r="J47">
        <v>166.8</v>
      </c>
      <c r="K47">
        <v>148.30000000000001</v>
      </c>
      <c r="L47">
        <v>168.7</v>
      </c>
      <c r="M47">
        <v>262.10000000000002</v>
      </c>
      <c r="N47">
        <f t="shared" si="0"/>
        <v>1398.2000000000003</v>
      </c>
      <c r="O47">
        <f t="shared" si="1"/>
        <v>342.1</v>
      </c>
      <c r="P47">
        <f t="shared" si="2"/>
        <v>177.3</v>
      </c>
      <c r="Q47">
        <f t="shared" si="3"/>
        <v>299.70000000000005</v>
      </c>
      <c r="R47">
        <f t="shared" si="4"/>
        <v>579.1</v>
      </c>
    </row>
    <row r="48" spans="1:18" x14ac:dyDescent="0.25">
      <c r="A48">
        <v>2007</v>
      </c>
      <c r="B48">
        <v>205</v>
      </c>
      <c r="C48">
        <v>162.1</v>
      </c>
      <c r="D48">
        <v>102.5</v>
      </c>
      <c r="E48">
        <v>159.19999999999999</v>
      </c>
      <c r="F48">
        <v>95.4</v>
      </c>
      <c r="G48">
        <v>7.7</v>
      </c>
      <c r="H48">
        <v>73.099999999999994</v>
      </c>
      <c r="I48">
        <v>10.7</v>
      </c>
      <c r="J48">
        <v>26.8</v>
      </c>
      <c r="K48">
        <v>113.5</v>
      </c>
      <c r="L48">
        <v>210.4</v>
      </c>
      <c r="M48">
        <v>187.3</v>
      </c>
      <c r="N48">
        <f t="shared" si="0"/>
        <v>1353.7</v>
      </c>
      <c r="O48">
        <f t="shared" si="1"/>
        <v>469.6</v>
      </c>
      <c r="P48">
        <f t="shared" si="2"/>
        <v>262.3</v>
      </c>
      <c r="Q48">
        <f t="shared" si="3"/>
        <v>110.6</v>
      </c>
      <c r="R48">
        <f t="shared" si="4"/>
        <v>511.2</v>
      </c>
    </row>
    <row r="49" spans="1:18" x14ac:dyDescent="0.25">
      <c r="A49">
        <v>2008</v>
      </c>
      <c r="B49">
        <v>215.6</v>
      </c>
      <c r="C49">
        <v>133.4</v>
      </c>
      <c r="D49">
        <v>109.5</v>
      </c>
      <c r="E49">
        <v>132</v>
      </c>
      <c r="F49">
        <v>80.2</v>
      </c>
      <c r="G49">
        <v>134.5</v>
      </c>
      <c r="H49">
        <v>73</v>
      </c>
      <c r="I49">
        <v>222.6</v>
      </c>
      <c r="J49">
        <v>71.3</v>
      </c>
      <c r="K49">
        <v>312</v>
      </c>
      <c r="L49">
        <v>179</v>
      </c>
      <c r="M49">
        <v>66.900000000000006</v>
      </c>
      <c r="N49">
        <f t="shared" si="0"/>
        <v>1730</v>
      </c>
      <c r="O49">
        <f t="shared" si="1"/>
        <v>458.5</v>
      </c>
      <c r="P49">
        <f t="shared" si="2"/>
        <v>346.7</v>
      </c>
      <c r="Q49">
        <f t="shared" si="3"/>
        <v>366.90000000000003</v>
      </c>
      <c r="R49">
        <f t="shared" si="4"/>
        <v>557.9</v>
      </c>
    </row>
    <row r="50" spans="1:18" x14ac:dyDescent="0.25">
      <c r="A50">
        <v>2009</v>
      </c>
      <c r="B50">
        <v>168.8</v>
      </c>
      <c r="C50">
        <v>202.3</v>
      </c>
      <c r="D50">
        <v>16.899999999999999</v>
      </c>
      <c r="E50">
        <v>21.1</v>
      </c>
      <c r="F50">
        <v>265.3</v>
      </c>
      <c r="G50">
        <v>103.9</v>
      </c>
      <c r="H50">
        <v>201.2</v>
      </c>
      <c r="I50">
        <v>95.2</v>
      </c>
      <c r="J50">
        <v>227.3</v>
      </c>
      <c r="K50">
        <v>357.9</v>
      </c>
      <c r="L50">
        <v>162</v>
      </c>
      <c r="M50">
        <v>239.8</v>
      </c>
      <c r="N50">
        <f t="shared" si="0"/>
        <v>2061.7000000000003</v>
      </c>
      <c r="O50">
        <f t="shared" si="1"/>
        <v>388</v>
      </c>
      <c r="P50">
        <f t="shared" si="2"/>
        <v>390.30000000000007</v>
      </c>
      <c r="Q50">
        <f t="shared" si="3"/>
        <v>523.70000000000005</v>
      </c>
      <c r="R50">
        <f t="shared" si="4"/>
        <v>759.7</v>
      </c>
    </row>
    <row r="51" spans="1:18" x14ac:dyDescent="0.25">
      <c r="A51">
        <v>2010</v>
      </c>
      <c r="B51">
        <v>150.4</v>
      </c>
      <c r="C51">
        <v>155.30000000000001</v>
      </c>
      <c r="D51">
        <v>133.1</v>
      </c>
      <c r="E51">
        <v>194.4</v>
      </c>
      <c r="F51">
        <v>112</v>
      </c>
      <c r="G51">
        <v>28</v>
      </c>
      <c r="H51">
        <v>134.19999999999999</v>
      </c>
      <c r="I51">
        <v>12.9</v>
      </c>
      <c r="J51">
        <v>119</v>
      </c>
      <c r="K51">
        <v>220.1</v>
      </c>
      <c r="L51">
        <v>103.4</v>
      </c>
      <c r="M51">
        <v>429.4</v>
      </c>
      <c r="N51">
        <f t="shared" si="0"/>
        <v>1792.2000000000003</v>
      </c>
      <c r="O51">
        <f t="shared" si="1"/>
        <v>438.80000000000007</v>
      </c>
      <c r="P51">
        <f t="shared" si="2"/>
        <v>334.4</v>
      </c>
      <c r="Q51">
        <f t="shared" si="3"/>
        <v>266.10000000000002</v>
      </c>
      <c r="R51">
        <f t="shared" si="4"/>
        <v>752.9</v>
      </c>
    </row>
    <row r="52" spans="1:18" x14ac:dyDescent="0.25">
      <c r="B52" s="4">
        <f t="shared" ref="B52:M52" si="5">AVERAGE(B17:B51)</f>
        <v>179.47428571428568</v>
      </c>
      <c r="C52" s="4">
        <f t="shared" si="5"/>
        <v>151.46285714285719</v>
      </c>
      <c r="D52" s="4">
        <f t="shared" si="5"/>
        <v>120.28571428571431</v>
      </c>
      <c r="E52" s="4">
        <f t="shared" si="5"/>
        <v>129.20857142857139</v>
      </c>
      <c r="F52" s="4">
        <f t="shared" si="5"/>
        <v>166.7342857142857</v>
      </c>
      <c r="G52" s="4">
        <f t="shared" si="5"/>
        <v>118.33823529411768</v>
      </c>
      <c r="H52" s="4">
        <f t="shared" si="5"/>
        <v>99.257142857142838</v>
      </c>
      <c r="I52" s="4">
        <f t="shared" si="5"/>
        <v>84.819999999999979</v>
      </c>
      <c r="J52" s="4">
        <f t="shared" si="5"/>
        <v>156.24571428571431</v>
      </c>
      <c r="K52" s="4">
        <f t="shared" si="5"/>
        <v>197.74</v>
      </c>
      <c r="L52" s="4">
        <f t="shared" si="5"/>
        <v>154.78571428571422</v>
      </c>
      <c r="M52" s="4">
        <f t="shared" si="5"/>
        <v>166.2171428571429</v>
      </c>
      <c r="N52" s="4">
        <f>AVERAGE(N17:N51)</f>
        <v>1721.1885714285711</v>
      </c>
      <c r="O52">
        <f t="shared" ref="O52:R52" si="6">AVERAGE(O17:O51)</f>
        <v>451.22285714285726</v>
      </c>
      <c r="P52">
        <f t="shared" si="6"/>
        <v>410.89999999999992</v>
      </c>
      <c r="Q52">
        <f t="shared" si="6"/>
        <v>340.32285714285723</v>
      </c>
      <c r="R52">
        <f t="shared" si="6"/>
        <v>518.74285714285725</v>
      </c>
    </row>
    <row r="55" spans="1:18" x14ac:dyDescent="0.25">
      <c r="A55" t="s">
        <v>35</v>
      </c>
      <c r="B55" t="s">
        <v>2323</v>
      </c>
      <c r="C55">
        <v>157</v>
      </c>
      <c r="D55">
        <v>119.3</v>
      </c>
      <c r="E55" t="s">
        <v>2324</v>
      </c>
      <c r="H55">
        <v>99.3</v>
      </c>
      <c r="I55">
        <v>84.4</v>
      </c>
      <c r="J55">
        <v>155.80000000000001</v>
      </c>
      <c r="K55">
        <v>200.7</v>
      </c>
      <c r="L55">
        <v>155.1</v>
      </c>
      <c r="M55">
        <v>166.6</v>
      </c>
    </row>
    <row r="56" spans="1:18" x14ac:dyDescent="0.25">
      <c r="A56" t="s">
        <v>36</v>
      </c>
      <c r="B56" t="s">
        <v>2325</v>
      </c>
      <c r="C56">
        <v>352.4</v>
      </c>
      <c r="D56">
        <v>224.5</v>
      </c>
      <c r="E56" t="s">
        <v>2326</v>
      </c>
      <c r="H56">
        <v>335.8</v>
      </c>
      <c r="I56">
        <v>237.4</v>
      </c>
      <c r="J56">
        <v>502.1</v>
      </c>
      <c r="K56">
        <v>492.3</v>
      </c>
      <c r="L56">
        <v>283.3</v>
      </c>
      <c r="M56">
        <v>429.4</v>
      </c>
    </row>
    <row r="57" spans="1:18" x14ac:dyDescent="0.25">
      <c r="A57" t="s">
        <v>37</v>
      </c>
      <c r="B57" t="s">
        <v>2327</v>
      </c>
      <c r="C57">
        <v>14.3</v>
      </c>
      <c r="D57">
        <v>5.2</v>
      </c>
      <c r="E57" t="s">
        <v>2328</v>
      </c>
      <c r="H57">
        <v>7.6</v>
      </c>
      <c r="I57">
        <v>0</v>
      </c>
      <c r="J57">
        <v>13.6</v>
      </c>
      <c r="K57">
        <v>32</v>
      </c>
      <c r="L57">
        <v>54.4</v>
      </c>
      <c r="M57">
        <v>7.3</v>
      </c>
    </row>
    <row r="58" spans="1:18" x14ac:dyDescent="0.25">
      <c r="A58" t="s">
        <v>38</v>
      </c>
      <c r="B58" t="s">
        <v>2329</v>
      </c>
      <c r="C58">
        <v>49.7</v>
      </c>
      <c r="D58">
        <v>36.9</v>
      </c>
      <c r="E58" t="s">
        <v>2330</v>
      </c>
      <c r="H58">
        <v>34.299999999999997</v>
      </c>
      <c r="I58">
        <v>30.5</v>
      </c>
      <c r="J58">
        <v>51.9</v>
      </c>
      <c r="K58">
        <v>62.8</v>
      </c>
      <c r="L58">
        <v>46.3</v>
      </c>
      <c r="M58">
        <v>52.2</v>
      </c>
    </row>
    <row r="60" spans="1:18" x14ac:dyDescent="0.25">
      <c r="A60" t="s">
        <v>40</v>
      </c>
      <c r="B60" t="s">
        <v>41</v>
      </c>
      <c r="C60" t="s">
        <v>42</v>
      </c>
      <c r="D60" t="s">
        <v>43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D67" t="s">
        <v>273</v>
      </c>
      <c r="E67" t="s">
        <v>326</v>
      </c>
      <c r="H67" t="s">
        <v>52</v>
      </c>
      <c r="I67" t="s">
        <v>53</v>
      </c>
    </row>
    <row r="68" spans="1:10" x14ac:dyDescent="0.25">
      <c r="A68">
        <v>1975</v>
      </c>
      <c r="C68" t="s">
        <v>34</v>
      </c>
      <c r="E68" t="s">
        <v>54</v>
      </c>
      <c r="J68" t="s">
        <v>34</v>
      </c>
    </row>
    <row r="69" spans="1:10" x14ac:dyDescent="0.25">
      <c r="A69">
        <v>1976</v>
      </c>
      <c r="C69">
        <v>1528.4</v>
      </c>
      <c r="E69" t="s">
        <v>2331</v>
      </c>
      <c r="I69">
        <v>9</v>
      </c>
      <c r="J69">
        <v>3</v>
      </c>
    </row>
    <row r="70" spans="1:10" x14ac:dyDescent="0.25">
      <c r="A70">
        <v>1977</v>
      </c>
      <c r="C70">
        <v>1333.7</v>
      </c>
      <c r="E70" t="s">
        <v>2332</v>
      </c>
      <c r="I70">
        <v>10</v>
      </c>
      <c r="J70">
        <v>0</v>
      </c>
    </row>
    <row r="71" spans="1:10" x14ac:dyDescent="0.25">
      <c r="A71">
        <v>1978</v>
      </c>
      <c r="C71">
        <v>1208.0999999999999</v>
      </c>
      <c r="E71" t="s">
        <v>2333</v>
      </c>
      <c r="I71">
        <v>7</v>
      </c>
      <c r="J71">
        <v>6</v>
      </c>
    </row>
    <row r="72" spans="1:10" x14ac:dyDescent="0.25">
      <c r="A72">
        <v>1979</v>
      </c>
      <c r="C72">
        <v>2016.1</v>
      </c>
      <c r="E72" t="s">
        <v>2334</v>
      </c>
      <c r="I72">
        <v>9</v>
      </c>
      <c r="J72">
        <v>3</v>
      </c>
    </row>
    <row r="73" spans="1:10" x14ac:dyDescent="0.25">
      <c r="A73">
        <v>1980</v>
      </c>
      <c r="B73">
        <v>1</v>
      </c>
      <c r="C73" t="s">
        <v>2335</v>
      </c>
      <c r="E73" t="s">
        <v>54</v>
      </c>
      <c r="J73" t="s">
        <v>34</v>
      </c>
    </row>
    <row r="74" spans="1:10" x14ac:dyDescent="0.25">
      <c r="A74">
        <v>1981</v>
      </c>
      <c r="C74">
        <v>1617.1</v>
      </c>
      <c r="E74" t="s">
        <v>2336</v>
      </c>
      <c r="I74">
        <v>7</v>
      </c>
      <c r="J74">
        <v>1</v>
      </c>
    </row>
    <row r="75" spans="1:10" x14ac:dyDescent="0.25">
      <c r="A75">
        <v>1982</v>
      </c>
      <c r="C75">
        <v>1589</v>
      </c>
      <c r="E75" t="s">
        <v>2337</v>
      </c>
      <c r="I75">
        <v>8</v>
      </c>
      <c r="J75">
        <v>1</v>
      </c>
    </row>
    <row r="76" spans="1:10" x14ac:dyDescent="0.25">
      <c r="A76">
        <v>1983</v>
      </c>
      <c r="C76">
        <v>2889.8</v>
      </c>
      <c r="E76" t="s">
        <v>2338</v>
      </c>
      <c r="I76">
        <v>11</v>
      </c>
      <c r="J76">
        <v>0</v>
      </c>
    </row>
    <row r="77" spans="1:10" x14ac:dyDescent="0.25">
      <c r="A77">
        <v>1984</v>
      </c>
      <c r="C77">
        <v>1221.8</v>
      </c>
      <c r="E77" t="s">
        <v>2339</v>
      </c>
      <c r="I77">
        <v>7</v>
      </c>
      <c r="J77">
        <v>4</v>
      </c>
    </row>
    <row r="78" spans="1:10" x14ac:dyDescent="0.25">
      <c r="A78">
        <v>1985</v>
      </c>
      <c r="C78">
        <v>685.6</v>
      </c>
      <c r="E78" t="s">
        <v>2340</v>
      </c>
      <c r="I78">
        <v>6</v>
      </c>
      <c r="J78">
        <v>6</v>
      </c>
    </row>
    <row r="79" spans="1:10" x14ac:dyDescent="0.25">
      <c r="A79">
        <v>1986</v>
      </c>
      <c r="C79">
        <v>1926.4</v>
      </c>
      <c r="E79" t="s">
        <v>2341</v>
      </c>
      <c r="I79">
        <v>10</v>
      </c>
      <c r="J79">
        <v>0</v>
      </c>
    </row>
    <row r="80" spans="1:10" x14ac:dyDescent="0.25">
      <c r="A80">
        <v>1987</v>
      </c>
      <c r="C80">
        <v>1853.8</v>
      </c>
      <c r="E80" t="s">
        <v>2342</v>
      </c>
      <c r="I80">
        <v>9</v>
      </c>
      <c r="J80">
        <v>5</v>
      </c>
    </row>
    <row r="81" spans="1:10" x14ac:dyDescent="0.25">
      <c r="A81">
        <v>1988</v>
      </c>
      <c r="C81">
        <v>1214.2</v>
      </c>
      <c r="E81" t="s">
        <v>2343</v>
      </c>
      <c r="I81">
        <v>7</v>
      </c>
      <c r="J81">
        <v>0</v>
      </c>
    </row>
    <row r="82" spans="1:10" x14ac:dyDescent="0.25">
      <c r="A82">
        <v>1989</v>
      </c>
      <c r="C82">
        <v>2236.1</v>
      </c>
      <c r="E82" t="s">
        <v>2344</v>
      </c>
      <c r="I82">
        <v>10</v>
      </c>
      <c r="J82">
        <v>9</v>
      </c>
    </row>
    <row r="83" spans="1:10" x14ac:dyDescent="0.25">
      <c r="A83">
        <v>1990</v>
      </c>
      <c r="B83">
        <v>1</v>
      </c>
      <c r="C83" t="s">
        <v>2345</v>
      </c>
      <c r="E83" t="s">
        <v>54</v>
      </c>
      <c r="J83" t="s">
        <v>34</v>
      </c>
    </row>
    <row r="84" spans="1:10" x14ac:dyDescent="0.25">
      <c r="A84">
        <v>1991</v>
      </c>
      <c r="C84">
        <v>1627.7</v>
      </c>
      <c r="E84" t="s">
        <v>2346</v>
      </c>
      <c r="I84">
        <v>7</v>
      </c>
      <c r="J84">
        <v>0</v>
      </c>
    </row>
    <row r="85" spans="1:10" x14ac:dyDescent="0.25">
      <c r="A85">
        <v>1992</v>
      </c>
      <c r="C85">
        <v>2310.1999999999998</v>
      </c>
      <c r="E85" t="s">
        <v>2347</v>
      </c>
      <c r="I85">
        <v>9</v>
      </c>
      <c r="J85">
        <v>7</v>
      </c>
    </row>
    <row r="86" spans="1:10" x14ac:dyDescent="0.25">
      <c r="A86">
        <v>1993</v>
      </c>
      <c r="C86">
        <v>1882.1</v>
      </c>
      <c r="E86" t="s">
        <v>2348</v>
      </c>
      <c r="I86">
        <v>7</v>
      </c>
      <c r="J86">
        <v>2</v>
      </c>
    </row>
    <row r="87" spans="1:10" x14ac:dyDescent="0.25">
      <c r="A87">
        <v>1994</v>
      </c>
      <c r="C87">
        <v>1662.3</v>
      </c>
      <c r="E87" t="s">
        <v>2349</v>
      </c>
      <c r="I87">
        <v>8</v>
      </c>
      <c r="J87">
        <v>6</v>
      </c>
    </row>
    <row r="88" spans="1:10" x14ac:dyDescent="0.25">
      <c r="A88">
        <v>1995</v>
      </c>
      <c r="B88">
        <v>1</v>
      </c>
      <c r="C88" t="s">
        <v>2350</v>
      </c>
      <c r="E88" t="s">
        <v>54</v>
      </c>
      <c r="J88" t="s">
        <v>34</v>
      </c>
    </row>
    <row r="89" spans="1:10" x14ac:dyDescent="0.25">
      <c r="A89">
        <v>1996</v>
      </c>
      <c r="C89">
        <v>1661.8</v>
      </c>
      <c r="E89" t="s">
        <v>2351</v>
      </c>
      <c r="I89">
        <v>8</v>
      </c>
      <c r="J89">
        <v>2</v>
      </c>
    </row>
    <row r="90" spans="1:10" x14ac:dyDescent="0.25">
      <c r="A90">
        <v>1997</v>
      </c>
      <c r="C90">
        <v>2096</v>
      </c>
      <c r="E90" t="s">
        <v>2352</v>
      </c>
      <c r="I90">
        <v>9</v>
      </c>
      <c r="J90">
        <v>1</v>
      </c>
    </row>
    <row r="91" spans="1:10" x14ac:dyDescent="0.25">
      <c r="A91">
        <v>1998</v>
      </c>
      <c r="C91">
        <v>2286.1999999999998</v>
      </c>
      <c r="E91" t="s">
        <v>2353</v>
      </c>
      <c r="I91">
        <v>8</v>
      </c>
      <c r="J91">
        <v>8</v>
      </c>
    </row>
    <row r="92" spans="1:10" x14ac:dyDescent="0.25">
      <c r="A92">
        <v>1999</v>
      </c>
      <c r="C92">
        <v>1452</v>
      </c>
      <c r="E92" t="s">
        <v>2354</v>
      </c>
      <c r="I92">
        <v>6</v>
      </c>
      <c r="J92">
        <v>5</v>
      </c>
    </row>
    <row r="93" spans="1:10" x14ac:dyDescent="0.25">
      <c r="A93">
        <v>2000</v>
      </c>
      <c r="C93">
        <v>1934.3</v>
      </c>
      <c r="E93" t="s">
        <v>2355</v>
      </c>
      <c r="I93">
        <v>8</v>
      </c>
      <c r="J93">
        <v>5</v>
      </c>
    </row>
    <row r="94" spans="1:10" x14ac:dyDescent="0.25">
      <c r="A94">
        <v>2001</v>
      </c>
      <c r="C94">
        <v>1550.8</v>
      </c>
      <c r="E94" t="s">
        <v>2356</v>
      </c>
      <c r="I94">
        <v>7</v>
      </c>
      <c r="J94">
        <v>9</v>
      </c>
    </row>
    <row r="95" spans="1:10" x14ac:dyDescent="0.25">
      <c r="A95">
        <v>2002</v>
      </c>
      <c r="C95">
        <v>1757.1</v>
      </c>
      <c r="E95" t="s">
        <v>2357</v>
      </c>
      <c r="I95">
        <v>7</v>
      </c>
      <c r="J95">
        <v>7</v>
      </c>
    </row>
    <row r="96" spans="1:10" x14ac:dyDescent="0.25">
      <c r="A96">
        <v>2003</v>
      </c>
      <c r="C96">
        <v>1744.7</v>
      </c>
      <c r="E96" t="s">
        <v>2358</v>
      </c>
      <c r="I96">
        <v>6</v>
      </c>
      <c r="J96">
        <v>6</v>
      </c>
    </row>
    <row r="97" spans="1:10" x14ac:dyDescent="0.25">
      <c r="A97">
        <v>2004</v>
      </c>
      <c r="C97">
        <v>1686.6</v>
      </c>
      <c r="E97" t="s">
        <v>2359</v>
      </c>
      <c r="I97">
        <v>7</v>
      </c>
      <c r="J97">
        <v>3</v>
      </c>
    </row>
    <row r="98" spans="1:10" x14ac:dyDescent="0.25">
      <c r="A98">
        <v>2005</v>
      </c>
      <c r="C98">
        <v>1721.3</v>
      </c>
      <c r="E98" t="s">
        <v>2360</v>
      </c>
      <c r="I98">
        <v>7</v>
      </c>
      <c r="J98">
        <v>3</v>
      </c>
    </row>
    <row r="99" spans="1:10" x14ac:dyDescent="0.25">
      <c r="A99">
        <v>2006</v>
      </c>
      <c r="C99">
        <v>1398.2</v>
      </c>
      <c r="E99" t="s">
        <v>2361</v>
      </c>
      <c r="I99">
        <v>6</v>
      </c>
      <c r="J99">
        <v>6</v>
      </c>
    </row>
    <row r="100" spans="1:10" x14ac:dyDescent="0.25">
      <c r="A100">
        <v>2007</v>
      </c>
      <c r="C100">
        <v>1353.7</v>
      </c>
      <c r="E100" t="s">
        <v>2362</v>
      </c>
      <c r="I100">
        <v>7</v>
      </c>
      <c r="J100">
        <v>1</v>
      </c>
    </row>
    <row r="101" spans="1:10" x14ac:dyDescent="0.25">
      <c r="A101">
        <v>2008</v>
      </c>
      <c r="C101">
        <v>1730</v>
      </c>
      <c r="E101" t="s">
        <v>2363</v>
      </c>
      <c r="I101">
        <v>7</v>
      </c>
      <c r="J101">
        <v>1</v>
      </c>
    </row>
    <row r="102" spans="1:10" x14ac:dyDescent="0.25">
      <c r="A102">
        <v>2009</v>
      </c>
      <c r="C102">
        <v>2061.6999999999998</v>
      </c>
      <c r="E102" t="s">
        <v>2364</v>
      </c>
      <c r="I102">
        <v>8</v>
      </c>
      <c r="J102">
        <v>4</v>
      </c>
    </row>
    <row r="103" spans="1:10" x14ac:dyDescent="0.25">
      <c r="A103">
        <v>2010</v>
      </c>
      <c r="C103">
        <v>1792.2</v>
      </c>
      <c r="E103" t="s">
        <v>2365</v>
      </c>
      <c r="I103">
        <v>8</v>
      </c>
      <c r="J103">
        <v>3</v>
      </c>
    </row>
    <row r="104" spans="1:10" x14ac:dyDescent="0.25">
      <c r="A104">
        <v>2011</v>
      </c>
      <c r="C104" t="s">
        <v>34</v>
      </c>
      <c r="E104" t="s">
        <v>54</v>
      </c>
      <c r="J104" t="s">
        <v>34</v>
      </c>
    </row>
    <row r="106" spans="1:10" x14ac:dyDescent="0.25">
      <c r="A106" t="s">
        <v>86</v>
      </c>
      <c r="B106" t="s">
        <v>87</v>
      </c>
      <c r="C106">
        <v>722.4</v>
      </c>
      <c r="E106">
        <v>95.9</v>
      </c>
      <c r="I106">
        <v>81.8</v>
      </c>
    </row>
    <row r="107" spans="1:10" x14ac:dyDescent="0.25">
      <c r="A107" t="s">
        <v>88</v>
      </c>
      <c r="B107" t="s">
        <v>89</v>
      </c>
      <c r="C107">
        <v>889.8</v>
      </c>
      <c r="D107">
        <v>3</v>
      </c>
      <c r="E107">
        <v>0</v>
      </c>
      <c r="I107">
        <v>110</v>
      </c>
    </row>
    <row r="108" spans="1:10" x14ac:dyDescent="0.25">
      <c r="A108" t="s">
        <v>90</v>
      </c>
      <c r="B108" t="s">
        <v>158</v>
      </c>
      <c r="C108">
        <v>685.6</v>
      </c>
      <c r="E108">
        <v>26.4</v>
      </c>
      <c r="I108">
        <v>65</v>
      </c>
    </row>
    <row r="109" spans="1:10" x14ac:dyDescent="0.25">
      <c r="A109" t="s">
        <v>92</v>
      </c>
      <c r="B109" t="s">
        <v>93</v>
      </c>
      <c r="C109">
        <v>386.6</v>
      </c>
      <c r="E109">
        <v>37.5</v>
      </c>
      <c r="I109">
        <v>25</v>
      </c>
      <c r="J109">
        <v>9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785</v>
      </c>
      <c r="H115" t="s">
        <v>34</v>
      </c>
      <c r="I115">
        <v>8</v>
      </c>
      <c r="J115">
        <v>11</v>
      </c>
      <c r="K115">
        <v>14</v>
      </c>
      <c r="L115">
        <v>10</v>
      </c>
      <c r="M115">
        <v>11</v>
      </c>
    </row>
    <row r="116" spans="1:13" x14ac:dyDescent="0.25">
      <c r="A116">
        <v>1976</v>
      </c>
      <c r="B116">
        <v>11</v>
      </c>
      <c r="C116">
        <v>9</v>
      </c>
      <c r="D116">
        <v>6</v>
      </c>
      <c r="E116" t="s">
        <v>2366</v>
      </c>
      <c r="H116">
        <v>3</v>
      </c>
      <c r="I116">
        <v>9</v>
      </c>
      <c r="J116">
        <v>9</v>
      </c>
      <c r="K116">
        <v>7</v>
      </c>
      <c r="L116">
        <v>9</v>
      </c>
      <c r="M116">
        <v>10</v>
      </c>
    </row>
    <row r="117" spans="1:13" x14ac:dyDescent="0.25">
      <c r="A117">
        <v>1977</v>
      </c>
      <c r="B117">
        <v>14</v>
      </c>
      <c r="C117">
        <v>12</v>
      </c>
      <c r="D117">
        <v>10</v>
      </c>
      <c r="E117" t="s">
        <v>861</v>
      </c>
      <c r="H117">
        <v>3</v>
      </c>
      <c r="I117">
        <v>9</v>
      </c>
      <c r="J117">
        <v>7</v>
      </c>
      <c r="K117">
        <v>4</v>
      </c>
      <c r="L117">
        <v>13</v>
      </c>
      <c r="M117">
        <v>9</v>
      </c>
    </row>
    <row r="118" spans="1:13" x14ac:dyDescent="0.25">
      <c r="A118">
        <v>1978</v>
      </c>
      <c r="B118">
        <v>6</v>
      </c>
      <c r="C118">
        <v>4</v>
      </c>
      <c r="D118">
        <v>9</v>
      </c>
      <c r="E118" t="s">
        <v>652</v>
      </c>
      <c r="H118">
        <v>9</v>
      </c>
      <c r="I118">
        <v>4</v>
      </c>
      <c r="J118">
        <v>9</v>
      </c>
      <c r="K118">
        <v>7</v>
      </c>
      <c r="L118">
        <v>11</v>
      </c>
      <c r="M118">
        <v>8</v>
      </c>
    </row>
    <row r="119" spans="1:13" x14ac:dyDescent="0.25">
      <c r="A119">
        <v>1979</v>
      </c>
      <c r="B119">
        <v>7</v>
      </c>
      <c r="C119">
        <v>5</v>
      </c>
      <c r="D119">
        <v>5</v>
      </c>
      <c r="E119" t="s">
        <v>2367</v>
      </c>
      <c r="H119">
        <v>6</v>
      </c>
      <c r="I119">
        <v>7</v>
      </c>
      <c r="J119">
        <v>9</v>
      </c>
      <c r="K119">
        <v>11</v>
      </c>
      <c r="L119">
        <v>9</v>
      </c>
      <c r="M119">
        <v>12</v>
      </c>
    </row>
    <row r="120" spans="1:13" x14ac:dyDescent="0.25">
      <c r="A120">
        <v>1980</v>
      </c>
      <c r="B120">
        <v>9</v>
      </c>
      <c r="C120">
        <v>11</v>
      </c>
      <c r="D120">
        <v>21</v>
      </c>
      <c r="E120" t="s">
        <v>2368</v>
      </c>
      <c r="H120">
        <v>8</v>
      </c>
      <c r="I120">
        <v>9</v>
      </c>
      <c r="J120">
        <v>13</v>
      </c>
      <c r="K120">
        <v>9</v>
      </c>
      <c r="L120">
        <v>5</v>
      </c>
      <c r="M120">
        <v>2</v>
      </c>
    </row>
    <row r="121" spans="1:13" x14ac:dyDescent="0.25">
      <c r="A121">
        <v>1981</v>
      </c>
      <c r="B121">
        <v>5</v>
      </c>
      <c r="C121">
        <v>9</v>
      </c>
      <c r="D121">
        <v>8</v>
      </c>
      <c r="E121" t="s">
        <v>1193</v>
      </c>
      <c r="H121">
        <v>1</v>
      </c>
      <c r="I121">
        <v>4</v>
      </c>
      <c r="J121">
        <v>3</v>
      </c>
      <c r="K121">
        <v>7</v>
      </c>
      <c r="L121">
        <v>9</v>
      </c>
      <c r="M121">
        <v>12</v>
      </c>
    </row>
    <row r="122" spans="1:13" x14ac:dyDescent="0.25">
      <c r="A122">
        <v>1982</v>
      </c>
      <c r="B122">
        <v>2</v>
      </c>
      <c r="C122">
        <v>6</v>
      </c>
      <c r="D122">
        <v>4</v>
      </c>
      <c r="E122" t="s">
        <v>2369</v>
      </c>
      <c r="H122">
        <v>10</v>
      </c>
      <c r="I122">
        <v>5</v>
      </c>
      <c r="J122">
        <v>3</v>
      </c>
      <c r="K122">
        <v>13</v>
      </c>
      <c r="L122">
        <v>19</v>
      </c>
      <c r="M122">
        <v>3</v>
      </c>
    </row>
    <row r="123" spans="1:13" x14ac:dyDescent="0.25">
      <c r="A123">
        <v>1983</v>
      </c>
      <c r="B123">
        <v>7</v>
      </c>
      <c r="C123">
        <v>9</v>
      </c>
      <c r="D123">
        <v>7</v>
      </c>
      <c r="E123" t="s">
        <v>2370</v>
      </c>
      <c r="H123">
        <v>11</v>
      </c>
      <c r="I123">
        <v>0</v>
      </c>
      <c r="J123">
        <v>11</v>
      </c>
      <c r="K123">
        <v>11</v>
      </c>
      <c r="L123">
        <v>5</v>
      </c>
      <c r="M123">
        <v>3</v>
      </c>
    </row>
    <row r="124" spans="1:13" x14ac:dyDescent="0.25">
      <c r="A124">
        <v>1984</v>
      </c>
      <c r="B124">
        <v>9</v>
      </c>
      <c r="C124">
        <v>5</v>
      </c>
      <c r="D124">
        <v>9</v>
      </c>
      <c r="E124" t="s">
        <v>2371</v>
      </c>
      <c r="H124">
        <v>3</v>
      </c>
      <c r="I124">
        <v>6</v>
      </c>
      <c r="J124">
        <v>5</v>
      </c>
      <c r="K124">
        <v>4</v>
      </c>
      <c r="L124">
        <v>9</v>
      </c>
      <c r="M124">
        <v>10</v>
      </c>
    </row>
    <row r="125" spans="1:13" x14ac:dyDescent="0.25">
      <c r="A125">
        <v>1985</v>
      </c>
      <c r="B125">
        <v>2</v>
      </c>
      <c r="C125">
        <v>14</v>
      </c>
      <c r="D125">
        <v>2</v>
      </c>
      <c r="E125" t="s">
        <v>385</v>
      </c>
      <c r="H125">
        <v>2</v>
      </c>
      <c r="I125">
        <v>2</v>
      </c>
      <c r="J125">
        <v>5</v>
      </c>
      <c r="K125">
        <v>8</v>
      </c>
      <c r="L125">
        <v>7</v>
      </c>
      <c r="M125">
        <v>8</v>
      </c>
    </row>
    <row r="126" spans="1:13" x14ac:dyDescent="0.25">
      <c r="A126">
        <v>1986</v>
      </c>
      <c r="B126">
        <v>9</v>
      </c>
      <c r="C126">
        <v>16</v>
      </c>
      <c r="D126">
        <v>8</v>
      </c>
      <c r="E126" t="s">
        <v>2372</v>
      </c>
      <c r="H126">
        <v>6</v>
      </c>
      <c r="I126">
        <v>7</v>
      </c>
      <c r="J126">
        <v>7</v>
      </c>
      <c r="K126">
        <v>7</v>
      </c>
      <c r="L126">
        <v>10</v>
      </c>
      <c r="M126">
        <v>10</v>
      </c>
    </row>
    <row r="127" spans="1:13" x14ac:dyDescent="0.25">
      <c r="A127">
        <v>1987</v>
      </c>
      <c r="B127">
        <v>8</v>
      </c>
      <c r="C127">
        <v>12</v>
      </c>
      <c r="D127">
        <v>6</v>
      </c>
      <c r="E127" t="s">
        <v>2373</v>
      </c>
      <c r="H127">
        <v>4</v>
      </c>
      <c r="I127">
        <v>3</v>
      </c>
      <c r="J127">
        <v>5</v>
      </c>
      <c r="K127">
        <v>8</v>
      </c>
      <c r="L127">
        <v>8</v>
      </c>
      <c r="M127">
        <v>10</v>
      </c>
    </row>
    <row r="128" spans="1:13" x14ac:dyDescent="0.25">
      <c r="A128">
        <v>1988</v>
      </c>
      <c r="B128">
        <v>8</v>
      </c>
      <c r="C128">
        <v>8</v>
      </c>
      <c r="D128">
        <v>1</v>
      </c>
      <c r="E128" t="s">
        <v>112</v>
      </c>
      <c r="H128">
        <v>1</v>
      </c>
      <c r="I128">
        <v>1</v>
      </c>
      <c r="J128">
        <v>3</v>
      </c>
      <c r="K128">
        <v>8</v>
      </c>
      <c r="L128">
        <v>4</v>
      </c>
      <c r="M128">
        <v>7</v>
      </c>
    </row>
    <row r="129" spans="1:13" x14ac:dyDescent="0.25">
      <c r="A129">
        <v>1989</v>
      </c>
      <c r="B129">
        <v>20</v>
      </c>
      <c r="C129">
        <v>8</v>
      </c>
      <c r="D129">
        <v>9</v>
      </c>
      <c r="E129" t="s">
        <v>2374</v>
      </c>
      <c r="H129">
        <v>5</v>
      </c>
      <c r="I129">
        <v>9</v>
      </c>
      <c r="J129">
        <v>13</v>
      </c>
      <c r="K129">
        <v>5</v>
      </c>
      <c r="L129">
        <v>12</v>
      </c>
      <c r="M129">
        <v>8</v>
      </c>
    </row>
    <row r="130" spans="1:13" x14ac:dyDescent="0.25">
      <c r="A130">
        <v>1990</v>
      </c>
      <c r="B130">
        <v>11</v>
      </c>
      <c r="C130">
        <v>4</v>
      </c>
      <c r="D130">
        <v>9</v>
      </c>
      <c r="E130" s="3">
        <v>40610</v>
      </c>
      <c r="F130" s="3"/>
      <c r="G130" s="3"/>
      <c r="H130">
        <v>11</v>
      </c>
      <c r="I130">
        <v>6</v>
      </c>
      <c r="J130">
        <v>10</v>
      </c>
      <c r="K130">
        <v>10</v>
      </c>
      <c r="L130">
        <v>11</v>
      </c>
      <c r="M130">
        <v>9</v>
      </c>
    </row>
    <row r="131" spans="1:13" x14ac:dyDescent="0.25">
      <c r="A131">
        <v>1991</v>
      </c>
      <c r="B131">
        <v>4</v>
      </c>
      <c r="C131">
        <v>2</v>
      </c>
      <c r="D131">
        <v>9</v>
      </c>
      <c r="E131" t="s">
        <v>2375</v>
      </c>
      <c r="H131">
        <v>3</v>
      </c>
      <c r="I131">
        <v>4</v>
      </c>
      <c r="J131">
        <v>6</v>
      </c>
      <c r="K131">
        <v>8</v>
      </c>
      <c r="L131">
        <v>6</v>
      </c>
      <c r="M131">
        <v>12</v>
      </c>
    </row>
    <row r="132" spans="1:13" x14ac:dyDescent="0.25">
      <c r="A132">
        <v>1992</v>
      </c>
      <c r="B132">
        <v>3</v>
      </c>
      <c r="C132">
        <v>10</v>
      </c>
      <c r="D132">
        <v>12</v>
      </c>
      <c r="E132" t="s">
        <v>2376</v>
      </c>
      <c r="H132">
        <v>8</v>
      </c>
      <c r="I132">
        <v>8</v>
      </c>
      <c r="J132">
        <v>7</v>
      </c>
      <c r="K132">
        <v>9</v>
      </c>
      <c r="L132">
        <v>9</v>
      </c>
      <c r="M132">
        <v>5</v>
      </c>
    </row>
    <row r="133" spans="1:13" x14ac:dyDescent="0.25">
      <c r="A133">
        <v>1993</v>
      </c>
      <c r="B133">
        <v>9</v>
      </c>
      <c r="C133">
        <v>6</v>
      </c>
      <c r="D133">
        <v>6</v>
      </c>
      <c r="E133" t="s">
        <v>2377</v>
      </c>
      <c r="H133">
        <v>6</v>
      </c>
      <c r="I133">
        <v>1</v>
      </c>
      <c r="J133">
        <v>9</v>
      </c>
      <c r="K133">
        <v>9</v>
      </c>
      <c r="L133">
        <v>5</v>
      </c>
      <c r="M133">
        <v>6</v>
      </c>
    </row>
    <row r="134" spans="1:13" x14ac:dyDescent="0.25">
      <c r="A134">
        <v>1994</v>
      </c>
      <c r="B134">
        <v>7</v>
      </c>
      <c r="C134">
        <v>12</v>
      </c>
      <c r="D134">
        <v>6</v>
      </c>
      <c r="E134" t="s">
        <v>861</v>
      </c>
      <c r="H134">
        <v>6</v>
      </c>
      <c r="I134">
        <v>1</v>
      </c>
      <c r="J134">
        <v>5</v>
      </c>
      <c r="K134">
        <v>12</v>
      </c>
      <c r="L134">
        <v>10</v>
      </c>
      <c r="M134">
        <v>8</v>
      </c>
    </row>
    <row r="135" spans="1:13" x14ac:dyDescent="0.25">
      <c r="A135">
        <v>1995</v>
      </c>
      <c r="B135">
        <v>19</v>
      </c>
      <c r="C135" t="s">
        <v>34</v>
      </c>
      <c r="D135" t="s">
        <v>34</v>
      </c>
      <c r="E135" t="s">
        <v>2378</v>
      </c>
      <c r="H135">
        <v>4</v>
      </c>
      <c r="I135">
        <v>2</v>
      </c>
      <c r="J135">
        <v>6</v>
      </c>
      <c r="K135">
        <v>9</v>
      </c>
      <c r="L135">
        <v>4</v>
      </c>
      <c r="M135">
        <v>6</v>
      </c>
    </row>
    <row r="136" spans="1:13" x14ac:dyDescent="0.25">
      <c r="A136">
        <v>1996</v>
      </c>
      <c r="B136">
        <v>9</v>
      </c>
      <c r="C136">
        <v>6</v>
      </c>
      <c r="D136">
        <v>10</v>
      </c>
      <c r="E136" t="s">
        <v>1081</v>
      </c>
      <c r="H136">
        <v>1</v>
      </c>
      <c r="I136">
        <v>4</v>
      </c>
      <c r="J136">
        <v>7</v>
      </c>
      <c r="K136">
        <v>13</v>
      </c>
      <c r="L136">
        <v>6</v>
      </c>
      <c r="M136">
        <v>13</v>
      </c>
    </row>
    <row r="137" spans="1:13" x14ac:dyDescent="0.25">
      <c r="A137">
        <v>1997</v>
      </c>
      <c r="B137">
        <v>12</v>
      </c>
      <c r="C137">
        <v>11</v>
      </c>
      <c r="D137">
        <v>5</v>
      </c>
      <c r="E137" t="s">
        <v>2379</v>
      </c>
      <c r="H137">
        <v>4</v>
      </c>
      <c r="I137">
        <v>6</v>
      </c>
      <c r="J137">
        <v>10</v>
      </c>
      <c r="K137">
        <v>11</v>
      </c>
      <c r="L137">
        <v>11</v>
      </c>
      <c r="M137">
        <v>6</v>
      </c>
    </row>
    <row r="138" spans="1:13" x14ac:dyDescent="0.25">
      <c r="A138">
        <v>1998</v>
      </c>
      <c r="B138">
        <v>5</v>
      </c>
      <c r="C138">
        <v>11</v>
      </c>
      <c r="D138">
        <v>9</v>
      </c>
      <c r="E138" t="s">
        <v>2380</v>
      </c>
      <c r="H138">
        <v>3</v>
      </c>
      <c r="I138">
        <v>8</v>
      </c>
      <c r="J138">
        <v>11</v>
      </c>
      <c r="K138">
        <v>11</v>
      </c>
      <c r="L138">
        <v>4</v>
      </c>
      <c r="M138">
        <v>10</v>
      </c>
    </row>
    <row r="139" spans="1:13" x14ac:dyDescent="0.25">
      <c r="A139">
        <v>1999</v>
      </c>
      <c r="B139">
        <v>6</v>
      </c>
      <c r="C139">
        <v>8</v>
      </c>
      <c r="D139">
        <v>8</v>
      </c>
      <c r="E139" t="s">
        <v>1927</v>
      </c>
      <c r="H139">
        <v>3</v>
      </c>
      <c r="I139">
        <v>0</v>
      </c>
      <c r="J139">
        <v>6</v>
      </c>
      <c r="K139">
        <v>5</v>
      </c>
      <c r="L139">
        <v>2</v>
      </c>
      <c r="M139">
        <v>7</v>
      </c>
    </row>
    <row r="140" spans="1:13" x14ac:dyDescent="0.25">
      <c r="A140">
        <v>2000</v>
      </c>
      <c r="B140">
        <v>6</v>
      </c>
      <c r="C140">
        <v>11</v>
      </c>
      <c r="D140">
        <v>5</v>
      </c>
      <c r="E140" t="s">
        <v>2091</v>
      </c>
      <c r="H140">
        <v>5</v>
      </c>
      <c r="I140">
        <v>6</v>
      </c>
      <c r="J140">
        <v>8</v>
      </c>
      <c r="K140">
        <v>7</v>
      </c>
      <c r="L140">
        <v>10</v>
      </c>
      <c r="M140">
        <v>8</v>
      </c>
    </row>
    <row r="141" spans="1:13" x14ac:dyDescent="0.25">
      <c r="A141">
        <v>2001</v>
      </c>
      <c r="B141">
        <v>10</v>
      </c>
      <c r="C141">
        <v>7</v>
      </c>
      <c r="D141">
        <v>7</v>
      </c>
      <c r="E141" t="s">
        <v>2381</v>
      </c>
      <c r="H141">
        <v>5</v>
      </c>
      <c r="I141">
        <v>3</v>
      </c>
      <c r="J141">
        <v>9</v>
      </c>
      <c r="K141">
        <v>6</v>
      </c>
      <c r="L141">
        <v>11</v>
      </c>
      <c r="M141">
        <v>6</v>
      </c>
    </row>
    <row r="142" spans="1:13" x14ac:dyDescent="0.25">
      <c r="A142">
        <v>2002</v>
      </c>
      <c r="B142">
        <v>10</v>
      </c>
      <c r="C142">
        <v>5</v>
      </c>
      <c r="D142">
        <v>4</v>
      </c>
      <c r="E142" t="s">
        <v>2382</v>
      </c>
      <c r="H142">
        <v>7</v>
      </c>
      <c r="I142">
        <v>5</v>
      </c>
      <c r="J142">
        <v>6</v>
      </c>
      <c r="K142">
        <v>6</v>
      </c>
      <c r="L142">
        <v>11</v>
      </c>
      <c r="M142">
        <v>8</v>
      </c>
    </row>
    <row r="143" spans="1:13" x14ac:dyDescent="0.25">
      <c r="A143">
        <v>2003</v>
      </c>
      <c r="B143">
        <v>6</v>
      </c>
      <c r="C143">
        <v>11</v>
      </c>
      <c r="D143">
        <v>9</v>
      </c>
      <c r="E143" t="s">
        <v>1509</v>
      </c>
      <c r="H143">
        <v>3</v>
      </c>
      <c r="I143">
        <v>4</v>
      </c>
      <c r="J143">
        <v>5</v>
      </c>
      <c r="K143">
        <v>4</v>
      </c>
      <c r="L143">
        <v>5</v>
      </c>
      <c r="M143">
        <v>10</v>
      </c>
    </row>
    <row r="144" spans="1:13" x14ac:dyDescent="0.25">
      <c r="A144">
        <v>2004</v>
      </c>
      <c r="B144">
        <v>4</v>
      </c>
      <c r="C144">
        <v>6</v>
      </c>
      <c r="D144">
        <v>4</v>
      </c>
      <c r="E144" t="s">
        <v>2383</v>
      </c>
      <c r="H144">
        <v>8</v>
      </c>
      <c r="I144">
        <v>1</v>
      </c>
      <c r="J144">
        <v>4</v>
      </c>
      <c r="K144">
        <v>8</v>
      </c>
      <c r="L144">
        <v>10</v>
      </c>
      <c r="M144">
        <v>5</v>
      </c>
    </row>
    <row r="145" spans="1:13" x14ac:dyDescent="0.25">
      <c r="A145">
        <v>2005</v>
      </c>
      <c r="B145">
        <v>6</v>
      </c>
      <c r="C145">
        <v>5</v>
      </c>
      <c r="D145">
        <v>4</v>
      </c>
      <c r="E145" t="s">
        <v>1003</v>
      </c>
      <c r="H145">
        <v>4</v>
      </c>
      <c r="I145">
        <v>3</v>
      </c>
      <c r="J145">
        <v>9</v>
      </c>
      <c r="K145">
        <v>14</v>
      </c>
      <c r="L145">
        <v>4</v>
      </c>
      <c r="M145">
        <v>5</v>
      </c>
    </row>
    <row r="146" spans="1:13" x14ac:dyDescent="0.25">
      <c r="A146">
        <v>2006</v>
      </c>
      <c r="B146">
        <v>8</v>
      </c>
      <c r="C146">
        <v>6</v>
      </c>
      <c r="D146">
        <v>8</v>
      </c>
      <c r="E146" t="s">
        <v>2284</v>
      </c>
      <c r="H146">
        <v>2</v>
      </c>
      <c r="I146">
        <v>4</v>
      </c>
      <c r="J146">
        <v>7</v>
      </c>
      <c r="K146">
        <v>6</v>
      </c>
      <c r="L146">
        <v>7</v>
      </c>
      <c r="M146">
        <v>8</v>
      </c>
    </row>
    <row r="147" spans="1:13" x14ac:dyDescent="0.25">
      <c r="A147">
        <v>2007</v>
      </c>
      <c r="B147">
        <v>9</v>
      </c>
      <c r="C147">
        <v>9</v>
      </c>
      <c r="D147">
        <v>8</v>
      </c>
      <c r="E147" t="s">
        <v>558</v>
      </c>
      <c r="H147">
        <v>4</v>
      </c>
      <c r="I147">
        <v>2</v>
      </c>
      <c r="J147">
        <v>2</v>
      </c>
      <c r="K147">
        <v>7</v>
      </c>
      <c r="L147">
        <v>8</v>
      </c>
      <c r="M147">
        <v>8</v>
      </c>
    </row>
    <row r="148" spans="1:13" x14ac:dyDescent="0.25">
      <c r="A148">
        <v>2008</v>
      </c>
      <c r="B148">
        <v>7</v>
      </c>
      <c r="C148">
        <v>7</v>
      </c>
      <c r="D148">
        <v>6</v>
      </c>
      <c r="E148" t="s">
        <v>1310</v>
      </c>
      <c r="H148">
        <v>3</v>
      </c>
      <c r="I148">
        <v>11</v>
      </c>
      <c r="J148">
        <v>4</v>
      </c>
      <c r="K148">
        <v>10</v>
      </c>
      <c r="L148">
        <v>6</v>
      </c>
      <c r="M148">
        <v>4</v>
      </c>
    </row>
    <row r="149" spans="1:13" x14ac:dyDescent="0.25">
      <c r="A149">
        <v>2009</v>
      </c>
      <c r="B149">
        <v>6</v>
      </c>
      <c r="C149">
        <v>10</v>
      </c>
      <c r="D149">
        <v>3</v>
      </c>
      <c r="E149" t="s">
        <v>1491</v>
      </c>
      <c r="H149">
        <v>9</v>
      </c>
      <c r="I149">
        <v>7</v>
      </c>
      <c r="J149">
        <v>7</v>
      </c>
      <c r="K149">
        <v>11</v>
      </c>
      <c r="L149">
        <v>10</v>
      </c>
      <c r="M149">
        <v>6</v>
      </c>
    </row>
    <row r="150" spans="1:13" x14ac:dyDescent="0.25">
      <c r="A150">
        <v>2010</v>
      </c>
      <c r="B150">
        <v>6</v>
      </c>
      <c r="C150">
        <v>9</v>
      </c>
      <c r="D150">
        <v>8</v>
      </c>
      <c r="E150" t="s">
        <v>489</v>
      </c>
      <c r="H150">
        <v>6</v>
      </c>
      <c r="I150">
        <v>3</v>
      </c>
      <c r="J150">
        <v>8</v>
      </c>
      <c r="K150">
        <v>10</v>
      </c>
      <c r="L150">
        <v>8</v>
      </c>
      <c r="M150">
        <v>12</v>
      </c>
    </row>
    <row r="151" spans="1:13" x14ac:dyDescent="0.25">
      <c r="A151">
        <v>2011</v>
      </c>
      <c r="B151">
        <v>9</v>
      </c>
      <c r="C151">
        <v>15</v>
      </c>
      <c r="D151">
        <v>4</v>
      </c>
      <c r="E151" t="s">
        <v>1207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35</v>
      </c>
      <c r="B153" t="s">
        <v>2384</v>
      </c>
      <c r="C153">
        <v>8.5</v>
      </c>
      <c r="D153">
        <v>7.1</v>
      </c>
      <c r="E153" t="s">
        <v>2385</v>
      </c>
      <c r="H153">
        <v>5.0999999999999996</v>
      </c>
      <c r="I153">
        <v>4.8</v>
      </c>
      <c r="J153">
        <v>7.2</v>
      </c>
      <c r="K153">
        <v>8.6</v>
      </c>
      <c r="L153">
        <v>8.3000000000000007</v>
      </c>
      <c r="M153">
        <v>7.9</v>
      </c>
    </row>
    <row r="154" spans="1:13" x14ac:dyDescent="0.25">
      <c r="A154" t="s">
        <v>36</v>
      </c>
      <c r="B154" t="s">
        <v>411</v>
      </c>
      <c r="C154">
        <v>16</v>
      </c>
      <c r="D154">
        <v>21</v>
      </c>
      <c r="E154" t="s">
        <v>2386</v>
      </c>
      <c r="H154">
        <v>11</v>
      </c>
      <c r="I154">
        <v>11</v>
      </c>
      <c r="J154">
        <v>13</v>
      </c>
      <c r="K154">
        <v>14</v>
      </c>
      <c r="L154">
        <v>19</v>
      </c>
      <c r="M154">
        <v>13</v>
      </c>
    </row>
    <row r="155" spans="1:13" x14ac:dyDescent="0.25">
      <c r="A155" t="s">
        <v>37</v>
      </c>
      <c r="B155" t="s">
        <v>1518</v>
      </c>
      <c r="C155">
        <v>2</v>
      </c>
      <c r="D155">
        <v>1</v>
      </c>
      <c r="E155" t="s">
        <v>495</v>
      </c>
      <c r="H155">
        <v>1</v>
      </c>
      <c r="I155">
        <v>0</v>
      </c>
      <c r="J155">
        <v>2</v>
      </c>
      <c r="K155">
        <v>4</v>
      </c>
      <c r="L155">
        <v>2</v>
      </c>
      <c r="M155">
        <v>2</v>
      </c>
    </row>
    <row r="156" spans="1:13" x14ac:dyDescent="0.25">
      <c r="A156" t="s">
        <v>38</v>
      </c>
      <c r="B156" t="s">
        <v>313</v>
      </c>
      <c r="C156">
        <v>2.5</v>
      </c>
      <c r="D156">
        <v>2.2000000000000002</v>
      </c>
      <c r="E156" t="s">
        <v>2387</v>
      </c>
      <c r="H156">
        <v>1.6</v>
      </c>
      <c r="I156">
        <v>1.6</v>
      </c>
      <c r="J156">
        <v>2.1</v>
      </c>
      <c r="K156">
        <v>2.5</v>
      </c>
      <c r="L156">
        <v>2.5</v>
      </c>
      <c r="M156">
        <v>2.2999999999999998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topLeftCell="A30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11" customWidth="1"/>
    <col min="6" max="6" width="6.5703125" bestFit="1" customWidth="1"/>
    <col min="7" max="7" width="6.7109375" bestFit="1" customWidth="1"/>
    <col min="8" max="8" width="6.1406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2453037</v>
      </c>
    </row>
    <row r="2" spans="1:18" x14ac:dyDescent="0.25">
      <c r="B2" t="s">
        <v>2</v>
      </c>
      <c r="E2" t="s">
        <v>2388</v>
      </c>
    </row>
    <row r="3" spans="1:18" x14ac:dyDescent="0.25">
      <c r="B3" t="s">
        <v>4</v>
      </c>
      <c r="E3" t="s">
        <v>2389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3157</v>
      </c>
    </row>
    <row r="7" spans="1:18" x14ac:dyDescent="0.25">
      <c r="B7" t="s">
        <v>10</v>
      </c>
      <c r="E7" t="s">
        <v>3158</v>
      </c>
    </row>
    <row r="8" spans="1:18" x14ac:dyDescent="0.25">
      <c r="B8" t="s">
        <v>11</v>
      </c>
      <c r="E8" t="s">
        <v>2390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27600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186.2</v>
      </c>
      <c r="C17">
        <v>152.9</v>
      </c>
      <c r="D17">
        <v>65.5</v>
      </c>
      <c r="E17">
        <v>176.7</v>
      </c>
      <c r="F17">
        <v>99.3</v>
      </c>
      <c r="G17">
        <v>109.2</v>
      </c>
      <c r="H17">
        <v>101.3</v>
      </c>
      <c r="I17">
        <v>88</v>
      </c>
      <c r="J17">
        <v>86.7</v>
      </c>
      <c r="K17">
        <v>137.19999999999999</v>
      </c>
      <c r="L17">
        <v>141.5</v>
      </c>
      <c r="M17">
        <v>247.2</v>
      </c>
      <c r="N17">
        <f>SUM(B17:M17)</f>
        <v>1591.7</v>
      </c>
      <c r="O17">
        <f>SUM(B17:D17)</f>
        <v>404.6</v>
      </c>
      <c r="P17">
        <f>SUM(E17:G17)</f>
        <v>385.2</v>
      </c>
      <c r="Q17">
        <f>SUM(H17:J17)</f>
        <v>276</v>
      </c>
      <c r="R17">
        <f>SUM(K17:M17)</f>
        <v>525.9</v>
      </c>
    </row>
    <row r="18" spans="1:18" x14ac:dyDescent="0.25">
      <c r="A18">
        <v>1977</v>
      </c>
      <c r="B18">
        <v>353.3</v>
      </c>
      <c r="C18">
        <v>105.2</v>
      </c>
      <c r="D18">
        <v>203.2</v>
      </c>
      <c r="E18">
        <v>75.2</v>
      </c>
      <c r="F18">
        <v>33.799999999999997</v>
      </c>
      <c r="G18">
        <v>185</v>
      </c>
      <c r="H18">
        <v>23</v>
      </c>
      <c r="I18">
        <v>59</v>
      </c>
      <c r="J18">
        <v>119</v>
      </c>
      <c r="K18">
        <v>101.2</v>
      </c>
      <c r="L18">
        <v>237.8</v>
      </c>
      <c r="M18">
        <v>115.8</v>
      </c>
      <c r="N18">
        <f t="shared" ref="N18:N51" si="0">SUM(B18:M18)</f>
        <v>1611.5</v>
      </c>
      <c r="O18">
        <f t="shared" ref="O18:O51" si="1">SUM(B18:D18)</f>
        <v>661.7</v>
      </c>
      <c r="P18">
        <f t="shared" ref="P18:P51" si="2">SUM(E18:G18)</f>
        <v>294</v>
      </c>
      <c r="Q18">
        <f t="shared" ref="Q18:Q51" si="3">SUM(H18:J18)</f>
        <v>201</v>
      </c>
      <c r="R18">
        <f t="shared" ref="R18:R51" si="4">SUM(K18:M18)</f>
        <v>454.8</v>
      </c>
    </row>
    <row r="19" spans="1:18" x14ac:dyDescent="0.25">
      <c r="A19">
        <v>1978</v>
      </c>
      <c r="B19">
        <v>98.4</v>
      </c>
      <c r="C19">
        <v>36.4</v>
      </c>
      <c r="D19">
        <v>71.599999999999994</v>
      </c>
      <c r="E19">
        <v>6.2</v>
      </c>
      <c r="F19">
        <v>67.2</v>
      </c>
      <c r="G19">
        <v>80.2</v>
      </c>
      <c r="H19">
        <v>190.4</v>
      </c>
      <c r="I19">
        <v>82</v>
      </c>
      <c r="J19">
        <v>132.4</v>
      </c>
      <c r="K19">
        <v>86.4</v>
      </c>
      <c r="L19">
        <v>172.8</v>
      </c>
      <c r="M19">
        <v>169.4</v>
      </c>
      <c r="N19">
        <f t="shared" si="0"/>
        <v>1193.4000000000001</v>
      </c>
      <c r="O19">
        <f t="shared" si="1"/>
        <v>206.4</v>
      </c>
      <c r="P19">
        <f t="shared" si="2"/>
        <v>153.60000000000002</v>
      </c>
      <c r="Q19">
        <f t="shared" si="3"/>
        <v>404.79999999999995</v>
      </c>
      <c r="R19">
        <f t="shared" si="4"/>
        <v>428.6</v>
      </c>
    </row>
    <row r="20" spans="1:18" x14ac:dyDescent="0.25">
      <c r="A20">
        <v>1979</v>
      </c>
      <c r="B20">
        <v>110.6</v>
      </c>
      <c r="C20">
        <v>209.4</v>
      </c>
      <c r="D20">
        <v>63.4</v>
      </c>
      <c r="E20">
        <v>153.4</v>
      </c>
      <c r="F20">
        <v>317.2</v>
      </c>
      <c r="G20">
        <v>7</v>
      </c>
      <c r="H20">
        <v>94.8</v>
      </c>
      <c r="I20">
        <v>170.2</v>
      </c>
      <c r="J20">
        <v>234.8</v>
      </c>
      <c r="K20">
        <v>157.80000000000001</v>
      </c>
      <c r="L20">
        <v>251.6</v>
      </c>
      <c r="M20">
        <v>284.39999999999998</v>
      </c>
      <c r="N20">
        <f t="shared" si="0"/>
        <v>2054.6</v>
      </c>
      <c r="O20">
        <f t="shared" si="1"/>
        <v>383.4</v>
      </c>
      <c r="P20">
        <f t="shared" si="2"/>
        <v>477.6</v>
      </c>
      <c r="Q20">
        <f t="shared" si="3"/>
        <v>499.8</v>
      </c>
      <c r="R20">
        <f t="shared" si="4"/>
        <v>693.8</v>
      </c>
    </row>
    <row r="21" spans="1:18" x14ac:dyDescent="0.25">
      <c r="A21">
        <v>1980</v>
      </c>
      <c r="B21">
        <v>231.8</v>
      </c>
      <c r="C21">
        <v>127</v>
      </c>
      <c r="D21">
        <v>207.6</v>
      </c>
      <c r="E21">
        <v>58.8</v>
      </c>
      <c r="F21">
        <v>212</v>
      </c>
      <c r="G21">
        <v>82.6</v>
      </c>
      <c r="H21">
        <v>77.2</v>
      </c>
      <c r="I21">
        <v>148.80000000000001</v>
      </c>
      <c r="J21">
        <v>269.2</v>
      </c>
      <c r="K21">
        <v>163</v>
      </c>
      <c r="L21">
        <v>90</v>
      </c>
      <c r="M21">
        <v>116.8</v>
      </c>
      <c r="N21">
        <f t="shared" si="0"/>
        <v>1784.8</v>
      </c>
      <c r="O21">
        <f t="shared" si="1"/>
        <v>566.4</v>
      </c>
      <c r="P21">
        <f t="shared" si="2"/>
        <v>353.4</v>
      </c>
      <c r="Q21">
        <f t="shared" si="3"/>
        <v>495.2</v>
      </c>
      <c r="R21">
        <f t="shared" si="4"/>
        <v>369.8</v>
      </c>
    </row>
    <row r="22" spans="1:18" x14ac:dyDescent="0.25">
      <c r="A22">
        <v>1981</v>
      </c>
      <c r="B22">
        <v>96</v>
      </c>
      <c r="C22">
        <v>191.2</v>
      </c>
      <c r="D22">
        <v>145</v>
      </c>
      <c r="E22">
        <v>186.2</v>
      </c>
      <c r="F22">
        <v>39.4</v>
      </c>
      <c r="G22">
        <v>132.6</v>
      </c>
      <c r="H22">
        <v>0</v>
      </c>
      <c r="I22">
        <v>110.6</v>
      </c>
      <c r="J22">
        <v>28.8</v>
      </c>
      <c r="K22">
        <v>301.8</v>
      </c>
      <c r="L22">
        <v>129.19999999999999</v>
      </c>
      <c r="M22">
        <v>568.79999999999995</v>
      </c>
      <c r="N22">
        <f t="shared" si="0"/>
        <v>1929.6</v>
      </c>
      <c r="O22">
        <f t="shared" si="1"/>
        <v>432.2</v>
      </c>
      <c r="P22">
        <f t="shared" si="2"/>
        <v>358.2</v>
      </c>
      <c r="Q22">
        <f t="shared" si="3"/>
        <v>139.4</v>
      </c>
      <c r="R22">
        <f t="shared" si="4"/>
        <v>999.8</v>
      </c>
    </row>
    <row r="23" spans="1:18" x14ac:dyDescent="0.25">
      <c r="A23">
        <v>1982</v>
      </c>
      <c r="B23">
        <v>13.6</v>
      </c>
      <c r="C23">
        <v>176.4</v>
      </c>
      <c r="D23">
        <v>95.8</v>
      </c>
      <c r="E23">
        <v>31.2</v>
      </c>
      <c r="F23">
        <v>115</v>
      </c>
      <c r="G23">
        <v>255.2</v>
      </c>
      <c r="H23">
        <v>290.39999999999998</v>
      </c>
      <c r="I23">
        <v>82.8</v>
      </c>
      <c r="J23">
        <v>62.8</v>
      </c>
      <c r="K23">
        <v>229.5</v>
      </c>
      <c r="L23">
        <v>333.8</v>
      </c>
      <c r="M23">
        <v>138.80000000000001</v>
      </c>
      <c r="N23">
        <f t="shared" si="0"/>
        <v>1825.3</v>
      </c>
      <c r="O23">
        <f t="shared" si="1"/>
        <v>285.8</v>
      </c>
      <c r="P23">
        <f t="shared" si="2"/>
        <v>401.4</v>
      </c>
      <c r="Q23">
        <f t="shared" si="3"/>
        <v>436</v>
      </c>
      <c r="R23">
        <f t="shared" si="4"/>
        <v>702.09999999999991</v>
      </c>
    </row>
    <row r="24" spans="1:18" x14ac:dyDescent="0.25">
      <c r="A24">
        <v>1983</v>
      </c>
      <c r="B24">
        <v>217.8</v>
      </c>
      <c r="C24">
        <v>243.8</v>
      </c>
      <c r="D24">
        <v>284.39999999999998</v>
      </c>
      <c r="E24">
        <v>249</v>
      </c>
      <c r="F24">
        <v>368.6</v>
      </c>
      <c r="G24">
        <v>257.2</v>
      </c>
      <c r="H24">
        <v>128.4</v>
      </c>
      <c r="I24">
        <v>0</v>
      </c>
      <c r="J24">
        <v>369.4</v>
      </c>
      <c r="K24">
        <v>260.8</v>
      </c>
      <c r="L24">
        <v>170.4</v>
      </c>
      <c r="M24">
        <v>136</v>
      </c>
      <c r="N24">
        <f t="shared" si="0"/>
        <v>2685.8</v>
      </c>
      <c r="O24">
        <f t="shared" si="1"/>
        <v>746</v>
      </c>
      <c r="P24">
        <f t="shared" si="2"/>
        <v>874.8</v>
      </c>
      <c r="Q24">
        <f t="shared" si="3"/>
        <v>497.79999999999995</v>
      </c>
      <c r="R24">
        <f t="shared" si="4"/>
        <v>567.20000000000005</v>
      </c>
    </row>
    <row r="25" spans="1:18" x14ac:dyDescent="0.25">
      <c r="A25">
        <v>1984</v>
      </c>
      <c r="B25">
        <v>227.6</v>
      </c>
      <c r="C25">
        <v>0</v>
      </c>
      <c r="D25">
        <v>155</v>
      </c>
      <c r="E25">
        <v>163.80000000000001</v>
      </c>
      <c r="F25">
        <v>48.4</v>
      </c>
      <c r="G25">
        <v>37.200000000000003</v>
      </c>
      <c r="H25">
        <v>30.2</v>
      </c>
      <c r="I25">
        <v>105</v>
      </c>
      <c r="J25">
        <v>96.2</v>
      </c>
      <c r="K25">
        <v>91.4</v>
      </c>
      <c r="L25">
        <v>174.6</v>
      </c>
      <c r="M25">
        <v>218.8</v>
      </c>
      <c r="N25">
        <f t="shared" si="0"/>
        <v>1348.2</v>
      </c>
      <c r="O25">
        <f t="shared" si="1"/>
        <v>382.6</v>
      </c>
      <c r="P25">
        <f t="shared" si="2"/>
        <v>249.40000000000003</v>
      </c>
      <c r="Q25">
        <f t="shared" si="3"/>
        <v>231.39999999999998</v>
      </c>
      <c r="R25">
        <f t="shared" si="4"/>
        <v>484.8</v>
      </c>
    </row>
    <row r="26" spans="1:18" x14ac:dyDescent="0.25">
      <c r="A26">
        <v>1985</v>
      </c>
      <c r="B26">
        <v>14.8</v>
      </c>
      <c r="C26">
        <v>177.4</v>
      </c>
      <c r="D26">
        <v>60.6</v>
      </c>
      <c r="E26">
        <v>189.2</v>
      </c>
      <c r="F26">
        <v>107.6</v>
      </c>
      <c r="G26">
        <v>52.2</v>
      </c>
      <c r="H26">
        <v>50</v>
      </c>
      <c r="I26">
        <v>66.599999999999994</v>
      </c>
      <c r="J26">
        <v>34.4</v>
      </c>
      <c r="K26">
        <v>103.8</v>
      </c>
      <c r="L26">
        <v>117.2</v>
      </c>
      <c r="M26">
        <v>38.6</v>
      </c>
      <c r="N26">
        <f t="shared" si="0"/>
        <v>1012.4000000000001</v>
      </c>
      <c r="O26">
        <f t="shared" si="1"/>
        <v>252.8</v>
      </c>
      <c r="P26">
        <f t="shared" si="2"/>
        <v>348.99999999999994</v>
      </c>
      <c r="Q26">
        <f t="shared" si="3"/>
        <v>151</v>
      </c>
      <c r="R26">
        <f t="shared" si="4"/>
        <v>259.60000000000002</v>
      </c>
    </row>
    <row r="27" spans="1:18" x14ac:dyDescent="0.25">
      <c r="A27">
        <v>1986</v>
      </c>
      <c r="B27">
        <v>253.4</v>
      </c>
      <c r="C27">
        <v>277</v>
      </c>
      <c r="D27">
        <v>159.80000000000001</v>
      </c>
      <c r="E27">
        <v>122.6</v>
      </c>
      <c r="F27">
        <v>379</v>
      </c>
      <c r="G27">
        <v>17.399999999999999</v>
      </c>
      <c r="H27">
        <v>44.4</v>
      </c>
      <c r="I27">
        <v>165.4</v>
      </c>
      <c r="J27">
        <v>114</v>
      </c>
      <c r="K27">
        <v>96.2</v>
      </c>
      <c r="L27">
        <v>77.8</v>
      </c>
      <c r="M27">
        <v>213.2</v>
      </c>
      <c r="N27">
        <f t="shared" si="0"/>
        <v>1920.2000000000005</v>
      </c>
      <c r="O27">
        <f t="shared" si="1"/>
        <v>690.2</v>
      </c>
      <c r="P27">
        <f t="shared" si="2"/>
        <v>519</v>
      </c>
      <c r="Q27">
        <f t="shared" si="3"/>
        <v>323.8</v>
      </c>
      <c r="R27">
        <f t="shared" si="4"/>
        <v>387.2</v>
      </c>
    </row>
    <row r="28" spans="1:18" x14ac:dyDescent="0.25">
      <c r="A28">
        <v>1987</v>
      </c>
      <c r="B28">
        <v>128.6</v>
      </c>
      <c r="C28">
        <v>271.2</v>
      </c>
      <c r="D28">
        <v>98.4</v>
      </c>
      <c r="E28">
        <v>185.8</v>
      </c>
      <c r="F28">
        <v>363.2</v>
      </c>
      <c r="G28">
        <v>101.2</v>
      </c>
      <c r="H28">
        <v>72.599999999999994</v>
      </c>
      <c r="I28">
        <v>53.8</v>
      </c>
      <c r="J28">
        <v>13</v>
      </c>
      <c r="K28">
        <v>147.80000000000001</v>
      </c>
      <c r="L28">
        <v>313.8</v>
      </c>
      <c r="M28">
        <v>122.8</v>
      </c>
      <c r="N28">
        <f t="shared" si="0"/>
        <v>1872.1999999999998</v>
      </c>
      <c r="O28">
        <f t="shared" si="1"/>
        <v>498.19999999999993</v>
      </c>
      <c r="P28">
        <f t="shared" si="2"/>
        <v>650.20000000000005</v>
      </c>
      <c r="Q28">
        <f t="shared" si="3"/>
        <v>139.39999999999998</v>
      </c>
      <c r="R28">
        <f t="shared" si="4"/>
        <v>584.4</v>
      </c>
    </row>
    <row r="29" spans="1:18" x14ac:dyDescent="0.25">
      <c r="A29">
        <v>1988</v>
      </c>
      <c r="B29">
        <v>107.4</v>
      </c>
      <c r="C29">
        <v>238.4</v>
      </c>
      <c r="D29">
        <v>26.8</v>
      </c>
      <c r="E29">
        <v>250</v>
      </c>
      <c r="F29">
        <v>230.8</v>
      </c>
      <c r="G29">
        <v>113.4</v>
      </c>
      <c r="H29">
        <v>5</v>
      </c>
      <c r="I29">
        <v>10.199999999999999</v>
      </c>
      <c r="J29">
        <v>16.2</v>
      </c>
      <c r="K29">
        <v>142.6</v>
      </c>
      <c r="L29">
        <v>29.8</v>
      </c>
      <c r="M29">
        <v>171.6</v>
      </c>
      <c r="N29">
        <f t="shared" si="0"/>
        <v>1342.2</v>
      </c>
      <c r="O29">
        <f t="shared" si="1"/>
        <v>372.6</v>
      </c>
      <c r="P29">
        <f t="shared" si="2"/>
        <v>594.20000000000005</v>
      </c>
      <c r="Q29">
        <f t="shared" si="3"/>
        <v>31.4</v>
      </c>
      <c r="R29">
        <f t="shared" si="4"/>
        <v>344</v>
      </c>
    </row>
    <row r="30" spans="1:18" x14ac:dyDescent="0.25">
      <c r="A30">
        <v>1989</v>
      </c>
      <c r="B30">
        <v>279</v>
      </c>
      <c r="C30">
        <v>168.8</v>
      </c>
      <c r="D30">
        <v>74.599999999999994</v>
      </c>
      <c r="E30">
        <v>155.19999999999999</v>
      </c>
      <c r="F30">
        <v>126</v>
      </c>
      <c r="G30">
        <v>108</v>
      </c>
      <c r="H30">
        <v>215.8</v>
      </c>
      <c r="I30">
        <v>270.60000000000002</v>
      </c>
      <c r="J30">
        <v>120.8</v>
      </c>
      <c r="K30">
        <v>131.4</v>
      </c>
      <c r="L30">
        <v>98.8</v>
      </c>
      <c r="M30">
        <v>162</v>
      </c>
      <c r="N30">
        <f t="shared" si="0"/>
        <v>1911</v>
      </c>
      <c r="O30">
        <f t="shared" si="1"/>
        <v>522.4</v>
      </c>
      <c r="P30">
        <f t="shared" si="2"/>
        <v>389.2</v>
      </c>
      <c r="Q30">
        <f t="shared" si="3"/>
        <v>607.20000000000005</v>
      </c>
      <c r="R30">
        <f t="shared" si="4"/>
        <v>392.2</v>
      </c>
    </row>
    <row r="31" spans="1:18" x14ac:dyDescent="0.25">
      <c r="A31">
        <v>1990</v>
      </c>
      <c r="B31">
        <v>319</v>
      </c>
      <c r="C31">
        <v>63.6</v>
      </c>
      <c r="D31">
        <v>119.2</v>
      </c>
      <c r="E31">
        <v>149.6</v>
      </c>
      <c r="F31">
        <v>319</v>
      </c>
      <c r="G31">
        <v>49.4</v>
      </c>
      <c r="H31">
        <v>152.80000000000001</v>
      </c>
      <c r="I31">
        <v>222.2</v>
      </c>
      <c r="J31">
        <v>346.2</v>
      </c>
      <c r="K31">
        <v>173.2</v>
      </c>
      <c r="L31">
        <v>167.8</v>
      </c>
      <c r="M31">
        <v>188.4</v>
      </c>
      <c r="N31">
        <f t="shared" si="0"/>
        <v>2270.4</v>
      </c>
      <c r="O31">
        <f t="shared" si="1"/>
        <v>501.8</v>
      </c>
      <c r="P31">
        <f t="shared" si="2"/>
        <v>518</v>
      </c>
      <c r="Q31">
        <f t="shared" si="3"/>
        <v>721.2</v>
      </c>
      <c r="R31">
        <f t="shared" si="4"/>
        <v>529.4</v>
      </c>
    </row>
    <row r="32" spans="1:18" x14ac:dyDescent="0.25">
      <c r="A32">
        <v>1991</v>
      </c>
      <c r="B32">
        <v>208.8</v>
      </c>
      <c r="C32">
        <v>10.4</v>
      </c>
      <c r="D32">
        <v>101</v>
      </c>
      <c r="E32">
        <v>133.4</v>
      </c>
      <c r="F32">
        <v>47.6</v>
      </c>
      <c r="G32">
        <v>179.1</v>
      </c>
      <c r="H32">
        <v>28.4</v>
      </c>
      <c r="I32">
        <v>44.9</v>
      </c>
      <c r="J32">
        <v>182</v>
      </c>
      <c r="K32">
        <v>211.4</v>
      </c>
      <c r="L32">
        <v>175.9</v>
      </c>
      <c r="M32">
        <v>227.2</v>
      </c>
      <c r="N32">
        <f t="shared" si="0"/>
        <v>1550.1000000000001</v>
      </c>
      <c r="O32">
        <f t="shared" si="1"/>
        <v>320.20000000000005</v>
      </c>
      <c r="P32">
        <f t="shared" si="2"/>
        <v>360.1</v>
      </c>
      <c r="Q32">
        <f t="shared" si="3"/>
        <v>255.3</v>
      </c>
      <c r="R32">
        <f t="shared" si="4"/>
        <v>614.5</v>
      </c>
    </row>
    <row r="33" spans="1:18" x14ac:dyDescent="0.25">
      <c r="A33">
        <v>1992</v>
      </c>
      <c r="B33">
        <v>32</v>
      </c>
      <c r="C33">
        <v>285.8</v>
      </c>
      <c r="D33">
        <v>164.1</v>
      </c>
      <c r="E33">
        <v>278.5</v>
      </c>
      <c r="F33">
        <v>430.7</v>
      </c>
      <c r="G33">
        <v>122.8</v>
      </c>
      <c r="H33">
        <v>112.4</v>
      </c>
      <c r="I33">
        <v>193</v>
      </c>
      <c r="J33">
        <v>121.5</v>
      </c>
      <c r="K33">
        <v>261.8</v>
      </c>
      <c r="L33">
        <v>219.4</v>
      </c>
      <c r="M33">
        <v>116.7</v>
      </c>
      <c r="N33">
        <f t="shared" si="0"/>
        <v>2338.6999999999998</v>
      </c>
      <c r="O33">
        <f t="shared" si="1"/>
        <v>481.9</v>
      </c>
      <c r="P33">
        <f t="shared" si="2"/>
        <v>832</v>
      </c>
      <c r="Q33">
        <f t="shared" si="3"/>
        <v>426.9</v>
      </c>
      <c r="R33">
        <f t="shared" si="4"/>
        <v>597.90000000000009</v>
      </c>
    </row>
    <row r="34" spans="1:18" x14ac:dyDescent="0.25">
      <c r="A34">
        <v>1993</v>
      </c>
      <c r="B34">
        <v>331.4</v>
      </c>
      <c r="C34">
        <v>71.900000000000006</v>
      </c>
      <c r="D34">
        <v>160.5</v>
      </c>
      <c r="E34">
        <v>111.5</v>
      </c>
      <c r="F34">
        <v>173.9</v>
      </c>
      <c r="G34">
        <v>115.9</v>
      </c>
      <c r="H34">
        <v>162</v>
      </c>
      <c r="I34">
        <v>0</v>
      </c>
      <c r="J34">
        <v>300.7</v>
      </c>
      <c r="K34">
        <v>159.5</v>
      </c>
      <c r="L34">
        <v>159.80000000000001</v>
      </c>
      <c r="M34">
        <v>155.69999999999999</v>
      </c>
      <c r="N34">
        <f t="shared" si="0"/>
        <v>1902.8</v>
      </c>
      <c r="O34">
        <f t="shared" si="1"/>
        <v>563.79999999999995</v>
      </c>
      <c r="P34">
        <f t="shared" si="2"/>
        <v>401.29999999999995</v>
      </c>
      <c r="Q34">
        <f t="shared" si="3"/>
        <v>462.7</v>
      </c>
      <c r="R34">
        <f t="shared" si="4"/>
        <v>475</v>
      </c>
    </row>
    <row r="35" spans="1:18" x14ac:dyDescent="0.25">
      <c r="A35">
        <v>1994</v>
      </c>
      <c r="B35">
        <v>137.4</v>
      </c>
      <c r="C35">
        <v>162.9</v>
      </c>
      <c r="D35">
        <v>190.4</v>
      </c>
      <c r="E35">
        <v>56.6</v>
      </c>
      <c r="F35">
        <v>125</v>
      </c>
      <c r="G35">
        <v>223.4</v>
      </c>
      <c r="H35">
        <v>86.4</v>
      </c>
      <c r="I35">
        <v>9.4</v>
      </c>
      <c r="J35">
        <v>55.6</v>
      </c>
      <c r="K35">
        <v>265</v>
      </c>
      <c r="L35">
        <v>126</v>
      </c>
      <c r="M35">
        <v>222</v>
      </c>
      <c r="N35">
        <f t="shared" si="0"/>
        <v>1660.1</v>
      </c>
      <c r="O35">
        <f t="shared" si="1"/>
        <v>490.70000000000005</v>
      </c>
      <c r="P35">
        <f t="shared" si="2"/>
        <v>405</v>
      </c>
      <c r="Q35">
        <f t="shared" si="3"/>
        <v>151.4</v>
      </c>
      <c r="R35">
        <f t="shared" si="4"/>
        <v>613</v>
      </c>
    </row>
    <row r="36" spans="1:18" x14ac:dyDescent="0.25">
      <c r="A36">
        <v>1995</v>
      </c>
      <c r="B36">
        <v>519.79999999999995</v>
      </c>
      <c r="C36">
        <v>94.2</v>
      </c>
      <c r="D36">
        <v>165</v>
      </c>
      <c r="E36">
        <v>178.4</v>
      </c>
      <c r="F36">
        <v>28</v>
      </c>
      <c r="G36">
        <v>51.6</v>
      </c>
      <c r="H36">
        <v>132.80000000000001</v>
      </c>
      <c r="I36">
        <v>19</v>
      </c>
      <c r="J36">
        <v>166.9</v>
      </c>
      <c r="K36">
        <v>238.8</v>
      </c>
      <c r="L36">
        <v>119.9</v>
      </c>
      <c r="M36">
        <v>140</v>
      </c>
      <c r="N36">
        <f t="shared" si="0"/>
        <v>1854.4</v>
      </c>
      <c r="O36">
        <f t="shared" si="1"/>
        <v>779</v>
      </c>
      <c r="P36">
        <f t="shared" si="2"/>
        <v>258</v>
      </c>
      <c r="Q36">
        <f t="shared" si="3"/>
        <v>318.70000000000005</v>
      </c>
      <c r="R36">
        <f t="shared" si="4"/>
        <v>498.70000000000005</v>
      </c>
    </row>
    <row r="37" spans="1:18" x14ac:dyDescent="0.25">
      <c r="A37">
        <v>1996</v>
      </c>
      <c r="B37">
        <v>242</v>
      </c>
      <c r="C37">
        <v>267.5</v>
      </c>
      <c r="D37">
        <v>174</v>
      </c>
      <c r="E37">
        <v>90.6</v>
      </c>
      <c r="F37">
        <v>42</v>
      </c>
      <c r="G37">
        <v>73.599999999999994</v>
      </c>
      <c r="H37">
        <v>17</v>
      </c>
      <c r="I37">
        <v>22.2</v>
      </c>
      <c r="J37">
        <v>143</v>
      </c>
      <c r="K37">
        <v>368.4</v>
      </c>
      <c r="L37">
        <v>93</v>
      </c>
      <c r="M37">
        <v>338.5</v>
      </c>
      <c r="N37">
        <f t="shared" si="0"/>
        <v>1871.8000000000002</v>
      </c>
      <c r="O37">
        <f t="shared" si="1"/>
        <v>683.5</v>
      </c>
      <c r="P37">
        <f t="shared" si="2"/>
        <v>206.2</v>
      </c>
      <c r="Q37">
        <f t="shared" si="3"/>
        <v>182.2</v>
      </c>
      <c r="R37">
        <f t="shared" si="4"/>
        <v>799.9</v>
      </c>
    </row>
    <row r="38" spans="1:18" x14ac:dyDescent="0.25">
      <c r="A38">
        <v>1997</v>
      </c>
      <c r="B38">
        <v>154</v>
      </c>
      <c r="C38">
        <v>250.7</v>
      </c>
      <c r="D38">
        <v>42.8</v>
      </c>
      <c r="E38">
        <v>33.9</v>
      </c>
      <c r="F38">
        <v>224.7</v>
      </c>
      <c r="G38">
        <v>382.8</v>
      </c>
      <c r="H38">
        <v>81</v>
      </c>
      <c r="I38">
        <v>110.6</v>
      </c>
      <c r="J38">
        <v>227.9</v>
      </c>
      <c r="K38">
        <v>282.10000000000002</v>
      </c>
      <c r="L38">
        <v>202.3</v>
      </c>
      <c r="M38">
        <v>210.8</v>
      </c>
      <c r="N38">
        <f t="shared" si="0"/>
        <v>2203.6</v>
      </c>
      <c r="O38">
        <f t="shared" si="1"/>
        <v>447.5</v>
      </c>
      <c r="P38">
        <f t="shared" si="2"/>
        <v>641.4</v>
      </c>
      <c r="Q38">
        <f t="shared" si="3"/>
        <v>419.5</v>
      </c>
      <c r="R38">
        <f t="shared" si="4"/>
        <v>695.2</v>
      </c>
    </row>
    <row r="39" spans="1:18" x14ac:dyDescent="0.25">
      <c r="A39">
        <v>1998</v>
      </c>
      <c r="B39">
        <v>95</v>
      </c>
      <c r="C39">
        <v>251</v>
      </c>
      <c r="D39">
        <v>198.8</v>
      </c>
      <c r="E39">
        <v>485.9</v>
      </c>
      <c r="F39">
        <v>141.4</v>
      </c>
      <c r="G39">
        <v>85.6</v>
      </c>
      <c r="H39">
        <v>24.4</v>
      </c>
      <c r="I39">
        <v>241.3</v>
      </c>
      <c r="J39">
        <v>359</v>
      </c>
      <c r="K39">
        <v>221.8</v>
      </c>
      <c r="L39">
        <v>41</v>
      </c>
      <c r="M39">
        <v>194.4</v>
      </c>
      <c r="N39">
        <f t="shared" si="0"/>
        <v>2339.6</v>
      </c>
      <c r="O39">
        <f t="shared" si="1"/>
        <v>544.79999999999995</v>
      </c>
      <c r="P39">
        <f t="shared" si="2"/>
        <v>712.9</v>
      </c>
      <c r="Q39">
        <f t="shared" si="3"/>
        <v>624.70000000000005</v>
      </c>
      <c r="R39">
        <f t="shared" si="4"/>
        <v>457.20000000000005</v>
      </c>
    </row>
    <row r="40" spans="1:18" x14ac:dyDescent="0.25">
      <c r="A40">
        <v>1999</v>
      </c>
      <c r="B40">
        <v>84.3</v>
      </c>
      <c r="C40">
        <v>110.5</v>
      </c>
      <c r="D40">
        <v>108.8</v>
      </c>
      <c r="E40">
        <v>113.1</v>
      </c>
      <c r="F40">
        <v>207.9</v>
      </c>
      <c r="G40">
        <v>140.19999999999999</v>
      </c>
      <c r="H40">
        <v>69.5</v>
      </c>
      <c r="I40">
        <v>0</v>
      </c>
      <c r="J40">
        <v>132.69999999999999</v>
      </c>
      <c r="K40">
        <v>68.2</v>
      </c>
      <c r="L40">
        <v>97.8</v>
      </c>
      <c r="M40">
        <v>139.5</v>
      </c>
      <c r="N40">
        <f t="shared" si="0"/>
        <v>1272.5</v>
      </c>
      <c r="O40">
        <f t="shared" si="1"/>
        <v>303.60000000000002</v>
      </c>
      <c r="P40">
        <f t="shared" si="2"/>
        <v>461.2</v>
      </c>
      <c r="Q40">
        <f t="shared" si="3"/>
        <v>202.2</v>
      </c>
      <c r="R40">
        <f t="shared" si="4"/>
        <v>305.5</v>
      </c>
    </row>
    <row r="41" spans="1:18" x14ac:dyDescent="0.25">
      <c r="A41">
        <v>2000</v>
      </c>
      <c r="B41">
        <v>102.4</v>
      </c>
      <c r="C41">
        <v>318.2</v>
      </c>
      <c r="D41">
        <v>108.2</v>
      </c>
      <c r="E41">
        <v>84</v>
      </c>
      <c r="F41">
        <v>86.1</v>
      </c>
      <c r="G41">
        <v>155.6</v>
      </c>
      <c r="H41">
        <v>106.6</v>
      </c>
      <c r="I41">
        <v>102.8</v>
      </c>
      <c r="J41">
        <v>310.2</v>
      </c>
      <c r="K41">
        <v>133.5</v>
      </c>
      <c r="L41">
        <v>166.4</v>
      </c>
      <c r="M41">
        <v>252.1</v>
      </c>
      <c r="N41">
        <f t="shared" si="0"/>
        <v>1926.1000000000001</v>
      </c>
      <c r="O41">
        <f t="shared" si="1"/>
        <v>528.80000000000007</v>
      </c>
      <c r="P41">
        <f t="shared" si="2"/>
        <v>325.7</v>
      </c>
      <c r="Q41">
        <f t="shared" si="3"/>
        <v>519.59999999999991</v>
      </c>
      <c r="R41">
        <f t="shared" si="4"/>
        <v>552</v>
      </c>
    </row>
    <row r="42" spans="1:18" x14ac:dyDescent="0.25">
      <c r="A42">
        <v>2001</v>
      </c>
      <c r="B42">
        <v>167.1</v>
      </c>
      <c r="C42">
        <v>162.19999999999999</v>
      </c>
      <c r="D42">
        <v>124.3</v>
      </c>
      <c r="E42">
        <v>123.4</v>
      </c>
      <c r="F42">
        <v>137.30000000000001</v>
      </c>
      <c r="G42">
        <v>131.80000000000001</v>
      </c>
      <c r="H42">
        <v>63.4</v>
      </c>
      <c r="I42">
        <v>89.6</v>
      </c>
      <c r="J42">
        <v>97.6</v>
      </c>
      <c r="K42">
        <v>139.4</v>
      </c>
      <c r="L42">
        <v>288.39999999999998</v>
      </c>
      <c r="M42">
        <v>141.9</v>
      </c>
      <c r="N42">
        <f t="shared" si="0"/>
        <v>1666.4</v>
      </c>
      <c r="O42">
        <f t="shared" si="1"/>
        <v>453.59999999999997</v>
      </c>
      <c r="P42">
        <f t="shared" si="2"/>
        <v>392.50000000000006</v>
      </c>
      <c r="Q42">
        <f t="shared" si="3"/>
        <v>250.6</v>
      </c>
      <c r="R42">
        <f t="shared" si="4"/>
        <v>569.69999999999993</v>
      </c>
    </row>
    <row r="43" spans="1:18" x14ac:dyDescent="0.25">
      <c r="A43">
        <v>2002</v>
      </c>
      <c r="B43">
        <v>384.6</v>
      </c>
      <c r="C43">
        <v>66.400000000000006</v>
      </c>
      <c r="D43">
        <v>115.9</v>
      </c>
      <c r="E43">
        <v>11.7</v>
      </c>
      <c r="F43">
        <v>475.8</v>
      </c>
      <c r="G43">
        <v>6.8</v>
      </c>
      <c r="H43">
        <v>78.5</v>
      </c>
      <c r="I43">
        <v>91.5</v>
      </c>
      <c r="J43">
        <v>122.5</v>
      </c>
      <c r="K43">
        <v>162</v>
      </c>
      <c r="L43">
        <v>260.3</v>
      </c>
      <c r="M43">
        <v>175.3</v>
      </c>
      <c r="N43">
        <f t="shared" si="0"/>
        <v>1951.3</v>
      </c>
      <c r="O43">
        <f t="shared" si="1"/>
        <v>566.9</v>
      </c>
      <c r="P43">
        <f t="shared" si="2"/>
        <v>494.3</v>
      </c>
      <c r="Q43">
        <f t="shared" si="3"/>
        <v>292.5</v>
      </c>
      <c r="R43">
        <f t="shared" si="4"/>
        <v>597.6</v>
      </c>
    </row>
    <row r="44" spans="1:18" x14ac:dyDescent="0.25">
      <c r="A44">
        <v>2003</v>
      </c>
      <c r="B44">
        <v>202.8</v>
      </c>
      <c r="C44">
        <v>228</v>
      </c>
      <c r="D44">
        <v>77.8</v>
      </c>
      <c r="E44">
        <v>158</v>
      </c>
      <c r="F44">
        <v>57</v>
      </c>
      <c r="G44">
        <v>130.30000000000001</v>
      </c>
      <c r="H44">
        <v>72.5</v>
      </c>
      <c r="I44">
        <v>33.1</v>
      </c>
      <c r="J44">
        <v>133</v>
      </c>
      <c r="K44">
        <v>143.4</v>
      </c>
      <c r="L44">
        <v>109.5</v>
      </c>
      <c r="M44">
        <v>215</v>
      </c>
      <c r="N44">
        <f t="shared" si="0"/>
        <v>1560.4</v>
      </c>
      <c r="O44">
        <f t="shared" si="1"/>
        <v>508.6</v>
      </c>
      <c r="P44">
        <f t="shared" si="2"/>
        <v>345.3</v>
      </c>
      <c r="Q44">
        <f t="shared" si="3"/>
        <v>238.6</v>
      </c>
      <c r="R44">
        <f t="shared" si="4"/>
        <v>467.9</v>
      </c>
    </row>
    <row r="45" spans="1:18" x14ac:dyDescent="0.25">
      <c r="A45">
        <v>2004</v>
      </c>
      <c r="B45">
        <v>40.799999999999997</v>
      </c>
      <c r="C45">
        <v>86</v>
      </c>
      <c r="D45">
        <v>106.5</v>
      </c>
      <c r="E45">
        <v>122.3</v>
      </c>
      <c r="F45">
        <v>332.9</v>
      </c>
      <c r="G45">
        <v>128.5</v>
      </c>
      <c r="H45">
        <v>206.1</v>
      </c>
      <c r="I45">
        <v>32.6</v>
      </c>
      <c r="J45">
        <v>63.9</v>
      </c>
      <c r="K45">
        <v>363.7</v>
      </c>
      <c r="L45">
        <v>260</v>
      </c>
      <c r="M45">
        <v>80.3</v>
      </c>
      <c r="N45">
        <f t="shared" si="0"/>
        <v>1823.6000000000001</v>
      </c>
      <c r="O45">
        <f t="shared" si="1"/>
        <v>233.3</v>
      </c>
      <c r="P45">
        <f t="shared" si="2"/>
        <v>583.70000000000005</v>
      </c>
      <c r="Q45">
        <f t="shared" si="3"/>
        <v>302.59999999999997</v>
      </c>
      <c r="R45">
        <f t="shared" si="4"/>
        <v>704</v>
      </c>
    </row>
    <row r="46" spans="1:18" x14ac:dyDescent="0.25">
      <c r="A46">
        <v>2005</v>
      </c>
      <c r="B46">
        <v>110.1</v>
      </c>
      <c r="C46">
        <v>21.7</v>
      </c>
      <c r="D46">
        <v>22.8</v>
      </c>
      <c r="E46">
        <v>132.5</v>
      </c>
      <c r="F46">
        <v>144.19999999999999</v>
      </c>
      <c r="G46">
        <v>192.6</v>
      </c>
      <c r="H46">
        <v>77.599999999999994</v>
      </c>
      <c r="I46">
        <v>70.400000000000006</v>
      </c>
      <c r="J46">
        <v>223.1</v>
      </c>
      <c r="K46">
        <v>468.4</v>
      </c>
      <c r="L46">
        <v>36.6</v>
      </c>
      <c r="M46">
        <v>77</v>
      </c>
      <c r="N46">
        <f t="shared" si="0"/>
        <v>1577</v>
      </c>
      <c r="O46">
        <f t="shared" si="1"/>
        <v>154.6</v>
      </c>
      <c r="P46">
        <f t="shared" si="2"/>
        <v>469.29999999999995</v>
      </c>
      <c r="Q46">
        <f t="shared" si="3"/>
        <v>371.1</v>
      </c>
      <c r="R46">
        <f t="shared" si="4"/>
        <v>582</v>
      </c>
    </row>
    <row r="47" spans="1:18" x14ac:dyDescent="0.25">
      <c r="A47">
        <v>2006</v>
      </c>
      <c r="B47">
        <v>176</v>
      </c>
      <c r="C47">
        <v>237.2</v>
      </c>
      <c r="D47">
        <v>121.6</v>
      </c>
      <c r="E47">
        <v>78.900000000000006</v>
      </c>
      <c r="F47">
        <v>9.8000000000000007</v>
      </c>
      <c r="G47">
        <v>67.3</v>
      </c>
      <c r="H47">
        <v>25.6</v>
      </c>
      <c r="I47">
        <v>112.8</v>
      </c>
      <c r="J47">
        <v>140.5</v>
      </c>
      <c r="K47">
        <v>167.2</v>
      </c>
      <c r="L47">
        <v>183.8</v>
      </c>
      <c r="M47">
        <v>236.3</v>
      </c>
      <c r="N47">
        <f t="shared" si="0"/>
        <v>1556.9999999999998</v>
      </c>
      <c r="O47">
        <f t="shared" si="1"/>
        <v>534.79999999999995</v>
      </c>
      <c r="P47">
        <f t="shared" si="2"/>
        <v>156</v>
      </c>
      <c r="Q47">
        <f t="shared" si="3"/>
        <v>278.89999999999998</v>
      </c>
      <c r="R47">
        <f t="shared" si="4"/>
        <v>587.29999999999995</v>
      </c>
    </row>
    <row r="48" spans="1:18" x14ac:dyDescent="0.25">
      <c r="A48">
        <v>2007</v>
      </c>
      <c r="B48">
        <v>290.8</v>
      </c>
      <c r="C48">
        <v>150.5</v>
      </c>
      <c r="D48">
        <v>139.69999999999999</v>
      </c>
      <c r="E48">
        <v>120.8</v>
      </c>
      <c r="F48">
        <v>132.9</v>
      </c>
      <c r="G48">
        <v>4.5999999999999996</v>
      </c>
      <c r="H48">
        <v>130.6</v>
      </c>
      <c r="I48">
        <v>12.4</v>
      </c>
      <c r="J48">
        <v>27.1</v>
      </c>
      <c r="K48">
        <v>173.8</v>
      </c>
      <c r="L48">
        <v>205.1</v>
      </c>
      <c r="M48">
        <v>194.9</v>
      </c>
      <c r="N48">
        <f t="shared" si="0"/>
        <v>1583.2</v>
      </c>
      <c r="O48">
        <f t="shared" si="1"/>
        <v>581</v>
      </c>
      <c r="P48">
        <f t="shared" si="2"/>
        <v>258.3</v>
      </c>
      <c r="Q48">
        <f t="shared" si="3"/>
        <v>170.1</v>
      </c>
      <c r="R48">
        <f t="shared" si="4"/>
        <v>573.79999999999995</v>
      </c>
    </row>
    <row r="49" spans="1:18" x14ac:dyDescent="0.25">
      <c r="A49">
        <v>2008</v>
      </c>
      <c r="B49">
        <v>156.9</v>
      </c>
      <c r="C49">
        <v>222.6</v>
      </c>
      <c r="D49">
        <v>143.5</v>
      </c>
      <c r="E49">
        <v>189</v>
      </c>
      <c r="F49">
        <v>72.5</v>
      </c>
      <c r="G49">
        <v>166.1</v>
      </c>
      <c r="H49">
        <v>56.5</v>
      </c>
      <c r="I49">
        <v>201.3</v>
      </c>
      <c r="J49">
        <v>47.2</v>
      </c>
      <c r="K49">
        <v>268.89999999999998</v>
      </c>
      <c r="L49">
        <v>146.80000000000001</v>
      </c>
      <c r="M49">
        <v>59.7</v>
      </c>
      <c r="N49">
        <f t="shared" si="0"/>
        <v>1731</v>
      </c>
      <c r="O49">
        <f t="shared" si="1"/>
        <v>523</v>
      </c>
      <c r="P49">
        <f t="shared" si="2"/>
        <v>427.6</v>
      </c>
      <c r="Q49">
        <f t="shared" si="3"/>
        <v>305</v>
      </c>
      <c r="R49">
        <f t="shared" si="4"/>
        <v>475.4</v>
      </c>
    </row>
    <row r="50" spans="1:18" x14ac:dyDescent="0.25">
      <c r="A50">
        <v>2009</v>
      </c>
      <c r="B50">
        <v>216</v>
      </c>
      <c r="C50">
        <v>114.8</v>
      </c>
      <c r="D50">
        <v>19.600000000000001</v>
      </c>
      <c r="E50">
        <v>15.4</v>
      </c>
      <c r="F50">
        <v>206.9</v>
      </c>
      <c r="G50">
        <v>127.2</v>
      </c>
      <c r="H50">
        <v>160.9</v>
      </c>
      <c r="I50">
        <v>110.6</v>
      </c>
      <c r="J50">
        <v>245.9</v>
      </c>
      <c r="K50">
        <v>342.1</v>
      </c>
      <c r="L50">
        <v>100.1</v>
      </c>
      <c r="M50">
        <v>176.3</v>
      </c>
      <c r="N50">
        <f t="shared" si="0"/>
        <v>1835.8</v>
      </c>
      <c r="O50">
        <f t="shared" si="1"/>
        <v>350.40000000000003</v>
      </c>
      <c r="P50">
        <f t="shared" si="2"/>
        <v>349.5</v>
      </c>
      <c r="Q50">
        <f t="shared" si="3"/>
        <v>517.4</v>
      </c>
      <c r="R50">
        <f t="shared" si="4"/>
        <v>618.5</v>
      </c>
    </row>
    <row r="51" spans="1:18" x14ac:dyDescent="0.25">
      <c r="A51">
        <v>2010</v>
      </c>
      <c r="B51">
        <v>194.4</v>
      </c>
      <c r="C51">
        <v>132.69999999999999</v>
      </c>
      <c r="D51">
        <v>170.1</v>
      </c>
      <c r="E51">
        <v>160.6</v>
      </c>
      <c r="F51">
        <v>106.9</v>
      </c>
      <c r="G51">
        <v>33.799999999999997</v>
      </c>
      <c r="H51">
        <v>127.7</v>
      </c>
      <c r="I51">
        <v>4.9000000000000004</v>
      </c>
      <c r="J51">
        <v>103.4</v>
      </c>
      <c r="K51">
        <v>195.1</v>
      </c>
      <c r="L51">
        <v>107.9</v>
      </c>
      <c r="M51">
        <v>293</v>
      </c>
      <c r="N51">
        <f t="shared" si="0"/>
        <v>1630.5</v>
      </c>
      <c r="O51">
        <f t="shared" si="1"/>
        <v>497.20000000000005</v>
      </c>
      <c r="P51">
        <f t="shared" si="2"/>
        <v>301.3</v>
      </c>
      <c r="Q51">
        <f t="shared" si="3"/>
        <v>236</v>
      </c>
      <c r="R51">
        <f t="shared" si="4"/>
        <v>596</v>
      </c>
    </row>
    <row r="52" spans="1:18" x14ac:dyDescent="0.25">
      <c r="B52" s="4">
        <f t="shared" ref="B52:M52" si="5">AVERAGE(B17:B51)</f>
        <v>185.26000000000005</v>
      </c>
      <c r="C52" s="4">
        <f t="shared" si="5"/>
        <v>162.39714285714285</v>
      </c>
      <c r="D52" s="4">
        <f t="shared" si="5"/>
        <v>122.46571428571431</v>
      </c>
      <c r="E52" s="4">
        <f t="shared" si="5"/>
        <v>138.04</v>
      </c>
      <c r="F52" s="4">
        <f t="shared" si="5"/>
        <v>171.71428571428569</v>
      </c>
      <c r="G52" s="4">
        <f t="shared" si="5"/>
        <v>117.35428571428572</v>
      </c>
      <c r="H52" s="4">
        <f t="shared" si="5"/>
        <v>94.177142857142854</v>
      </c>
      <c r="I52" s="4">
        <f t="shared" si="5"/>
        <v>89.645714285714305</v>
      </c>
      <c r="J52" s="4">
        <f t="shared" si="5"/>
        <v>149.93142857142857</v>
      </c>
      <c r="K52" s="4">
        <f t="shared" si="5"/>
        <v>198.81714285714284</v>
      </c>
      <c r="L52" s="4">
        <f t="shared" si="5"/>
        <v>160.19714285714292</v>
      </c>
      <c r="M52" s="4">
        <f t="shared" si="5"/>
        <v>186.83428571428567</v>
      </c>
      <c r="N52" s="4">
        <f>AVERAGE(N17:N51)</f>
        <v>1776.8342857142861</v>
      </c>
      <c r="O52">
        <f t="shared" ref="O52:R52" si="6">AVERAGE(O17:O51)</f>
        <v>470.12285714285713</v>
      </c>
      <c r="P52">
        <f t="shared" si="6"/>
        <v>427.10857142857139</v>
      </c>
      <c r="Q52">
        <f t="shared" si="6"/>
        <v>333.75428571428574</v>
      </c>
      <c r="R52">
        <f t="shared" si="6"/>
        <v>545.84857142857152</v>
      </c>
    </row>
    <row r="55" spans="1:18" x14ac:dyDescent="0.25">
      <c r="A55" t="s">
        <v>35</v>
      </c>
      <c r="B55" t="s">
        <v>2391</v>
      </c>
      <c r="C55">
        <v>165.4</v>
      </c>
      <c r="D55">
        <v>122.7</v>
      </c>
      <c r="E55" t="s">
        <v>2392</v>
      </c>
      <c r="H55">
        <v>94.2</v>
      </c>
      <c r="I55">
        <v>89.2</v>
      </c>
      <c r="J55">
        <v>147.69999999999999</v>
      </c>
      <c r="K55">
        <v>199.6</v>
      </c>
      <c r="L55">
        <v>161.6</v>
      </c>
      <c r="M55">
        <v>189.7</v>
      </c>
    </row>
    <row r="56" spans="1:18" x14ac:dyDescent="0.25">
      <c r="A56" t="s">
        <v>36</v>
      </c>
      <c r="B56" t="s">
        <v>2393</v>
      </c>
      <c r="C56">
        <v>318.2</v>
      </c>
      <c r="D56">
        <v>284.39999999999998</v>
      </c>
      <c r="E56" t="s">
        <v>2394</v>
      </c>
      <c r="H56">
        <v>290.39999999999998</v>
      </c>
      <c r="I56">
        <v>270.60000000000002</v>
      </c>
      <c r="J56">
        <v>369.4</v>
      </c>
      <c r="K56">
        <v>468.4</v>
      </c>
      <c r="L56">
        <v>333.8</v>
      </c>
      <c r="M56">
        <v>568.79999999999995</v>
      </c>
    </row>
    <row r="57" spans="1:18" x14ac:dyDescent="0.25">
      <c r="A57" t="s">
        <v>37</v>
      </c>
      <c r="B57" t="s">
        <v>2395</v>
      </c>
      <c r="C57">
        <v>0</v>
      </c>
      <c r="D57">
        <v>19.600000000000001</v>
      </c>
      <c r="E57" t="s">
        <v>2396</v>
      </c>
      <c r="H57">
        <v>0</v>
      </c>
      <c r="I57">
        <v>0</v>
      </c>
      <c r="J57">
        <v>13</v>
      </c>
      <c r="K57">
        <v>68.2</v>
      </c>
      <c r="L57">
        <v>29.8</v>
      </c>
      <c r="M57">
        <v>38.6</v>
      </c>
    </row>
    <row r="58" spans="1:18" x14ac:dyDescent="0.25">
      <c r="A58" t="s">
        <v>38</v>
      </c>
      <c r="B58" t="s">
        <v>2397</v>
      </c>
      <c r="C58">
        <v>52.1</v>
      </c>
      <c r="D58">
        <v>37.9</v>
      </c>
      <c r="E58" t="s">
        <v>2398</v>
      </c>
      <c r="H58">
        <v>31.8</v>
      </c>
      <c r="I58">
        <v>32.299999999999997</v>
      </c>
      <c r="J58">
        <v>50.1</v>
      </c>
      <c r="K58">
        <v>61.1</v>
      </c>
      <c r="L58">
        <v>49.7</v>
      </c>
      <c r="M58">
        <v>59</v>
      </c>
    </row>
    <row r="60" spans="1:18" x14ac:dyDescent="0.25">
      <c r="A60" t="s">
        <v>40</v>
      </c>
      <c r="B60" t="s">
        <v>41</v>
      </c>
      <c r="C60" t="s">
        <v>42</v>
      </c>
      <c r="D60" t="s">
        <v>43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D67" t="s">
        <v>273</v>
      </c>
      <c r="E67" t="s">
        <v>326</v>
      </c>
      <c r="H67" t="s">
        <v>52</v>
      </c>
      <c r="I67" t="s">
        <v>53</v>
      </c>
    </row>
    <row r="68" spans="1:10" x14ac:dyDescent="0.25">
      <c r="A68">
        <v>1975</v>
      </c>
      <c r="C68" t="s">
        <v>34</v>
      </c>
      <c r="E68" t="s">
        <v>54</v>
      </c>
      <c r="J68" t="s">
        <v>34</v>
      </c>
    </row>
    <row r="69" spans="1:10" x14ac:dyDescent="0.25">
      <c r="A69">
        <v>1976</v>
      </c>
      <c r="C69">
        <v>1591.7</v>
      </c>
      <c r="E69" t="s">
        <v>2399</v>
      </c>
      <c r="I69">
        <v>9</v>
      </c>
      <c r="J69">
        <v>8</v>
      </c>
    </row>
    <row r="70" spans="1:10" x14ac:dyDescent="0.25">
      <c r="A70">
        <v>1977</v>
      </c>
      <c r="C70">
        <v>1611.5</v>
      </c>
      <c r="E70" t="s">
        <v>2400</v>
      </c>
      <c r="I70">
        <v>8</v>
      </c>
      <c r="J70">
        <v>7</v>
      </c>
    </row>
    <row r="71" spans="1:10" x14ac:dyDescent="0.25">
      <c r="A71">
        <v>1978</v>
      </c>
      <c r="C71">
        <v>1193.4000000000001</v>
      </c>
      <c r="E71" t="s">
        <v>2401</v>
      </c>
      <c r="I71">
        <v>6</v>
      </c>
      <c r="J71">
        <v>9</v>
      </c>
    </row>
    <row r="72" spans="1:10" x14ac:dyDescent="0.25">
      <c r="A72">
        <v>1979</v>
      </c>
      <c r="C72">
        <v>2054.6</v>
      </c>
      <c r="E72" t="s">
        <v>2402</v>
      </c>
      <c r="I72">
        <v>8</v>
      </c>
      <c r="J72">
        <v>2</v>
      </c>
    </row>
    <row r="73" spans="1:10" x14ac:dyDescent="0.25">
      <c r="A73">
        <v>1980</v>
      </c>
      <c r="C73">
        <v>1784.8</v>
      </c>
      <c r="E73" t="s">
        <v>2403</v>
      </c>
      <c r="I73">
        <v>8</v>
      </c>
      <c r="J73">
        <v>2</v>
      </c>
    </row>
    <row r="74" spans="1:10" x14ac:dyDescent="0.25">
      <c r="A74">
        <v>1981</v>
      </c>
      <c r="C74">
        <v>1929.6</v>
      </c>
      <c r="E74" t="s">
        <v>2404</v>
      </c>
      <c r="I74">
        <v>7</v>
      </c>
      <c r="J74">
        <v>3</v>
      </c>
    </row>
    <row r="75" spans="1:10" x14ac:dyDescent="0.25">
      <c r="A75">
        <v>1982</v>
      </c>
      <c r="C75">
        <v>1825.3</v>
      </c>
      <c r="E75" t="s">
        <v>2405</v>
      </c>
      <c r="I75">
        <v>8</v>
      </c>
      <c r="J75">
        <v>2</v>
      </c>
    </row>
    <row r="76" spans="1:10" x14ac:dyDescent="0.25">
      <c r="A76">
        <v>1983</v>
      </c>
      <c r="C76">
        <v>2685.8</v>
      </c>
      <c r="E76" t="s">
        <v>2406</v>
      </c>
      <c r="I76">
        <v>7</v>
      </c>
      <c r="J76">
        <v>7</v>
      </c>
    </row>
    <row r="77" spans="1:10" x14ac:dyDescent="0.25">
      <c r="A77">
        <v>1984</v>
      </c>
      <c r="C77">
        <v>1348.2</v>
      </c>
      <c r="E77" t="s">
        <v>2407</v>
      </c>
      <c r="I77">
        <v>5</v>
      </c>
      <c r="J77">
        <v>4</v>
      </c>
    </row>
    <row r="78" spans="1:10" x14ac:dyDescent="0.25">
      <c r="A78">
        <v>1985</v>
      </c>
      <c r="C78">
        <v>1012.4</v>
      </c>
      <c r="E78" t="s">
        <v>2408</v>
      </c>
      <c r="I78">
        <v>4</v>
      </c>
      <c r="J78">
        <v>4</v>
      </c>
    </row>
    <row r="79" spans="1:10" x14ac:dyDescent="0.25">
      <c r="A79">
        <v>1986</v>
      </c>
      <c r="C79">
        <v>1920.2</v>
      </c>
      <c r="E79" t="s">
        <v>2409</v>
      </c>
      <c r="I79">
        <v>5</v>
      </c>
      <c r="J79">
        <v>7</v>
      </c>
    </row>
    <row r="80" spans="1:10" x14ac:dyDescent="0.25">
      <c r="A80">
        <v>1987</v>
      </c>
      <c r="C80">
        <v>1872.2</v>
      </c>
      <c r="E80" t="s">
        <v>2410</v>
      </c>
      <c r="I80">
        <v>5</v>
      </c>
      <c r="J80">
        <v>4</v>
      </c>
    </row>
    <row r="81" spans="1:10" x14ac:dyDescent="0.25">
      <c r="A81">
        <v>1988</v>
      </c>
      <c r="C81">
        <v>1342.2</v>
      </c>
      <c r="E81" t="s">
        <v>2411</v>
      </c>
      <c r="I81">
        <v>5</v>
      </c>
      <c r="J81">
        <v>3</v>
      </c>
    </row>
    <row r="82" spans="1:10" x14ac:dyDescent="0.25">
      <c r="A82">
        <v>1989</v>
      </c>
      <c r="C82">
        <v>1911</v>
      </c>
      <c r="E82" t="s">
        <v>2412</v>
      </c>
      <c r="I82">
        <v>7</v>
      </c>
      <c r="J82">
        <v>7</v>
      </c>
    </row>
    <row r="83" spans="1:10" x14ac:dyDescent="0.25">
      <c r="A83">
        <v>1990</v>
      </c>
      <c r="B83">
        <v>2</v>
      </c>
      <c r="C83" t="s">
        <v>2413</v>
      </c>
      <c r="E83" t="s">
        <v>54</v>
      </c>
      <c r="J83" t="s">
        <v>34</v>
      </c>
    </row>
    <row r="84" spans="1:10" x14ac:dyDescent="0.25">
      <c r="A84">
        <v>1991</v>
      </c>
      <c r="B84">
        <v>1</v>
      </c>
      <c r="C84" t="s">
        <v>2414</v>
      </c>
      <c r="E84" t="s">
        <v>54</v>
      </c>
      <c r="J84" t="s">
        <v>34</v>
      </c>
    </row>
    <row r="85" spans="1:10" x14ac:dyDescent="0.25">
      <c r="A85">
        <v>1992</v>
      </c>
      <c r="C85">
        <v>2338.6999999999998</v>
      </c>
      <c r="E85" t="s">
        <v>2415</v>
      </c>
      <c r="I85">
        <v>8</v>
      </c>
      <c r="J85">
        <v>3</v>
      </c>
    </row>
    <row r="86" spans="1:10" x14ac:dyDescent="0.25">
      <c r="A86">
        <v>1993</v>
      </c>
      <c r="C86">
        <v>1902.8</v>
      </c>
      <c r="E86" t="s">
        <v>2416</v>
      </c>
      <c r="I86">
        <v>7</v>
      </c>
      <c r="J86">
        <v>0</v>
      </c>
    </row>
    <row r="87" spans="1:10" x14ac:dyDescent="0.25">
      <c r="A87">
        <v>1994</v>
      </c>
      <c r="C87">
        <v>1660.1</v>
      </c>
      <c r="E87" t="s">
        <v>2417</v>
      </c>
      <c r="I87">
        <v>8</v>
      </c>
      <c r="J87">
        <v>5</v>
      </c>
    </row>
    <row r="88" spans="1:10" x14ac:dyDescent="0.25">
      <c r="A88">
        <v>1995</v>
      </c>
      <c r="C88">
        <v>1854.4</v>
      </c>
      <c r="E88" t="s">
        <v>2418</v>
      </c>
      <c r="I88">
        <v>8</v>
      </c>
      <c r="J88">
        <v>0</v>
      </c>
    </row>
    <row r="89" spans="1:10" x14ac:dyDescent="0.25">
      <c r="A89">
        <v>1996</v>
      </c>
      <c r="C89">
        <v>1871.8</v>
      </c>
      <c r="E89" t="s">
        <v>2419</v>
      </c>
      <c r="I89">
        <v>9</v>
      </c>
      <c r="J89">
        <v>4</v>
      </c>
    </row>
    <row r="90" spans="1:10" x14ac:dyDescent="0.25">
      <c r="A90">
        <v>1997</v>
      </c>
      <c r="C90">
        <v>2203.6</v>
      </c>
      <c r="E90" t="s">
        <v>2420</v>
      </c>
      <c r="I90">
        <v>9</v>
      </c>
      <c r="J90">
        <v>1</v>
      </c>
    </row>
    <row r="91" spans="1:10" x14ac:dyDescent="0.25">
      <c r="A91">
        <v>1998</v>
      </c>
      <c r="C91">
        <v>2339.6</v>
      </c>
      <c r="E91" t="s">
        <v>2421</v>
      </c>
      <c r="I91">
        <v>9</v>
      </c>
      <c r="J91">
        <v>4</v>
      </c>
    </row>
    <row r="92" spans="1:10" x14ac:dyDescent="0.25">
      <c r="A92">
        <v>1999</v>
      </c>
      <c r="C92">
        <v>1272.5</v>
      </c>
      <c r="E92" t="s">
        <v>2422</v>
      </c>
      <c r="I92">
        <v>6</v>
      </c>
      <c r="J92">
        <v>8</v>
      </c>
    </row>
    <row r="93" spans="1:10" x14ac:dyDescent="0.25">
      <c r="A93">
        <v>2000</v>
      </c>
      <c r="C93">
        <v>1926.1</v>
      </c>
      <c r="E93" t="s">
        <v>2423</v>
      </c>
      <c r="I93">
        <v>8</v>
      </c>
      <c r="J93">
        <v>6</v>
      </c>
    </row>
    <row r="94" spans="1:10" x14ac:dyDescent="0.25">
      <c r="A94">
        <v>2001</v>
      </c>
      <c r="C94">
        <v>1666.4</v>
      </c>
      <c r="E94" t="s">
        <v>2424</v>
      </c>
      <c r="I94">
        <v>9</v>
      </c>
      <c r="J94">
        <v>0</v>
      </c>
    </row>
    <row r="95" spans="1:10" x14ac:dyDescent="0.25">
      <c r="A95">
        <v>2002</v>
      </c>
      <c r="C95">
        <v>1951.3</v>
      </c>
      <c r="E95" t="s">
        <v>2425</v>
      </c>
      <c r="I95">
        <v>8</v>
      </c>
      <c r="J95">
        <v>4</v>
      </c>
    </row>
    <row r="96" spans="1:10" x14ac:dyDescent="0.25">
      <c r="A96">
        <v>2003</v>
      </c>
      <c r="C96">
        <v>1560.4</v>
      </c>
      <c r="E96" t="s">
        <v>2426</v>
      </c>
      <c r="I96">
        <v>6</v>
      </c>
      <c r="J96">
        <v>1</v>
      </c>
    </row>
    <row r="97" spans="1:10" x14ac:dyDescent="0.25">
      <c r="A97">
        <v>2004</v>
      </c>
      <c r="C97">
        <v>1823.6</v>
      </c>
      <c r="E97" t="s">
        <v>2427</v>
      </c>
      <c r="I97">
        <v>6</v>
      </c>
      <c r="J97">
        <v>7</v>
      </c>
    </row>
    <row r="98" spans="1:10" x14ac:dyDescent="0.25">
      <c r="A98">
        <v>2005</v>
      </c>
      <c r="C98">
        <v>1577</v>
      </c>
      <c r="E98" t="s">
        <v>2428</v>
      </c>
      <c r="I98">
        <v>6</v>
      </c>
      <c r="J98">
        <v>7</v>
      </c>
    </row>
    <row r="99" spans="1:10" x14ac:dyDescent="0.25">
      <c r="A99">
        <v>2006</v>
      </c>
      <c r="C99">
        <v>1557</v>
      </c>
      <c r="E99" t="s">
        <v>2429</v>
      </c>
      <c r="I99">
        <v>5</v>
      </c>
      <c r="J99">
        <v>6</v>
      </c>
    </row>
    <row r="100" spans="1:10" x14ac:dyDescent="0.25">
      <c r="A100">
        <v>2007</v>
      </c>
      <c r="C100">
        <v>1583.2</v>
      </c>
      <c r="E100" t="s">
        <v>2430</v>
      </c>
      <c r="I100">
        <v>5</v>
      </c>
      <c r="J100">
        <v>9</v>
      </c>
    </row>
    <row r="101" spans="1:10" x14ac:dyDescent="0.25">
      <c r="A101">
        <v>2008</v>
      </c>
      <c r="C101">
        <v>1731</v>
      </c>
      <c r="E101" t="s">
        <v>2431</v>
      </c>
      <c r="I101">
        <v>10</v>
      </c>
      <c r="J101">
        <v>2</v>
      </c>
    </row>
    <row r="102" spans="1:10" x14ac:dyDescent="0.25">
      <c r="A102">
        <v>2009</v>
      </c>
      <c r="C102">
        <v>1835.8</v>
      </c>
      <c r="E102" t="s">
        <v>2432</v>
      </c>
      <c r="I102">
        <v>10</v>
      </c>
      <c r="J102">
        <v>7</v>
      </c>
    </row>
    <row r="103" spans="1:10" x14ac:dyDescent="0.25">
      <c r="A103">
        <v>2010</v>
      </c>
      <c r="C103">
        <v>1630.5</v>
      </c>
      <c r="E103" t="s">
        <v>2433</v>
      </c>
      <c r="I103">
        <v>10</v>
      </c>
      <c r="J103">
        <v>1</v>
      </c>
    </row>
    <row r="104" spans="1:10" x14ac:dyDescent="0.25">
      <c r="A104">
        <v>2011</v>
      </c>
      <c r="C104" t="s">
        <v>34</v>
      </c>
      <c r="E104" t="s">
        <v>54</v>
      </c>
      <c r="J104" t="s">
        <v>34</v>
      </c>
    </row>
    <row r="106" spans="1:10" x14ac:dyDescent="0.25">
      <c r="A106" t="s">
        <v>86</v>
      </c>
      <c r="B106" t="s">
        <v>87</v>
      </c>
      <c r="C106">
        <v>776.8</v>
      </c>
      <c r="E106">
        <v>97.8</v>
      </c>
      <c r="I106">
        <v>76.8</v>
      </c>
    </row>
    <row r="107" spans="1:10" x14ac:dyDescent="0.25">
      <c r="A107" t="s">
        <v>88</v>
      </c>
      <c r="B107" t="s">
        <v>89</v>
      </c>
      <c r="C107">
        <v>685.8</v>
      </c>
      <c r="D107">
        <v>3</v>
      </c>
      <c r="E107">
        <v>0</v>
      </c>
      <c r="I107">
        <v>107</v>
      </c>
    </row>
    <row r="108" spans="1:10" x14ac:dyDescent="0.25">
      <c r="A108" t="s">
        <v>90</v>
      </c>
      <c r="B108" t="s">
        <v>91</v>
      </c>
      <c r="C108">
        <v>12.4</v>
      </c>
      <c r="E108">
        <v>52.4</v>
      </c>
      <c r="I108">
        <v>44</v>
      </c>
    </row>
    <row r="109" spans="1:10" x14ac:dyDescent="0.25">
      <c r="A109" t="s">
        <v>92</v>
      </c>
      <c r="B109" t="s">
        <v>93</v>
      </c>
      <c r="C109">
        <v>338.5</v>
      </c>
      <c r="E109">
        <v>32.799999999999997</v>
      </c>
      <c r="I109">
        <v>23</v>
      </c>
      <c r="J109">
        <v>6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785</v>
      </c>
      <c r="H115" t="s">
        <v>34</v>
      </c>
      <c r="I115">
        <v>7</v>
      </c>
      <c r="J115">
        <v>13</v>
      </c>
      <c r="K115">
        <v>14</v>
      </c>
      <c r="L115">
        <v>10</v>
      </c>
      <c r="M115">
        <v>15</v>
      </c>
    </row>
    <row r="116" spans="1:13" x14ac:dyDescent="0.25">
      <c r="A116">
        <v>1976</v>
      </c>
      <c r="B116">
        <v>16</v>
      </c>
      <c r="C116">
        <v>9</v>
      </c>
      <c r="D116">
        <v>4</v>
      </c>
      <c r="E116" t="s">
        <v>2000</v>
      </c>
      <c r="H116">
        <v>7</v>
      </c>
      <c r="I116">
        <v>11</v>
      </c>
      <c r="J116">
        <v>9</v>
      </c>
      <c r="K116">
        <v>7</v>
      </c>
      <c r="L116">
        <v>8</v>
      </c>
      <c r="M116">
        <v>7</v>
      </c>
    </row>
    <row r="117" spans="1:13" x14ac:dyDescent="0.25">
      <c r="A117">
        <v>1977</v>
      </c>
      <c r="B117">
        <v>13</v>
      </c>
      <c r="C117">
        <v>8</v>
      </c>
      <c r="D117">
        <v>10</v>
      </c>
      <c r="E117" t="s">
        <v>1099</v>
      </c>
      <c r="H117">
        <v>3</v>
      </c>
      <c r="I117">
        <v>6</v>
      </c>
      <c r="J117">
        <v>4</v>
      </c>
      <c r="K117">
        <v>7</v>
      </c>
      <c r="L117">
        <v>10</v>
      </c>
      <c r="M117">
        <v>10</v>
      </c>
    </row>
    <row r="118" spans="1:13" x14ac:dyDescent="0.25">
      <c r="A118">
        <v>1978</v>
      </c>
      <c r="B118">
        <v>9</v>
      </c>
      <c r="C118">
        <v>3</v>
      </c>
      <c r="D118">
        <v>7</v>
      </c>
      <c r="E118" t="s">
        <v>2434</v>
      </c>
      <c r="H118">
        <v>8</v>
      </c>
      <c r="I118">
        <v>4</v>
      </c>
      <c r="J118">
        <v>7</v>
      </c>
      <c r="K118">
        <v>4</v>
      </c>
      <c r="L118">
        <v>12</v>
      </c>
      <c r="M118">
        <v>7</v>
      </c>
    </row>
    <row r="119" spans="1:13" x14ac:dyDescent="0.25">
      <c r="A119">
        <v>1979</v>
      </c>
      <c r="B119">
        <v>6</v>
      </c>
      <c r="C119">
        <v>6</v>
      </c>
      <c r="D119">
        <v>4</v>
      </c>
      <c r="E119" t="s">
        <v>2435</v>
      </c>
      <c r="H119">
        <v>6</v>
      </c>
      <c r="I119">
        <v>6</v>
      </c>
      <c r="J119">
        <v>8</v>
      </c>
      <c r="K119">
        <v>8</v>
      </c>
      <c r="L119">
        <v>8</v>
      </c>
      <c r="M119">
        <v>11</v>
      </c>
    </row>
    <row r="120" spans="1:13" x14ac:dyDescent="0.25">
      <c r="A120">
        <v>1980</v>
      </c>
      <c r="B120">
        <v>8</v>
      </c>
      <c r="C120">
        <v>7</v>
      </c>
      <c r="D120">
        <v>10</v>
      </c>
      <c r="E120" t="s">
        <v>482</v>
      </c>
      <c r="H120">
        <v>7</v>
      </c>
      <c r="I120">
        <v>5</v>
      </c>
      <c r="J120">
        <v>8</v>
      </c>
      <c r="K120">
        <v>8</v>
      </c>
      <c r="L120">
        <v>5</v>
      </c>
      <c r="M120">
        <v>8</v>
      </c>
    </row>
    <row r="121" spans="1:13" x14ac:dyDescent="0.25">
      <c r="A121">
        <v>1981</v>
      </c>
      <c r="B121">
        <v>7</v>
      </c>
      <c r="C121">
        <v>8</v>
      </c>
      <c r="D121">
        <v>7</v>
      </c>
      <c r="E121" t="s">
        <v>1310</v>
      </c>
      <c r="H121">
        <v>0</v>
      </c>
      <c r="I121">
        <v>3</v>
      </c>
      <c r="J121">
        <v>3</v>
      </c>
      <c r="K121">
        <v>9</v>
      </c>
      <c r="L121">
        <v>7</v>
      </c>
      <c r="M121">
        <v>16</v>
      </c>
    </row>
    <row r="122" spans="1:13" x14ac:dyDescent="0.25">
      <c r="A122">
        <v>1982</v>
      </c>
      <c r="B122">
        <v>1</v>
      </c>
      <c r="C122">
        <v>9</v>
      </c>
      <c r="D122">
        <v>6</v>
      </c>
      <c r="E122" t="s">
        <v>838</v>
      </c>
      <c r="H122">
        <v>6</v>
      </c>
      <c r="I122">
        <v>7</v>
      </c>
      <c r="J122">
        <v>3</v>
      </c>
      <c r="K122">
        <v>12</v>
      </c>
      <c r="L122">
        <v>13</v>
      </c>
      <c r="M122">
        <v>5</v>
      </c>
    </row>
    <row r="123" spans="1:13" x14ac:dyDescent="0.25">
      <c r="A123">
        <v>1983</v>
      </c>
      <c r="B123">
        <v>5</v>
      </c>
      <c r="C123">
        <v>5</v>
      </c>
      <c r="D123">
        <v>7</v>
      </c>
      <c r="E123" t="s">
        <v>2436</v>
      </c>
      <c r="H123">
        <v>6</v>
      </c>
      <c r="I123">
        <v>0</v>
      </c>
      <c r="J123">
        <v>10</v>
      </c>
      <c r="K123">
        <v>8</v>
      </c>
      <c r="L123">
        <v>5</v>
      </c>
      <c r="M123">
        <v>6</v>
      </c>
    </row>
    <row r="124" spans="1:13" x14ac:dyDescent="0.25">
      <c r="A124">
        <v>1984</v>
      </c>
      <c r="B124">
        <v>8</v>
      </c>
      <c r="C124">
        <v>0</v>
      </c>
      <c r="D124">
        <v>7</v>
      </c>
      <c r="E124" t="s">
        <v>1852</v>
      </c>
      <c r="H124">
        <v>2</v>
      </c>
      <c r="I124">
        <v>6</v>
      </c>
      <c r="J124">
        <v>3</v>
      </c>
      <c r="K124">
        <v>4</v>
      </c>
      <c r="L124">
        <v>7</v>
      </c>
      <c r="M124">
        <v>7</v>
      </c>
    </row>
    <row r="125" spans="1:13" x14ac:dyDescent="0.25">
      <c r="A125">
        <v>1985</v>
      </c>
      <c r="B125">
        <v>2</v>
      </c>
      <c r="C125">
        <v>9</v>
      </c>
      <c r="D125">
        <v>4</v>
      </c>
      <c r="E125" t="s">
        <v>2437</v>
      </c>
      <c r="H125">
        <v>2</v>
      </c>
      <c r="I125">
        <v>2</v>
      </c>
      <c r="J125">
        <v>2</v>
      </c>
      <c r="K125">
        <v>5</v>
      </c>
      <c r="L125">
        <v>4</v>
      </c>
      <c r="M125">
        <v>2</v>
      </c>
    </row>
    <row r="126" spans="1:13" x14ac:dyDescent="0.25">
      <c r="A126">
        <v>1986</v>
      </c>
      <c r="B126">
        <v>6</v>
      </c>
      <c r="C126">
        <v>8</v>
      </c>
      <c r="D126">
        <v>6</v>
      </c>
      <c r="E126" t="s">
        <v>2438</v>
      </c>
      <c r="H126">
        <v>2</v>
      </c>
      <c r="I126">
        <v>6</v>
      </c>
      <c r="J126">
        <v>4</v>
      </c>
      <c r="K126">
        <v>4</v>
      </c>
      <c r="L126">
        <v>3</v>
      </c>
      <c r="M126">
        <v>6</v>
      </c>
    </row>
    <row r="127" spans="1:13" x14ac:dyDescent="0.25">
      <c r="A127">
        <v>1987</v>
      </c>
      <c r="B127">
        <v>5</v>
      </c>
      <c r="C127">
        <v>7</v>
      </c>
      <c r="D127">
        <v>5</v>
      </c>
      <c r="E127" t="s">
        <v>2439</v>
      </c>
      <c r="H127">
        <v>2</v>
      </c>
      <c r="I127">
        <v>2</v>
      </c>
      <c r="J127">
        <v>1</v>
      </c>
      <c r="K127">
        <v>6</v>
      </c>
      <c r="L127">
        <v>5</v>
      </c>
      <c r="M127">
        <v>5</v>
      </c>
    </row>
    <row r="128" spans="1:13" x14ac:dyDescent="0.25">
      <c r="A128">
        <v>1988</v>
      </c>
      <c r="B128">
        <v>4</v>
      </c>
      <c r="C128">
        <v>6</v>
      </c>
      <c r="D128">
        <v>2</v>
      </c>
      <c r="E128" t="s">
        <v>983</v>
      </c>
      <c r="H128">
        <v>1</v>
      </c>
      <c r="I128">
        <v>1</v>
      </c>
      <c r="J128">
        <v>2</v>
      </c>
      <c r="K128">
        <v>6</v>
      </c>
      <c r="L128">
        <v>2</v>
      </c>
      <c r="M128">
        <v>6</v>
      </c>
    </row>
    <row r="129" spans="1:13" x14ac:dyDescent="0.25">
      <c r="A129">
        <v>1989</v>
      </c>
      <c r="B129">
        <v>15</v>
      </c>
      <c r="C129">
        <v>7</v>
      </c>
      <c r="D129">
        <v>5</v>
      </c>
      <c r="E129" t="s">
        <v>374</v>
      </c>
      <c r="H129">
        <v>3</v>
      </c>
      <c r="I129">
        <v>8</v>
      </c>
      <c r="J129">
        <v>8</v>
      </c>
      <c r="K129">
        <v>5</v>
      </c>
      <c r="L129">
        <v>4</v>
      </c>
      <c r="M129">
        <v>6</v>
      </c>
    </row>
    <row r="130" spans="1:13" x14ac:dyDescent="0.25">
      <c r="A130">
        <v>1990</v>
      </c>
      <c r="B130">
        <v>9</v>
      </c>
      <c r="C130">
        <v>2</v>
      </c>
      <c r="D130">
        <v>8</v>
      </c>
      <c r="E130" t="s">
        <v>2440</v>
      </c>
      <c r="H130">
        <v>8</v>
      </c>
      <c r="I130" t="s">
        <v>34</v>
      </c>
      <c r="J130">
        <v>6</v>
      </c>
      <c r="K130">
        <v>6</v>
      </c>
      <c r="L130">
        <v>5</v>
      </c>
      <c r="M130">
        <v>8</v>
      </c>
    </row>
    <row r="131" spans="1:13" x14ac:dyDescent="0.25">
      <c r="A131">
        <v>1991</v>
      </c>
      <c r="B131">
        <v>4</v>
      </c>
      <c r="C131">
        <v>1</v>
      </c>
      <c r="D131">
        <v>5</v>
      </c>
      <c r="E131" t="s">
        <v>2441</v>
      </c>
      <c r="H131" t="s">
        <v>34</v>
      </c>
      <c r="I131" t="s">
        <v>34</v>
      </c>
      <c r="J131">
        <v>6</v>
      </c>
      <c r="K131">
        <v>8</v>
      </c>
      <c r="L131">
        <v>5</v>
      </c>
      <c r="M131">
        <v>12</v>
      </c>
    </row>
    <row r="132" spans="1:13" x14ac:dyDescent="0.25">
      <c r="A132">
        <v>1992</v>
      </c>
      <c r="B132">
        <v>1</v>
      </c>
      <c r="C132">
        <v>5</v>
      </c>
      <c r="D132">
        <v>10</v>
      </c>
      <c r="E132" t="s">
        <v>2442</v>
      </c>
      <c r="H132">
        <v>7</v>
      </c>
      <c r="I132">
        <v>7</v>
      </c>
      <c r="J132">
        <v>6</v>
      </c>
      <c r="K132">
        <v>11</v>
      </c>
      <c r="L132">
        <v>6</v>
      </c>
      <c r="M132">
        <v>4</v>
      </c>
    </row>
    <row r="133" spans="1:13" x14ac:dyDescent="0.25">
      <c r="A133">
        <v>1993</v>
      </c>
      <c r="B133">
        <v>11</v>
      </c>
      <c r="C133">
        <v>5</v>
      </c>
      <c r="D133">
        <v>5</v>
      </c>
      <c r="E133" t="s">
        <v>377</v>
      </c>
      <c r="H133">
        <v>6</v>
      </c>
      <c r="I133">
        <v>0</v>
      </c>
      <c r="J133">
        <v>13</v>
      </c>
      <c r="K133">
        <v>5</v>
      </c>
      <c r="L133">
        <v>5</v>
      </c>
      <c r="M133">
        <v>4</v>
      </c>
    </row>
    <row r="134" spans="1:13" x14ac:dyDescent="0.25">
      <c r="A134">
        <v>1994</v>
      </c>
      <c r="B134">
        <v>9</v>
      </c>
      <c r="C134">
        <v>13</v>
      </c>
      <c r="D134">
        <v>6</v>
      </c>
      <c r="E134" t="s">
        <v>572</v>
      </c>
      <c r="H134">
        <v>5</v>
      </c>
      <c r="I134">
        <v>1</v>
      </c>
      <c r="J134">
        <v>3</v>
      </c>
      <c r="K134">
        <v>13</v>
      </c>
      <c r="L134">
        <v>9</v>
      </c>
      <c r="M134">
        <v>9</v>
      </c>
    </row>
    <row r="135" spans="1:13" x14ac:dyDescent="0.25">
      <c r="A135">
        <v>1995</v>
      </c>
      <c r="B135">
        <v>20</v>
      </c>
      <c r="C135">
        <v>8</v>
      </c>
      <c r="D135">
        <v>8</v>
      </c>
      <c r="E135" t="s">
        <v>2443</v>
      </c>
      <c r="H135">
        <v>5</v>
      </c>
      <c r="I135">
        <v>2</v>
      </c>
      <c r="J135">
        <v>6</v>
      </c>
      <c r="K135">
        <v>7</v>
      </c>
      <c r="L135">
        <v>5</v>
      </c>
      <c r="M135">
        <v>6</v>
      </c>
    </row>
    <row r="136" spans="1:13" x14ac:dyDescent="0.25">
      <c r="A136">
        <v>1996</v>
      </c>
      <c r="B136">
        <v>14</v>
      </c>
      <c r="C136">
        <v>10</v>
      </c>
      <c r="D136">
        <v>11</v>
      </c>
      <c r="E136" t="s">
        <v>2444</v>
      </c>
      <c r="H136">
        <v>2</v>
      </c>
      <c r="I136">
        <v>3</v>
      </c>
      <c r="J136">
        <v>6</v>
      </c>
      <c r="K136">
        <v>13</v>
      </c>
      <c r="L136">
        <v>5</v>
      </c>
      <c r="M136">
        <v>15</v>
      </c>
    </row>
    <row r="137" spans="1:13" x14ac:dyDescent="0.25">
      <c r="A137">
        <v>1997</v>
      </c>
      <c r="B137">
        <v>9</v>
      </c>
      <c r="C137">
        <v>12</v>
      </c>
      <c r="D137">
        <v>4</v>
      </c>
      <c r="E137" t="s">
        <v>2445</v>
      </c>
      <c r="H137">
        <v>3</v>
      </c>
      <c r="I137">
        <v>5</v>
      </c>
      <c r="J137">
        <v>8</v>
      </c>
      <c r="K137">
        <v>13</v>
      </c>
      <c r="L137">
        <v>11</v>
      </c>
      <c r="M137">
        <v>8</v>
      </c>
    </row>
    <row r="138" spans="1:13" x14ac:dyDescent="0.25">
      <c r="A138">
        <v>1998</v>
      </c>
      <c r="B138">
        <v>4</v>
      </c>
      <c r="C138">
        <v>10</v>
      </c>
      <c r="D138">
        <v>12</v>
      </c>
      <c r="E138" t="s">
        <v>2446</v>
      </c>
      <c r="H138">
        <v>3</v>
      </c>
      <c r="I138">
        <v>10</v>
      </c>
      <c r="J138">
        <v>13</v>
      </c>
      <c r="K138">
        <v>7</v>
      </c>
      <c r="L138">
        <v>3</v>
      </c>
      <c r="M138">
        <v>9</v>
      </c>
    </row>
    <row r="139" spans="1:13" x14ac:dyDescent="0.25">
      <c r="A139">
        <v>1999</v>
      </c>
      <c r="B139">
        <v>8</v>
      </c>
      <c r="C139">
        <v>7</v>
      </c>
      <c r="D139">
        <v>8</v>
      </c>
      <c r="E139" t="s">
        <v>1562</v>
      </c>
      <c r="H139">
        <v>5</v>
      </c>
      <c r="I139">
        <v>0</v>
      </c>
      <c r="J139">
        <v>7</v>
      </c>
      <c r="K139">
        <v>5</v>
      </c>
      <c r="L139">
        <v>4</v>
      </c>
      <c r="M139">
        <v>6</v>
      </c>
    </row>
    <row r="140" spans="1:13" x14ac:dyDescent="0.25">
      <c r="A140">
        <v>2000</v>
      </c>
      <c r="B140">
        <v>6</v>
      </c>
      <c r="C140">
        <v>8</v>
      </c>
      <c r="D140">
        <v>8</v>
      </c>
      <c r="E140" t="s">
        <v>463</v>
      </c>
      <c r="H140">
        <v>5</v>
      </c>
      <c r="I140">
        <v>6</v>
      </c>
      <c r="J140">
        <v>10</v>
      </c>
      <c r="K140">
        <v>7</v>
      </c>
      <c r="L140">
        <v>7</v>
      </c>
      <c r="M140">
        <v>10</v>
      </c>
    </row>
    <row r="141" spans="1:13" x14ac:dyDescent="0.25">
      <c r="A141">
        <v>2001</v>
      </c>
      <c r="B141">
        <v>10</v>
      </c>
      <c r="C141">
        <v>11</v>
      </c>
      <c r="D141">
        <v>10</v>
      </c>
      <c r="E141" t="s">
        <v>2447</v>
      </c>
      <c r="H141">
        <v>4</v>
      </c>
      <c r="I141">
        <v>4</v>
      </c>
      <c r="J141">
        <v>7</v>
      </c>
      <c r="K141">
        <v>7</v>
      </c>
      <c r="L141">
        <v>10</v>
      </c>
      <c r="M141">
        <v>8</v>
      </c>
    </row>
    <row r="142" spans="1:13" x14ac:dyDescent="0.25">
      <c r="A142">
        <v>2002</v>
      </c>
      <c r="B142">
        <v>13</v>
      </c>
      <c r="C142">
        <v>6</v>
      </c>
      <c r="D142">
        <v>9</v>
      </c>
      <c r="E142" t="s">
        <v>2448</v>
      </c>
      <c r="H142">
        <v>6</v>
      </c>
      <c r="I142">
        <v>4</v>
      </c>
      <c r="J142">
        <v>4</v>
      </c>
      <c r="K142">
        <v>9</v>
      </c>
      <c r="L142">
        <v>9</v>
      </c>
      <c r="M142">
        <v>8</v>
      </c>
    </row>
    <row r="143" spans="1:13" x14ac:dyDescent="0.25">
      <c r="A143">
        <v>2003</v>
      </c>
      <c r="B143">
        <v>6</v>
      </c>
      <c r="C143">
        <v>10</v>
      </c>
      <c r="D143">
        <v>5</v>
      </c>
      <c r="E143" t="s">
        <v>2449</v>
      </c>
      <c r="H143">
        <v>3</v>
      </c>
      <c r="I143">
        <v>5</v>
      </c>
      <c r="J143">
        <v>5</v>
      </c>
      <c r="K143">
        <v>3</v>
      </c>
      <c r="L143">
        <v>5</v>
      </c>
      <c r="M143">
        <v>10</v>
      </c>
    </row>
    <row r="144" spans="1:13" x14ac:dyDescent="0.25">
      <c r="A144">
        <v>2004</v>
      </c>
      <c r="B144">
        <v>2</v>
      </c>
      <c r="C144">
        <v>5</v>
      </c>
      <c r="D144">
        <v>3</v>
      </c>
      <c r="E144" t="s">
        <v>2450</v>
      </c>
      <c r="H144">
        <v>9</v>
      </c>
      <c r="I144">
        <v>1</v>
      </c>
      <c r="J144">
        <v>2</v>
      </c>
      <c r="K144">
        <v>7</v>
      </c>
      <c r="L144">
        <v>8</v>
      </c>
      <c r="M144">
        <v>8</v>
      </c>
    </row>
    <row r="145" spans="1:13" x14ac:dyDescent="0.25">
      <c r="A145">
        <v>2005</v>
      </c>
      <c r="B145">
        <v>8</v>
      </c>
      <c r="C145">
        <v>3</v>
      </c>
      <c r="D145">
        <v>2</v>
      </c>
      <c r="E145" t="s">
        <v>2105</v>
      </c>
      <c r="H145">
        <v>4</v>
      </c>
      <c r="I145">
        <v>2</v>
      </c>
      <c r="J145">
        <v>8</v>
      </c>
      <c r="K145">
        <v>12</v>
      </c>
      <c r="L145">
        <v>3</v>
      </c>
      <c r="M145">
        <v>5</v>
      </c>
    </row>
    <row r="146" spans="1:13" x14ac:dyDescent="0.25">
      <c r="A146">
        <v>2006</v>
      </c>
      <c r="B146">
        <v>8</v>
      </c>
      <c r="C146">
        <v>5</v>
      </c>
      <c r="D146">
        <v>8</v>
      </c>
      <c r="E146" t="s">
        <v>2451</v>
      </c>
      <c r="H146">
        <v>2</v>
      </c>
      <c r="I146">
        <v>4</v>
      </c>
      <c r="J146">
        <v>6</v>
      </c>
      <c r="K146">
        <v>6</v>
      </c>
      <c r="L146">
        <v>4</v>
      </c>
      <c r="M146">
        <v>7</v>
      </c>
    </row>
    <row r="147" spans="1:13" x14ac:dyDescent="0.25">
      <c r="A147">
        <v>2007</v>
      </c>
      <c r="B147">
        <v>8</v>
      </c>
      <c r="C147">
        <v>7</v>
      </c>
      <c r="D147">
        <v>3</v>
      </c>
      <c r="E147" t="s">
        <v>127</v>
      </c>
      <c r="H147">
        <v>6</v>
      </c>
      <c r="I147">
        <v>1</v>
      </c>
      <c r="J147">
        <v>3</v>
      </c>
      <c r="K147">
        <v>6</v>
      </c>
      <c r="L147">
        <v>7</v>
      </c>
      <c r="M147">
        <v>5</v>
      </c>
    </row>
    <row r="148" spans="1:13" x14ac:dyDescent="0.25">
      <c r="A148">
        <v>2008</v>
      </c>
      <c r="B148">
        <v>7</v>
      </c>
      <c r="C148">
        <v>12</v>
      </c>
      <c r="D148">
        <v>10</v>
      </c>
      <c r="E148" t="s">
        <v>2452</v>
      </c>
      <c r="H148">
        <v>5</v>
      </c>
      <c r="I148">
        <v>13</v>
      </c>
      <c r="J148">
        <v>6</v>
      </c>
      <c r="K148">
        <v>12</v>
      </c>
      <c r="L148">
        <v>8</v>
      </c>
      <c r="M148">
        <v>5</v>
      </c>
    </row>
    <row r="149" spans="1:13" x14ac:dyDescent="0.25">
      <c r="A149">
        <v>2009</v>
      </c>
      <c r="B149">
        <v>8</v>
      </c>
      <c r="C149">
        <v>11</v>
      </c>
      <c r="D149">
        <v>5</v>
      </c>
      <c r="E149" t="s">
        <v>2453</v>
      </c>
      <c r="H149">
        <v>14</v>
      </c>
      <c r="I149">
        <v>8</v>
      </c>
      <c r="J149">
        <v>9</v>
      </c>
      <c r="K149">
        <v>12</v>
      </c>
      <c r="L149">
        <v>10</v>
      </c>
      <c r="M149">
        <v>8</v>
      </c>
    </row>
    <row r="150" spans="1:13" x14ac:dyDescent="0.25">
      <c r="A150">
        <v>2010</v>
      </c>
      <c r="B150">
        <v>11</v>
      </c>
      <c r="C150">
        <v>9</v>
      </c>
      <c r="D150">
        <v>11</v>
      </c>
      <c r="E150" t="s">
        <v>100</v>
      </c>
      <c r="H150">
        <v>7</v>
      </c>
      <c r="I150">
        <v>2</v>
      </c>
      <c r="J150">
        <v>6</v>
      </c>
      <c r="K150">
        <v>13</v>
      </c>
      <c r="L150">
        <v>8</v>
      </c>
      <c r="M150">
        <v>16</v>
      </c>
    </row>
    <row r="151" spans="1:13" x14ac:dyDescent="0.25">
      <c r="A151">
        <v>2011</v>
      </c>
      <c r="B151">
        <v>9</v>
      </c>
      <c r="C151">
        <v>15</v>
      </c>
      <c r="D151">
        <v>10</v>
      </c>
      <c r="E151" t="s">
        <v>490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35</v>
      </c>
      <c r="B153" t="s">
        <v>2454</v>
      </c>
      <c r="C153">
        <v>7.4</v>
      </c>
      <c r="D153">
        <v>6.8</v>
      </c>
      <c r="E153" t="s">
        <v>2455</v>
      </c>
      <c r="H153">
        <v>4.8</v>
      </c>
      <c r="I153">
        <v>4.5</v>
      </c>
      <c r="J153">
        <v>6.3</v>
      </c>
      <c r="K153">
        <v>8</v>
      </c>
      <c r="L153">
        <v>6.7</v>
      </c>
      <c r="M153">
        <v>8</v>
      </c>
    </row>
    <row r="154" spans="1:13" x14ac:dyDescent="0.25">
      <c r="A154" t="s">
        <v>36</v>
      </c>
      <c r="B154" t="s">
        <v>411</v>
      </c>
      <c r="C154">
        <v>15</v>
      </c>
      <c r="D154">
        <v>12</v>
      </c>
      <c r="E154" t="s">
        <v>2456</v>
      </c>
      <c r="H154">
        <v>14</v>
      </c>
      <c r="I154">
        <v>13</v>
      </c>
      <c r="J154">
        <v>13</v>
      </c>
      <c r="K154">
        <v>14</v>
      </c>
      <c r="L154">
        <v>13</v>
      </c>
      <c r="M154">
        <v>16</v>
      </c>
    </row>
    <row r="155" spans="1:13" x14ac:dyDescent="0.25">
      <c r="A155" t="s">
        <v>37</v>
      </c>
      <c r="B155" t="s">
        <v>583</v>
      </c>
      <c r="C155">
        <v>0</v>
      </c>
      <c r="D155">
        <v>2</v>
      </c>
      <c r="E155" t="s">
        <v>495</v>
      </c>
      <c r="H155">
        <v>0</v>
      </c>
      <c r="I155">
        <v>0</v>
      </c>
      <c r="J155">
        <v>1</v>
      </c>
      <c r="K155">
        <v>3</v>
      </c>
      <c r="L155">
        <v>2</v>
      </c>
      <c r="M155">
        <v>2</v>
      </c>
    </row>
    <row r="156" spans="1:13" x14ac:dyDescent="0.25">
      <c r="A156" t="s">
        <v>38</v>
      </c>
      <c r="B156" t="s">
        <v>313</v>
      </c>
      <c r="C156">
        <v>2.2999999999999998</v>
      </c>
      <c r="D156">
        <v>2</v>
      </c>
      <c r="E156" t="s">
        <v>2457</v>
      </c>
      <c r="H156">
        <v>1.5</v>
      </c>
      <c r="I156">
        <v>1.5</v>
      </c>
      <c r="J156">
        <v>2</v>
      </c>
      <c r="K156">
        <v>2.4</v>
      </c>
      <c r="L156">
        <v>2</v>
      </c>
      <c r="M156">
        <v>2.4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opLeftCell="A27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8.7109375" customWidth="1"/>
    <col min="6" max="7" width="6.5703125" bestFit="1" customWidth="1"/>
    <col min="8" max="8" width="6.7109375" bestFit="1" customWidth="1"/>
    <col min="9" max="9" width="7.5703125" bestFit="1" customWidth="1"/>
    <col min="10" max="10" width="6.7109375" bestFit="1" customWidth="1"/>
    <col min="11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2453047</v>
      </c>
    </row>
    <row r="2" spans="1:18" x14ac:dyDescent="0.25">
      <c r="B2" t="s">
        <v>2</v>
      </c>
      <c r="E2" t="s">
        <v>2458</v>
      </c>
    </row>
    <row r="3" spans="1:18" x14ac:dyDescent="0.25">
      <c r="B3" t="s">
        <v>4</v>
      </c>
      <c r="E3" t="s">
        <v>2459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3159</v>
      </c>
    </row>
    <row r="7" spans="1:18" x14ac:dyDescent="0.25">
      <c r="B7" t="s">
        <v>10</v>
      </c>
      <c r="E7" t="s">
        <v>3160</v>
      </c>
    </row>
    <row r="8" spans="1:18" x14ac:dyDescent="0.25">
      <c r="B8" t="s">
        <v>11</v>
      </c>
      <c r="E8" t="s">
        <v>2460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27770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 s="4">
        <f>AVERAGE(B18:B51)</f>
        <v>155.42058823529416</v>
      </c>
      <c r="C17">
        <v>119.3</v>
      </c>
      <c r="D17">
        <v>68.5</v>
      </c>
      <c r="E17">
        <v>102.8</v>
      </c>
      <c r="F17">
        <v>101.2</v>
      </c>
      <c r="G17">
        <v>207.1</v>
      </c>
      <c r="H17">
        <v>44</v>
      </c>
      <c r="I17">
        <v>74.5</v>
      </c>
      <c r="J17">
        <v>19.100000000000001</v>
      </c>
      <c r="K17">
        <v>171.4</v>
      </c>
      <c r="L17">
        <v>158.69999999999999</v>
      </c>
      <c r="M17">
        <v>271.8</v>
      </c>
      <c r="N17">
        <f>SUM(B17:M17)</f>
        <v>1493.8205882352943</v>
      </c>
      <c r="O17">
        <f>SUM(B17:D17)</f>
        <v>343.22058823529414</v>
      </c>
      <c r="P17">
        <f>SUM(E17:G17)</f>
        <v>411.1</v>
      </c>
      <c r="Q17">
        <f>SUM(H17:J17)</f>
        <v>137.6</v>
      </c>
      <c r="R17">
        <f>SUM(K17:M17)</f>
        <v>601.90000000000009</v>
      </c>
    </row>
    <row r="18" spans="1:18" x14ac:dyDescent="0.25">
      <c r="A18">
        <v>1977</v>
      </c>
      <c r="B18">
        <v>303.60000000000002</v>
      </c>
      <c r="C18">
        <v>105.6</v>
      </c>
      <c r="D18">
        <v>68.599999999999994</v>
      </c>
      <c r="E18">
        <v>91.6</v>
      </c>
      <c r="F18">
        <v>36</v>
      </c>
      <c r="G18">
        <v>148.19999999999999</v>
      </c>
      <c r="H18">
        <v>13</v>
      </c>
      <c r="I18">
        <v>41.6</v>
      </c>
      <c r="J18">
        <v>83.2</v>
      </c>
      <c r="K18">
        <v>30.4</v>
      </c>
      <c r="L18">
        <v>156.69999999999999</v>
      </c>
      <c r="M18">
        <v>161.5</v>
      </c>
      <c r="N18">
        <f t="shared" ref="N18:N51" si="0">SUM(B18:M18)</f>
        <v>1240.0000000000002</v>
      </c>
      <c r="O18">
        <f t="shared" ref="O18:O51" si="1">SUM(B18:D18)</f>
        <v>477.80000000000007</v>
      </c>
      <c r="P18">
        <f t="shared" ref="P18:P51" si="2">SUM(E18:G18)</f>
        <v>275.79999999999995</v>
      </c>
      <c r="Q18">
        <f t="shared" ref="Q18:Q51" si="3">SUM(H18:J18)</f>
        <v>137.80000000000001</v>
      </c>
      <c r="R18">
        <f t="shared" ref="R18:R51" si="4">SUM(K18:M18)</f>
        <v>348.6</v>
      </c>
    </row>
    <row r="19" spans="1:18" x14ac:dyDescent="0.25">
      <c r="A19">
        <v>1978</v>
      </c>
      <c r="B19">
        <v>55</v>
      </c>
      <c r="C19">
        <v>10</v>
      </c>
      <c r="D19">
        <v>69.2</v>
      </c>
      <c r="E19">
        <v>2.2000000000000002</v>
      </c>
      <c r="F19">
        <v>70.2</v>
      </c>
      <c r="G19">
        <v>33.299999999999997</v>
      </c>
      <c r="H19">
        <v>221.4</v>
      </c>
      <c r="I19">
        <v>69</v>
      </c>
      <c r="J19">
        <v>135.6</v>
      </c>
      <c r="K19">
        <v>73.2</v>
      </c>
      <c r="L19">
        <v>126.4</v>
      </c>
      <c r="M19">
        <v>90.2</v>
      </c>
      <c r="N19">
        <f t="shared" si="0"/>
        <v>955.7</v>
      </c>
      <c r="O19">
        <f t="shared" si="1"/>
        <v>134.19999999999999</v>
      </c>
      <c r="P19">
        <f t="shared" si="2"/>
        <v>105.7</v>
      </c>
      <c r="Q19">
        <f t="shared" si="3"/>
        <v>426</v>
      </c>
      <c r="R19">
        <f t="shared" si="4"/>
        <v>289.8</v>
      </c>
    </row>
    <row r="20" spans="1:18" x14ac:dyDescent="0.25">
      <c r="A20">
        <v>1979</v>
      </c>
      <c r="B20">
        <v>27.4</v>
      </c>
      <c r="C20">
        <v>116</v>
      </c>
      <c r="D20">
        <v>65.8</v>
      </c>
      <c r="E20">
        <v>155.19999999999999</v>
      </c>
      <c r="F20">
        <v>234.6</v>
      </c>
      <c r="G20">
        <v>5.2</v>
      </c>
      <c r="H20">
        <v>102.6</v>
      </c>
      <c r="I20">
        <v>151.19999999999999</v>
      </c>
      <c r="J20">
        <v>261.10000000000002</v>
      </c>
      <c r="K20">
        <v>203.7</v>
      </c>
      <c r="L20">
        <v>193.4</v>
      </c>
      <c r="M20">
        <v>232.1</v>
      </c>
      <c r="N20">
        <f t="shared" si="0"/>
        <v>1748.3</v>
      </c>
      <c r="O20">
        <f t="shared" si="1"/>
        <v>209.2</v>
      </c>
      <c r="P20">
        <f t="shared" si="2"/>
        <v>394.99999999999994</v>
      </c>
      <c r="Q20">
        <f t="shared" si="3"/>
        <v>514.9</v>
      </c>
      <c r="R20">
        <f t="shared" si="4"/>
        <v>629.20000000000005</v>
      </c>
    </row>
    <row r="21" spans="1:18" x14ac:dyDescent="0.25">
      <c r="A21">
        <v>1980</v>
      </c>
      <c r="B21">
        <v>186.6</v>
      </c>
      <c r="C21">
        <v>148.69999999999999</v>
      </c>
      <c r="D21">
        <v>84.4</v>
      </c>
      <c r="E21">
        <v>45.6</v>
      </c>
      <c r="F21">
        <v>242.3</v>
      </c>
      <c r="G21">
        <v>54.7</v>
      </c>
      <c r="H21">
        <v>67.400000000000006</v>
      </c>
      <c r="I21">
        <v>132.19999999999999</v>
      </c>
      <c r="J21">
        <v>199.8</v>
      </c>
      <c r="K21">
        <v>164.3</v>
      </c>
      <c r="L21">
        <v>104.2</v>
      </c>
      <c r="M21">
        <v>79.8</v>
      </c>
      <c r="N21">
        <f t="shared" si="0"/>
        <v>1509.9999999999998</v>
      </c>
      <c r="O21">
        <f t="shared" si="1"/>
        <v>419.69999999999993</v>
      </c>
      <c r="P21">
        <f t="shared" si="2"/>
        <v>342.6</v>
      </c>
      <c r="Q21">
        <f t="shared" si="3"/>
        <v>399.4</v>
      </c>
      <c r="R21">
        <f t="shared" si="4"/>
        <v>348.3</v>
      </c>
    </row>
    <row r="22" spans="1:18" x14ac:dyDescent="0.25">
      <c r="A22">
        <v>1981</v>
      </c>
      <c r="B22">
        <v>47.8</v>
      </c>
      <c r="C22">
        <v>98.2</v>
      </c>
      <c r="D22">
        <v>79.400000000000006</v>
      </c>
      <c r="E22">
        <v>196.4</v>
      </c>
      <c r="F22">
        <v>16.2</v>
      </c>
      <c r="G22">
        <v>87.8</v>
      </c>
      <c r="H22">
        <v>0</v>
      </c>
      <c r="I22">
        <v>34.799999999999997</v>
      </c>
      <c r="J22">
        <v>30.6</v>
      </c>
      <c r="K22">
        <v>285.2</v>
      </c>
      <c r="L22">
        <v>86.6</v>
      </c>
      <c r="M22">
        <v>471.2</v>
      </c>
      <c r="N22">
        <f t="shared" si="0"/>
        <v>1434.1999999999998</v>
      </c>
      <c r="O22">
        <f t="shared" si="1"/>
        <v>225.4</v>
      </c>
      <c r="P22">
        <f t="shared" si="2"/>
        <v>300.39999999999998</v>
      </c>
      <c r="Q22">
        <f t="shared" si="3"/>
        <v>65.400000000000006</v>
      </c>
      <c r="R22">
        <f t="shared" si="4"/>
        <v>843</v>
      </c>
    </row>
    <row r="23" spans="1:18" x14ac:dyDescent="0.25">
      <c r="A23">
        <v>1982</v>
      </c>
      <c r="B23">
        <v>82.4</v>
      </c>
      <c r="C23">
        <v>250.1</v>
      </c>
      <c r="D23">
        <v>56.4</v>
      </c>
      <c r="E23">
        <v>54.4</v>
      </c>
      <c r="F23">
        <v>143.1</v>
      </c>
      <c r="G23">
        <v>182</v>
      </c>
      <c r="H23">
        <v>297.39999999999998</v>
      </c>
      <c r="I23">
        <v>62</v>
      </c>
      <c r="J23">
        <v>75.400000000000006</v>
      </c>
      <c r="K23">
        <v>150</v>
      </c>
      <c r="L23">
        <v>368.4</v>
      </c>
      <c r="M23">
        <v>108.6</v>
      </c>
      <c r="N23">
        <f t="shared" si="0"/>
        <v>1830.1999999999998</v>
      </c>
      <c r="O23">
        <f t="shared" si="1"/>
        <v>388.9</v>
      </c>
      <c r="P23">
        <f t="shared" si="2"/>
        <v>379.5</v>
      </c>
      <c r="Q23">
        <f t="shared" si="3"/>
        <v>434.79999999999995</v>
      </c>
      <c r="R23">
        <f t="shared" si="4"/>
        <v>627</v>
      </c>
    </row>
    <row r="24" spans="1:18" x14ac:dyDescent="0.25">
      <c r="A24">
        <v>1983</v>
      </c>
      <c r="B24">
        <v>104.7</v>
      </c>
      <c r="C24">
        <v>184.6</v>
      </c>
      <c r="D24">
        <v>209.2</v>
      </c>
      <c r="E24">
        <v>241</v>
      </c>
      <c r="F24">
        <v>372.7</v>
      </c>
      <c r="G24">
        <v>317</v>
      </c>
      <c r="H24">
        <v>168.2</v>
      </c>
      <c r="I24">
        <v>5.2</v>
      </c>
      <c r="J24">
        <v>385.6</v>
      </c>
      <c r="K24">
        <v>224.4</v>
      </c>
      <c r="L24">
        <v>146.80000000000001</v>
      </c>
      <c r="M24">
        <v>44.8</v>
      </c>
      <c r="N24">
        <f t="shared" si="0"/>
        <v>2404.2000000000007</v>
      </c>
      <c r="O24">
        <f t="shared" si="1"/>
        <v>498.5</v>
      </c>
      <c r="P24">
        <f t="shared" si="2"/>
        <v>930.7</v>
      </c>
      <c r="Q24">
        <f t="shared" si="3"/>
        <v>559</v>
      </c>
      <c r="R24">
        <f t="shared" si="4"/>
        <v>416.00000000000006</v>
      </c>
    </row>
    <row r="25" spans="1:18" x14ac:dyDescent="0.25">
      <c r="A25">
        <v>1984</v>
      </c>
      <c r="B25">
        <v>175</v>
      </c>
      <c r="C25">
        <v>25.4</v>
      </c>
      <c r="D25">
        <v>226.4</v>
      </c>
      <c r="E25">
        <v>162.80000000000001</v>
      </c>
      <c r="F25">
        <v>96</v>
      </c>
      <c r="G25">
        <v>41.4</v>
      </c>
      <c r="H25">
        <v>69.2</v>
      </c>
      <c r="I25">
        <v>113.8</v>
      </c>
      <c r="J25">
        <v>64.2</v>
      </c>
      <c r="K25">
        <v>85.4</v>
      </c>
      <c r="L25">
        <v>103</v>
      </c>
      <c r="M25">
        <v>182</v>
      </c>
      <c r="N25">
        <f t="shared" si="0"/>
        <v>1344.6000000000001</v>
      </c>
      <c r="O25">
        <f t="shared" si="1"/>
        <v>426.8</v>
      </c>
      <c r="P25">
        <f t="shared" si="2"/>
        <v>300.2</v>
      </c>
      <c r="Q25">
        <f t="shared" si="3"/>
        <v>247.2</v>
      </c>
      <c r="R25">
        <f t="shared" si="4"/>
        <v>370.4</v>
      </c>
    </row>
    <row r="26" spans="1:18" x14ac:dyDescent="0.25">
      <c r="A26">
        <v>1985</v>
      </c>
      <c r="B26">
        <v>67.400000000000006</v>
      </c>
      <c r="C26">
        <v>171.4</v>
      </c>
      <c r="D26">
        <v>50.6</v>
      </c>
      <c r="E26">
        <v>117</v>
      </c>
      <c r="F26">
        <v>194.2</v>
      </c>
      <c r="G26">
        <v>65</v>
      </c>
      <c r="H26">
        <v>61.2</v>
      </c>
      <c r="I26">
        <v>34.6</v>
      </c>
      <c r="J26">
        <v>31.8</v>
      </c>
      <c r="K26">
        <v>89</v>
      </c>
      <c r="L26">
        <v>9.1999999999999993</v>
      </c>
      <c r="M26">
        <v>90.4</v>
      </c>
      <c r="N26">
        <f t="shared" si="0"/>
        <v>981.80000000000007</v>
      </c>
      <c r="O26">
        <f t="shared" si="1"/>
        <v>289.40000000000003</v>
      </c>
      <c r="P26">
        <f t="shared" si="2"/>
        <v>376.2</v>
      </c>
      <c r="Q26">
        <f t="shared" si="3"/>
        <v>127.60000000000001</v>
      </c>
      <c r="R26">
        <f t="shared" si="4"/>
        <v>188.60000000000002</v>
      </c>
    </row>
    <row r="27" spans="1:18" x14ac:dyDescent="0.25">
      <c r="A27">
        <v>1986</v>
      </c>
      <c r="B27">
        <v>159.6</v>
      </c>
      <c r="C27">
        <v>278.7</v>
      </c>
      <c r="D27">
        <v>49.6</v>
      </c>
      <c r="E27">
        <v>182</v>
      </c>
      <c r="F27">
        <v>339.4</v>
      </c>
      <c r="G27">
        <v>12.4</v>
      </c>
      <c r="H27">
        <v>60</v>
      </c>
      <c r="I27">
        <v>156.6</v>
      </c>
      <c r="J27">
        <v>195.4</v>
      </c>
      <c r="K27">
        <v>128.6</v>
      </c>
      <c r="L27">
        <v>114.6</v>
      </c>
      <c r="M27">
        <v>235.4</v>
      </c>
      <c r="N27">
        <f t="shared" si="0"/>
        <v>1912.2999999999997</v>
      </c>
      <c r="O27">
        <f t="shared" si="1"/>
        <v>487.9</v>
      </c>
      <c r="P27">
        <f t="shared" si="2"/>
        <v>533.79999999999995</v>
      </c>
      <c r="Q27">
        <f t="shared" si="3"/>
        <v>412</v>
      </c>
      <c r="R27">
        <f t="shared" si="4"/>
        <v>478.6</v>
      </c>
    </row>
    <row r="28" spans="1:18" x14ac:dyDescent="0.25">
      <c r="A28">
        <v>1987</v>
      </c>
      <c r="B28">
        <v>75.599999999999994</v>
      </c>
      <c r="C28">
        <v>326</v>
      </c>
      <c r="D28">
        <v>104.6</v>
      </c>
      <c r="E28">
        <v>264.39999999999998</v>
      </c>
      <c r="F28">
        <v>253.6</v>
      </c>
      <c r="G28">
        <v>151</v>
      </c>
      <c r="H28">
        <v>83</v>
      </c>
      <c r="I28">
        <v>44</v>
      </c>
      <c r="J28">
        <v>30.2</v>
      </c>
      <c r="K28">
        <v>142.80000000000001</v>
      </c>
      <c r="L28">
        <v>126.4</v>
      </c>
      <c r="M28">
        <v>184.2</v>
      </c>
      <c r="N28">
        <f t="shared" si="0"/>
        <v>1785.8000000000002</v>
      </c>
      <c r="O28">
        <f t="shared" si="1"/>
        <v>506.20000000000005</v>
      </c>
      <c r="P28">
        <f t="shared" si="2"/>
        <v>669</v>
      </c>
      <c r="Q28">
        <f t="shared" si="3"/>
        <v>157.19999999999999</v>
      </c>
      <c r="R28">
        <f t="shared" si="4"/>
        <v>453.40000000000003</v>
      </c>
    </row>
    <row r="29" spans="1:18" x14ac:dyDescent="0.25">
      <c r="A29">
        <v>1988</v>
      </c>
      <c r="B29">
        <v>133.4</v>
      </c>
      <c r="C29">
        <v>111.2</v>
      </c>
      <c r="D29">
        <v>22</v>
      </c>
      <c r="E29">
        <v>195.2</v>
      </c>
      <c r="F29">
        <v>193</v>
      </c>
      <c r="G29">
        <v>102</v>
      </c>
      <c r="H29">
        <v>2.5</v>
      </c>
      <c r="I29">
        <v>7.2</v>
      </c>
      <c r="J29">
        <v>13</v>
      </c>
      <c r="K29">
        <v>150.4</v>
      </c>
      <c r="L29">
        <v>82</v>
      </c>
      <c r="M29">
        <v>211.7</v>
      </c>
      <c r="N29">
        <f t="shared" si="0"/>
        <v>1223.5999999999999</v>
      </c>
      <c r="O29">
        <f t="shared" si="1"/>
        <v>266.60000000000002</v>
      </c>
      <c r="P29">
        <f t="shared" si="2"/>
        <v>490.2</v>
      </c>
      <c r="Q29">
        <f t="shared" si="3"/>
        <v>22.7</v>
      </c>
      <c r="R29">
        <f t="shared" si="4"/>
        <v>444.1</v>
      </c>
    </row>
    <row r="30" spans="1:18" x14ac:dyDescent="0.25">
      <c r="A30">
        <v>1989</v>
      </c>
      <c r="B30">
        <v>253.4</v>
      </c>
      <c r="C30">
        <v>131.6</v>
      </c>
      <c r="D30">
        <v>77</v>
      </c>
      <c r="E30">
        <v>153.1</v>
      </c>
      <c r="F30">
        <v>152.19999999999999</v>
      </c>
      <c r="G30">
        <v>96.6</v>
      </c>
      <c r="H30">
        <v>189.4</v>
      </c>
      <c r="I30">
        <v>196.9</v>
      </c>
      <c r="J30">
        <v>193.9</v>
      </c>
      <c r="K30">
        <v>136</v>
      </c>
      <c r="L30">
        <v>69.2</v>
      </c>
      <c r="M30">
        <v>42</v>
      </c>
      <c r="N30">
        <f t="shared" si="0"/>
        <v>1691.3000000000002</v>
      </c>
      <c r="O30">
        <f t="shared" si="1"/>
        <v>462</v>
      </c>
      <c r="P30">
        <f t="shared" si="2"/>
        <v>401.9</v>
      </c>
      <c r="Q30">
        <f t="shared" si="3"/>
        <v>580.20000000000005</v>
      </c>
      <c r="R30">
        <f t="shared" si="4"/>
        <v>247.2</v>
      </c>
    </row>
    <row r="31" spans="1:18" x14ac:dyDescent="0.25">
      <c r="A31">
        <v>1990</v>
      </c>
      <c r="B31">
        <v>238.5</v>
      </c>
      <c r="C31">
        <v>65.5</v>
      </c>
      <c r="D31">
        <v>211</v>
      </c>
      <c r="E31">
        <v>183.5</v>
      </c>
      <c r="F31">
        <v>164</v>
      </c>
      <c r="G31">
        <v>138.69999999999999</v>
      </c>
      <c r="H31">
        <v>147.6</v>
      </c>
      <c r="I31">
        <v>151.69999999999999</v>
      </c>
      <c r="J31">
        <v>165.9</v>
      </c>
      <c r="K31">
        <v>133.5</v>
      </c>
      <c r="L31">
        <v>198.1</v>
      </c>
      <c r="M31" t="s">
        <v>2461</v>
      </c>
      <c r="N31">
        <f t="shared" si="0"/>
        <v>1798</v>
      </c>
      <c r="O31">
        <f t="shared" si="1"/>
        <v>515</v>
      </c>
      <c r="P31">
        <f t="shared" si="2"/>
        <v>486.2</v>
      </c>
      <c r="Q31">
        <f t="shared" si="3"/>
        <v>465.19999999999993</v>
      </c>
      <c r="R31">
        <f t="shared" si="4"/>
        <v>331.6</v>
      </c>
    </row>
    <row r="32" spans="1:18" x14ac:dyDescent="0.25">
      <c r="A32">
        <v>1991</v>
      </c>
      <c r="B32">
        <v>161</v>
      </c>
      <c r="C32">
        <v>5.8</v>
      </c>
      <c r="D32">
        <v>88.4</v>
      </c>
      <c r="E32">
        <v>35.200000000000003</v>
      </c>
      <c r="F32">
        <v>27.3</v>
      </c>
      <c r="G32">
        <v>165</v>
      </c>
      <c r="H32">
        <v>58.4</v>
      </c>
      <c r="I32">
        <v>56.5</v>
      </c>
      <c r="J32">
        <v>231.3</v>
      </c>
      <c r="K32">
        <v>148.69999999999999</v>
      </c>
      <c r="L32">
        <v>77.599999999999994</v>
      </c>
      <c r="M32">
        <v>513</v>
      </c>
      <c r="N32">
        <f t="shared" si="0"/>
        <v>1568.2</v>
      </c>
      <c r="O32">
        <f t="shared" si="1"/>
        <v>255.20000000000002</v>
      </c>
      <c r="P32">
        <f t="shared" si="2"/>
        <v>227.5</v>
      </c>
      <c r="Q32">
        <f t="shared" si="3"/>
        <v>346.20000000000005</v>
      </c>
      <c r="R32">
        <f t="shared" si="4"/>
        <v>739.3</v>
      </c>
    </row>
    <row r="33" spans="1:18" x14ac:dyDescent="0.25">
      <c r="A33">
        <v>1992</v>
      </c>
      <c r="B33">
        <v>3</v>
      </c>
      <c r="C33">
        <v>197.7</v>
      </c>
      <c r="D33">
        <v>203.4</v>
      </c>
      <c r="E33">
        <v>223.4</v>
      </c>
      <c r="F33">
        <v>345.4</v>
      </c>
      <c r="G33">
        <v>50.2</v>
      </c>
      <c r="H33">
        <v>115.1</v>
      </c>
      <c r="I33">
        <v>104.7</v>
      </c>
      <c r="J33">
        <v>76.5</v>
      </c>
      <c r="K33">
        <v>245.1</v>
      </c>
      <c r="L33">
        <v>198.9</v>
      </c>
      <c r="M33">
        <v>185.2</v>
      </c>
      <c r="N33">
        <f t="shared" si="0"/>
        <v>1948.6000000000001</v>
      </c>
      <c r="O33">
        <f t="shared" si="1"/>
        <v>404.1</v>
      </c>
      <c r="P33">
        <f t="shared" si="2"/>
        <v>619</v>
      </c>
      <c r="Q33">
        <f t="shared" si="3"/>
        <v>296.3</v>
      </c>
      <c r="R33">
        <f t="shared" si="4"/>
        <v>629.20000000000005</v>
      </c>
    </row>
    <row r="34" spans="1:18" x14ac:dyDescent="0.25">
      <c r="A34">
        <v>1993</v>
      </c>
      <c r="B34">
        <v>140</v>
      </c>
      <c r="C34">
        <v>90.1</v>
      </c>
      <c r="D34">
        <v>157</v>
      </c>
      <c r="E34">
        <v>48</v>
      </c>
      <c r="F34">
        <v>167.6</v>
      </c>
      <c r="G34">
        <v>127.6</v>
      </c>
      <c r="H34">
        <v>113.5</v>
      </c>
      <c r="I34">
        <v>2</v>
      </c>
      <c r="J34">
        <v>250.4</v>
      </c>
      <c r="K34">
        <v>191</v>
      </c>
      <c r="L34">
        <v>60.8</v>
      </c>
      <c r="M34">
        <v>122.5</v>
      </c>
      <c r="N34">
        <f t="shared" si="0"/>
        <v>1470.5</v>
      </c>
      <c r="O34">
        <f t="shared" si="1"/>
        <v>387.1</v>
      </c>
      <c r="P34">
        <f t="shared" si="2"/>
        <v>343.2</v>
      </c>
      <c r="Q34">
        <f t="shared" si="3"/>
        <v>365.9</v>
      </c>
      <c r="R34">
        <f t="shared" si="4"/>
        <v>374.3</v>
      </c>
    </row>
    <row r="35" spans="1:18" x14ac:dyDescent="0.25">
      <c r="A35">
        <v>1994</v>
      </c>
      <c r="B35">
        <v>212.9</v>
      </c>
      <c r="C35">
        <v>144.4</v>
      </c>
      <c r="D35">
        <v>55.1</v>
      </c>
      <c r="E35">
        <v>75.8</v>
      </c>
      <c r="F35">
        <v>117.6</v>
      </c>
      <c r="G35">
        <v>180.3</v>
      </c>
      <c r="H35">
        <v>102.5</v>
      </c>
      <c r="I35">
        <v>22</v>
      </c>
      <c r="J35">
        <v>68.3</v>
      </c>
      <c r="K35">
        <v>203.5</v>
      </c>
      <c r="L35">
        <v>201.1</v>
      </c>
      <c r="M35">
        <v>109.8</v>
      </c>
      <c r="N35">
        <f t="shared" si="0"/>
        <v>1493.3</v>
      </c>
      <c r="O35">
        <f t="shared" si="1"/>
        <v>412.40000000000003</v>
      </c>
      <c r="P35">
        <f t="shared" si="2"/>
        <v>373.7</v>
      </c>
      <c r="Q35">
        <f t="shared" si="3"/>
        <v>192.8</v>
      </c>
      <c r="R35">
        <f t="shared" si="4"/>
        <v>514.4</v>
      </c>
    </row>
    <row r="36" spans="1:18" x14ac:dyDescent="0.25">
      <c r="A36">
        <v>1995</v>
      </c>
      <c r="B36">
        <v>413.6</v>
      </c>
      <c r="C36">
        <v>110.1</v>
      </c>
      <c r="D36">
        <v>61</v>
      </c>
      <c r="E36">
        <v>148.19999999999999</v>
      </c>
      <c r="F36">
        <v>27.3</v>
      </c>
      <c r="G36">
        <v>25</v>
      </c>
      <c r="H36">
        <v>104</v>
      </c>
      <c r="I36">
        <v>22.5</v>
      </c>
      <c r="J36">
        <v>184.2</v>
      </c>
      <c r="K36">
        <v>178.3</v>
      </c>
      <c r="L36">
        <v>126.8</v>
      </c>
      <c r="M36">
        <v>73</v>
      </c>
      <c r="N36">
        <f t="shared" si="0"/>
        <v>1474</v>
      </c>
      <c r="O36">
        <f t="shared" si="1"/>
        <v>584.70000000000005</v>
      </c>
      <c r="P36">
        <f t="shared" si="2"/>
        <v>200.5</v>
      </c>
      <c r="Q36">
        <f t="shared" si="3"/>
        <v>310.7</v>
      </c>
      <c r="R36">
        <f t="shared" si="4"/>
        <v>378.1</v>
      </c>
    </row>
    <row r="37" spans="1:18" x14ac:dyDescent="0.25">
      <c r="A37">
        <v>1996</v>
      </c>
      <c r="B37">
        <v>196.1</v>
      </c>
      <c r="C37">
        <v>171.5</v>
      </c>
      <c r="D37">
        <v>308</v>
      </c>
      <c r="E37">
        <v>106</v>
      </c>
      <c r="F37">
        <v>40.5</v>
      </c>
      <c r="G37">
        <v>36.5</v>
      </c>
      <c r="H37">
        <v>21.5</v>
      </c>
      <c r="I37">
        <v>43.5</v>
      </c>
      <c r="J37">
        <v>177</v>
      </c>
      <c r="K37">
        <v>227.3</v>
      </c>
      <c r="L37">
        <v>112.5</v>
      </c>
      <c r="M37">
        <v>191.5</v>
      </c>
      <c r="N37">
        <f t="shared" si="0"/>
        <v>1631.8999999999999</v>
      </c>
      <c r="O37">
        <f t="shared" si="1"/>
        <v>675.6</v>
      </c>
      <c r="P37">
        <f t="shared" si="2"/>
        <v>183</v>
      </c>
      <c r="Q37">
        <f t="shared" si="3"/>
        <v>242</v>
      </c>
      <c r="R37">
        <f t="shared" si="4"/>
        <v>531.29999999999995</v>
      </c>
    </row>
    <row r="38" spans="1:18" x14ac:dyDescent="0.25">
      <c r="A38">
        <v>1997</v>
      </c>
      <c r="B38">
        <v>218.8</v>
      </c>
      <c r="C38">
        <v>284.10000000000002</v>
      </c>
      <c r="D38">
        <v>89</v>
      </c>
      <c r="E38">
        <v>20</v>
      </c>
      <c r="F38">
        <v>140.5</v>
      </c>
      <c r="G38">
        <v>274.39999999999998</v>
      </c>
      <c r="H38">
        <v>92.2</v>
      </c>
      <c r="I38">
        <v>123.5</v>
      </c>
      <c r="J38">
        <v>298.89999999999998</v>
      </c>
      <c r="K38">
        <v>237.4</v>
      </c>
      <c r="L38">
        <v>321.2</v>
      </c>
      <c r="M38">
        <v>154.5</v>
      </c>
      <c r="N38">
        <f t="shared" si="0"/>
        <v>2254.5</v>
      </c>
      <c r="O38">
        <f t="shared" si="1"/>
        <v>591.90000000000009</v>
      </c>
      <c r="P38">
        <f t="shared" si="2"/>
        <v>434.9</v>
      </c>
      <c r="Q38">
        <f t="shared" si="3"/>
        <v>514.59999999999991</v>
      </c>
      <c r="R38">
        <f t="shared" si="4"/>
        <v>713.1</v>
      </c>
    </row>
    <row r="39" spans="1:18" x14ac:dyDescent="0.25">
      <c r="A39">
        <v>1998</v>
      </c>
      <c r="B39">
        <v>85.2</v>
      </c>
      <c r="C39">
        <v>196</v>
      </c>
      <c r="D39">
        <v>84.2</v>
      </c>
      <c r="E39">
        <v>335.4</v>
      </c>
      <c r="F39">
        <v>142.19999999999999</v>
      </c>
      <c r="G39">
        <v>70.400000000000006</v>
      </c>
      <c r="H39">
        <v>28</v>
      </c>
      <c r="I39">
        <v>216</v>
      </c>
      <c r="J39">
        <v>317.89999999999998</v>
      </c>
      <c r="K39">
        <v>296</v>
      </c>
      <c r="L39">
        <v>49.7</v>
      </c>
      <c r="M39">
        <v>136</v>
      </c>
      <c r="N39">
        <f t="shared" si="0"/>
        <v>1957.0000000000002</v>
      </c>
      <c r="O39">
        <f t="shared" si="1"/>
        <v>365.4</v>
      </c>
      <c r="P39">
        <f t="shared" si="2"/>
        <v>548</v>
      </c>
      <c r="Q39">
        <f t="shared" si="3"/>
        <v>561.9</v>
      </c>
      <c r="R39">
        <f t="shared" si="4"/>
        <v>481.7</v>
      </c>
    </row>
    <row r="40" spans="1:18" x14ac:dyDescent="0.25">
      <c r="A40">
        <v>1999</v>
      </c>
      <c r="B40">
        <v>222.8</v>
      </c>
      <c r="C40">
        <v>189.9</v>
      </c>
      <c r="D40">
        <v>69.099999999999994</v>
      </c>
      <c r="E40">
        <v>122.2</v>
      </c>
      <c r="F40">
        <v>243.6</v>
      </c>
      <c r="G40">
        <v>200.2</v>
      </c>
      <c r="H40">
        <v>70.900000000000006</v>
      </c>
      <c r="I40">
        <v>1.4</v>
      </c>
      <c r="J40">
        <v>175.9</v>
      </c>
      <c r="K40">
        <v>46.4</v>
      </c>
      <c r="L40">
        <v>39.9</v>
      </c>
      <c r="M40">
        <v>131.5</v>
      </c>
      <c r="N40">
        <f t="shared" si="0"/>
        <v>1513.8000000000006</v>
      </c>
      <c r="O40">
        <f t="shared" si="1"/>
        <v>481.80000000000007</v>
      </c>
      <c r="P40">
        <f t="shared" si="2"/>
        <v>566</v>
      </c>
      <c r="Q40">
        <f t="shared" si="3"/>
        <v>248.20000000000002</v>
      </c>
      <c r="R40">
        <f t="shared" si="4"/>
        <v>217.8</v>
      </c>
    </row>
    <row r="41" spans="1:18" x14ac:dyDescent="0.25">
      <c r="A41">
        <v>2000</v>
      </c>
      <c r="B41">
        <v>124.1</v>
      </c>
      <c r="C41">
        <v>339.6</v>
      </c>
      <c r="D41">
        <v>84.4</v>
      </c>
      <c r="E41">
        <v>92.2</v>
      </c>
      <c r="F41">
        <v>97.2</v>
      </c>
      <c r="G41">
        <v>159.1</v>
      </c>
      <c r="H41">
        <v>99.4</v>
      </c>
      <c r="I41">
        <v>133.19999999999999</v>
      </c>
      <c r="J41">
        <v>190.9</v>
      </c>
      <c r="K41">
        <v>182.5</v>
      </c>
      <c r="L41">
        <v>262.39999999999998</v>
      </c>
      <c r="M41">
        <v>269.3</v>
      </c>
      <c r="N41">
        <f t="shared" si="0"/>
        <v>2034.3</v>
      </c>
      <c r="O41">
        <f t="shared" si="1"/>
        <v>548.1</v>
      </c>
      <c r="P41">
        <f t="shared" si="2"/>
        <v>348.5</v>
      </c>
      <c r="Q41">
        <f t="shared" si="3"/>
        <v>423.5</v>
      </c>
      <c r="R41">
        <f t="shared" si="4"/>
        <v>714.2</v>
      </c>
    </row>
    <row r="42" spans="1:18" x14ac:dyDescent="0.25">
      <c r="A42">
        <v>2001</v>
      </c>
      <c r="B42">
        <v>233.5</v>
      </c>
      <c r="C42">
        <v>149</v>
      </c>
      <c r="D42">
        <v>108.2</v>
      </c>
      <c r="E42">
        <v>182.9</v>
      </c>
      <c r="F42">
        <v>88.9</v>
      </c>
      <c r="G42">
        <v>112.2</v>
      </c>
      <c r="H42">
        <v>65.099999999999994</v>
      </c>
      <c r="I42">
        <v>41</v>
      </c>
      <c r="J42">
        <v>163</v>
      </c>
      <c r="K42">
        <v>55.1</v>
      </c>
      <c r="L42">
        <v>243.7</v>
      </c>
      <c r="M42">
        <v>130.30000000000001</v>
      </c>
      <c r="N42">
        <f t="shared" si="0"/>
        <v>1572.9</v>
      </c>
      <c r="O42">
        <f t="shared" si="1"/>
        <v>490.7</v>
      </c>
      <c r="P42">
        <f t="shared" si="2"/>
        <v>384</v>
      </c>
      <c r="Q42">
        <f t="shared" si="3"/>
        <v>269.10000000000002</v>
      </c>
      <c r="R42">
        <f t="shared" si="4"/>
        <v>429.1</v>
      </c>
    </row>
    <row r="43" spans="1:18" x14ac:dyDescent="0.25">
      <c r="A43">
        <v>2002</v>
      </c>
      <c r="B43">
        <v>197.7</v>
      </c>
      <c r="C43">
        <v>66.900000000000006</v>
      </c>
      <c r="D43">
        <v>118.3</v>
      </c>
      <c r="E43">
        <v>36.9</v>
      </c>
      <c r="F43">
        <v>332.2</v>
      </c>
      <c r="G43">
        <v>9.3000000000000007</v>
      </c>
      <c r="H43">
        <v>55.4</v>
      </c>
      <c r="I43">
        <v>65.2</v>
      </c>
      <c r="J43">
        <v>99.8</v>
      </c>
      <c r="K43">
        <v>155.9</v>
      </c>
      <c r="L43">
        <v>285.89999999999998</v>
      </c>
      <c r="M43">
        <v>113.3</v>
      </c>
      <c r="N43">
        <f t="shared" si="0"/>
        <v>1536.8</v>
      </c>
      <c r="O43">
        <f t="shared" si="1"/>
        <v>382.90000000000003</v>
      </c>
      <c r="P43">
        <f t="shared" si="2"/>
        <v>378.4</v>
      </c>
      <c r="Q43">
        <f t="shared" si="3"/>
        <v>220.39999999999998</v>
      </c>
      <c r="R43">
        <f t="shared" si="4"/>
        <v>555.09999999999991</v>
      </c>
    </row>
    <row r="44" spans="1:18" x14ac:dyDescent="0.25">
      <c r="A44">
        <v>2003</v>
      </c>
      <c r="B44">
        <v>214.3</v>
      </c>
      <c r="C44">
        <v>283.89999999999998</v>
      </c>
      <c r="D44">
        <v>139.9</v>
      </c>
      <c r="E44">
        <v>144.80000000000001</v>
      </c>
      <c r="F44">
        <v>59.2</v>
      </c>
      <c r="G44">
        <v>94.3</v>
      </c>
      <c r="H44">
        <v>93.7</v>
      </c>
      <c r="I44">
        <v>30.6</v>
      </c>
      <c r="J44">
        <v>125.6</v>
      </c>
      <c r="K44">
        <v>134</v>
      </c>
      <c r="L44">
        <v>132</v>
      </c>
      <c r="M44">
        <v>264.5</v>
      </c>
      <c r="N44">
        <f t="shared" si="0"/>
        <v>1716.8</v>
      </c>
      <c r="O44">
        <f t="shared" si="1"/>
        <v>638.1</v>
      </c>
      <c r="P44">
        <f t="shared" si="2"/>
        <v>298.3</v>
      </c>
      <c r="Q44">
        <f t="shared" si="3"/>
        <v>249.9</v>
      </c>
      <c r="R44">
        <f t="shared" si="4"/>
        <v>530.5</v>
      </c>
    </row>
    <row r="45" spans="1:18" x14ac:dyDescent="0.25">
      <c r="A45">
        <v>2004</v>
      </c>
      <c r="B45">
        <v>90.8</v>
      </c>
      <c r="C45">
        <v>44.7</v>
      </c>
      <c r="D45">
        <v>96.5</v>
      </c>
      <c r="E45">
        <v>163.9</v>
      </c>
      <c r="F45">
        <v>290.3</v>
      </c>
      <c r="G45">
        <v>124.5</v>
      </c>
      <c r="H45">
        <v>86</v>
      </c>
      <c r="I45">
        <v>46.3</v>
      </c>
      <c r="J45">
        <v>63.3</v>
      </c>
      <c r="K45">
        <v>336.6</v>
      </c>
      <c r="L45">
        <v>211.8</v>
      </c>
      <c r="M45">
        <v>72.3</v>
      </c>
      <c r="N45">
        <f t="shared" si="0"/>
        <v>1627</v>
      </c>
      <c r="O45">
        <f t="shared" si="1"/>
        <v>232</v>
      </c>
      <c r="P45">
        <f t="shared" si="2"/>
        <v>578.70000000000005</v>
      </c>
      <c r="Q45">
        <f t="shared" si="3"/>
        <v>195.60000000000002</v>
      </c>
      <c r="R45">
        <f t="shared" si="4"/>
        <v>620.70000000000005</v>
      </c>
    </row>
    <row r="46" spans="1:18" x14ac:dyDescent="0.25">
      <c r="A46">
        <v>2005</v>
      </c>
      <c r="B46">
        <v>152.1</v>
      </c>
      <c r="C46">
        <v>12</v>
      </c>
      <c r="D46">
        <v>37.5</v>
      </c>
      <c r="E46">
        <v>128.80000000000001</v>
      </c>
      <c r="F46">
        <v>121.4</v>
      </c>
      <c r="G46">
        <v>138.5</v>
      </c>
      <c r="H46">
        <v>67.8</v>
      </c>
      <c r="I46">
        <v>83</v>
      </c>
      <c r="J46">
        <v>160.80000000000001</v>
      </c>
      <c r="K46">
        <v>493.4</v>
      </c>
      <c r="L46">
        <v>184.2</v>
      </c>
      <c r="M46">
        <v>84</v>
      </c>
      <c r="N46">
        <f t="shared" si="0"/>
        <v>1663.4999999999998</v>
      </c>
      <c r="O46">
        <f t="shared" si="1"/>
        <v>201.6</v>
      </c>
      <c r="P46">
        <f t="shared" si="2"/>
        <v>388.70000000000005</v>
      </c>
      <c r="Q46">
        <f t="shared" si="3"/>
        <v>311.60000000000002</v>
      </c>
      <c r="R46">
        <f t="shared" si="4"/>
        <v>761.59999999999991</v>
      </c>
    </row>
    <row r="47" spans="1:18" x14ac:dyDescent="0.25">
      <c r="A47">
        <v>2006</v>
      </c>
      <c r="B47">
        <v>105.5</v>
      </c>
      <c r="C47">
        <v>76.599999999999994</v>
      </c>
      <c r="D47">
        <v>115.4</v>
      </c>
      <c r="E47">
        <v>84.9</v>
      </c>
      <c r="F47">
        <v>11.5</v>
      </c>
      <c r="G47">
        <v>75.099999999999994</v>
      </c>
      <c r="H47">
        <v>18.600000000000001</v>
      </c>
      <c r="I47">
        <v>82.7</v>
      </c>
      <c r="J47">
        <v>207.6</v>
      </c>
      <c r="K47">
        <v>138.9</v>
      </c>
      <c r="L47">
        <v>118.3</v>
      </c>
      <c r="M47">
        <v>178.4</v>
      </c>
      <c r="N47">
        <f t="shared" si="0"/>
        <v>1213.5000000000002</v>
      </c>
      <c r="O47">
        <f t="shared" si="1"/>
        <v>297.5</v>
      </c>
      <c r="P47">
        <f t="shared" si="2"/>
        <v>171.5</v>
      </c>
      <c r="Q47">
        <f t="shared" si="3"/>
        <v>308.89999999999998</v>
      </c>
      <c r="R47">
        <f t="shared" si="4"/>
        <v>435.6</v>
      </c>
    </row>
    <row r="48" spans="1:18" x14ac:dyDescent="0.25">
      <c r="A48">
        <v>2007</v>
      </c>
      <c r="B48">
        <v>172.3</v>
      </c>
      <c r="C48">
        <v>215.7</v>
      </c>
      <c r="D48">
        <v>154.4</v>
      </c>
      <c r="E48">
        <v>156.69999999999999</v>
      </c>
      <c r="F48">
        <v>90.6</v>
      </c>
      <c r="G48">
        <v>1.5</v>
      </c>
      <c r="H48">
        <v>62.8</v>
      </c>
      <c r="I48">
        <v>9.9</v>
      </c>
      <c r="J48">
        <v>25.1</v>
      </c>
      <c r="K48">
        <v>57.6</v>
      </c>
      <c r="L48">
        <v>191</v>
      </c>
      <c r="M48">
        <v>167.5</v>
      </c>
      <c r="N48">
        <f t="shared" si="0"/>
        <v>1305.0999999999999</v>
      </c>
      <c r="O48">
        <f t="shared" si="1"/>
        <v>542.4</v>
      </c>
      <c r="P48">
        <f t="shared" si="2"/>
        <v>248.79999999999998</v>
      </c>
      <c r="Q48">
        <f t="shared" si="3"/>
        <v>97.800000000000011</v>
      </c>
      <c r="R48">
        <f t="shared" si="4"/>
        <v>416.1</v>
      </c>
    </row>
    <row r="49" spans="1:18" x14ac:dyDescent="0.25">
      <c r="A49">
        <v>2008</v>
      </c>
      <c r="B49">
        <v>138.19999999999999</v>
      </c>
      <c r="C49">
        <v>167.9</v>
      </c>
      <c r="D49">
        <v>43.4</v>
      </c>
      <c r="E49">
        <v>114.7</v>
      </c>
      <c r="F49">
        <v>68.3</v>
      </c>
      <c r="G49">
        <v>97.6</v>
      </c>
      <c r="H49">
        <v>45.3</v>
      </c>
      <c r="I49">
        <v>192.5</v>
      </c>
      <c r="J49">
        <v>36.5</v>
      </c>
      <c r="K49">
        <v>217.7</v>
      </c>
      <c r="L49">
        <v>218.8</v>
      </c>
      <c r="M49">
        <v>55.2</v>
      </c>
      <c r="N49">
        <f t="shared" si="0"/>
        <v>1396.1</v>
      </c>
      <c r="O49">
        <f t="shared" si="1"/>
        <v>349.5</v>
      </c>
      <c r="P49">
        <f t="shared" si="2"/>
        <v>280.60000000000002</v>
      </c>
      <c r="Q49">
        <f t="shared" si="3"/>
        <v>274.3</v>
      </c>
      <c r="R49">
        <f t="shared" si="4"/>
        <v>491.7</v>
      </c>
    </row>
    <row r="50" spans="1:18" x14ac:dyDescent="0.25">
      <c r="A50">
        <v>2009</v>
      </c>
      <c r="B50">
        <v>175.8</v>
      </c>
      <c r="C50">
        <v>167.8</v>
      </c>
      <c r="D50">
        <v>40.4</v>
      </c>
      <c r="E50">
        <v>26.3</v>
      </c>
      <c r="F50">
        <v>203.2</v>
      </c>
      <c r="G50">
        <v>121.2</v>
      </c>
      <c r="H50">
        <v>145.19999999999999</v>
      </c>
      <c r="I50">
        <v>69.599999999999994</v>
      </c>
      <c r="J50">
        <v>205.4</v>
      </c>
      <c r="K50">
        <v>288.5</v>
      </c>
      <c r="L50">
        <v>135.9</v>
      </c>
      <c r="M50">
        <v>249.1</v>
      </c>
      <c r="N50">
        <f t="shared" si="0"/>
        <v>1828.4</v>
      </c>
      <c r="O50">
        <f t="shared" si="1"/>
        <v>384</v>
      </c>
      <c r="P50">
        <f t="shared" si="2"/>
        <v>350.7</v>
      </c>
      <c r="Q50">
        <f t="shared" si="3"/>
        <v>420.2</v>
      </c>
      <c r="R50">
        <f t="shared" si="4"/>
        <v>673.5</v>
      </c>
    </row>
    <row r="51" spans="1:18" x14ac:dyDescent="0.25">
      <c r="A51">
        <v>2010</v>
      </c>
      <c r="B51">
        <v>116.2</v>
      </c>
      <c r="C51">
        <v>128.1</v>
      </c>
      <c r="D51">
        <v>186.5</v>
      </c>
      <c r="E51">
        <v>141.4</v>
      </c>
      <c r="F51">
        <v>116.7</v>
      </c>
      <c r="G51">
        <v>37.799999999999997</v>
      </c>
      <c r="H51">
        <v>114.2</v>
      </c>
      <c r="I51">
        <v>4.5999999999999996</v>
      </c>
      <c r="J51">
        <v>117.6</v>
      </c>
      <c r="K51">
        <v>188.7</v>
      </c>
      <c r="L51">
        <v>108.4</v>
      </c>
      <c r="M51">
        <v>245.2</v>
      </c>
      <c r="N51">
        <f t="shared" si="0"/>
        <v>1505.4000000000003</v>
      </c>
      <c r="O51">
        <f t="shared" si="1"/>
        <v>430.8</v>
      </c>
      <c r="P51">
        <f t="shared" si="2"/>
        <v>295.90000000000003</v>
      </c>
      <c r="Q51">
        <f t="shared" si="3"/>
        <v>236.39999999999998</v>
      </c>
      <c r="R51">
        <f t="shared" si="4"/>
        <v>542.29999999999995</v>
      </c>
    </row>
    <row r="52" spans="1:18" x14ac:dyDescent="0.25">
      <c r="B52" s="4">
        <f t="shared" ref="B52:M52" si="5">AVERAGE(B17:B51)</f>
        <v>155.42058823529413</v>
      </c>
      <c r="C52" s="4">
        <f t="shared" si="5"/>
        <v>148.11714285714288</v>
      </c>
      <c r="D52" s="4">
        <f t="shared" si="5"/>
        <v>105.22285714285715</v>
      </c>
      <c r="E52" s="4">
        <f t="shared" si="5"/>
        <v>129.56857142857143</v>
      </c>
      <c r="F52" s="4">
        <f t="shared" si="5"/>
        <v>152.57714285714286</v>
      </c>
      <c r="G52" s="4">
        <f t="shared" si="5"/>
        <v>106.94571428571429</v>
      </c>
      <c r="H52" s="4">
        <f t="shared" si="5"/>
        <v>88.185714285714283</v>
      </c>
      <c r="I52" s="4">
        <f t="shared" si="5"/>
        <v>75.028571428571425</v>
      </c>
      <c r="J52" s="4">
        <f t="shared" si="5"/>
        <v>144.59428571428577</v>
      </c>
      <c r="K52" s="4">
        <f t="shared" si="5"/>
        <v>176.88285714285712</v>
      </c>
      <c r="L52" s="4">
        <f t="shared" si="5"/>
        <v>152.13142857142859</v>
      </c>
      <c r="M52" s="4">
        <f t="shared" si="5"/>
        <v>172.11176470588236</v>
      </c>
      <c r="N52" s="4">
        <f>AVERAGE(N17:N51)</f>
        <v>1601.869159663866</v>
      </c>
      <c r="O52">
        <f t="shared" ref="O52:R52" si="6">AVERAGE(O17:O51)</f>
        <v>408.76058823529411</v>
      </c>
      <c r="P52">
        <f t="shared" si="6"/>
        <v>389.09142857142854</v>
      </c>
      <c r="Q52">
        <f t="shared" si="6"/>
        <v>307.80857142857133</v>
      </c>
      <c r="R52">
        <f t="shared" si="6"/>
        <v>496.20857142857153</v>
      </c>
    </row>
    <row r="54" spans="1:18" x14ac:dyDescent="0.25">
      <c r="A54" t="s">
        <v>35</v>
      </c>
      <c r="B54" t="s">
        <v>2462</v>
      </c>
      <c r="C54">
        <v>152.1</v>
      </c>
      <c r="D54">
        <v>105.4</v>
      </c>
      <c r="E54" t="s">
        <v>2463</v>
      </c>
      <c r="H54">
        <v>88.2</v>
      </c>
      <c r="I54">
        <v>75</v>
      </c>
      <c r="J54">
        <v>144.6</v>
      </c>
      <c r="K54">
        <v>176.9</v>
      </c>
      <c r="L54">
        <v>152.1</v>
      </c>
      <c r="M54">
        <v>170</v>
      </c>
    </row>
    <row r="55" spans="1:18" x14ac:dyDescent="0.25">
      <c r="A55" t="s">
        <v>36</v>
      </c>
      <c r="B55" t="s">
        <v>2464</v>
      </c>
      <c r="C55">
        <v>339.6</v>
      </c>
      <c r="D55">
        <v>308</v>
      </c>
      <c r="E55" t="s">
        <v>2465</v>
      </c>
      <c r="H55">
        <v>297.39999999999998</v>
      </c>
      <c r="I55">
        <v>216</v>
      </c>
      <c r="J55">
        <v>385.6</v>
      </c>
      <c r="K55">
        <v>493.4</v>
      </c>
      <c r="L55">
        <v>368.4</v>
      </c>
      <c r="M55">
        <v>513</v>
      </c>
    </row>
    <row r="56" spans="1:18" x14ac:dyDescent="0.25">
      <c r="A56" t="s">
        <v>37</v>
      </c>
      <c r="B56" t="s">
        <v>2466</v>
      </c>
      <c r="C56">
        <v>5.8</v>
      </c>
      <c r="D56">
        <v>22</v>
      </c>
      <c r="E56" t="s">
        <v>2467</v>
      </c>
      <c r="H56">
        <v>0</v>
      </c>
      <c r="I56">
        <v>1.4</v>
      </c>
      <c r="J56">
        <v>13</v>
      </c>
      <c r="K56">
        <v>30.4</v>
      </c>
      <c r="L56">
        <v>9.1999999999999993</v>
      </c>
      <c r="M56">
        <v>42</v>
      </c>
    </row>
    <row r="57" spans="1:18" x14ac:dyDescent="0.25">
      <c r="A57" t="s">
        <v>38</v>
      </c>
      <c r="B57" t="s">
        <v>2468</v>
      </c>
      <c r="C57">
        <v>49.6</v>
      </c>
      <c r="D57">
        <v>34.700000000000003</v>
      </c>
      <c r="E57" t="s">
        <v>2469</v>
      </c>
      <c r="H57">
        <v>30</v>
      </c>
      <c r="I57">
        <v>26.8</v>
      </c>
      <c r="J57">
        <v>47.9</v>
      </c>
      <c r="K57">
        <v>55.2</v>
      </c>
      <c r="L57">
        <v>47.7</v>
      </c>
      <c r="M57">
        <v>55.4</v>
      </c>
    </row>
    <row r="59" spans="1:18" x14ac:dyDescent="0.25">
      <c r="A59" t="s">
        <v>40</v>
      </c>
      <c r="B59" t="s">
        <v>41</v>
      </c>
      <c r="C59" t="s">
        <v>42</v>
      </c>
      <c r="D59" t="s">
        <v>43</v>
      </c>
    </row>
    <row r="60" spans="1:18" x14ac:dyDescent="0.25">
      <c r="B60" t="s">
        <v>44</v>
      </c>
      <c r="C60" t="s">
        <v>45</v>
      </c>
    </row>
    <row r="64" spans="1:18" x14ac:dyDescent="0.25">
      <c r="A64" t="s">
        <v>46</v>
      </c>
      <c r="B64" t="s">
        <v>47</v>
      </c>
      <c r="C64" t="s">
        <v>48</v>
      </c>
    </row>
    <row r="66" spans="1:10" x14ac:dyDescent="0.25">
      <c r="A66" t="s">
        <v>23</v>
      </c>
      <c r="B66" t="s">
        <v>49</v>
      </c>
      <c r="C66" t="s">
        <v>50</v>
      </c>
      <c r="D66" t="s">
        <v>273</v>
      </c>
      <c r="E66" t="s">
        <v>326</v>
      </c>
      <c r="H66" t="s">
        <v>52</v>
      </c>
      <c r="I66" t="s">
        <v>53</v>
      </c>
    </row>
    <row r="67" spans="1:10" x14ac:dyDescent="0.25">
      <c r="A67">
        <v>1976</v>
      </c>
      <c r="C67" t="s">
        <v>34</v>
      </c>
      <c r="E67" t="s">
        <v>54</v>
      </c>
      <c r="J67" t="s">
        <v>34</v>
      </c>
    </row>
    <row r="68" spans="1:10" x14ac:dyDescent="0.25">
      <c r="A68">
        <v>1977</v>
      </c>
      <c r="C68">
        <v>1240</v>
      </c>
      <c r="E68" t="s">
        <v>2470</v>
      </c>
      <c r="I68">
        <v>7</v>
      </c>
      <c r="J68">
        <v>1</v>
      </c>
    </row>
    <row r="69" spans="1:10" x14ac:dyDescent="0.25">
      <c r="A69">
        <v>1978</v>
      </c>
      <c r="C69">
        <v>955.7</v>
      </c>
      <c r="E69" t="s">
        <v>2471</v>
      </c>
      <c r="I69">
        <v>5</v>
      </c>
      <c r="J69">
        <v>6</v>
      </c>
    </row>
    <row r="70" spans="1:10" x14ac:dyDescent="0.25">
      <c r="A70">
        <v>1979</v>
      </c>
      <c r="C70">
        <v>1748.3</v>
      </c>
      <c r="E70" t="s">
        <v>2472</v>
      </c>
      <c r="I70">
        <v>8</v>
      </c>
      <c r="J70">
        <v>3</v>
      </c>
    </row>
    <row r="71" spans="1:10" x14ac:dyDescent="0.25">
      <c r="A71">
        <v>1980</v>
      </c>
      <c r="C71">
        <v>1510</v>
      </c>
      <c r="E71" t="s">
        <v>2473</v>
      </c>
      <c r="I71">
        <v>9</v>
      </c>
      <c r="J71">
        <v>8</v>
      </c>
    </row>
    <row r="72" spans="1:10" x14ac:dyDescent="0.25">
      <c r="A72">
        <v>1981</v>
      </c>
      <c r="C72">
        <v>1434.2</v>
      </c>
      <c r="E72" t="s">
        <v>2474</v>
      </c>
      <c r="I72">
        <v>7</v>
      </c>
      <c r="J72">
        <v>6</v>
      </c>
    </row>
    <row r="73" spans="1:10" x14ac:dyDescent="0.25">
      <c r="A73">
        <v>1982</v>
      </c>
      <c r="C73">
        <v>1830.2</v>
      </c>
      <c r="E73" t="s">
        <v>2475</v>
      </c>
      <c r="I73">
        <v>9</v>
      </c>
      <c r="J73">
        <v>9</v>
      </c>
    </row>
    <row r="74" spans="1:10" x14ac:dyDescent="0.25">
      <c r="A74">
        <v>1983</v>
      </c>
      <c r="C74">
        <v>2404.1999999999998</v>
      </c>
      <c r="E74" t="s">
        <v>2476</v>
      </c>
      <c r="I74">
        <v>11</v>
      </c>
      <c r="J74">
        <v>6</v>
      </c>
    </row>
    <row r="75" spans="1:10" x14ac:dyDescent="0.25">
      <c r="A75">
        <v>1984</v>
      </c>
      <c r="C75">
        <v>1344.6</v>
      </c>
      <c r="E75" t="s">
        <v>2477</v>
      </c>
      <c r="I75">
        <v>8</v>
      </c>
      <c r="J75">
        <v>7</v>
      </c>
    </row>
    <row r="76" spans="1:10" x14ac:dyDescent="0.25">
      <c r="A76">
        <v>1985</v>
      </c>
      <c r="C76">
        <v>981.8</v>
      </c>
      <c r="E76" t="s">
        <v>2478</v>
      </c>
      <c r="I76">
        <v>6</v>
      </c>
      <c r="J76">
        <v>5</v>
      </c>
    </row>
    <row r="77" spans="1:10" x14ac:dyDescent="0.25">
      <c r="A77">
        <v>1986</v>
      </c>
      <c r="C77">
        <v>1912.3</v>
      </c>
      <c r="E77" t="s">
        <v>2479</v>
      </c>
      <c r="I77">
        <v>10</v>
      </c>
      <c r="J77">
        <v>9</v>
      </c>
    </row>
    <row r="78" spans="1:10" x14ac:dyDescent="0.25">
      <c r="A78">
        <v>1987</v>
      </c>
      <c r="C78">
        <v>1785.8</v>
      </c>
      <c r="E78" t="s">
        <v>2480</v>
      </c>
      <c r="I78">
        <v>8</v>
      </c>
      <c r="J78">
        <v>7</v>
      </c>
    </row>
    <row r="79" spans="1:10" x14ac:dyDescent="0.25">
      <c r="A79">
        <v>1988</v>
      </c>
      <c r="C79">
        <v>1223.5999999999999</v>
      </c>
      <c r="E79" t="s">
        <v>2481</v>
      </c>
      <c r="I79">
        <v>7</v>
      </c>
      <c r="J79">
        <v>2</v>
      </c>
    </row>
    <row r="80" spans="1:10" x14ac:dyDescent="0.25">
      <c r="A80">
        <v>1989</v>
      </c>
      <c r="C80">
        <v>1691.3</v>
      </c>
      <c r="E80" t="s">
        <v>2482</v>
      </c>
      <c r="I80">
        <v>9</v>
      </c>
      <c r="J80">
        <v>3</v>
      </c>
    </row>
    <row r="81" spans="1:10" x14ac:dyDescent="0.25">
      <c r="A81">
        <v>1990</v>
      </c>
      <c r="B81">
        <v>1</v>
      </c>
      <c r="C81" t="s">
        <v>2483</v>
      </c>
      <c r="E81" t="s">
        <v>54</v>
      </c>
      <c r="J81" t="s">
        <v>34</v>
      </c>
    </row>
    <row r="82" spans="1:10" x14ac:dyDescent="0.25">
      <c r="A82">
        <v>1991</v>
      </c>
      <c r="B82">
        <v>1</v>
      </c>
      <c r="C82" t="s">
        <v>2484</v>
      </c>
      <c r="E82" t="s">
        <v>54</v>
      </c>
      <c r="J82" t="s">
        <v>34</v>
      </c>
    </row>
    <row r="83" spans="1:10" x14ac:dyDescent="0.25">
      <c r="A83">
        <v>1992</v>
      </c>
      <c r="C83">
        <v>1948.6</v>
      </c>
      <c r="E83" t="s">
        <v>2485</v>
      </c>
      <c r="I83">
        <v>9</v>
      </c>
      <c r="J83">
        <v>0</v>
      </c>
    </row>
    <row r="84" spans="1:10" x14ac:dyDescent="0.25">
      <c r="A84">
        <v>1993</v>
      </c>
      <c r="C84">
        <v>1470.5</v>
      </c>
      <c r="E84" t="s">
        <v>2486</v>
      </c>
      <c r="I84">
        <v>8</v>
      </c>
      <c r="J84">
        <v>1</v>
      </c>
    </row>
    <row r="85" spans="1:10" x14ac:dyDescent="0.25">
      <c r="A85">
        <v>1994</v>
      </c>
      <c r="C85">
        <v>1493.3</v>
      </c>
      <c r="E85" t="s">
        <v>2487</v>
      </c>
      <c r="I85">
        <v>9</v>
      </c>
      <c r="J85">
        <v>0</v>
      </c>
    </row>
    <row r="86" spans="1:10" x14ac:dyDescent="0.25">
      <c r="A86">
        <v>1995</v>
      </c>
      <c r="C86">
        <v>1474</v>
      </c>
      <c r="E86" t="s">
        <v>2488</v>
      </c>
      <c r="I86">
        <v>7</v>
      </c>
      <c r="J86">
        <v>2</v>
      </c>
    </row>
    <row r="87" spans="1:10" x14ac:dyDescent="0.25">
      <c r="A87">
        <v>1996</v>
      </c>
      <c r="C87">
        <v>1631.9</v>
      </c>
      <c r="E87" t="s">
        <v>2489</v>
      </c>
      <c r="I87">
        <v>8</v>
      </c>
      <c r="J87">
        <v>8</v>
      </c>
    </row>
    <row r="88" spans="1:10" x14ac:dyDescent="0.25">
      <c r="A88">
        <v>1997</v>
      </c>
      <c r="C88">
        <v>2254.5</v>
      </c>
      <c r="E88" t="s">
        <v>2490</v>
      </c>
      <c r="I88">
        <v>9</v>
      </c>
      <c r="J88">
        <v>7</v>
      </c>
    </row>
    <row r="89" spans="1:10" x14ac:dyDescent="0.25">
      <c r="A89">
        <v>1998</v>
      </c>
      <c r="C89">
        <v>1957</v>
      </c>
      <c r="E89" t="s">
        <v>2491</v>
      </c>
      <c r="I89">
        <v>10</v>
      </c>
      <c r="J89">
        <v>0</v>
      </c>
    </row>
    <row r="90" spans="1:10" x14ac:dyDescent="0.25">
      <c r="A90">
        <v>1999</v>
      </c>
      <c r="C90">
        <v>1513.8</v>
      </c>
      <c r="E90" t="s">
        <v>2492</v>
      </c>
      <c r="I90">
        <v>8</v>
      </c>
      <c r="J90">
        <v>2</v>
      </c>
    </row>
    <row r="91" spans="1:10" x14ac:dyDescent="0.25">
      <c r="A91">
        <v>2000</v>
      </c>
      <c r="C91">
        <v>2034.3</v>
      </c>
      <c r="E91" t="s">
        <v>2493</v>
      </c>
      <c r="I91">
        <v>11</v>
      </c>
      <c r="J91">
        <v>8</v>
      </c>
    </row>
    <row r="92" spans="1:10" x14ac:dyDescent="0.25">
      <c r="A92">
        <v>2001</v>
      </c>
      <c r="C92">
        <v>1572.9</v>
      </c>
      <c r="E92" t="s">
        <v>2494</v>
      </c>
      <c r="I92">
        <v>9</v>
      </c>
      <c r="J92">
        <v>8</v>
      </c>
    </row>
    <row r="93" spans="1:10" x14ac:dyDescent="0.25">
      <c r="A93">
        <v>2002</v>
      </c>
      <c r="C93">
        <v>1536.8</v>
      </c>
      <c r="E93" t="s">
        <v>2495</v>
      </c>
      <c r="I93">
        <v>9</v>
      </c>
      <c r="J93">
        <v>7</v>
      </c>
    </row>
    <row r="94" spans="1:10" x14ac:dyDescent="0.25">
      <c r="A94">
        <v>2003</v>
      </c>
      <c r="C94">
        <v>1716.8</v>
      </c>
      <c r="E94" t="s">
        <v>2496</v>
      </c>
      <c r="I94">
        <v>8</v>
      </c>
      <c r="J94">
        <v>1</v>
      </c>
    </row>
    <row r="95" spans="1:10" x14ac:dyDescent="0.25">
      <c r="A95">
        <v>2004</v>
      </c>
      <c r="C95">
        <v>1627</v>
      </c>
      <c r="E95" t="s">
        <v>2497</v>
      </c>
      <c r="I95">
        <v>8</v>
      </c>
      <c r="J95">
        <v>7</v>
      </c>
    </row>
    <row r="96" spans="1:10" x14ac:dyDescent="0.25">
      <c r="A96">
        <v>2005</v>
      </c>
      <c r="C96">
        <v>1663.5</v>
      </c>
      <c r="E96" t="s">
        <v>2498</v>
      </c>
      <c r="I96">
        <v>9</v>
      </c>
      <c r="J96">
        <v>3</v>
      </c>
    </row>
    <row r="97" spans="1:13" x14ac:dyDescent="0.25">
      <c r="A97">
        <v>2006</v>
      </c>
      <c r="C97">
        <v>1213.5</v>
      </c>
      <c r="E97" t="s">
        <v>2499</v>
      </c>
      <c r="I97">
        <v>9</v>
      </c>
      <c r="J97">
        <v>7</v>
      </c>
    </row>
    <row r="98" spans="1:13" x14ac:dyDescent="0.25">
      <c r="A98">
        <v>2007</v>
      </c>
      <c r="C98">
        <v>1305.0999999999999</v>
      </c>
      <c r="E98" t="s">
        <v>2500</v>
      </c>
      <c r="I98">
        <v>8</v>
      </c>
      <c r="J98">
        <v>9</v>
      </c>
    </row>
    <row r="99" spans="1:13" x14ac:dyDescent="0.25">
      <c r="A99">
        <v>2008</v>
      </c>
      <c r="C99">
        <v>1396.1</v>
      </c>
      <c r="E99" t="s">
        <v>2501</v>
      </c>
      <c r="I99">
        <v>8</v>
      </c>
      <c r="J99">
        <v>7</v>
      </c>
    </row>
    <row r="100" spans="1:13" x14ac:dyDescent="0.25">
      <c r="A100">
        <v>2009</v>
      </c>
      <c r="C100">
        <v>1828.4</v>
      </c>
      <c r="E100" t="s">
        <v>2502</v>
      </c>
      <c r="I100">
        <v>11</v>
      </c>
      <c r="J100">
        <v>1</v>
      </c>
    </row>
    <row r="101" spans="1:13" x14ac:dyDescent="0.25">
      <c r="A101">
        <v>2010</v>
      </c>
      <c r="C101">
        <v>1505.4</v>
      </c>
      <c r="E101" t="s">
        <v>2503</v>
      </c>
      <c r="I101">
        <v>10</v>
      </c>
      <c r="J101">
        <v>0</v>
      </c>
    </row>
    <row r="102" spans="1:13" x14ac:dyDescent="0.25">
      <c r="A102">
        <v>2011</v>
      </c>
      <c r="C102" t="s">
        <v>34</v>
      </c>
      <c r="E102" t="s">
        <v>54</v>
      </c>
      <c r="J102" t="s">
        <v>34</v>
      </c>
    </row>
    <row r="104" spans="1:13" x14ac:dyDescent="0.25">
      <c r="A104" t="s">
        <v>86</v>
      </c>
      <c r="B104" t="s">
        <v>87</v>
      </c>
      <c r="C104">
        <v>607.9</v>
      </c>
      <c r="D104">
        <v>1</v>
      </c>
      <c r="E104">
        <v>0.6</v>
      </c>
      <c r="I104">
        <v>89.7</v>
      </c>
    </row>
    <row r="105" spans="1:13" x14ac:dyDescent="0.25">
      <c r="A105" t="s">
        <v>88</v>
      </c>
      <c r="B105" t="s">
        <v>89</v>
      </c>
      <c r="C105">
        <v>404.2</v>
      </c>
      <c r="D105">
        <v>3</v>
      </c>
      <c r="E105">
        <v>0</v>
      </c>
      <c r="I105">
        <v>118</v>
      </c>
    </row>
    <row r="106" spans="1:13" x14ac:dyDescent="0.25">
      <c r="A106" t="s">
        <v>90</v>
      </c>
      <c r="B106" t="s">
        <v>158</v>
      </c>
      <c r="C106">
        <v>955.7</v>
      </c>
      <c r="E106">
        <v>57</v>
      </c>
      <c r="I106">
        <v>56</v>
      </c>
    </row>
    <row r="107" spans="1:13" x14ac:dyDescent="0.25">
      <c r="A107" t="s">
        <v>92</v>
      </c>
      <c r="B107" t="s">
        <v>93</v>
      </c>
      <c r="C107">
        <v>316.10000000000002</v>
      </c>
      <c r="E107">
        <v>35.1</v>
      </c>
      <c r="I107">
        <v>25</v>
      </c>
      <c r="J107">
        <v>0</v>
      </c>
    </row>
    <row r="110" spans="1:13" x14ac:dyDescent="0.25">
      <c r="A110" t="s">
        <v>94</v>
      </c>
      <c r="B110" t="s">
        <v>95</v>
      </c>
    </row>
    <row r="112" spans="1:13" x14ac:dyDescent="0.25">
      <c r="A112" t="s">
        <v>23</v>
      </c>
      <c r="B112" t="s">
        <v>24</v>
      </c>
      <c r="C112" t="s">
        <v>25</v>
      </c>
      <c r="D112" t="s">
        <v>26</v>
      </c>
      <c r="E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</row>
    <row r="113" spans="1:13" x14ac:dyDescent="0.25">
      <c r="A113">
        <v>1976</v>
      </c>
      <c r="B113" t="s">
        <v>34</v>
      </c>
      <c r="C113">
        <v>8</v>
      </c>
      <c r="D113">
        <v>3</v>
      </c>
      <c r="E113" t="s">
        <v>759</v>
      </c>
      <c r="H113">
        <v>7</v>
      </c>
      <c r="I113">
        <v>11</v>
      </c>
      <c r="J113">
        <v>12</v>
      </c>
      <c r="K113">
        <v>6</v>
      </c>
      <c r="L113">
        <v>9</v>
      </c>
      <c r="M113">
        <v>6</v>
      </c>
    </row>
    <row r="114" spans="1:13" x14ac:dyDescent="0.25">
      <c r="A114">
        <v>1977</v>
      </c>
      <c r="B114">
        <v>15</v>
      </c>
      <c r="C114">
        <v>8</v>
      </c>
      <c r="D114">
        <v>8</v>
      </c>
      <c r="E114" t="s">
        <v>404</v>
      </c>
      <c r="H114">
        <v>1</v>
      </c>
      <c r="I114">
        <v>5</v>
      </c>
      <c r="J114">
        <v>5</v>
      </c>
      <c r="K114">
        <v>2</v>
      </c>
      <c r="L114">
        <v>9</v>
      </c>
      <c r="M114">
        <v>6</v>
      </c>
    </row>
    <row r="115" spans="1:13" x14ac:dyDescent="0.25">
      <c r="A115">
        <v>1978</v>
      </c>
      <c r="B115">
        <v>2</v>
      </c>
      <c r="C115">
        <v>1</v>
      </c>
      <c r="D115">
        <v>4</v>
      </c>
      <c r="E115" t="s">
        <v>2088</v>
      </c>
      <c r="H115">
        <v>9</v>
      </c>
      <c r="I115">
        <v>4</v>
      </c>
      <c r="J115">
        <v>8</v>
      </c>
      <c r="K115">
        <v>6</v>
      </c>
      <c r="L115">
        <v>8</v>
      </c>
      <c r="M115">
        <v>6</v>
      </c>
    </row>
    <row r="116" spans="1:13" x14ac:dyDescent="0.25">
      <c r="A116">
        <v>1979</v>
      </c>
      <c r="B116">
        <v>3</v>
      </c>
      <c r="C116">
        <v>5</v>
      </c>
      <c r="D116">
        <v>7</v>
      </c>
      <c r="E116" t="s">
        <v>2504</v>
      </c>
      <c r="H116">
        <v>5</v>
      </c>
      <c r="I116">
        <v>5</v>
      </c>
      <c r="J116">
        <v>9</v>
      </c>
      <c r="K116">
        <v>9</v>
      </c>
      <c r="L116">
        <v>7</v>
      </c>
      <c r="M116">
        <v>11</v>
      </c>
    </row>
    <row r="117" spans="1:13" x14ac:dyDescent="0.25">
      <c r="A117">
        <v>1980</v>
      </c>
      <c r="B117">
        <v>8</v>
      </c>
      <c r="C117">
        <v>12</v>
      </c>
      <c r="D117">
        <v>10</v>
      </c>
      <c r="E117" t="s">
        <v>2505</v>
      </c>
      <c r="H117">
        <v>6</v>
      </c>
      <c r="I117">
        <v>7</v>
      </c>
      <c r="J117">
        <v>12</v>
      </c>
      <c r="K117">
        <v>9</v>
      </c>
      <c r="L117">
        <v>9</v>
      </c>
      <c r="M117">
        <v>7</v>
      </c>
    </row>
    <row r="118" spans="1:13" x14ac:dyDescent="0.25">
      <c r="A118">
        <v>1981</v>
      </c>
      <c r="B118">
        <v>8</v>
      </c>
      <c r="C118">
        <v>9</v>
      </c>
      <c r="D118">
        <v>6</v>
      </c>
      <c r="E118" t="s">
        <v>2506</v>
      </c>
      <c r="H118">
        <v>0</v>
      </c>
      <c r="I118">
        <v>2</v>
      </c>
      <c r="J118">
        <v>5</v>
      </c>
      <c r="K118">
        <v>9</v>
      </c>
      <c r="L118">
        <v>7</v>
      </c>
      <c r="M118">
        <v>15</v>
      </c>
    </row>
    <row r="119" spans="1:13" x14ac:dyDescent="0.25">
      <c r="A119">
        <v>1982</v>
      </c>
      <c r="B119">
        <v>6</v>
      </c>
      <c r="C119">
        <v>8</v>
      </c>
      <c r="D119">
        <v>7</v>
      </c>
      <c r="E119" t="s">
        <v>670</v>
      </c>
      <c r="H119">
        <v>10</v>
      </c>
      <c r="I119">
        <v>5</v>
      </c>
      <c r="J119">
        <v>3</v>
      </c>
      <c r="K119">
        <v>11</v>
      </c>
      <c r="L119">
        <v>16</v>
      </c>
      <c r="M119">
        <v>8</v>
      </c>
    </row>
    <row r="120" spans="1:13" x14ac:dyDescent="0.25">
      <c r="A120">
        <v>1983</v>
      </c>
      <c r="B120">
        <v>6</v>
      </c>
      <c r="C120">
        <v>8</v>
      </c>
      <c r="D120">
        <v>8</v>
      </c>
      <c r="E120" t="s">
        <v>2507</v>
      </c>
      <c r="H120">
        <v>17</v>
      </c>
      <c r="I120">
        <v>1</v>
      </c>
      <c r="J120">
        <v>14</v>
      </c>
      <c r="K120">
        <v>11</v>
      </c>
      <c r="L120">
        <v>9</v>
      </c>
      <c r="M120">
        <v>6</v>
      </c>
    </row>
    <row r="121" spans="1:13" x14ac:dyDescent="0.25">
      <c r="A121">
        <v>1984</v>
      </c>
      <c r="B121">
        <v>15</v>
      </c>
      <c r="C121">
        <v>3</v>
      </c>
      <c r="D121">
        <v>9</v>
      </c>
      <c r="E121" t="s">
        <v>1339</v>
      </c>
      <c r="H121">
        <v>3</v>
      </c>
      <c r="I121">
        <v>9</v>
      </c>
      <c r="J121">
        <v>5</v>
      </c>
      <c r="K121">
        <v>3</v>
      </c>
      <c r="L121">
        <v>8</v>
      </c>
      <c r="M121">
        <v>11</v>
      </c>
    </row>
    <row r="122" spans="1:13" x14ac:dyDescent="0.25">
      <c r="A122">
        <v>1985</v>
      </c>
      <c r="B122">
        <v>3</v>
      </c>
      <c r="C122">
        <v>8</v>
      </c>
      <c r="D122">
        <v>7</v>
      </c>
      <c r="E122" t="s">
        <v>2508</v>
      </c>
      <c r="H122">
        <v>5</v>
      </c>
      <c r="I122">
        <v>2</v>
      </c>
      <c r="J122">
        <v>6</v>
      </c>
      <c r="K122">
        <v>9</v>
      </c>
      <c r="L122">
        <v>3</v>
      </c>
      <c r="M122">
        <v>7</v>
      </c>
    </row>
    <row r="123" spans="1:13" x14ac:dyDescent="0.25">
      <c r="A123">
        <v>1986</v>
      </c>
      <c r="B123">
        <v>9</v>
      </c>
      <c r="C123">
        <v>16</v>
      </c>
      <c r="D123">
        <v>5</v>
      </c>
      <c r="E123" t="s">
        <v>2509</v>
      </c>
      <c r="H123">
        <v>6</v>
      </c>
      <c r="I123">
        <v>10</v>
      </c>
      <c r="J123">
        <v>7</v>
      </c>
      <c r="K123">
        <v>7</v>
      </c>
      <c r="L123">
        <v>9</v>
      </c>
      <c r="M123">
        <v>11</v>
      </c>
    </row>
    <row r="124" spans="1:13" x14ac:dyDescent="0.25">
      <c r="A124">
        <v>1987</v>
      </c>
      <c r="B124">
        <v>6</v>
      </c>
      <c r="C124">
        <v>12</v>
      </c>
      <c r="D124">
        <v>6</v>
      </c>
      <c r="E124" t="s">
        <v>1191</v>
      </c>
      <c r="H124">
        <v>4</v>
      </c>
      <c r="I124">
        <v>2</v>
      </c>
      <c r="J124">
        <v>5</v>
      </c>
      <c r="K124">
        <v>9</v>
      </c>
      <c r="L124">
        <v>6</v>
      </c>
      <c r="M124">
        <v>8</v>
      </c>
    </row>
    <row r="125" spans="1:13" x14ac:dyDescent="0.25">
      <c r="A125">
        <v>1988</v>
      </c>
      <c r="B125">
        <v>10</v>
      </c>
      <c r="C125">
        <v>10</v>
      </c>
      <c r="D125">
        <v>4</v>
      </c>
      <c r="E125" t="s">
        <v>2510</v>
      </c>
      <c r="H125">
        <v>1</v>
      </c>
      <c r="I125">
        <v>1</v>
      </c>
      <c r="J125">
        <v>2</v>
      </c>
      <c r="K125">
        <v>7</v>
      </c>
      <c r="L125">
        <v>6</v>
      </c>
      <c r="M125">
        <v>8</v>
      </c>
    </row>
    <row r="126" spans="1:13" x14ac:dyDescent="0.25">
      <c r="A126">
        <v>1989</v>
      </c>
      <c r="B126">
        <v>16</v>
      </c>
      <c r="C126">
        <v>9</v>
      </c>
      <c r="D126">
        <v>6</v>
      </c>
      <c r="E126" t="s">
        <v>759</v>
      </c>
      <c r="H126">
        <v>6</v>
      </c>
      <c r="I126">
        <v>7</v>
      </c>
      <c r="J126">
        <v>12</v>
      </c>
      <c r="K126">
        <v>5</v>
      </c>
      <c r="L126">
        <v>5</v>
      </c>
      <c r="M126">
        <v>7</v>
      </c>
    </row>
    <row r="127" spans="1:13" x14ac:dyDescent="0.25">
      <c r="A127">
        <v>1990</v>
      </c>
      <c r="B127">
        <v>15</v>
      </c>
      <c r="C127">
        <v>5</v>
      </c>
      <c r="D127">
        <v>9</v>
      </c>
      <c r="E127" t="s">
        <v>1105</v>
      </c>
      <c r="H127" t="s">
        <v>34</v>
      </c>
      <c r="I127">
        <v>7</v>
      </c>
      <c r="J127">
        <v>9</v>
      </c>
      <c r="K127">
        <v>8</v>
      </c>
      <c r="L127">
        <v>9</v>
      </c>
      <c r="M127" t="s">
        <v>34</v>
      </c>
    </row>
    <row r="128" spans="1:13" x14ac:dyDescent="0.25">
      <c r="A128">
        <v>1991</v>
      </c>
      <c r="B128">
        <v>6</v>
      </c>
      <c r="C128">
        <v>3</v>
      </c>
      <c r="D128">
        <v>6</v>
      </c>
      <c r="E128" t="s">
        <v>2511</v>
      </c>
      <c r="H128">
        <v>3</v>
      </c>
      <c r="I128">
        <v>3</v>
      </c>
      <c r="J128" t="s">
        <v>34</v>
      </c>
      <c r="K128">
        <v>8</v>
      </c>
      <c r="L128">
        <v>5</v>
      </c>
      <c r="M128">
        <v>15</v>
      </c>
    </row>
    <row r="129" spans="1:13" x14ac:dyDescent="0.25">
      <c r="A129">
        <v>1992</v>
      </c>
      <c r="B129">
        <v>3</v>
      </c>
      <c r="C129">
        <v>9</v>
      </c>
      <c r="D129">
        <v>13</v>
      </c>
      <c r="E129" t="s">
        <v>2512</v>
      </c>
      <c r="H129">
        <v>6</v>
      </c>
      <c r="I129">
        <v>7</v>
      </c>
      <c r="J129">
        <v>4</v>
      </c>
      <c r="K129">
        <v>9</v>
      </c>
      <c r="L129">
        <v>7</v>
      </c>
      <c r="M129">
        <v>5</v>
      </c>
    </row>
    <row r="130" spans="1:13" x14ac:dyDescent="0.25">
      <c r="A130">
        <v>1993</v>
      </c>
      <c r="B130">
        <v>12</v>
      </c>
      <c r="C130">
        <v>5</v>
      </c>
      <c r="D130">
        <v>6</v>
      </c>
      <c r="E130" t="s">
        <v>1934</v>
      </c>
      <c r="H130">
        <v>7</v>
      </c>
      <c r="I130">
        <v>1</v>
      </c>
      <c r="J130">
        <v>11</v>
      </c>
      <c r="K130">
        <v>6</v>
      </c>
      <c r="L130">
        <v>5</v>
      </c>
      <c r="M130">
        <v>7</v>
      </c>
    </row>
    <row r="131" spans="1:13" x14ac:dyDescent="0.25">
      <c r="A131">
        <v>1994</v>
      </c>
      <c r="B131">
        <v>10</v>
      </c>
      <c r="C131">
        <v>14</v>
      </c>
      <c r="D131">
        <v>5</v>
      </c>
      <c r="E131" t="s">
        <v>2447</v>
      </c>
      <c r="H131">
        <v>7</v>
      </c>
      <c r="I131">
        <v>1</v>
      </c>
      <c r="J131">
        <v>7</v>
      </c>
      <c r="K131">
        <v>10</v>
      </c>
      <c r="L131">
        <v>11</v>
      </c>
      <c r="M131">
        <v>6</v>
      </c>
    </row>
    <row r="132" spans="1:13" x14ac:dyDescent="0.25">
      <c r="A132">
        <v>1995</v>
      </c>
      <c r="B132">
        <v>17</v>
      </c>
      <c r="C132">
        <v>7</v>
      </c>
      <c r="D132">
        <v>3</v>
      </c>
      <c r="E132" t="s">
        <v>1112</v>
      </c>
      <c r="H132">
        <v>5</v>
      </c>
      <c r="I132">
        <v>1</v>
      </c>
      <c r="J132">
        <v>5</v>
      </c>
      <c r="K132">
        <v>11</v>
      </c>
      <c r="L132">
        <v>4</v>
      </c>
      <c r="M132">
        <v>5</v>
      </c>
    </row>
    <row r="133" spans="1:13" x14ac:dyDescent="0.25">
      <c r="A133">
        <v>1996</v>
      </c>
      <c r="B133">
        <v>12</v>
      </c>
      <c r="C133">
        <v>11</v>
      </c>
      <c r="D133">
        <v>11</v>
      </c>
      <c r="E133" t="s">
        <v>1098</v>
      </c>
      <c r="H133">
        <v>2</v>
      </c>
      <c r="I133">
        <v>3</v>
      </c>
      <c r="J133">
        <v>7</v>
      </c>
      <c r="K133">
        <v>10</v>
      </c>
      <c r="L133">
        <v>6</v>
      </c>
      <c r="M133">
        <v>8</v>
      </c>
    </row>
    <row r="134" spans="1:13" x14ac:dyDescent="0.25">
      <c r="A134">
        <v>1997</v>
      </c>
      <c r="B134">
        <v>11</v>
      </c>
      <c r="C134">
        <v>13</v>
      </c>
      <c r="D134">
        <v>6</v>
      </c>
      <c r="E134" t="s">
        <v>2513</v>
      </c>
      <c r="H134">
        <v>3</v>
      </c>
      <c r="I134">
        <v>7</v>
      </c>
      <c r="J134">
        <v>9</v>
      </c>
      <c r="K134">
        <v>11</v>
      </c>
      <c r="L134">
        <v>13</v>
      </c>
      <c r="M134">
        <v>8</v>
      </c>
    </row>
    <row r="135" spans="1:13" x14ac:dyDescent="0.25">
      <c r="A135">
        <v>1998</v>
      </c>
      <c r="B135">
        <v>7</v>
      </c>
      <c r="C135">
        <v>11</v>
      </c>
      <c r="D135">
        <v>8</v>
      </c>
      <c r="E135" t="s">
        <v>485</v>
      </c>
      <c r="H135">
        <v>3</v>
      </c>
      <c r="I135">
        <v>13</v>
      </c>
      <c r="J135">
        <v>11</v>
      </c>
      <c r="K135">
        <v>14</v>
      </c>
      <c r="L135">
        <v>6</v>
      </c>
      <c r="M135">
        <v>8</v>
      </c>
    </row>
    <row r="136" spans="1:13" x14ac:dyDescent="0.25">
      <c r="A136">
        <v>1999</v>
      </c>
      <c r="B136">
        <v>7</v>
      </c>
      <c r="C136">
        <v>12</v>
      </c>
      <c r="D136">
        <v>7</v>
      </c>
      <c r="E136" t="s">
        <v>1312</v>
      </c>
      <c r="H136">
        <v>7</v>
      </c>
      <c r="I136">
        <v>1</v>
      </c>
      <c r="J136">
        <v>5</v>
      </c>
      <c r="K136">
        <v>8</v>
      </c>
      <c r="L136">
        <v>5</v>
      </c>
      <c r="M136">
        <v>10</v>
      </c>
    </row>
    <row r="137" spans="1:13" x14ac:dyDescent="0.25">
      <c r="A137">
        <v>2000</v>
      </c>
      <c r="B137">
        <v>9</v>
      </c>
      <c r="C137">
        <v>14</v>
      </c>
      <c r="D137">
        <v>9</v>
      </c>
      <c r="E137" t="s">
        <v>2514</v>
      </c>
      <c r="H137">
        <v>8</v>
      </c>
      <c r="I137">
        <v>8</v>
      </c>
      <c r="J137">
        <v>13</v>
      </c>
      <c r="K137">
        <v>10</v>
      </c>
      <c r="L137">
        <v>11</v>
      </c>
      <c r="M137">
        <v>11</v>
      </c>
    </row>
    <row r="138" spans="1:13" x14ac:dyDescent="0.25">
      <c r="A138">
        <v>2001</v>
      </c>
      <c r="B138">
        <v>12</v>
      </c>
      <c r="C138">
        <v>14</v>
      </c>
      <c r="D138">
        <v>11</v>
      </c>
      <c r="E138" t="s">
        <v>1082</v>
      </c>
      <c r="H138">
        <v>7</v>
      </c>
      <c r="I138">
        <v>4</v>
      </c>
      <c r="J138">
        <v>8</v>
      </c>
      <c r="K138">
        <v>5</v>
      </c>
      <c r="L138">
        <v>10</v>
      </c>
      <c r="M138">
        <v>7</v>
      </c>
    </row>
    <row r="139" spans="1:13" x14ac:dyDescent="0.25">
      <c r="A139">
        <v>2002</v>
      </c>
      <c r="B139">
        <v>10</v>
      </c>
      <c r="C139">
        <v>6</v>
      </c>
      <c r="D139">
        <v>4</v>
      </c>
      <c r="E139" t="s">
        <v>2515</v>
      </c>
      <c r="H139">
        <v>6</v>
      </c>
      <c r="I139">
        <v>9</v>
      </c>
      <c r="J139">
        <v>7</v>
      </c>
      <c r="K139">
        <v>12</v>
      </c>
      <c r="L139">
        <v>12</v>
      </c>
      <c r="M139">
        <v>11</v>
      </c>
    </row>
    <row r="140" spans="1:13" x14ac:dyDescent="0.25">
      <c r="A140">
        <v>2003</v>
      </c>
      <c r="B140">
        <v>10</v>
      </c>
      <c r="C140">
        <v>11</v>
      </c>
      <c r="D140">
        <v>10</v>
      </c>
      <c r="E140" t="s">
        <v>549</v>
      </c>
      <c r="H140">
        <v>5</v>
      </c>
      <c r="I140">
        <v>3</v>
      </c>
      <c r="J140">
        <v>5</v>
      </c>
      <c r="K140">
        <v>4</v>
      </c>
      <c r="L140">
        <v>8</v>
      </c>
      <c r="M140">
        <v>12</v>
      </c>
    </row>
    <row r="141" spans="1:13" x14ac:dyDescent="0.25">
      <c r="A141">
        <v>2004</v>
      </c>
      <c r="B141">
        <v>6</v>
      </c>
      <c r="C141">
        <v>6</v>
      </c>
      <c r="D141">
        <v>6</v>
      </c>
      <c r="E141" t="s">
        <v>2516</v>
      </c>
      <c r="H141">
        <v>10</v>
      </c>
      <c r="I141">
        <v>2</v>
      </c>
      <c r="J141">
        <v>4</v>
      </c>
      <c r="K141">
        <v>8</v>
      </c>
      <c r="L141">
        <v>11</v>
      </c>
      <c r="M141">
        <v>6</v>
      </c>
    </row>
    <row r="142" spans="1:13" x14ac:dyDescent="0.25">
      <c r="A142">
        <v>2005</v>
      </c>
      <c r="B142">
        <v>10</v>
      </c>
      <c r="C142">
        <v>1</v>
      </c>
      <c r="D142">
        <v>4</v>
      </c>
      <c r="E142" t="s">
        <v>644</v>
      </c>
      <c r="H142">
        <v>8</v>
      </c>
      <c r="I142">
        <v>4</v>
      </c>
      <c r="J142">
        <v>13</v>
      </c>
      <c r="K142">
        <v>18</v>
      </c>
      <c r="L142">
        <v>7</v>
      </c>
      <c r="M142">
        <v>7</v>
      </c>
    </row>
    <row r="143" spans="1:13" x14ac:dyDescent="0.25">
      <c r="A143">
        <v>2006</v>
      </c>
      <c r="B143">
        <v>12</v>
      </c>
      <c r="C143">
        <v>11</v>
      </c>
      <c r="D143">
        <v>13</v>
      </c>
      <c r="E143" t="s">
        <v>2517</v>
      </c>
      <c r="H143">
        <v>3</v>
      </c>
      <c r="I143">
        <v>5</v>
      </c>
      <c r="J143">
        <v>11</v>
      </c>
      <c r="K143">
        <v>8</v>
      </c>
      <c r="L143">
        <v>10</v>
      </c>
      <c r="M143">
        <v>11</v>
      </c>
    </row>
    <row r="144" spans="1:13" x14ac:dyDescent="0.25">
      <c r="A144">
        <v>2007</v>
      </c>
      <c r="B144">
        <v>15</v>
      </c>
      <c r="C144">
        <v>11</v>
      </c>
      <c r="D144">
        <v>5</v>
      </c>
      <c r="E144" t="s">
        <v>1184</v>
      </c>
      <c r="H144">
        <v>8</v>
      </c>
      <c r="I144">
        <v>3</v>
      </c>
      <c r="J144">
        <v>2</v>
      </c>
      <c r="K144">
        <v>8</v>
      </c>
      <c r="L144">
        <v>8</v>
      </c>
      <c r="M144">
        <v>12</v>
      </c>
    </row>
    <row r="145" spans="1:13" x14ac:dyDescent="0.25">
      <c r="A145">
        <v>2008</v>
      </c>
      <c r="B145">
        <v>7</v>
      </c>
      <c r="C145">
        <v>10</v>
      </c>
      <c r="D145">
        <v>4</v>
      </c>
      <c r="E145" t="s">
        <v>2518</v>
      </c>
      <c r="H145">
        <v>5</v>
      </c>
      <c r="I145">
        <v>11</v>
      </c>
      <c r="J145">
        <v>5</v>
      </c>
      <c r="K145">
        <v>10</v>
      </c>
      <c r="L145">
        <v>6</v>
      </c>
      <c r="M145">
        <v>5</v>
      </c>
    </row>
    <row r="146" spans="1:13" x14ac:dyDescent="0.25">
      <c r="A146">
        <v>2009</v>
      </c>
      <c r="B146">
        <v>11</v>
      </c>
      <c r="C146">
        <v>13</v>
      </c>
      <c r="D146">
        <v>5</v>
      </c>
      <c r="E146" t="s">
        <v>2519</v>
      </c>
      <c r="H146">
        <v>11</v>
      </c>
      <c r="I146">
        <v>9</v>
      </c>
      <c r="J146">
        <v>10</v>
      </c>
      <c r="K146">
        <v>9</v>
      </c>
      <c r="L146">
        <v>9</v>
      </c>
      <c r="M146">
        <v>9</v>
      </c>
    </row>
    <row r="147" spans="1:13" x14ac:dyDescent="0.25">
      <c r="A147">
        <v>2010</v>
      </c>
      <c r="B147">
        <v>12</v>
      </c>
      <c r="C147">
        <v>12</v>
      </c>
      <c r="D147">
        <v>7</v>
      </c>
      <c r="E147" t="s">
        <v>2520</v>
      </c>
      <c r="H147">
        <v>9</v>
      </c>
      <c r="I147">
        <v>3</v>
      </c>
      <c r="J147">
        <v>7</v>
      </c>
      <c r="K147">
        <v>12</v>
      </c>
      <c r="L147">
        <v>7</v>
      </c>
      <c r="M147">
        <v>13</v>
      </c>
    </row>
    <row r="148" spans="1:13" x14ac:dyDescent="0.25">
      <c r="A148">
        <v>2011</v>
      </c>
      <c r="B148">
        <v>11</v>
      </c>
      <c r="C148">
        <v>15</v>
      </c>
      <c r="D148">
        <v>8</v>
      </c>
      <c r="E148" t="s">
        <v>490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</row>
    <row r="150" spans="1:13" x14ac:dyDescent="0.25">
      <c r="A150" t="s">
        <v>35</v>
      </c>
      <c r="B150" t="s">
        <v>2521</v>
      </c>
      <c r="C150">
        <v>9.1999999999999993</v>
      </c>
      <c r="D150">
        <v>6.9</v>
      </c>
      <c r="E150" t="s">
        <v>2522</v>
      </c>
      <c r="H150">
        <v>6</v>
      </c>
      <c r="I150">
        <v>5</v>
      </c>
      <c r="J150">
        <v>7.6</v>
      </c>
      <c r="K150">
        <v>8.6</v>
      </c>
      <c r="L150">
        <v>8</v>
      </c>
      <c r="M150">
        <v>8.6</v>
      </c>
    </row>
    <row r="151" spans="1:13" x14ac:dyDescent="0.25">
      <c r="A151" t="s">
        <v>36</v>
      </c>
      <c r="B151" t="s">
        <v>2288</v>
      </c>
      <c r="C151">
        <v>16</v>
      </c>
      <c r="D151">
        <v>13</v>
      </c>
      <c r="E151" t="s">
        <v>991</v>
      </c>
      <c r="H151">
        <v>17</v>
      </c>
      <c r="I151">
        <v>13</v>
      </c>
      <c r="J151">
        <v>14</v>
      </c>
      <c r="K151">
        <v>18</v>
      </c>
      <c r="L151">
        <v>16</v>
      </c>
      <c r="M151">
        <v>15</v>
      </c>
    </row>
    <row r="152" spans="1:13" x14ac:dyDescent="0.25">
      <c r="A152" t="s">
        <v>37</v>
      </c>
      <c r="B152" t="s">
        <v>1518</v>
      </c>
      <c r="C152">
        <v>1</v>
      </c>
      <c r="D152">
        <v>3</v>
      </c>
      <c r="E152" t="s">
        <v>1642</v>
      </c>
      <c r="H152">
        <v>0</v>
      </c>
      <c r="I152">
        <v>1</v>
      </c>
      <c r="J152">
        <v>2</v>
      </c>
      <c r="K152">
        <v>2</v>
      </c>
      <c r="L152">
        <v>3</v>
      </c>
      <c r="M152">
        <v>5</v>
      </c>
    </row>
    <row r="153" spans="1:13" x14ac:dyDescent="0.25">
      <c r="A153" t="s">
        <v>38</v>
      </c>
      <c r="B153" t="s">
        <v>496</v>
      </c>
      <c r="C153">
        <v>2.8</v>
      </c>
      <c r="D153">
        <v>2.1</v>
      </c>
      <c r="E153" t="s">
        <v>2523</v>
      </c>
      <c r="H153">
        <v>1.9</v>
      </c>
      <c r="I153">
        <v>1.7</v>
      </c>
      <c r="J153">
        <v>2.2999999999999998</v>
      </c>
      <c r="K153">
        <v>2.5</v>
      </c>
      <c r="L153">
        <v>2.2999999999999998</v>
      </c>
      <c r="M153">
        <v>2.5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opLeftCell="A33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10.42578125" customWidth="1"/>
    <col min="6" max="7" width="8.5703125" customWidth="1"/>
    <col min="8" max="8" width="6.1406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2453048</v>
      </c>
    </row>
    <row r="2" spans="1:18" x14ac:dyDescent="0.25">
      <c r="B2" t="s">
        <v>2</v>
      </c>
      <c r="E2" t="s">
        <v>2524</v>
      </c>
    </row>
    <row r="3" spans="1:18" x14ac:dyDescent="0.25">
      <c r="B3" t="s">
        <v>4</v>
      </c>
      <c r="E3" t="s">
        <v>2525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3161</v>
      </c>
    </row>
    <row r="7" spans="1:18" x14ac:dyDescent="0.25">
      <c r="B7" t="s">
        <v>10</v>
      </c>
      <c r="E7" t="s">
        <v>3162</v>
      </c>
    </row>
    <row r="8" spans="1:18" x14ac:dyDescent="0.25">
      <c r="B8" t="s">
        <v>11</v>
      </c>
      <c r="E8" t="s">
        <v>2526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16</v>
      </c>
      <c r="E10" t="s">
        <v>17</v>
      </c>
    </row>
    <row r="11" spans="1:18" x14ac:dyDescent="0.25">
      <c r="A11" t="s">
        <v>18</v>
      </c>
      <c r="B11" t="s">
        <v>19</v>
      </c>
      <c r="E11" s="1">
        <v>27770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 s="4">
        <f>AVERAGE(B18:B51)</f>
        <v>177.45294117647057</v>
      </c>
      <c r="C17">
        <v>132.5</v>
      </c>
      <c r="D17">
        <v>79.599999999999994</v>
      </c>
      <c r="E17">
        <v>128.5</v>
      </c>
      <c r="F17">
        <v>122.5</v>
      </c>
      <c r="G17">
        <v>120.5</v>
      </c>
      <c r="H17">
        <v>17.8</v>
      </c>
      <c r="I17">
        <v>83.1</v>
      </c>
      <c r="J17">
        <v>100.1</v>
      </c>
      <c r="K17">
        <v>162.19999999999999</v>
      </c>
      <c r="L17">
        <v>196.5</v>
      </c>
      <c r="M17">
        <v>257.39999999999998</v>
      </c>
      <c r="N17">
        <f>SUM(B17:M17)</f>
        <v>1578.1529411764704</v>
      </c>
      <c r="O17">
        <f>SUM(B17:D17)</f>
        <v>389.55294117647054</v>
      </c>
      <c r="P17">
        <f>SUM(E17:G17)</f>
        <v>371.5</v>
      </c>
      <c r="Q17">
        <f>SUM(H17:J17)</f>
        <v>201</v>
      </c>
      <c r="R17">
        <f>SUM(K17:M17)</f>
        <v>616.09999999999991</v>
      </c>
    </row>
    <row r="18" spans="1:18" x14ac:dyDescent="0.25">
      <c r="A18">
        <v>1977</v>
      </c>
      <c r="B18">
        <v>266.2</v>
      </c>
      <c r="C18">
        <v>30.9</v>
      </c>
      <c r="D18">
        <v>40.4</v>
      </c>
      <c r="E18">
        <v>23.6</v>
      </c>
      <c r="F18">
        <v>46.1</v>
      </c>
      <c r="G18">
        <v>173.2</v>
      </c>
      <c r="H18">
        <v>11.5</v>
      </c>
      <c r="I18">
        <v>59.9</v>
      </c>
      <c r="J18">
        <v>44.1</v>
      </c>
      <c r="K18">
        <v>35.299999999999997</v>
      </c>
      <c r="L18">
        <v>222.5</v>
      </c>
      <c r="M18">
        <v>177</v>
      </c>
      <c r="N18">
        <f t="shared" ref="N18:N51" si="0">SUM(B18:M18)</f>
        <v>1130.6999999999998</v>
      </c>
      <c r="O18">
        <f t="shared" ref="O18:O51" si="1">SUM(B18:D18)</f>
        <v>337.49999999999994</v>
      </c>
      <c r="P18">
        <f t="shared" ref="P18:P51" si="2">SUM(E18:G18)</f>
        <v>242.89999999999998</v>
      </c>
      <c r="Q18">
        <f t="shared" ref="Q18:Q51" si="3">SUM(H18:J18)</f>
        <v>115.5</v>
      </c>
      <c r="R18">
        <f t="shared" ref="R18:R51" si="4">SUM(K18:M18)</f>
        <v>434.8</v>
      </c>
    </row>
    <row r="19" spans="1:18" x14ac:dyDescent="0.25">
      <c r="A19">
        <v>1978</v>
      </c>
      <c r="B19">
        <v>54.1</v>
      </c>
      <c r="C19">
        <v>25.2</v>
      </c>
      <c r="D19">
        <v>25</v>
      </c>
      <c r="E19">
        <v>0</v>
      </c>
      <c r="F19">
        <v>53</v>
      </c>
      <c r="G19">
        <v>31.8</v>
      </c>
      <c r="H19">
        <v>185</v>
      </c>
      <c r="I19">
        <v>73.400000000000006</v>
      </c>
      <c r="J19">
        <v>115.5</v>
      </c>
      <c r="K19">
        <v>74.599999999999994</v>
      </c>
      <c r="L19">
        <v>230.3</v>
      </c>
      <c r="M19">
        <v>154.69999999999999</v>
      </c>
      <c r="N19">
        <f t="shared" si="0"/>
        <v>1022.6000000000001</v>
      </c>
      <c r="O19">
        <f t="shared" si="1"/>
        <v>104.3</v>
      </c>
      <c r="P19">
        <f t="shared" si="2"/>
        <v>84.8</v>
      </c>
      <c r="Q19">
        <f t="shared" si="3"/>
        <v>373.9</v>
      </c>
      <c r="R19">
        <f t="shared" si="4"/>
        <v>459.59999999999997</v>
      </c>
    </row>
    <row r="20" spans="1:18" x14ac:dyDescent="0.25">
      <c r="A20">
        <v>1979</v>
      </c>
      <c r="B20">
        <v>54.8</v>
      </c>
      <c r="C20">
        <v>63.1</v>
      </c>
      <c r="D20">
        <v>119.6</v>
      </c>
      <c r="E20">
        <v>179.1</v>
      </c>
      <c r="F20">
        <v>327.3</v>
      </c>
      <c r="G20">
        <v>0</v>
      </c>
      <c r="H20">
        <v>91.2</v>
      </c>
      <c r="I20">
        <v>125.5</v>
      </c>
      <c r="J20">
        <v>166.2</v>
      </c>
      <c r="K20">
        <v>232.4</v>
      </c>
      <c r="L20">
        <v>220.8</v>
      </c>
      <c r="M20">
        <v>214.6</v>
      </c>
      <c r="N20">
        <f t="shared" si="0"/>
        <v>1794.6000000000001</v>
      </c>
      <c r="O20">
        <f t="shared" si="1"/>
        <v>237.5</v>
      </c>
      <c r="P20">
        <f t="shared" si="2"/>
        <v>506.4</v>
      </c>
      <c r="Q20">
        <f t="shared" si="3"/>
        <v>382.9</v>
      </c>
      <c r="R20">
        <f t="shared" si="4"/>
        <v>667.80000000000007</v>
      </c>
    </row>
    <row r="21" spans="1:18" x14ac:dyDescent="0.25">
      <c r="A21">
        <v>1980</v>
      </c>
      <c r="B21">
        <v>97.1</v>
      </c>
      <c r="C21">
        <v>178.5</v>
      </c>
      <c r="D21">
        <v>76.099999999999994</v>
      </c>
      <c r="E21">
        <v>31.7</v>
      </c>
      <c r="F21">
        <v>241.8</v>
      </c>
      <c r="G21">
        <v>28.4</v>
      </c>
      <c r="H21">
        <v>35.5</v>
      </c>
      <c r="I21">
        <v>146.4</v>
      </c>
      <c r="J21">
        <v>137.6</v>
      </c>
      <c r="K21">
        <v>194.8</v>
      </c>
      <c r="L21">
        <v>80.599999999999994</v>
      </c>
      <c r="M21">
        <v>98.9</v>
      </c>
      <c r="N21">
        <f t="shared" si="0"/>
        <v>1347.4</v>
      </c>
      <c r="O21">
        <f t="shared" si="1"/>
        <v>351.70000000000005</v>
      </c>
      <c r="P21">
        <f t="shared" si="2"/>
        <v>301.89999999999998</v>
      </c>
      <c r="Q21">
        <f t="shared" si="3"/>
        <v>319.5</v>
      </c>
      <c r="R21">
        <f t="shared" si="4"/>
        <v>374.29999999999995</v>
      </c>
    </row>
    <row r="22" spans="1:18" x14ac:dyDescent="0.25">
      <c r="A22">
        <v>1981</v>
      </c>
      <c r="B22">
        <v>102.7</v>
      </c>
      <c r="C22">
        <v>74.5</v>
      </c>
      <c r="D22">
        <v>79.5</v>
      </c>
      <c r="E22">
        <v>185.7</v>
      </c>
      <c r="F22">
        <v>22.4</v>
      </c>
      <c r="G22">
        <v>95.6</v>
      </c>
      <c r="H22">
        <v>0</v>
      </c>
      <c r="I22">
        <v>46.9</v>
      </c>
      <c r="J22">
        <v>20.7</v>
      </c>
      <c r="K22">
        <v>225.8</v>
      </c>
      <c r="L22">
        <v>86.7</v>
      </c>
      <c r="M22">
        <v>527.1</v>
      </c>
      <c r="N22">
        <f t="shared" si="0"/>
        <v>1467.6</v>
      </c>
      <c r="O22">
        <f t="shared" si="1"/>
        <v>256.7</v>
      </c>
      <c r="P22">
        <f t="shared" si="2"/>
        <v>303.7</v>
      </c>
      <c r="Q22">
        <f t="shared" si="3"/>
        <v>67.599999999999994</v>
      </c>
      <c r="R22">
        <f t="shared" si="4"/>
        <v>839.6</v>
      </c>
    </row>
    <row r="23" spans="1:18" x14ac:dyDescent="0.25">
      <c r="A23">
        <v>1982</v>
      </c>
      <c r="B23">
        <v>70.099999999999994</v>
      </c>
      <c r="C23">
        <v>229.2</v>
      </c>
      <c r="D23">
        <v>76.5</v>
      </c>
      <c r="E23">
        <v>57.3</v>
      </c>
      <c r="F23">
        <v>70.3</v>
      </c>
      <c r="G23">
        <v>191.6</v>
      </c>
      <c r="H23">
        <v>292.7</v>
      </c>
      <c r="I23">
        <v>54</v>
      </c>
      <c r="J23">
        <v>69.7</v>
      </c>
      <c r="K23">
        <v>158.80000000000001</v>
      </c>
      <c r="L23">
        <v>358.5</v>
      </c>
      <c r="M23">
        <v>98.8</v>
      </c>
      <c r="N23">
        <f t="shared" si="0"/>
        <v>1727.5</v>
      </c>
      <c r="O23">
        <f t="shared" si="1"/>
        <v>375.79999999999995</v>
      </c>
      <c r="P23">
        <f t="shared" si="2"/>
        <v>319.2</v>
      </c>
      <c r="Q23">
        <f t="shared" si="3"/>
        <v>416.4</v>
      </c>
      <c r="R23">
        <f t="shared" si="4"/>
        <v>616.09999999999991</v>
      </c>
    </row>
    <row r="24" spans="1:18" x14ac:dyDescent="0.25">
      <c r="A24">
        <v>1983</v>
      </c>
      <c r="B24">
        <v>228.6</v>
      </c>
      <c r="C24">
        <v>209.6</v>
      </c>
      <c r="D24">
        <v>176.8</v>
      </c>
      <c r="E24">
        <v>279.2</v>
      </c>
      <c r="F24">
        <v>361</v>
      </c>
      <c r="G24">
        <v>222.3</v>
      </c>
      <c r="H24">
        <v>103.7</v>
      </c>
      <c r="I24">
        <v>7</v>
      </c>
      <c r="J24">
        <v>234.2</v>
      </c>
      <c r="K24">
        <v>183.3</v>
      </c>
      <c r="L24">
        <v>161</v>
      </c>
      <c r="M24">
        <v>108.7</v>
      </c>
      <c r="N24">
        <f t="shared" si="0"/>
        <v>2275.3999999999996</v>
      </c>
      <c r="O24">
        <f t="shared" si="1"/>
        <v>615</v>
      </c>
      <c r="P24">
        <f t="shared" si="2"/>
        <v>862.5</v>
      </c>
      <c r="Q24">
        <f t="shared" si="3"/>
        <v>344.9</v>
      </c>
      <c r="R24">
        <f t="shared" si="4"/>
        <v>453</v>
      </c>
    </row>
    <row r="25" spans="1:18" x14ac:dyDescent="0.25">
      <c r="A25">
        <v>1984</v>
      </c>
      <c r="B25">
        <v>184.7</v>
      </c>
      <c r="C25">
        <v>19.2</v>
      </c>
      <c r="D25">
        <v>268.10000000000002</v>
      </c>
      <c r="E25">
        <v>214.2</v>
      </c>
      <c r="F25">
        <v>169.9</v>
      </c>
      <c r="G25">
        <v>119.8</v>
      </c>
      <c r="H25">
        <v>41.1</v>
      </c>
      <c r="I25">
        <v>228.1</v>
      </c>
      <c r="J25">
        <v>56.8</v>
      </c>
      <c r="K25">
        <v>44</v>
      </c>
      <c r="L25">
        <v>136</v>
      </c>
      <c r="M25">
        <v>331.5</v>
      </c>
      <c r="N25">
        <f t="shared" si="0"/>
        <v>1813.3999999999999</v>
      </c>
      <c r="O25">
        <f t="shared" si="1"/>
        <v>472</v>
      </c>
      <c r="P25">
        <f t="shared" si="2"/>
        <v>503.90000000000003</v>
      </c>
      <c r="Q25">
        <f t="shared" si="3"/>
        <v>326</v>
      </c>
      <c r="R25">
        <f t="shared" si="4"/>
        <v>511.5</v>
      </c>
    </row>
    <row r="26" spans="1:18" x14ac:dyDescent="0.25">
      <c r="A26">
        <v>1985</v>
      </c>
      <c r="B26">
        <v>91.6</v>
      </c>
      <c r="C26">
        <v>194.9</v>
      </c>
      <c r="D26">
        <v>185.4</v>
      </c>
      <c r="E26">
        <v>281.7</v>
      </c>
      <c r="F26">
        <v>198</v>
      </c>
      <c r="G26">
        <v>50.3</v>
      </c>
      <c r="H26">
        <v>117.2</v>
      </c>
      <c r="I26">
        <v>64.099999999999994</v>
      </c>
      <c r="J26">
        <v>29.6</v>
      </c>
      <c r="K26">
        <v>98.9</v>
      </c>
      <c r="L26">
        <v>21.2</v>
      </c>
      <c r="M26">
        <v>75.5</v>
      </c>
      <c r="N26">
        <f t="shared" si="0"/>
        <v>1408.3999999999999</v>
      </c>
      <c r="O26">
        <f t="shared" si="1"/>
        <v>471.9</v>
      </c>
      <c r="P26">
        <f t="shared" si="2"/>
        <v>530</v>
      </c>
      <c r="Q26">
        <f t="shared" si="3"/>
        <v>210.9</v>
      </c>
      <c r="R26">
        <f t="shared" si="4"/>
        <v>195.60000000000002</v>
      </c>
    </row>
    <row r="27" spans="1:18" x14ac:dyDescent="0.25">
      <c r="A27">
        <v>1986</v>
      </c>
      <c r="B27">
        <v>219.1</v>
      </c>
      <c r="C27">
        <v>323.60000000000002</v>
      </c>
      <c r="D27">
        <v>134.69999999999999</v>
      </c>
      <c r="E27">
        <v>132.80000000000001</v>
      </c>
      <c r="F27">
        <v>263.2</v>
      </c>
      <c r="G27">
        <v>36.6</v>
      </c>
      <c r="H27">
        <v>43.4</v>
      </c>
      <c r="I27">
        <v>157.9</v>
      </c>
      <c r="J27">
        <v>167.5</v>
      </c>
      <c r="K27">
        <v>128.69999999999999</v>
      </c>
      <c r="L27">
        <v>101.2</v>
      </c>
      <c r="M27">
        <v>226.4</v>
      </c>
      <c r="N27">
        <f t="shared" si="0"/>
        <v>1935.1000000000004</v>
      </c>
      <c r="O27">
        <f t="shared" si="1"/>
        <v>677.40000000000009</v>
      </c>
      <c r="P27">
        <f t="shared" si="2"/>
        <v>432.6</v>
      </c>
      <c r="Q27">
        <f t="shared" si="3"/>
        <v>368.8</v>
      </c>
      <c r="R27">
        <f t="shared" si="4"/>
        <v>456.29999999999995</v>
      </c>
    </row>
    <row r="28" spans="1:18" x14ac:dyDescent="0.25">
      <c r="A28">
        <v>1987</v>
      </c>
      <c r="B28">
        <v>101</v>
      </c>
      <c r="C28">
        <v>294.5</v>
      </c>
      <c r="D28">
        <v>73.5</v>
      </c>
      <c r="E28">
        <v>270.8</v>
      </c>
      <c r="F28">
        <v>300.3</v>
      </c>
      <c r="G28">
        <v>130</v>
      </c>
      <c r="H28">
        <v>97.4</v>
      </c>
      <c r="I28">
        <v>52.8</v>
      </c>
      <c r="J28">
        <v>22.6</v>
      </c>
      <c r="K28">
        <v>152.5</v>
      </c>
      <c r="L28">
        <v>162.5</v>
      </c>
      <c r="M28">
        <v>154.69999999999999</v>
      </c>
      <c r="N28">
        <f t="shared" si="0"/>
        <v>1812.6</v>
      </c>
      <c r="O28">
        <f t="shared" si="1"/>
        <v>469</v>
      </c>
      <c r="P28">
        <f t="shared" si="2"/>
        <v>701.1</v>
      </c>
      <c r="Q28">
        <f t="shared" si="3"/>
        <v>172.79999999999998</v>
      </c>
      <c r="R28">
        <f t="shared" si="4"/>
        <v>469.7</v>
      </c>
    </row>
    <row r="29" spans="1:18" x14ac:dyDescent="0.25">
      <c r="A29">
        <v>1988</v>
      </c>
      <c r="B29">
        <v>133</v>
      </c>
      <c r="C29">
        <v>94.9</v>
      </c>
      <c r="D29">
        <v>65.099999999999994</v>
      </c>
      <c r="E29">
        <v>219.2</v>
      </c>
      <c r="F29">
        <v>233.4</v>
      </c>
      <c r="G29">
        <v>74.099999999999994</v>
      </c>
      <c r="H29">
        <v>0</v>
      </c>
      <c r="I29">
        <v>12</v>
      </c>
      <c r="J29">
        <v>14.6</v>
      </c>
      <c r="K29">
        <v>134.5</v>
      </c>
      <c r="L29">
        <v>86.4</v>
      </c>
      <c r="M29">
        <v>201.6</v>
      </c>
      <c r="N29">
        <f t="shared" si="0"/>
        <v>1268.8</v>
      </c>
      <c r="O29">
        <f t="shared" si="1"/>
        <v>293</v>
      </c>
      <c r="P29">
        <f t="shared" si="2"/>
        <v>526.70000000000005</v>
      </c>
      <c r="Q29">
        <f t="shared" si="3"/>
        <v>26.6</v>
      </c>
      <c r="R29">
        <f t="shared" si="4"/>
        <v>422.5</v>
      </c>
    </row>
    <row r="30" spans="1:18" x14ac:dyDescent="0.25">
      <c r="A30">
        <v>1989</v>
      </c>
      <c r="B30">
        <v>211.6</v>
      </c>
      <c r="C30">
        <v>139.30000000000001</v>
      </c>
      <c r="D30">
        <v>62.6</v>
      </c>
      <c r="E30">
        <v>226.6</v>
      </c>
      <c r="F30">
        <v>61.4</v>
      </c>
      <c r="G30">
        <v>89.8</v>
      </c>
      <c r="H30">
        <v>173.1</v>
      </c>
      <c r="I30">
        <v>183.1</v>
      </c>
      <c r="J30">
        <v>237</v>
      </c>
      <c r="K30">
        <v>166.8</v>
      </c>
      <c r="L30">
        <v>70.5</v>
      </c>
      <c r="M30">
        <v>38.5</v>
      </c>
      <c r="N30">
        <f t="shared" si="0"/>
        <v>1660.3</v>
      </c>
      <c r="O30">
        <f t="shared" si="1"/>
        <v>413.5</v>
      </c>
      <c r="P30">
        <f t="shared" si="2"/>
        <v>377.8</v>
      </c>
      <c r="Q30">
        <f t="shared" si="3"/>
        <v>593.20000000000005</v>
      </c>
      <c r="R30">
        <f t="shared" si="4"/>
        <v>275.8</v>
      </c>
    </row>
    <row r="31" spans="1:18" x14ac:dyDescent="0.25">
      <c r="A31">
        <v>1990</v>
      </c>
      <c r="B31">
        <v>255.5</v>
      </c>
      <c r="C31">
        <v>61.8</v>
      </c>
      <c r="D31">
        <v>258.60000000000002</v>
      </c>
      <c r="E31">
        <v>105.2</v>
      </c>
      <c r="F31">
        <v>198.8</v>
      </c>
      <c r="G31">
        <v>178.1</v>
      </c>
      <c r="H31">
        <v>180.8</v>
      </c>
      <c r="I31">
        <v>177.3</v>
      </c>
      <c r="J31">
        <v>235.3</v>
      </c>
      <c r="K31">
        <v>121.9</v>
      </c>
      <c r="L31">
        <v>149</v>
      </c>
      <c r="M31">
        <v>98.9</v>
      </c>
      <c r="N31">
        <f t="shared" si="0"/>
        <v>2021.2</v>
      </c>
      <c r="O31">
        <f t="shared" si="1"/>
        <v>575.90000000000009</v>
      </c>
      <c r="P31">
        <f t="shared" si="2"/>
        <v>482.1</v>
      </c>
      <c r="Q31">
        <f t="shared" si="3"/>
        <v>593.40000000000009</v>
      </c>
      <c r="R31">
        <f t="shared" si="4"/>
        <v>369.79999999999995</v>
      </c>
    </row>
    <row r="32" spans="1:18" x14ac:dyDescent="0.25">
      <c r="A32">
        <v>1991</v>
      </c>
      <c r="B32">
        <v>214.8</v>
      </c>
      <c r="C32">
        <v>0</v>
      </c>
      <c r="D32">
        <v>86.2</v>
      </c>
      <c r="E32">
        <v>92.5</v>
      </c>
      <c r="F32">
        <v>14.3</v>
      </c>
      <c r="G32">
        <v>176.2</v>
      </c>
      <c r="H32">
        <v>16.2</v>
      </c>
      <c r="I32">
        <v>12</v>
      </c>
      <c r="J32">
        <v>176.6</v>
      </c>
      <c r="K32">
        <v>142.30000000000001</v>
      </c>
      <c r="L32">
        <v>129.5</v>
      </c>
      <c r="M32">
        <v>273.8</v>
      </c>
      <c r="N32">
        <f t="shared" si="0"/>
        <v>1334.4</v>
      </c>
      <c r="O32">
        <f t="shared" si="1"/>
        <v>301</v>
      </c>
      <c r="P32">
        <f t="shared" si="2"/>
        <v>283</v>
      </c>
      <c r="Q32">
        <f t="shared" si="3"/>
        <v>204.79999999999998</v>
      </c>
      <c r="R32">
        <f t="shared" si="4"/>
        <v>545.6</v>
      </c>
    </row>
    <row r="33" spans="1:18" x14ac:dyDescent="0.25">
      <c r="A33">
        <v>1992</v>
      </c>
      <c r="B33">
        <v>17.8</v>
      </c>
      <c r="C33">
        <v>199.4</v>
      </c>
      <c r="D33">
        <v>149.80000000000001</v>
      </c>
      <c r="E33">
        <v>220.2</v>
      </c>
      <c r="F33">
        <v>409.6</v>
      </c>
      <c r="G33">
        <v>95</v>
      </c>
      <c r="H33">
        <v>138.80000000000001</v>
      </c>
      <c r="I33">
        <v>108.2</v>
      </c>
      <c r="J33">
        <v>121.8</v>
      </c>
      <c r="K33">
        <v>223.8</v>
      </c>
      <c r="L33">
        <v>160.69999999999999</v>
      </c>
      <c r="M33">
        <v>104.7</v>
      </c>
      <c r="N33">
        <f t="shared" si="0"/>
        <v>1949.8000000000002</v>
      </c>
      <c r="O33">
        <f t="shared" si="1"/>
        <v>367</v>
      </c>
      <c r="P33">
        <f t="shared" si="2"/>
        <v>724.8</v>
      </c>
      <c r="Q33">
        <f t="shared" si="3"/>
        <v>368.8</v>
      </c>
      <c r="R33">
        <f t="shared" si="4"/>
        <v>489.2</v>
      </c>
    </row>
    <row r="34" spans="1:18" x14ac:dyDescent="0.25">
      <c r="A34">
        <v>1993</v>
      </c>
      <c r="B34">
        <v>172.9</v>
      </c>
      <c r="C34">
        <v>74.8</v>
      </c>
      <c r="D34">
        <v>162.19999999999999</v>
      </c>
      <c r="E34">
        <v>97.1</v>
      </c>
      <c r="F34">
        <v>219.2</v>
      </c>
      <c r="G34">
        <v>68.400000000000006</v>
      </c>
      <c r="H34">
        <v>136.1</v>
      </c>
      <c r="I34">
        <v>1.5</v>
      </c>
      <c r="J34">
        <v>203.8</v>
      </c>
      <c r="K34">
        <v>207.1</v>
      </c>
      <c r="L34">
        <v>132.30000000000001</v>
      </c>
      <c r="M34">
        <v>148.69999999999999</v>
      </c>
      <c r="N34">
        <f t="shared" si="0"/>
        <v>1624.1</v>
      </c>
      <c r="O34">
        <f t="shared" si="1"/>
        <v>409.9</v>
      </c>
      <c r="P34">
        <f t="shared" si="2"/>
        <v>384.69999999999993</v>
      </c>
      <c r="Q34">
        <f t="shared" si="3"/>
        <v>341.4</v>
      </c>
      <c r="R34">
        <f t="shared" si="4"/>
        <v>488.09999999999997</v>
      </c>
    </row>
    <row r="35" spans="1:18" x14ac:dyDescent="0.25">
      <c r="A35">
        <v>1994</v>
      </c>
      <c r="B35">
        <v>154.5</v>
      </c>
      <c r="C35">
        <v>123.5</v>
      </c>
      <c r="D35">
        <v>53.3</v>
      </c>
      <c r="E35">
        <v>71.5</v>
      </c>
      <c r="F35">
        <v>126.1</v>
      </c>
      <c r="G35">
        <v>223.8</v>
      </c>
      <c r="H35">
        <v>109.9</v>
      </c>
      <c r="I35">
        <v>30.6</v>
      </c>
      <c r="J35">
        <v>76.599999999999994</v>
      </c>
      <c r="K35">
        <v>196.7</v>
      </c>
      <c r="L35">
        <v>213.9</v>
      </c>
      <c r="M35">
        <v>332.5</v>
      </c>
      <c r="N35">
        <f t="shared" si="0"/>
        <v>1712.9</v>
      </c>
      <c r="O35">
        <f t="shared" si="1"/>
        <v>331.3</v>
      </c>
      <c r="P35">
        <f t="shared" si="2"/>
        <v>421.4</v>
      </c>
      <c r="Q35">
        <f t="shared" si="3"/>
        <v>217.1</v>
      </c>
      <c r="R35">
        <f t="shared" si="4"/>
        <v>743.1</v>
      </c>
    </row>
    <row r="36" spans="1:18" x14ac:dyDescent="0.25">
      <c r="A36">
        <v>1995</v>
      </c>
      <c r="B36">
        <v>457</v>
      </c>
      <c r="C36">
        <v>132.4</v>
      </c>
      <c r="D36">
        <v>93</v>
      </c>
      <c r="E36">
        <v>175.6</v>
      </c>
      <c r="F36">
        <v>34.1</v>
      </c>
      <c r="G36">
        <v>62.6</v>
      </c>
      <c r="H36">
        <v>90.6</v>
      </c>
      <c r="I36">
        <v>17.8</v>
      </c>
      <c r="J36">
        <v>197.2</v>
      </c>
      <c r="K36">
        <v>212.4</v>
      </c>
      <c r="L36">
        <v>131.9</v>
      </c>
      <c r="M36">
        <v>123.5</v>
      </c>
      <c r="N36">
        <f t="shared" si="0"/>
        <v>1728.1000000000001</v>
      </c>
      <c r="O36">
        <f t="shared" si="1"/>
        <v>682.4</v>
      </c>
      <c r="P36">
        <f t="shared" si="2"/>
        <v>272.3</v>
      </c>
      <c r="Q36">
        <f t="shared" si="3"/>
        <v>305.59999999999997</v>
      </c>
      <c r="R36">
        <f t="shared" si="4"/>
        <v>467.8</v>
      </c>
    </row>
    <row r="37" spans="1:18" x14ac:dyDescent="0.25">
      <c r="A37">
        <v>1996</v>
      </c>
      <c r="B37">
        <v>225.6</v>
      </c>
      <c r="C37">
        <v>152.80000000000001</v>
      </c>
      <c r="D37">
        <v>257.89999999999998</v>
      </c>
      <c r="E37">
        <v>118.8</v>
      </c>
      <c r="F37">
        <v>31.8</v>
      </c>
      <c r="G37">
        <v>39.299999999999997</v>
      </c>
      <c r="H37">
        <v>20.9</v>
      </c>
      <c r="I37">
        <v>67.2</v>
      </c>
      <c r="J37">
        <v>164.4</v>
      </c>
      <c r="K37">
        <v>291.7</v>
      </c>
      <c r="L37">
        <v>153.19999999999999</v>
      </c>
      <c r="M37">
        <v>268.8</v>
      </c>
      <c r="N37">
        <f t="shared" si="0"/>
        <v>1792.3999999999999</v>
      </c>
      <c r="O37">
        <f t="shared" si="1"/>
        <v>636.29999999999995</v>
      </c>
      <c r="P37">
        <f t="shared" si="2"/>
        <v>189.89999999999998</v>
      </c>
      <c r="Q37">
        <f t="shared" si="3"/>
        <v>252.5</v>
      </c>
      <c r="R37">
        <f t="shared" si="4"/>
        <v>713.7</v>
      </c>
    </row>
    <row r="38" spans="1:18" x14ac:dyDescent="0.25">
      <c r="A38">
        <v>1997</v>
      </c>
      <c r="B38">
        <v>260.60000000000002</v>
      </c>
      <c r="C38">
        <v>333.7</v>
      </c>
      <c r="D38">
        <v>128.30000000000001</v>
      </c>
      <c r="E38">
        <v>17.8</v>
      </c>
      <c r="F38">
        <v>165.3</v>
      </c>
      <c r="G38">
        <v>236.9</v>
      </c>
      <c r="H38">
        <v>68</v>
      </c>
      <c r="I38">
        <v>124.6</v>
      </c>
      <c r="J38">
        <v>282.60000000000002</v>
      </c>
      <c r="K38">
        <v>243.9</v>
      </c>
      <c r="L38">
        <v>267.2</v>
      </c>
      <c r="M38">
        <v>144.6</v>
      </c>
      <c r="N38">
        <f t="shared" si="0"/>
        <v>2273.4999999999995</v>
      </c>
      <c r="O38">
        <f t="shared" si="1"/>
        <v>722.59999999999991</v>
      </c>
      <c r="P38">
        <f t="shared" si="2"/>
        <v>420</v>
      </c>
      <c r="Q38">
        <f t="shared" si="3"/>
        <v>475.20000000000005</v>
      </c>
      <c r="R38">
        <f t="shared" si="4"/>
        <v>655.7</v>
      </c>
    </row>
    <row r="39" spans="1:18" x14ac:dyDescent="0.25">
      <c r="A39">
        <v>1998</v>
      </c>
      <c r="B39">
        <v>167.7</v>
      </c>
      <c r="C39">
        <v>264.60000000000002</v>
      </c>
      <c r="D39">
        <v>111.2</v>
      </c>
      <c r="E39">
        <v>398.5</v>
      </c>
      <c r="F39">
        <v>140.80000000000001</v>
      </c>
      <c r="G39">
        <v>60.1</v>
      </c>
      <c r="H39">
        <v>31.7</v>
      </c>
      <c r="I39">
        <v>283.2</v>
      </c>
      <c r="J39">
        <v>321.8</v>
      </c>
      <c r="K39">
        <v>237.1</v>
      </c>
      <c r="L39">
        <v>58.4</v>
      </c>
      <c r="M39">
        <v>175</v>
      </c>
      <c r="N39">
        <f t="shared" si="0"/>
        <v>2250.1</v>
      </c>
      <c r="O39">
        <f t="shared" si="1"/>
        <v>543.5</v>
      </c>
      <c r="P39">
        <f t="shared" si="2"/>
        <v>599.4</v>
      </c>
      <c r="Q39">
        <f t="shared" si="3"/>
        <v>636.70000000000005</v>
      </c>
      <c r="R39">
        <f t="shared" si="4"/>
        <v>470.5</v>
      </c>
    </row>
    <row r="40" spans="1:18" x14ac:dyDescent="0.25">
      <c r="A40">
        <v>1999</v>
      </c>
      <c r="B40">
        <v>176</v>
      </c>
      <c r="C40">
        <v>179</v>
      </c>
      <c r="D40">
        <v>106.6</v>
      </c>
      <c r="E40">
        <v>84.3</v>
      </c>
      <c r="F40">
        <v>234.3</v>
      </c>
      <c r="G40">
        <v>167.8</v>
      </c>
      <c r="H40">
        <v>68.400000000000006</v>
      </c>
      <c r="I40">
        <v>1.4</v>
      </c>
      <c r="J40">
        <v>139.80000000000001</v>
      </c>
      <c r="K40">
        <v>49.3</v>
      </c>
      <c r="L40">
        <v>30.4</v>
      </c>
      <c r="M40">
        <v>172.3</v>
      </c>
      <c r="N40">
        <f t="shared" si="0"/>
        <v>1409.6</v>
      </c>
      <c r="O40">
        <f t="shared" si="1"/>
        <v>461.6</v>
      </c>
      <c r="P40">
        <f t="shared" si="2"/>
        <v>486.40000000000003</v>
      </c>
      <c r="Q40">
        <f t="shared" si="3"/>
        <v>209.60000000000002</v>
      </c>
      <c r="R40">
        <f t="shared" si="4"/>
        <v>252</v>
      </c>
    </row>
    <row r="41" spans="1:18" x14ac:dyDescent="0.25">
      <c r="A41">
        <v>2000</v>
      </c>
      <c r="B41">
        <v>140.9</v>
      </c>
      <c r="C41">
        <v>258.3</v>
      </c>
      <c r="D41">
        <v>96.3</v>
      </c>
      <c r="E41">
        <v>109.4</v>
      </c>
      <c r="F41">
        <v>105</v>
      </c>
      <c r="G41">
        <v>177.8</v>
      </c>
      <c r="H41">
        <v>112.3</v>
      </c>
      <c r="I41">
        <v>151.69999999999999</v>
      </c>
      <c r="J41">
        <v>171.4</v>
      </c>
      <c r="K41">
        <v>175.4</v>
      </c>
      <c r="L41">
        <v>191.6</v>
      </c>
      <c r="M41">
        <v>244.4</v>
      </c>
      <c r="N41">
        <f t="shared" si="0"/>
        <v>1934.5000000000002</v>
      </c>
      <c r="O41">
        <f t="shared" si="1"/>
        <v>495.50000000000006</v>
      </c>
      <c r="P41">
        <f t="shared" si="2"/>
        <v>392.20000000000005</v>
      </c>
      <c r="Q41">
        <f t="shared" si="3"/>
        <v>435.4</v>
      </c>
      <c r="R41">
        <f t="shared" si="4"/>
        <v>611.4</v>
      </c>
    </row>
    <row r="42" spans="1:18" x14ac:dyDescent="0.25">
      <c r="A42">
        <v>2001</v>
      </c>
      <c r="B42">
        <v>244.6</v>
      </c>
      <c r="C42">
        <v>193.5</v>
      </c>
      <c r="D42">
        <v>110.1</v>
      </c>
      <c r="E42">
        <v>195.1</v>
      </c>
      <c r="F42">
        <v>75</v>
      </c>
      <c r="G42">
        <v>101.5</v>
      </c>
      <c r="H42">
        <v>48.9</v>
      </c>
      <c r="I42">
        <v>41.9</v>
      </c>
      <c r="J42">
        <v>148</v>
      </c>
      <c r="K42">
        <v>61.4</v>
      </c>
      <c r="L42">
        <v>342.5</v>
      </c>
      <c r="M42">
        <v>139</v>
      </c>
      <c r="N42">
        <f t="shared" si="0"/>
        <v>1701.5</v>
      </c>
      <c r="O42">
        <f t="shared" si="1"/>
        <v>548.20000000000005</v>
      </c>
      <c r="P42">
        <f t="shared" si="2"/>
        <v>371.6</v>
      </c>
      <c r="Q42">
        <f t="shared" si="3"/>
        <v>238.8</v>
      </c>
      <c r="R42">
        <f t="shared" si="4"/>
        <v>542.9</v>
      </c>
    </row>
    <row r="43" spans="1:18" x14ac:dyDescent="0.25">
      <c r="A43">
        <v>2002</v>
      </c>
      <c r="B43">
        <v>236.4</v>
      </c>
      <c r="C43">
        <v>86.7</v>
      </c>
      <c r="D43">
        <v>11</v>
      </c>
      <c r="E43">
        <v>37.6</v>
      </c>
      <c r="F43">
        <v>341.7</v>
      </c>
      <c r="G43">
        <v>11.9</v>
      </c>
      <c r="H43">
        <v>61.4</v>
      </c>
      <c r="I43">
        <v>64.900000000000006</v>
      </c>
      <c r="J43">
        <v>98.8</v>
      </c>
      <c r="K43">
        <v>146.69999999999999</v>
      </c>
      <c r="L43">
        <v>375.2</v>
      </c>
      <c r="M43">
        <v>147</v>
      </c>
      <c r="N43">
        <f t="shared" si="0"/>
        <v>1619.3</v>
      </c>
      <c r="O43">
        <f t="shared" si="1"/>
        <v>334.1</v>
      </c>
      <c r="P43">
        <f t="shared" si="2"/>
        <v>391.2</v>
      </c>
      <c r="Q43">
        <f t="shared" si="3"/>
        <v>225.10000000000002</v>
      </c>
      <c r="R43">
        <f t="shared" si="4"/>
        <v>668.9</v>
      </c>
    </row>
    <row r="44" spans="1:18" x14ac:dyDescent="0.25">
      <c r="A44">
        <v>2003</v>
      </c>
      <c r="B44">
        <v>339.9</v>
      </c>
      <c r="C44">
        <v>271</v>
      </c>
      <c r="D44">
        <v>120.1</v>
      </c>
      <c r="E44">
        <v>126.1</v>
      </c>
      <c r="F44">
        <v>70.400000000000006</v>
      </c>
      <c r="G44">
        <v>57</v>
      </c>
      <c r="H44">
        <v>63.2</v>
      </c>
      <c r="I44">
        <v>34.4</v>
      </c>
      <c r="J44">
        <v>114.3</v>
      </c>
      <c r="K44">
        <v>129.19999999999999</v>
      </c>
      <c r="L44">
        <v>158.69999999999999</v>
      </c>
      <c r="M44">
        <v>238.3</v>
      </c>
      <c r="N44">
        <f t="shared" si="0"/>
        <v>1722.6000000000001</v>
      </c>
      <c r="O44">
        <f t="shared" si="1"/>
        <v>731</v>
      </c>
      <c r="P44">
        <f t="shared" si="2"/>
        <v>253.5</v>
      </c>
      <c r="Q44">
        <f t="shared" si="3"/>
        <v>211.89999999999998</v>
      </c>
      <c r="R44">
        <f t="shared" si="4"/>
        <v>526.20000000000005</v>
      </c>
    </row>
    <row r="45" spans="1:18" x14ac:dyDescent="0.25">
      <c r="A45">
        <v>2004</v>
      </c>
      <c r="B45">
        <v>152.30000000000001</v>
      </c>
      <c r="C45">
        <v>52.7</v>
      </c>
      <c r="D45">
        <v>119.5</v>
      </c>
      <c r="E45">
        <v>133.80000000000001</v>
      </c>
      <c r="F45">
        <v>285.60000000000002</v>
      </c>
      <c r="G45">
        <v>90</v>
      </c>
      <c r="H45">
        <v>95.9</v>
      </c>
      <c r="I45">
        <v>22.4</v>
      </c>
      <c r="J45">
        <v>59.2</v>
      </c>
      <c r="K45">
        <v>334.2</v>
      </c>
      <c r="L45">
        <v>208.4</v>
      </c>
      <c r="M45">
        <v>93.4</v>
      </c>
      <c r="N45">
        <f t="shared" si="0"/>
        <v>1647.4000000000003</v>
      </c>
      <c r="O45">
        <f t="shared" si="1"/>
        <v>324.5</v>
      </c>
      <c r="P45">
        <f t="shared" si="2"/>
        <v>509.40000000000003</v>
      </c>
      <c r="Q45">
        <f t="shared" si="3"/>
        <v>177.5</v>
      </c>
      <c r="R45">
        <f t="shared" si="4"/>
        <v>636</v>
      </c>
    </row>
    <row r="46" spans="1:18" x14ac:dyDescent="0.25">
      <c r="A46">
        <v>2005</v>
      </c>
      <c r="B46">
        <v>148.30000000000001</v>
      </c>
      <c r="C46">
        <v>22.1</v>
      </c>
      <c r="D46">
        <v>26.8</v>
      </c>
      <c r="E46">
        <v>174.5</v>
      </c>
      <c r="F46">
        <v>152.9</v>
      </c>
      <c r="G46">
        <v>122.6</v>
      </c>
      <c r="H46">
        <v>41.9</v>
      </c>
      <c r="I46">
        <v>83.7</v>
      </c>
      <c r="J46">
        <v>135.19999999999999</v>
      </c>
      <c r="K46">
        <v>426.9</v>
      </c>
      <c r="L46">
        <v>106.6</v>
      </c>
      <c r="M46">
        <v>97.1</v>
      </c>
      <c r="N46">
        <f t="shared" si="0"/>
        <v>1538.6</v>
      </c>
      <c r="O46">
        <f t="shared" si="1"/>
        <v>197.20000000000002</v>
      </c>
      <c r="P46">
        <f t="shared" si="2"/>
        <v>450</v>
      </c>
      <c r="Q46">
        <f t="shared" si="3"/>
        <v>260.79999999999995</v>
      </c>
      <c r="R46">
        <f t="shared" si="4"/>
        <v>630.6</v>
      </c>
    </row>
    <row r="47" spans="1:18" x14ac:dyDescent="0.25">
      <c r="A47">
        <v>2006</v>
      </c>
      <c r="B47">
        <v>197</v>
      </c>
      <c r="C47">
        <v>106</v>
      </c>
      <c r="D47">
        <v>98.8</v>
      </c>
      <c r="E47">
        <v>97</v>
      </c>
      <c r="F47">
        <v>12.2</v>
      </c>
      <c r="G47">
        <v>61</v>
      </c>
      <c r="H47">
        <v>36</v>
      </c>
      <c r="I47">
        <v>81.599999999999994</v>
      </c>
      <c r="J47">
        <v>205</v>
      </c>
      <c r="K47">
        <v>64</v>
      </c>
      <c r="L47">
        <v>235.7</v>
      </c>
      <c r="M47">
        <v>186.4</v>
      </c>
      <c r="N47">
        <f t="shared" si="0"/>
        <v>1380.7</v>
      </c>
      <c r="O47">
        <f t="shared" si="1"/>
        <v>401.8</v>
      </c>
      <c r="P47">
        <f t="shared" si="2"/>
        <v>170.2</v>
      </c>
      <c r="Q47">
        <f t="shared" si="3"/>
        <v>322.60000000000002</v>
      </c>
      <c r="R47">
        <f t="shared" si="4"/>
        <v>486.1</v>
      </c>
    </row>
    <row r="48" spans="1:18" x14ac:dyDescent="0.25">
      <c r="A48">
        <v>2007</v>
      </c>
      <c r="B48">
        <v>179.5</v>
      </c>
      <c r="C48">
        <v>162.19999999999999</v>
      </c>
      <c r="D48">
        <v>197</v>
      </c>
      <c r="E48">
        <v>192.3</v>
      </c>
      <c r="F48">
        <v>124.4</v>
      </c>
      <c r="G48">
        <v>0</v>
      </c>
      <c r="H48">
        <v>88.4</v>
      </c>
      <c r="I48">
        <v>25.4</v>
      </c>
      <c r="J48">
        <v>0</v>
      </c>
      <c r="K48">
        <v>132.30000000000001</v>
      </c>
      <c r="L48">
        <v>251.6</v>
      </c>
      <c r="M48">
        <v>135.6</v>
      </c>
      <c r="N48">
        <f t="shared" si="0"/>
        <v>1488.6999999999998</v>
      </c>
      <c r="O48">
        <f t="shared" si="1"/>
        <v>538.70000000000005</v>
      </c>
      <c r="P48">
        <f t="shared" si="2"/>
        <v>316.70000000000005</v>
      </c>
      <c r="Q48">
        <f t="shared" si="3"/>
        <v>113.80000000000001</v>
      </c>
      <c r="R48">
        <f t="shared" si="4"/>
        <v>519.5</v>
      </c>
    </row>
    <row r="49" spans="1:18" x14ac:dyDescent="0.25">
      <c r="A49">
        <v>2008</v>
      </c>
      <c r="B49">
        <v>139.80000000000001</v>
      </c>
      <c r="C49">
        <v>289.60000000000002</v>
      </c>
      <c r="D49">
        <v>20.9</v>
      </c>
      <c r="E49">
        <v>96.6</v>
      </c>
      <c r="F49">
        <v>88.9</v>
      </c>
      <c r="G49">
        <v>119.9</v>
      </c>
      <c r="H49">
        <v>42.6</v>
      </c>
      <c r="I49">
        <v>188.5</v>
      </c>
      <c r="J49">
        <v>53.6</v>
      </c>
      <c r="K49">
        <v>296.5</v>
      </c>
      <c r="L49">
        <v>224.3</v>
      </c>
      <c r="M49">
        <v>62.1</v>
      </c>
      <c r="N49">
        <f t="shared" si="0"/>
        <v>1623.2999999999997</v>
      </c>
      <c r="O49">
        <f t="shared" si="1"/>
        <v>450.3</v>
      </c>
      <c r="P49">
        <f t="shared" si="2"/>
        <v>305.39999999999998</v>
      </c>
      <c r="Q49">
        <f t="shared" si="3"/>
        <v>284.7</v>
      </c>
      <c r="R49">
        <f t="shared" si="4"/>
        <v>582.9</v>
      </c>
    </row>
    <row r="50" spans="1:18" x14ac:dyDescent="0.25">
      <c r="A50">
        <v>2009</v>
      </c>
      <c r="B50">
        <v>164</v>
      </c>
      <c r="C50">
        <v>112</v>
      </c>
      <c r="D50">
        <v>57.3</v>
      </c>
      <c r="E50">
        <v>18.3</v>
      </c>
      <c r="F50">
        <v>245.9</v>
      </c>
      <c r="G50">
        <v>152.69999999999999</v>
      </c>
      <c r="H50">
        <v>128.6</v>
      </c>
      <c r="I50">
        <v>111.6</v>
      </c>
      <c r="J50">
        <v>155.6</v>
      </c>
      <c r="K50">
        <v>141.69999999999999</v>
      </c>
      <c r="L50">
        <v>192</v>
      </c>
      <c r="M50">
        <v>274.5</v>
      </c>
      <c r="N50">
        <f t="shared" si="0"/>
        <v>1754.2</v>
      </c>
      <c r="O50">
        <f t="shared" si="1"/>
        <v>333.3</v>
      </c>
      <c r="P50">
        <f t="shared" si="2"/>
        <v>416.9</v>
      </c>
      <c r="Q50">
        <f t="shared" si="3"/>
        <v>395.79999999999995</v>
      </c>
      <c r="R50">
        <f t="shared" si="4"/>
        <v>608.20000000000005</v>
      </c>
    </row>
    <row r="51" spans="1:18" x14ac:dyDescent="0.25">
      <c r="A51">
        <v>2010</v>
      </c>
      <c r="B51">
        <v>173.7</v>
      </c>
      <c r="C51">
        <v>187.8</v>
      </c>
      <c r="D51">
        <v>208.3</v>
      </c>
      <c r="E51">
        <v>199.7</v>
      </c>
      <c r="F51">
        <v>113.9</v>
      </c>
      <c r="G51">
        <v>68.099999999999994</v>
      </c>
      <c r="H51">
        <v>138.9</v>
      </c>
      <c r="I51">
        <v>0</v>
      </c>
      <c r="J51">
        <v>125.7</v>
      </c>
      <c r="K51">
        <v>201.4</v>
      </c>
      <c r="L51">
        <v>76.400000000000006</v>
      </c>
      <c r="M51">
        <v>299.8</v>
      </c>
      <c r="N51">
        <f t="shared" si="0"/>
        <v>1793.7000000000003</v>
      </c>
      <c r="O51">
        <f t="shared" si="1"/>
        <v>569.79999999999995</v>
      </c>
      <c r="P51">
        <f t="shared" si="2"/>
        <v>381.70000000000005</v>
      </c>
      <c r="Q51">
        <f t="shared" si="3"/>
        <v>264.60000000000002</v>
      </c>
      <c r="R51">
        <f t="shared" si="4"/>
        <v>577.6</v>
      </c>
    </row>
    <row r="52" spans="1:18" x14ac:dyDescent="0.25">
      <c r="B52" s="4">
        <f t="shared" ref="B52:M52" si="5">AVERAGE(B17:B51)</f>
        <v>177.45294117647057</v>
      </c>
      <c r="C52" s="4">
        <f t="shared" si="5"/>
        <v>150.68000000000004</v>
      </c>
      <c r="D52" s="4">
        <f t="shared" si="5"/>
        <v>112.46000000000002</v>
      </c>
      <c r="E52" s="4">
        <f t="shared" si="5"/>
        <v>142.63714285714286</v>
      </c>
      <c r="F52" s="4">
        <f t="shared" si="5"/>
        <v>161.73714285714283</v>
      </c>
      <c r="G52" s="4">
        <f t="shared" si="5"/>
        <v>103.84857142857143</v>
      </c>
      <c r="H52" s="4">
        <f t="shared" si="5"/>
        <v>83.688571428571436</v>
      </c>
      <c r="I52" s="4">
        <f t="shared" si="5"/>
        <v>83.545714285714268</v>
      </c>
      <c r="J52" s="4">
        <f t="shared" si="5"/>
        <v>131.51142857142858</v>
      </c>
      <c r="K52" s="4">
        <f t="shared" si="5"/>
        <v>172.2428571428571</v>
      </c>
      <c r="L52" s="4">
        <f t="shared" si="5"/>
        <v>169.26285714285714</v>
      </c>
      <c r="M52" s="4">
        <f t="shared" si="5"/>
        <v>183.59428571428572</v>
      </c>
      <c r="N52" s="4">
        <f>AVERAGE(N17:N51)</f>
        <v>1672.6615126050417</v>
      </c>
      <c r="O52">
        <f t="shared" ref="O52:R52" si="6">AVERAGE(O17:O51)</f>
        <v>440.59294117647056</v>
      </c>
      <c r="P52">
        <f t="shared" si="6"/>
        <v>408.22285714285721</v>
      </c>
      <c r="Q52">
        <f t="shared" si="6"/>
        <v>298.74571428571426</v>
      </c>
      <c r="R52">
        <f t="shared" si="6"/>
        <v>525.10000000000014</v>
      </c>
    </row>
    <row r="54" spans="1:18" x14ac:dyDescent="0.25">
      <c r="A54" t="s">
        <v>35</v>
      </c>
      <c r="B54" t="s">
        <v>2527</v>
      </c>
      <c r="C54">
        <v>154.1</v>
      </c>
      <c r="D54">
        <v>114.8</v>
      </c>
      <c r="E54" t="s">
        <v>2528</v>
      </c>
      <c r="H54">
        <v>83.7</v>
      </c>
      <c r="I54">
        <v>83.5</v>
      </c>
      <c r="J54">
        <v>131.5</v>
      </c>
      <c r="K54">
        <v>172.2</v>
      </c>
      <c r="L54">
        <v>169.3</v>
      </c>
      <c r="M54">
        <v>183.6</v>
      </c>
    </row>
    <row r="55" spans="1:18" x14ac:dyDescent="0.25">
      <c r="A55" t="s">
        <v>36</v>
      </c>
      <c r="B55" t="s">
        <v>2529</v>
      </c>
      <c r="C55">
        <v>333.7</v>
      </c>
      <c r="D55">
        <v>268.10000000000002</v>
      </c>
      <c r="E55" t="s">
        <v>2530</v>
      </c>
      <c r="H55">
        <v>292.7</v>
      </c>
      <c r="I55">
        <v>283.2</v>
      </c>
      <c r="J55">
        <v>321.8</v>
      </c>
      <c r="K55">
        <v>426.9</v>
      </c>
      <c r="L55">
        <v>375.2</v>
      </c>
      <c r="M55">
        <v>527.1</v>
      </c>
    </row>
    <row r="56" spans="1:18" x14ac:dyDescent="0.25">
      <c r="A56" t="s">
        <v>37</v>
      </c>
      <c r="B56" t="s">
        <v>2531</v>
      </c>
      <c r="C56">
        <v>0</v>
      </c>
      <c r="D56">
        <v>11</v>
      </c>
      <c r="E56" t="s">
        <v>2532</v>
      </c>
      <c r="H56">
        <v>0</v>
      </c>
      <c r="I56">
        <v>0</v>
      </c>
      <c r="J56">
        <v>0</v>
      </c>
      <c r="K56">
        <v>35.299999999999997</v>
      </c>
      <c r="L56">
        <v>21.2</v>
      </c>
      <c r="M56">
        <v>38.5</v>
      </c>
    </row>
    <row r="57" spans="1:18" x14ac:dyDescent="0.25">
      <c r="A57" t="s">
        <v>38</v>
      </c>
      <c r="B57" t="s">
        <v>2533</v>
      </c>
      <c r="C57">
        <v>50.8</v>
      </c>
      <c r="D57">
        <v>37.5</v>
      </c>
      <c r="E57" t="s">
        <v>2534</v>
      </c>
      <c r="H57">
        <v>29.1</v>
      </c>
      <c r="I57">
        <v>30.5</v>
      </c>
      <c r="J57">
        <v>42.6</v>
      </c>
      <c r="K57">
        <v>53.2</v>
      </c>
      <c r="L57">
        <v>52.6</v>
      </c>
      <c r="M57">
        <v>57.6</v>
      </c>
    </row>
    <row r="59" spans="1:18" x14ac:dyDescent="0.25">
      <c r="A59" t="s">
        <v>40</v>
      </c>
      <c r="B59" t="s">
        <v>41</v>
      </c>
      <c r="C59" t="s">
        <v>42</v>
      </c>
      <c r="D59" t="s">
        <v>43</v>
      </c>
    </row>
    <row r="60" spans="1:18" x14ac:dyDescent="0.25">
      <c r="B60" t="s">
        <v>44</v>
      </c>
      <c r="C60" t="s">
        <v>45</v>
      </c>
    </row>
    <row r="64" spans="1:18" x14ac:dyDescent="0.25">
      <c r="A64" t="s">
        <v>46</v>
      </c>
      <c r="B64" t="s">
        <v>47</v>
      </c>
      <c r="C64" t="s">
        <v>48</v>
      </c>
    </row>
    <row r="66" spans="1:10" x14ac:dyDescent="0.25">
      <c r="A66" t="s">
        <v>23</v>
      </c>
      <c r="B66" t="s">
        <v>49</v>
      </c>
      <c r="C66" t="s">
        <v>50</v>
      </c>
      <c r="E66" t="s">
        <v>51</v>
      </c>
      <c r="H66" t="s">
        <v>52</v>
      </c>
      <c r="I66" t="s">
        <v>53</v>
      </c>
    </row>
    <row r="67" spans="1:10" x14ac:dyDescent="0.25">
      <c r="A67">
        <v>1976</v>
      </c>
      <c r="C67" t="s">
        <v>34</v>
      </c>
      <c r="E67" t="s">
        <v>54</v>
      </c>
      <c r="J67" t="s">
        <v>34</v>
      </c>
    </row>
    <row r="68" spans="1:10" x14ac:dyDescent="0.25">
      <c r="A68">
        <v>1977</v>
      </c>
      <c r="C68">
        <v>1130.7</v>
      </c>
      <c r="E68" t="s">
        <v>2535</v>
      </c>
      <c r="I68">
        <v>8</v>
      </c>
      <c r="J68">
        <v>7</v>
      </c>
    </row>
    <row r="69" spans="1:10" x14ac:dyDescent="0.25">
      <c r="A69">
        <v>1978</v>
      </c>
      <c r="C69">
        <v>1022.6</v>
      </c>
      <c r="E69" t="s">
        <v>2536</v>
      </c>
      <c r="I69">
        <v>7</v>
      </c>
      <c r="J69">
        <v>2</v>
      </c>
    </row>
    <row r="70" spans="1:10" x14ac:dyDescent="0.25">
      <c r="A70">
        <v>1979</v>
      </c>
      <c r="C70">
        <v>1794.6</v>
      </c>
      <c r="E70" t="s">
        <v>2537</v>
      </c>
      <c r="I70">
        <v>9</v>
      </c>
      <c r="J70">
        <v>2</v>
      </c>
    </row>
    <row r="71" spans="1:10" x14ac:dyDescent="0.25">
      <c r="A71">
        <v>1980</v>
      </c>
      <c r="C71">
        <v>1347.4</v>
      </c>
      <c r="E71" t="s">
        <v>2538</v>
      </c>
      <c r="I71">
        <v>9</v>
      </c>
      <c r="J71">
        <v>2</v>
      </c>
    </row>
    <row r="72" spans="1:10" x14ac:dyDescent="0.25">
      <c r="A72">
        <v>1981</v>
      </c>
      <c r="B72">
        <v>1</v>
      </c>
      <c r="C72" t="s">
        <v>2539</v>
      </c>
      <c r="E72" t="s">
        <v>54</v>
      </c>
      <c r="J72" t="s">
        <v>34</v>
      </c>
    </row>
    <row r="73" spans="1:10" x14ac:dyDescent="0.25">
      <c r="A73">
        <v>1982</v>
      </c>
      <c r="C73">
        <v>1727.5</v>
      </c>
      <c r="E73" t="s">
        <v>2540</v>
      </c>
      <c r="I73">
        <v>11</v>
      </c>
      <c r="J73">
        <v>3</v>
      </c>
    </row>
    <row r="74" spans="1:10" x14ac:dyDescent="0.25">
      <c r="A74">
        <v>1983</v>
      </c>
      <c r="C74">
        <v>2275.4</v>
      </c>
      <c r="E74" t="s">
        <v>2541</v>
      </c>
      <c r="I74">
        <v>12</v>
      </c>
      <c r="J74">
        <v>7</v>
      </c>
    </row>
    <row r="75" spans="1:10" x14ac:dyDescent="0.25">
      <c r="A75">
        <v>1984</v>
      </c>
      <c r="C75">
        <v>1813.4</v>
      </c>
      <c r="E75" t="s">
        <v>2542</v>
      </c>
      <c r="I75">
        <v>7</v>
      </c>
      <c r="J75">
        <v>8</v>
      </c>
    </row>
    <row r="76" spans="1:10" x14ac:dyDescent="0.25">
      <c r="A76">
        <v>1985</v>
      </c>
      <c r="C76">
        <v>1408.4</v>
      </c>
      <c r="E76" t="s">
        <v>2543</v>
      </c>
      <c r="I76">
        <v>7</v>
      </c>
      <c r="J76">
        <v>1</v>
      </c>
    </row>
    <row r="77" spans="1:10" x14ac:dyDescent="0.25">
      <c r="A77">
        <v>1986</v>
      </c>
      <c r="C77">
        <v>1935.1</v>
      </c>
      <c r="E77" t="s">
        <v>2544</v>
      </c>
      <c r="I77">
        <v>10</v>
      </c>
      <c r="J77">
        <v>4</v>
      </c>
    </row>
    <row r="78" spans="1:10" x14ac:dyDescent="0.25">
      <c r="A78">
        <v>1987</v>
      </c>
      <c r="C78">
        <v>1812.6</v>
      </c>
      <c r="E78" t="s">
        <v>2545</v>
      </c>
      <c r="I78">
        <v>9</v>
      </c>
      <c r="J78">
        <v>6</v>
      </c>
    </row>
    <row r="79" spans="1:10" x14ac:dyDescent="0.25">
      <c r="A79">
        <v>1988</v>
      </c>
      <c r="C79">
        <v>1268.8</v>
      </c>
      <c r="E79" t="s">
        <v>2546</v>
      </c>
      <c r="I79">
        <v>7</v>
      </c>
      <c r="J79">
        <v>2</v>
      </c>
    </row>
    <row r="80" spans="1:10" x14ac:dyDescent="0.25">
      <c r="A80">
        <v>1989</v>
      </c>
      <c r="C80">
        <v>1660.3</v>
      </c>
      <c r="E80" t="s">
        <v>2547</v>
      </c>
      <c r="I80">
        <v>8</v>
      </c>
      <c r="J80">
        <v>0</v>
      </c>
    </row>
    <row r="81" spans="1:10" x14ac:dyDescent="0.25">
      <c r="A81">
        <v>1990</v>
      </c>
      <c r="B81">
        <v>2</v>
      </c>
      <c r="C81" t="s">
        <v>2548</v>
      </c>
      <c r="E81" t="s">
        <v>54</v>
      </c>
      <c r="J81" t="s">
        <v>34</v>
      </c>
    </row>
    <row r="82" spans="1:10" x14ac:dyDescent="0.25">
      <c r="A82">
        <v>1991</v>
      </c>
      <c r="C82">
        <v>1334.4</v>
      </c>
      <c r="E82" t="s">
        <v>2549</v>
      </c>
      <c r="I82">
        <v>5</v>
      </c>
      <c r="J82">
        <v>2</v>
      </c>
    </row>
    <row r="83" spans="1:10" x14ac:dyDescent="0.25">
      <c r="A83">
        <v>1992</v>
      </c>
      <c r="C83">
        <v>1949.8</v>
      </c>
      <c r="E83" t="s">
        <v>2550</v>
      </c>
      <c r="I83">
        <v>9</v>
      </c>
      <c r="J83">
        <v>3</v>
      </c>
    </row>
    <row r="84" spans="1:10" x14ac:dyDescent="0.25">
      <c r="A84">
        <v>1993</v>
      </c>
      <c r="C84">
        <v>1624.1</v>
      </c>
      <c r="E84" t="s">
        <v>2551</v>
      </c>
      <c r="I84">
        <v>9</v>
      </c>
      <c r="J84">
        <v>9</v>
      </c>
    </row>
    <row r="85" spans="1:10" x14ac:dyDescent="0.25">
      <c r="A85">
        <v>1994</v>
      </c>
      <c r="C85">
        <v>1712.9</v>
      </c>
      <c r="E85" t="s">
        <v>2552</v>
      </c>
      <c r="I85">
        <v>11</v>
      </c>
      <c r="J85">
        <v>0</v>
      </c>
    </row>
    <row r="86" spans="1:10" x14ac:dyDescent="0.25">
      <c r="A86">
        <v>1995</v>
      </c>
      <c r="C86">
        <v>1728.1</v>
      </c>
      <c r="E86" t="s">
        <v>2553</v>
      </c>
      <c r="I86">
        <v>10</v>
      </c>
      <c r="J86">
        <v>1</v>
      </c>
    </row>
    <row r="87" spans="1:10" x14ac:dyDescent="0.25">
      <c r="A87">
        <v>1996</v>
      </c>
      <c r="C87">
        <v>1792.4</v>
      </c>
      <c r="E87" t="s">
        <v>2554</v>
      </c>
      <c r="I87">
        <v>11</v>
      </c>
      <c r="J87">
        <v>8</v>
      </c>
    </row>
    <row r="88" spans="1:10" x14ac:dyDescent="0.25">
      <c r="A88">
        <v>1997</v>
      </c>
      <c r="C88">
        <v>2273.5</v>
      </c>
      <c r="E88" t="s">
        <v>2555</v>
      </c>
      <c r="I88">
        <v>12</v>
      </c>
      <c r="J88">
        <v>5</v>
      </c>
    </row>
    <row r="89" spans="1:10" x14ac:dyDescent="0.25">
      <c r="A89">
        <v>1998</v>
      </c>
      <c r="C89">
        <v>2250.1</v>
      </c>
      <c r="E89" t="s">
        <v>2556</v>
      </c>
      <c r="I89">
        <v>12</v>
      </c>
      <c r="J89">
        <v>4</v>
      </c>
    </row>
    <row r="90" spans="1:10" x14ac:dyDescent="0.25">
      <c r="A90">
        <v>1999</v>
      </c>
      <c r="C90">
        <v>1409.6</v>
      </c>
      <c r="E90" t="s">
        <v>2557</v>
      </c>
      <c r="I90">
        <v>8</v>
      </c>
      <c r="J90">
        <v>9</v>
      </c>
    </row>
    <row r="91" spans="1:10" x14ac:dyDescent="0.25">
      <c r="A91">
        <v>2000</v>
      </c>
      <c r="C91">
        <v>1934.5</v>
      </c>
      <c r="E91" t="s">
        <v>2558</v>
      </c>
      <c r="I91">
        <v>11</v>
      </c>
      <c r="J91">
        <v>8</v>
      </c>
    </row>
    <row r="92" spans="1:10" x14ac:dyDescent="0.25">
      <c r="A92">
        <v>2001</v>
      </c>
      <c r="C92">
        <v>1701.5</v>
      </c>
      <c r="E92" t="s">
        <v>2559</v>
      </c>
      <c r="I92">
        <v>11</v>
      </c>
      <c r="J92">
        <v>1</v>
      </c>
    </row>
    <row r="93" spans="1:10" x14ac:dyDescent="0.25">
      <c r="A93">
        <v>2002</v>
      </c>
      <c r="C93">
        <v>1619.3</v>
      </c>
      <c r="E93" t="s">
        <v>2560</v>
      </c>
      <c r="I93">
        <v>10</v>
      </c>
      <c r="J93">
        <v>8</v>
      </c>
    </row>
    <row r="94" spans="1:10" x14ac:dyDescent="0.25">
      <c r="A94">
        <v>2003</v>
      </c>
      <c r="C94">
        <v>1722.6</v>
      </c>
      <c r="E94" t="s">
        <v>2561</v>
      </c>
      <c r="I94">
        <v>8</v>
      </c>
      <c r="J94">
        <v>0</v>
      </c>
    </row>
    <row r="95" spans="1:10" x14ac:dyDescent="0.25">
      <c r="A95">
        <v>2004</v>
      </c>
      <c r="C95">
        <v>1647.4</v>
      </c>
      <c r="E95" t="s">
        <v>2562</v>
      </c>
      <c r="I95">
        <v>8</v>
      </c>
      <c r="J95">
        <v>8</v>
      </c>
    </row>
    <row r="96" spans="1:10" x14ac:dyDescent="0.25">
      <c r="A96">
        <v>2005</v>
      </c>
      <c r="C96">
        <v>1538.6</v>
      </c>
      <c r="E96" t="s">
        <v>2563</v>
      </c>
      <c r="I96">
        <v>8</v>
      </c>
      <c r="J96">
        <v>4</v>
      </c>
    </row>
    <row r="97" spans="1:13" x14ac:dyDescent="0.25">
      <c r="A97">
        <v>2006</v>
      </c>
      <c r="C97">
        <v>1380.7</v>
      </c>
      <c r="E97" t="s">
        <v>2564</v>
      </c>
      <c r="I97">
        <v>6</v>
      </c>
      <c r="J97">
        <v>8</v>
      </c>
    </row>
    <row r="98" spans="1:13" x14ac:dyDescent="0.25">
      <c r="A98">
        <v>2007</v>
      </c>
      <c r="C98">
        <v>1488.7</v>
      </c>
      <c r="E98" t="s">
        <v>2565</v>
      </c>
      <c r="I98">
        <v>6</v>
      </c>
      <c r="J98">
        <v>4</v>
      </c>
    </row>
    <row r="99" spans="1:13" x14ac:dyDescent="0.25">
      <c r="A99">
        <v>2008</v>
      </c>
      <c r="C99">
        <v>1623.3</v>
      </c>
      <c r="E99" t="s">
        <v>2566</v>
      </c>
      <c r="I99">
        <v>6</v>
      </c>
      <c r="J99">
        <v>0</v>
      </c>
    </row>
    <row r="100" spans="1:13" x14ac:dyDescent="0.25">
      <c r="A100">
        <v>2009</v>
      </c>
      <c r="C100">
        <v>1754.2</v>
      </c>
      <c r="E100" t="s">
        <v>2567</v>
      </c>
      <c r="I100">
        <v>8</v>
      </c>
      <c r="J100">
        <v>3</v>
      </c>
    </row>
    <row r="101" spans="1:13" x14ac:dyDescent="0.25">
      <c r="A101">
        <v>2010</v>
      </c>
      <c r="C101">
        <v>1793.7</v>
      </c>
      <c r="E101" t="s">
        <v>2568</v>
      </c>
      <c r="I101">
        <v>5</v>
      </c>
      <c r="J101">
        <v>8</v>
      </c>
    </row>
    <row r="102" spans="1:13" x14ac:dyDescent="0.25">
      <c r="A102">
        <v>2011</v>
      </c>
      <c r="C102" t="s">
        <v>34</v>
      </c>
      <c r="E102" t="s">
        <v>54</v>
      </c>
      <c r="J102" t="s">
        <v>34</v>
      </c>
    </row>
    <row r="104" spans="1:13" x14ac:dyDescent="0.25">
      <c r="A104" t="s">
        <v>86</v>
      </c>
      <c r="B104" t="s">
        <v>87</v>
      </c>
      <c r="C104">
        <v>675.4</v>
      </c>
      <c r="E104">
        <v>95.4</v>
      </c>
      <c r="I104">
        <v>91.2</v>
      </c>
    </row>
    <row r="105" spans="1:13" x14ac:dyDescent="0.25">
      <c r="A105" t="s">
        <v>88</v>
      </c>
      <c r="B105" t="s">
        <v>89</v>
      </c>
      <c r="C105">
        <v>275.39999999999998</v>
      </c>
      <c r="E105">
        <v>300</v>
      </c>
      <c r="I105">
        <v>127</v>
      </c>
    </row>
    <row r="106" spans="1:13" x14ac:dyDescent="0.25">
      <c r="A106" t="s">
        <v>90</v>
      </c>
      <c r="B106" t="s">
        <v>91</v>
      </c>
      <c r="C106">
        <v>22.6</v>
      </c>
      <c r="E106">
        <v>47.9</v>
      </c>
      <c r="I106">
        <v>52</v>
      </c>
    </row>
    <row r="107" spans="1:13" x14ac:dyDescent="0.25">
      <c r="A107" t="s">
        <v>92</v>
      </c>
      <c r="B107" t="s">
        <v>93</v>
      </c>
      <c r="C107">
        <v>293.10000000000002</v>
      </c>
      <c r="E107">
        <v>29.7</v>
      </c>
      <c r="I107">
        <v>29</v>
      </c>
      <c r="J107">
        <v>2</v>
      </c>
    </row>
    <row r="110" spans="1:13" x14ac:dyDescent="0.25">
      <c r="A110" t="s">
        <v>94</v>
      </c>
      <c r="B110" t="s">
        <v>95</v>
      </c>
    </row>
    <row r="112" spans="1:13" x14ac:dyDescent="0.25">
      <c r="A112" t="s">
        <v>23</v>
      </c>
      <c r="B112" t="s">
        <v>24</v>
      </c>
      <c r="C112" t="s">
        <v>25</v>
      </c>
      <c r="D112" t="s">
        <v>26</v>
      </c>
      <c r="E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</row>
    <row r="113" spans="1:13" x14ac:dyDescent="0.25">
      <c r="A113">
        <v>1976</v>
      </c>
      <c r="B113" t="s">
        <v>34</v>
      </c>
      <c r="C113">
        <v>9</v>
      </c>
      <c r="D113">
        <v>6</v>
      </c>
      <c r="E113" t="s">
        <v>2569</v>
      </c>
      <c r="H113">
        <v>3</v>
      </c>
      <c r="I113">
        <v>8</v>
      </c>
      <c r="J113">
        <v>9</v>
      </c>
      <c r="K113">
        <v>8</v>
      </c>
      <c r="L113">
        <v>8</v>
      </c>
      <c r="M113">
        <v>9</v>
      </c>
    </row>
    <row r="114" spans="1:13" x14ac:dyDescent="0.25">
      <c r="A114">
        <v>1977</v>
      </c>
      <c r="B114">
        <v>15</v>
      </c>
      <c r="C114">
        <v>10</v>
      </c>
      <c r="D114">
        <v>5</v>
      </c>
      <c r="E114" t="s">
        <v>2570</v>
      </c>
      <c r="H114">
        <v>2</v>
      </c>
      <c r="I114">
        <v>7</v>
      </c>
      <c r="J114">
        <v>6</v>
      </c>
      <c r="K114">
        <v>7</v>
      </c>
      <c r="L114">
        <v>12</v>
      </c>
      <c r="M114">
        <v>10</v>
      </c>
    </row>
    <row r="115" spans="1:13" x14ac:dyDescent="0.25">
      <c r="A115">
        <v>1978</v>
      </c>
      <c r="B115">
        <v>5</v>
      </c>
      <c r="C115">
        <v>4</v>
      </c>
      <c r="D115">
        <v>5</v>
      </c>
      <c r="E115" t="s">
        <v>1489</v>
      </c>
      <c r="H115">
        <v>10</v>
      </c>
      <c r="I115">
        <v>5</v>
      </c>
      <c r="J115">
        <v>8</v>
      </c>
      <c r="K115">
        <v>9</v>
      </c>
      <c r="L115">
        <v>14</v>
      </c>
      <c r="M115">
        <v>6</v>
      </c>
    </row>
    <row r="116" spans="1:13" x14ac:dyDescent="0.25">
      <c r="A116">
        <v>1979</v>
      </c>
      <c r="B116">
        <v>5</v>
      </c>
      <c r="C116">
        <v>7</v>
      </c>
      <c r="D116">
        <v>7</v>
      </c>
      <c r="E116" t="s">
        <v>2571</v>
      </c>
      <c r="H116">
        <v>10</v>
      </c>
      <c r="I116">
        <v>4</v>
      </c>
      <c r="J116">
        <v>7</v>
      </c>
      <c r="K116">
        <v>12</v>
      </c>
      <c r="L116">
        <v>10</v>
      </c>
      <c r="M116">
        <v>9</v>
      </c>
    </row>
    <row r="117" spans="1:13" x14ac:dyDescent="0.25">
      <c r="A117">
        <v>1980</v>
      </c>
      <c r="B117">
        <v>7</v>
      </c>
      <c r="C117">
        <v>11</v>
      </c>
      <c r="D117">
        <v>10</v>
      </c>
      <c r="E117" t="s">
        <v>476</v>
      </c>
      <c r="H117">
        <v>4</v>
      </c>
      <c r="I117">
        <v>9</v>
      </c>
      <c r="J117">
        <v>11</v>
      </c>
      <c r="K117">
        <v>10</v>
      </c>
      <c r="L117">
        <v>8</v>
      </c>
      <c r="M117">
        <v>9</v>
      </c>
    </row>
    <row r="118" spans="1:13" x14ac:dyDescent="0.25">
      <c r="A118">
        <v>1981</v>
      </c>
      <c r="B118">
        <v>12</v>
      </c>
      <c r="C118">
        <v>5</v>
      </c>
      <c r="D118">
        <v>4</v>
      </c>
      <c r="E118" t="s">
        <v>388</v>
      </c>
      <c r="H118">
        <v>0</v>
      </c>
      <c r="I118">
        <v>5</v>
      </c>
      <c r="J118">
        <v>3</v>
      </c>
      <c r="K118">
        <v>12</v>
      </c>
      <c r="L118">
        <v>6</v>
      </c>
      <c r="M118">
        <v>16</v>
      </c>
    </row>
    <row r="119" spans="1:13" x14ac:dyDescent="0.25">
      <c r="A119">
        <v>1982</v>
      </c>
      <c r="B119">
        <v>5</v>
      </c>
      <c r="C119">
        <v>10</v>
      </c>
      <c r="D119">
        <v>8</v>
      </c>
      <c r="E119" t="s">
        <v>2572</v>
      </c>
      <c r="H119">
        <v>8</v>
      </c>
      <c r="I119">
        <v>7</v>
      </c>
      <c r="J119">
        <v>8</v>
      </c>
      <c r="K119">
        <v>14</v>
      </c>
      <c r="L119">
        <v>19</v>
      </c>
      <c r="M119">
        <v>8</v>
      </c>
    </row>
    <row r="120" spans="1:13" x14ac:dyDescent="0.25">
      <c r="A120">
        <v>1983</v>
      </c>
      <c r="B120">
        <v>13</v>
      </c>
      <c r="C120">
        <v>10</v>
      </c>
      <c r="D120">
        <v>10</v>
      </c>
      <c r="E120" t="s">
        <v>2573</v>
      </c>
      <c r="H120">
        <v>11</v>
      </c>
      <c r="I120">
        <v>1</v>
      </c>
      <c r="J120">
        <v>10</v>
      </c>
      <c r="K120">
        <v>12</v>
      </c>
      <c r="L120">
        <v>9</v>
      </c>
      <c r="M120">
        <v>7</v>
      </c>
    </row>
    <row r="121" spans="1:13" x14ac:dyDescent="0.25">
      <c r="A121">
        <v>1984</v>
      </c>
      <c r="B121">
        <v>11</v>
      </c>
      <c r="C121">
        <v>2</v>
      </c>
      <c r="D121">
        <v>9</v>
      </c>
      <c r="E121" t="s">
        <v>2574</v>
      </c>
      <c r="H121">
        <v>1</v>
      </c>
      <c r="I121">
        <v>8</v>
      </c>
      <c r="J121">
        <v>2</v>
      </c>
      <c r="K121">
        <v>5</v>
      </c>
      <c r="L121">
        <v>7</v>
      </c>
      <c r="M121">
        <v>11</v>
      </c>
    </row>
    <row r="122" spans="1:13" x14ac:dyDescent="0.25">
      <c r="A122">
        <v>1985</v>
      </c>
      <c r="B122">
        <v>4</v>
      </c>
      <c r="C122">
        <v>9</v>
      </c>
      <c r="D122">
        <v>5</v>
      </c>
      <c r="E122" t="s">
        <v>2575</v>
      </c>
      <c r="H122">
        <v>5</v>
      </c>
      <c r="I122">
        <v>3</v>
      </c>
      <c r="J122">
        <v>6</v>
      </c>
      <c r="K122">
        <v>10</v>
      </c>
      <c r="L122">
        <v>4</v>
      </c>
      <c r="M122">
        <v>9</v>
      </c>
    </row>
    <row r="123" spans="1:13" x14ac:dyDescent="0.25">
      <c r="A123">
        <v>1986</v>
      </c>
      <c r="B123">
        <v>13</v>
      </c>
      <c r="C123">
        <v>12</v>
      </c>
      <c r="D123">
        <v>8</v>
      </c>
      <c r="E123" t="s">
        <v>2576</v>
      </c>
      <c r="H123">
        <v>4</v>
      </c>
      <c r="I123">
        <v>7</v>
      </c>
      <c r="J123">
        <v>9</v>
      </c>
      <c r="K123">
        <v>7</v>
      </c>
      <c r="L123">
        <v>9</v>
      </c>
      <c r="M123">
        <v>11</v>
      </c>
    </row>
    <row r="124" spans="1:13" x14ac:dyDescent="0.25">
      <c r="A124">
        <v>1987</v>
      </c>
      <c r="B124">
        <v>6</v>
      </c>
      <c r="C124">
        <v>15</v>
      </c>
      <c r="D124">
        <v>8</v>
      </c>
      <c r="E124" t="s">
        <v>2577</v>
      </c>
      <c r="H124">
        <v>5</v>
      </c>
      <c r="I124">
        <v>4</v>
      </c>
      <c r="J124">
        <v>5</v>
      </c>
      <c r="K124">
        <v>9</v>
      </c>
      <c r="L124">
        <v>6</v>
      </c>
      <c r="M124">
        <v>9</v>
      </c>
    </row>
    <row r="125" spans="1:13" x14ac:dyDescent="0.25">
      <c r="A125">
        <v>1988</v>
      </c>
      <c r="B125">
        <v>10</v>
      </c>
      <c r="C125">
        <v>7</v>
      </c>
      <c r="D125">
        <v>6</v>
      </c>
      <c r="E125" t="s">
        <v>2578</v>
      </c>
      <c r="H125">
        <v>0</v>
      </c>
      <c r="I125">
        <v>3</v>
      </c>
      <c r="J125">
        <v>2</v>
      </c>
      <c r="K125">
        <v>7</v>
      </c>
      <c r="L125">
        <v>5</v>
      </c>
      <c r="M125">
        <v>8</v>
      </c>
    </row>
    <row r="126" spans="1:13" x14ac:dyDescent="0.25">
      <c r="A126">
        <v>1989</v>
      </c>
      <c r="B126">
        <v>13</v>
      </c>
      <c r="C126">
        <v>9</v>
      </c>
      <c r="D126">
        <v>5</v>
      </c>
      <c r="E126" t="s">
        <v>2579</v>
      </c>
      <c r="H126">
        <v>4</v>
      </c>
      <c r="I126">
        <v>7</v>
      </c>
      <c r="J126">
        <v>11</v>
      </c>
      <c r="K126">
        <v>5</v>
      </c>
      <c r="L126">
        <v>4</v>
      </c>
      <c r="M126">
        <v>5</v>
      </c>
    </row>
    <row r="127" spans="1:13" x14ac:dyDescent="0.25">
      <c r="A127">
        <v>1990</v>
      </c>
      <c r="B127">
        <v>17</v>
      </c>
      <c r="C127">
        <v>3</v>
      </c>
      <c r="D127">
        <v>16</v>
      </c>
      <c r="E127" s="3">
        <v>40648</v>
      </c>
      <c r="F127" s="3"/>
      <c r="G127" s="3"/>
      <c r="H127">
        <v>5</v>
      </c>
      <c r="I127">
        <v>5</v>
      </c>
      <c r="J127">
        <v>7</v>
      </c>
      <c r="K127">
        <v>5</v>
      </c>
      <c r="L127">
        <v>4</v>
      </c>
      <c r="M127">
        <v>8</v>
      </c>
    </row>
    <row r="128" spans="1:13" x14ac:dyDescent="0.25">
      <c r="A128">
        <v>1991</v>
      </c>
      <c r="B128">
        <v>5</v>
      </c>
      <c r="C128">
        <v>0</v>
      </c>
      <c r="D128">
        <v>5</v>
      </c>
      <c r="E128" t="s">
        <v>844</v>
      </c>
      <c r="H128">
        <v>2</v>
      </c>
      <c r="I128">
        <v>1</v>
      </c>
      <c r="J128">
        <v>7</v>
      </c>
      <c r="K128">
        <v>6</v>
      </c>
      <c r="L128">
        <v>5</v>
      </c>
      <c r="M128">
        <v>8</v>
      </c>
    </row>
    <row r="129" spans="1:13" x14ac:dyDescent="0.25">
      <c r="A129">
        <v>1992</v>
      </c>
      <c r="B129">
        <v>5</v>
      </c>
      <c r="C129">
        <v>7</v>
      </c>
      <c r="D129">
        <v>12</v>
      </c>
      <c r="E129" t="s">
        <v>1420</v>
      </c>
      <c r="H129">
        <v>7</v>
      </c>
      <c r="I129">
        <v>9</v>
      </c>
      <c r="J129">
        <v>8</v>
      </c>
      <c r="K129">
        <v>8</v>
      </c>
      <c r="L129">
        <v>7</v>
      </c>
      <c r="M129">
        <v>4</v>
      </c>
    </row>
    <row r="130" spans="1:13" x14ac:dyDescent="0.25">
      <c r="A130">
        <v>1993</v>
      </c>
      <c r="B130">
        <v>9</v>
      </c>
      <c r="C130">
        <v>8</v>
      </c>
      <c r="D130">
        <v>9</v>
      </c>
      <c r="E130" t="s">
        <v>2447</v>
      </c>
      <c r="H130">
        <v>9</v>
      </c>
      <c r="I130">
        <v>2</v>
      </c>
      <c r="J130">
        <v>13</v>
      </c>
      <c r="K130">
        <v>11</v>
      </c>
      <c r="L130">
        <v>7</v>
      </c>
      <c r="M130">
        <v>12</v>
      </c>
    </row>
    <row r="131" spans="1:13" x14ac:dyDescent="0.25">
      <c r="A131">
        <v>1994</v>
      </c>
      <c r="B131">
        <v>11</v>
      </c>
      <c r="C131">
        <v>16</v>
      </c>
      <c r="D131">
        <v>5</v>
      </c>
      <c r="E131" t="s">
        <v>2094</v>
      </c>
      <c r="H131">
        <v>7</v>
      </c>
      <c r="I131">
        <v>2</v>
      </c>
      <c r="J131">
        <v>7</v>
      </c>
      <c r="K131">
        <v>14</v>
      </c>
      <c r="L131">
        <v>14</v>
      </c>
      <c r="M131">
        <v>10</v>
      </c>
    </row>
    <row r="132" spans="1:13" x14ac:dyDescent="0.25">
      <c r="A132">
        <v>1995</v>
      </c>
      <c r="B132">
        <v>22</v>
      </c>
      <c r="C132">
        <v>11</v>
      </c>
      <c r="D132">
        <v>7</v>
      </c>
      <c r="E132" t="s">
        <v>1427</v>
      </c>
      <c r="H132">
        <v>5</v>
      </c>
      <c r="I132">
        <v>2</v>
      </c>
      <c r="J132">
        <v>9</v>
      </c>
      <c r="K132">
        <v>12</v>
      </c>
      <c r="L132">
        <v>6</v>
      </c>
      <c r="M132">
        <v>10</v>
      </c>
    </row>
    <row r="133" spans="1:13" x14ac:dyDescent="0.25">
      <c r="A133">
        <v>1996</v>
      </c>
      <c r="B133">
        <v>17</v>
      </c>
      <c r="C133">
        <v>13</v>
      </c>
      <c r="D133">
        <v>15</v>
      </c>
      <c r="E133" t="s">
        <v>1427</v>
      </c>
      <c r="H133">
        <v>3</v>
      </c>
      <c r="I133">
        <v>4</v>
      </c>
      <c r="J133">
        <v>8</v>
      </c>
      <c r="K133">
        <v>14</v>
      </c>
      <c r="L133">
        <v>10</v>
      </c>
      <c r="M133">
        <v>17</v>
      </c>
    </row>
    <row r="134" spans="1:13" x14ac:dyDescent="0.25">
      <c r="A134">
        <v>1997</v>
      </c>
      <c r="B134">
        <v>14</v>
      </c>
      <c r="C134">
        <v>14</v>
      </c>
      <c r="D134">
        <v>9</v>
      </c>
      <c r="E134" t="s">
        <v>1101</v>
      </c>
      <c r="H134">
        <v>7</v>
      </c>
      <c r="I134">
        <v>8</v>
      </c>
      <c r="J134">
        <v>11</v>
      </c>
      <c r="K134">
        <v>12</v>
      </c>
      <c r="L134">
        <v>16</v>
      </c>
      <c r="M134">
        <v>11</v>
      </c>
    </row>
    <row r="135" spans="1:13" x14ac:dyDescent="0.25">
      <c r="A135">
        <v>1998</v>
      </c>
      <c r="B135">
        <v>9</v>
      </c>
      <c r="C135">
        <v>15</v>
      </c>
      <c r="D135">
        <v>15</v>
      </c>
      <c r="E135" t="s">
        <v>2580</v>
      </c>
      <c r="H135">
        <v>4</v>
      </c>
      <c r="I135">
        <v>13</v>
      </c>
      <c r="J135">
        <v>13</v>
      </c>
      <c r="K135">
        <v>13</v>
      </c>
      <c r="L135">
        <v>7</v>
      </c>
      <c r="M135">
        <v>9</v>
      </c>
    </row>
    <row r="136" spans="1:13" x14ac:dyDescent="0.25">
      <c r="A136">
        <v>1999</v>
      </c>
      <c r="B136">
        <v>12</v>
      </c>
      <c r="C136">
        <v>11</v>
      </c>
      <c r="D136">
        <v>11</v>
      </c>
      <c r="E136" t="s">
        <v>2581</v>
      </c>
      <c r="H136">
        <v>5</v>
      </c>
      <c r="I136">
        <v>1</v>
      </c>
      <c r="J136">
        <v>7</v>
      </c>
      <c r="K136">
        <v>7</v>
      </c>
      <c r="L136">
        <v>4</v>
      </c>
      <c r="M136">
        <v>10</v>
      </c>
    </row>
    <row r="137" spans="1:13" x14ac:dyDescent="0.25">
      <c r="A137">
        <v>2000</v>
      </c>
      <c r="B137">
        <v>11</v>
      </c>
      <c r="C137">
        <v>10</v>
      </c>
      <c r="D137">
        <v>9</v>
      </c>
      <c r="E137" t="s">
        <v>2582</v>
      </c>
      <c r="H137">
        <v>9</v>
      </c>
      <c r="I137">
        <v>8</v>
      </c>
      <c r="J137">
        <v>11</v>
      </c>
      <c r="K137">
        <v>11</v>
      </c>
      <c r="L137">
        <v>10</v>
      </c>
      <c r="M137">
        <v>11</v>
      </c>
    </row>
    <row r="138" spans="1:13" x14ac:dyDescent="0.25">
      <c r="A138">
        <v>2001</v>
      </c>
      <c r="B138">
        <v>13</v>
      </c>
      <c r="C138">
        <v>15</v>
      </c>
      <c r="D138">
        <v>15</v>
      </c>
      <c r="E138" t="s">
        <v>2583</v>
      </c>
      <c r="H138">
        <v>8</v>
      </c>
      <c r="I138">
        <v>5</v>
      </c>
      <c r="J138">
        <v>9</v>
      </c>
      <c r="K138">
        <v>6</v>
      </c>
      <c r="L138">
        <v>11</v>
      </c>
      <c r="M138">
        <v>8</v>
      </c>
    </row>
    <row r="139" spans="1:13" x14ac:dyDescent="0.25">
      <c r="A139">
        <v>2002</v>
      </c>
      <c r="B139">
        <v>11</v>
      </c>
      <c r="C139">
        <v>7</v>
      </c>
      <c r="D139">
        <v>2</v>
      </c>
      <c r="E139" t="s">
        <v>1569</v>
      </c>
      <c r="H139">
        <v>6</v>
      </c>
      <c r="I139">
        <v>10</v>
      </c>
      <c r="J139">
        <v>8</v>
      </c>
      <c r="K139">
        <v>14</v>
      </c>
      <c r="L139">
        <v>13</v>
      </c>
      <c r="M139">
        <v>14</v>
      </c>
    </row>
    <row r="140" spans="1:13" x14ac:dyDescent="0.25">
      <c r="A140">
        <v>2003</v>
      </c>
      <c r="B140">
        <v>10</v>
      </c>
      <c r="C140">
        <v>16</v>
      </c>
      <c r="D140">
        <v>6</v>
      </c>
      <c r="E140" t="s">
        <v>477</v>
      </c>
      <c r="H140">
        <v>5</v>
      </c>
      <c r="I140">
        <v>4</v>
      </c>
      <c r="J140">
        <v>6</v>
      </c>
      <c r="K140">
        <v>5</v>
      </c>
      <c r="L140">
        <v>6</v>
      </c>
      <c r="M140">
        <v>11</v>
      </c>
    </row>
    <row r="141" spans="1:13" x14ac:dyDescent="0.25">
      <c r="A141">
        <v>2004</v>
      </c>
      <c r="B141">
        <v>7</v>
      </c>
      <c r="C141">
        <v>4</v>
      </c>
      <c r="D141">
        <v>7</v>
      </c>
      <c r="E141" t="s">
        <v>666</v>
      </c>
      <c r="H141">
        <v>10</v>
      </c>
      <c r="I141">
        <v>1</v>
      </c>
      <c r="J141">
        <v>4</v>
      </c>
      <c r="K141">
        <v>9</v>
      </c>
      <c r="L141">
        <v>12</v>
      </c>
      <c r="M141">
        <v>6</v>
      </c>
    </row>
    <row r="142" spans="1:13" x14ac:dyDescent="0.25">
      <c r="A142">
        <v>2005</v>
      </c>
      <c r="B142">
        <v>8</v>
      </c>
      <c r="C142">
        <v>2</v>
      </c>
      <c r="D142">
        <v>4</v>
      </c>
      <c r="E142" t="s">
        <v>760</v>
      </c>
      <c r="H142">
        <v>5</v>
      </c>
      <c r="I142">
        <v>4</v>
      </c>
      <c r="J142">
        <v>10</v>
      </c>
      <c r="K142">
        <v>15</v>
      </c>
      <c r="L142">
        <v>7</v>
      </c>
      <c r="M142">
        <v>6</v>
      </c>
    </row>
    <row r="143" spans="1:13" x14ac:dyDescent="0.25">
      <c r="A143">
        <v>2006</v>
      </c>
      <c r="B143">
        <v>10</v>
      </c>
      <c r="C143">
        <v>9</v>
      </c>
      <c r="D143">
        <v>9</v>
      </c>
      <c r="E143" t="s">
        <v>577</v>
      </c>
      <c r="H143">
        <v>4</v>
      </c>
      <c r="I143">
        <v>5</v>
      </c>
      <c r="J143">
        <v>6</v>
      </c>
      <c r="K143">
        <v>3</v>
      </c>
      <c r="L143">
        <v>7</v>
      </c>
      <c r="M143">
        <v>8</v>
      </c>
    </row>
    <row r="144" spans="1:13" x14ac:dyDescent="0.25">
      <c r="A144">
        <v>2007</v>
      </c>
      <c r="B144">
        <v>8</v>
      </c>
      <c r="C144">
        <v>8</v>
      </c>
      <c r="D144">
        <v>7</v>
      </c>
      <c r="E144" t="s">
        <v>578</v>
      </c>
      <c r="H144">
        <v>4</v>
      </c>
      <c r="I144">
        <v>3</v>
      </c>
      <c r="J144">
        <v>0</v>
      </c>
      <c r="K144">
        <v>7</v>
      </c>
      <c r="L144">
        <v>7</v>
      </c>
      <c r="M144">
        <v>8</v>
      </c>
    </row>
    <row r="145" spans="1:13" x14ac:dyDescent="0.25">
      <c r="A145">
        <v>2008</v>
      </c>
      <c r="B145">
        <v>5</v>
      </c>
      <c r="C145">
        <v>5</v>
      </c>
      <c r="D145">
        <v>2</v>
      </c>
      <c r="E145" t="s">
        <v>1645</v>
      </c>
      <c r="H145">
        <v>2</v>
      </c>
      <c r="I145">
        <v>10</v>
      </c>
      <c r="J145">
        <v>3</v>
      </c>
      <c r="K145">
        <v>8</v>
      </c>
      <c r="L145">
        <v>7</v>
      </c>
      <c r="M145">
        <v>3</v>
      </c>
    </row>
    <row r="146" spans="1:13" x14ac:dyDescent="0.25">
      <c r="A146">
        <v>2009</v>
      </c>
      <c r="B146">
        <v>8</v>
      </c>
      <c r="C146">
        <v>7</v>
      </c>
      <c r="D146">
        <v>3</v>
      </c>
      <c r="E146" t="s">
        <v>2584</v>
      </c>
      <c r="H146">
        <v>9</v>
      </c>
      <c r="I146">
        <v>5</v>
      </c>
      <c r="J146">
        <v>8</v>
      </c>
      <c r="K146">
        <v>8</v>
      </c>
      <c r="L146">
        <v>8</v>
      </c>
      <c r="M146">
        <v>10</v>
      </c>
    </row>
    <row r="147" spans="1:13" x14ac:dyDescent="0.25">
      <c r="A147">
        <v>2010</v>
      </c>
      <c r="B147">
        <v>6</v>
      </c>
      <c r="C147">
        <v>5</v>
      </c>
      <c r="D147">
        <v>6</v>
      </c>
      <c r="E147" t="s">
        <v>483</v>
      </c>
      <c r="H147">
        <v>5</v>
      </c>
      <c r="I147">
        <v>0</v>
      </c>
      <c r="J147">
        <v>6</v>
      </c>
      <c r="K147">
        <v>7</v>
      </c>
      <c r="L147">
        <v>4</v>
      </c>
      <c r="M147">
        <v>7</v>
      </c>
    </row>
    <row r="148" spans="1:13" x14ac:dyDescent="0.25">
      <c r="A148">
        <v>2011</v>
      </c>
      <c r="B148">
        <v>7</v>
      </c>
      <c r="C148">
        <v>13</v>
      </c>
      <c r="D148">
        <v>6</v>
      </c>
      <c r="E148" t="s">
        <v>1207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</row>
    <row r="150" spans="1:13" x14ac:dyDescent="0.25">
      <c r="A150" t="s">
        <v>35</v>
      </c>
      <c r="B150" t="s">
        <v>1656</v>
      </c>
      <c r="C150">
        <v>8.9</v>
      </c>
      <c r="D150">
        <v>7.7</v>
      </c>
      <c r="E150" t="s">
        <v>2585</v>
      </c>
      <c r="H150">
        <v>5.4</v>
      </c>
      <c r="I150">
        <v>5.0999999999999996</v>
      </c>
      <c r="J150">
        <v>7.4</v>
      </c>
      <c r="K150">
        <v>9.1999999999999993</v>
      </c>
      <c r="L150">
        <v>8.4</v>
      </c>
      <c r="M150">
        <v>9.1</v>
      </c>
    </row>
    <row r="151" spans="1:13" x14ac:dyDescent="0.25">
      <c r="A151" t="s">
        <v>36</v>
      </c>
      <c r="B151" t="s">
        <v>134</v>
      </c>
      <c r="C151">
        <v>16</v>
      </c>
      <c r="D151">
        <v>16</v>
      </c>
      <c r="E151" t="s">
        <v>2586</v>
      </c>
      <c r="H151">
        <v>11</v>
      </c>
      <c r="I151">
        <v>13</v>
      </c>
      <c r="J151">
        <v>13</v>
      </c>
      <c r="K151">
        <v>15</v>
      </c>
      <c r="L151">
        <v>19</v>
      </c>
      <c r="M151">
        <v>17</v>
      </c>
    </row>
    <row r="152" spans="1:13" x14ac:dyDescent="0.25">
      <c r="A152" t="s">
        <v>37</v>
      </c>
      <c r="B152" t="s">
        <v>136</v>
      </c>
      <c r="C152">
        <v>0</v>
      </c>
      <c r="D152">
        <v>2</v>
      </c>
      <c r="E152" t="s">
        <v>413</v>
      </c>
      <c r="H152">
        <v>0</v>
      </c>
      <c r="I152">
        <v>0</v>
      </c>
      <c r="J152">
        <v>0</v>
      </c>
      <c r="K152">
        <v>3</v>
      </c>
      <c r="L152">
        <v>4</v>
      </c>
      <c r="M152">
        <v>3</v>
      </c>
    </row>
    <row r="153" spans="1:13" x14ac:dyDescent="0.25">
      <c r="A153" t="s">
        <v>38</v>
      </c>
      <c r="B153" t="s">
        <v>138</v>
      </c>
      <c r="C153">
        <v>2.8</v>
      </c>
      <c r="D153">
        <v>2.4</v>
      </c>
      <c r="E153" t="s">
        <v>2587</v>
      </c>
      <c r="H153">
        <v>1.7</v>
      </c>
      <c r="I153">
        <v>1.7</v>
      </c>
      <c r="J153">
        <v>2.2000000000000002</v>
      </c>
      <c r="K153">
        <v>2.7</v>
      </c>
      <c r="L153">
        <v>2.5</v>
      </c>
      <c r="M153">
        <v>2.6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opLeftCell="A30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9.140625" customWidth="1"/>
    <col min="6" max="7" width="6.5703125" bestFit="1" customWidth="1"/>
    <col min="8" max="8" width="6.1406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2453050</v>
      </c>
    </row>
    <row r="2" spans="1:18" x14ac:dyDescent="0.25">
      <c r="B2" t="s">
        <v>2</v>
      </c>
      <c r="E2" t="s">
        <v>2588</v>
      </c>
    </row>
    <row r="3" spans="1:18" x14ac:dyDescent="0.25">
      <c r="B3" t="s">
        <v>4</v>
      </c>
      <c r="D3" t="s">
        <v>2589</v>
      </c>
      <c r="E3" t="s">
        <v>2590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3163</v>
      </c>
    </row>
    <row r="7" spans="1:18" x14ac:dyDescent="0.25">
      <c r="B7" t="s">
        <v>10</v>
      </c>
      <c r="E7" t="s">
        <v>3164</v>
      </c>
    </row>
    <row r="8" spans="1:18" x14ac:dyDescent="0.25">
      <c r="B8" t="s">
        <v>11</v>
      </c>
      <c r="E8" t="s">
        <v>2591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27772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 s="4">
        <f>AVERAGE(B18:B51)</f>
        <v>159.57058823529411</v>
      </c>
      <c r="C17">
        <v>117.4</v>
      </c>
      <c r="D17">
        <v>52.7</v>
      </c>
      <c r="E17">
        <v>183</v>
      </c>
      <c r="F17">
        <v>91</v>
      </c>
      <c r="G17">
        <v>142.69999999999999</v>
      </c>
      <c r="H17">
        <v>53.5</v>
      </c>
      <c r="I17">
        <v>124.1</v>
      </c>
      <c r="J17">
        <v>73.900000000000006</v>
      </c>
      <c r="K17">
        <v>174.2</v>
      </c>
      <c r="L17">
        <v>194.6</v>
      </c>
      <c r="M17">
        <v>241.9</v>
      </c>
      <c r="N17">
        <f>SUM(B17:M17)</f>
        <v>1608.5705882352943</v>
      </c>
      <c r="O17">
        <f>SUM(B17:D17)</f>
        <v>329.67058823529413</v>
      </c>
      <c r="P17">
        <f>SUM(E17:G17)</f>
        <v>416.7</v>
      </c>
      <c r="Q17">
        <f>SUM(H17:J17)</f>
        <v>251.5</v>
      </c>
      <c r="R17">
        <f>SUM(K17:M17)</f>
        <v>610.69999999999993</v>
      </c>
    </row>
    <row r="18" spans="1:18" x14ac:dyDescent="0.25">
      <c r="A18">
        <v>1977</v>
      </c>
      <c r="B18">
        <v>279.5</v>
      </c>
      <c r="C18">
        <v>54.6</v>
      </c>
      <c r="D18">
        <v>68.5</v>
      </c>
      <c r="E18">
        <v>58.8</v>
      </c>
      <c r="F18">
        <v>54</v>
      </c>
      <c r="G18">
        <v>119.3</v>
      </c>
      <c r="H18">
        <v>16.3</v>
      </c>
      <c r="I18">
        <v>55.8</v>
      </c>
      <c r="J18">
        <v>94.9</v>
      </c>
      <c r="K18">
        <v>57.8</v>
      </c>
      <c r="L18">
        <v>318.60000000000002</v>
      </c>
      <c r="M18">
        <v>160</v>
      </c>
      <c r="N18">
        <f t="shared" ref="N18:N51" si="0">SUM(B18:M18)</f>
        <v>1338.1</v>
      </c>
      <c r="O18">
        <f t="shared" ref="O18:O51" si="1">SUM(B18:D18)</f>
        <v>402.6</v>
      </c>
      <c r="P18">
        <f t="shared" ref="P18:P51" si="2">SUM(E18:G18)</f>
        <v>232.1</v>
      </c>
      <c r="Q18">
        <f t="shared" ref="Q18:Q51" si="3">SUM(H18:J18)</f>
        <v>167</v>
      </c>
      <c r="R18">
        <f t="shared" ref="R18:R51" si="4">SUM(K18:M18)</f>
        <v>536.40000000000009</v>
      </c>
    </row>
    <row r="19" spans="1:18" x14ac:dyDescent="0.25">
      <c r="A19">
        <v>1978</v>
      </c>
      <c r="B19">
        <v>122.4</v>
      </c>
      <c r="C19">
        <v>13</v>
      </c>
      <c r="D19">
        <v>152.69999999999999</v>
      </c>
      <c r="E19">
        <v>3</v>
      </c>
      <c r="F19">
        <v>72</v>
      </c>
      <c r="G19">
        <v>27.7</v>
      </c>
      <c r="H19">
        <v>225.9</v>
      </c>
      <c r="I19">
        <v>80.400000000000006</v>
      </c>
      <c r="J19">
        <v>136</v>
      </c>
      <c r="K19">
        <v>91.6</v>
      </c>
      <c r="L19">
        <v>147.69999999999999</v>
      </c>
      <c r="M19">
        <v>165.5</v>
      </c>
      <c r="N19">
        <f t="shared" si="0"/>
        <v>1237.9000000000001</v>
      </c>
      <c r="O19">
        <f t="shared" si="1"/>
        <v>288.10000000000002</v>
      </c>
      <c r="P19">
        <f t="shared" si="2"/>
        <v>102.7</v>
      </c>
      <c r="Q19">
        <f t="shared" si="3"/>
        <v>442.3</v>
      </c>
      <c r="R19">
        <f t="shared" si="4"/>
        <v>404.79999999999995</v>
      </c>
    </row>
    <row r="20" spans="1:18" x14ac:dyDescent="0.25">
      <c r="A20">
        <v>1979</v>
      </c>
      <c r="B20">
        <v>91.3</v>
      </c>
      <c r="C20">
        <v>92.6</v>
      </c>
      <c r="D20">
        <v>83.7</v>
      </c>
      <c r="E20">
        <v>94.4</v>
      </c>
      <c r="F20">
        <v>382</v>
      </c>
      <c r="G20">
        <v>6.5</v>
      </c>
      <c r="H20">
        <v>113.4</v>
      </c>
      <c r="I20">
        <v>103.4</v>
      </c>
      <c r="J20">
        <v>192.2</v>
      </c>
      <c r="K20">
        <v>162.19999999999999</v>
      </c>
      <c r="L20">
        <v>185.2</v>
      </c>
      <c r="M20">
        <v>350.8</v>
      </c>
      <c r="N20">
        <f t="shared" si="0"/>
        <v>1857.7</v>
      </c>
      <c r="O20">
        <f t="shared" si="1"/>
        <v>267.59999999999997</v>
      </c>
      <c r="P20">
        <f t="shared" si="2"/>
        <v>482.9</v>
      </c>
      <c r="Q20">
        <f t="shared" si="3"/>
        <v>409</v>
      </c>
      <c r="R20">
        <f t="shared" si="4"/>
        <v>698.2</v>
      </c>
    </row>
    <row r="21" spans="1:18" x14ac:dyDescent="0.25">
      <c r="A21">
        <v>1980</v>
      </c>
      <c r="B21">
        <v>207</v>
      </c>
      <c r="C21">
        <v>175</v>
      </c>
      <c r="D21">
        <v>52.7</v>
      </c>
      <c r="E21">
        <v>37.6</v>
      </c>
      <c r="F21">
        <v>233.5</v>
      </c>
      <c r="G21">
        <v>57.9</v>
      </c>
      <c r="H21">
        <v>65.900000000000006</v>
      </c>
      <c r="I21">
        <v>61.2</v>
      </c>
      <c r="J21">
        <v>129.69999999999999</v>
      </c>
      <c r="K21">
        <v>202.3</v>
      </c>
      <c r="L21">
        <v>90.3</v>
      </c>
      <c r="M21">
        <v>172.8</v>
      </c>
      <c r="N21">
        <f t="shared" si="0"/>
        <v>1485.8999999999999</v>
      </c>
      <c r="O21">
        <f t="shared" si="1"/>
        <v>434.7</v>
      </c>
      <c r="P21">
        <f t="shared" si="2"/>
        <v>329</v>
      </c>
      <c r="Q21">
        <f t="shared" si="3"/>
        <v>256.8</v>
      </c>
      <c r="R21">
        <f t="shared" si="4"/>
        <v>465.40000000000003</v>
      </c>
    </row>
    <row r="22" spans="1:18" x14ac:dyDescent="0.25">
      <c r="A22">
        <v>1981</v>
      </c>
      <c r="B22">
        <v>121.9</v>
      </c>
      <c r="C22">
        <v>208.1</v>
      </c>
      <c r="D22">
        <v>114.3</v>
      </c>
      <c r="E22">
        <v>173.4</v>
      </c>
      <c r="F22">
        <v>42.9</v>
      </c>
      <c r="G22">
        <v>133.80000000000001</v>
      </c>
      <c r="H22">
        <v>12.5</v>
      </c>
      <c r="I22">
        <v>51</v>
      </c>
      <c r="J22">
        <v>46.9</v>
      </c>
      <c r="K22">
        <v>232.3</v>
      </c>
      <c r="L22">
        <v>94.8</v>
      </c>
      <c r="M22">
        <v>509.4</v>
      </c>
      <c r="N22">
        <f t="shared" si="0"/>
        <v>1741.3000000000002</v>
      </c>
      <c r="O22">
        <f t="shared" si="1"/>
        <v>444.3</v>
      </c>
      <c r="P22">
        <f t="shared" si="2"/>
        <v>350.1</v>
      </c>
      <c r="Q22">
        <f t="shared" si="3"/>
        <v>110.4</v>
      </c>
      <c r="R22">
        <f t="shared" si="4"/>
        <v>836.5</v>
      </c>
    </row>
    <row r="23" spans="1:18" x14ac:dyDescent="0.25">
      <c r="A23">
        <v>1982</v>
      </c>
      <c r="B23">
        <v>69.5</v>
      </c>
      <c r="C23">
        <v>207.8</v>
      </c>
      <c r="D23">
        <v>45.7</v>
      </c>
      <c r="E23">
        <v>22</v>
      </c>
      <c r="F23">
        <v>218.9</v>
      </c>
      <c r="G23">
        <v>386.3</v>
      </c>
      <c r="H23">
        <v>268.89999999999998</v>
      </c>
      <c r="I23">
        <v>93.9</v>
      </c>
      <c r="J23">
        <v>100.8</v>
      </c>
      <c r="K23">
        <v>257.60000000000002</v>
      </c>
      <c r="L23">
        <v>389.3</v>
      </c>
      <c r="M23">
        <v>102.4</v>
      </c>
      <c r="N23">
        <f t="shared" si="0"/>
        <v>2163.1000000000004</v>
      </c>
      <c r="O23">
        <f t="shared" si="1"/>
        <v>323</v>
      </c>
      <c r="P23">
        <f t="shared" si="2"/>
        <v>627.20000000000005</v>
      </c>
      <c r="Q23">
        <f t="shared" si="3"/>
        <v>463.59999999999997</v>
      </c>
      <c r="R23">
        <f t="shared" si="4"/>
        <v>749.30000000000007</v>
      </c>
    </row>
    <row r="24" spans="1:18" x14ac:dyDescent="0.25">
      <c r="A24">
        <v>1983</v>
      </c>
      <c r="B24">
        <v>289.89999999999998</v>
      </c>
      <c r="C24">
        <v>214.2</v>
      </c>
      <c r="D24">
        <v>352.4</v>
      </c>
      <c r="E24">
        <v>212.6</v>
      </c>
      <c r="F24">
        <v>427.8</v>
      </c>
      <c r="G24">
        <v>253.7</v>
      </c>
      <c r="H24">
        <v>109.7</v>
      </c>
      <c r="I24">
        <v>3</v>
      </c>
      <c r="J24">
        <v>339.3</v>
      </c>
      <c r="K24">
        <v>220.6</v>
      </c>
      <c r="L24">
        <v>118.6</v>
      </c>
      <c r="M24">
        <v>58.2</v>
      </c>
      <c r="N24">
        <f t="shared" si="0"/>
        <v>2599.9999999999995</v>
      </c>
      <c r="O24">
        <f t="shared" si="1"/>
        <v>856.5</v>
      </c>
      <c r="P24">
        <f t="shared" si="2"/>
        <v>894.09999999999991</v>
      </c>
      <c r="Q24">
        <f t="shared" si="3"/>
        <v>452</v>
      </c>
      <c r="R24">
        <f t="shared" si="4"/>
        <v>397.4</v>
      </c>
    </row>
    <row r="25" spans="1:18" x14ac:dyDescent="0.25">
      <c r="A25">
        <v>1984</v>
      </c>
      <c r="B25">
        <v>205.5</v>
      </c>
      <c r="C25">
        <v>55.4</v>
      </c>
      <c r="D25">
        <v>108.6</v>
      </c>
      <c r="E25">
        <v>163.4</v>
      </c>
      <c r="F25">
        <v>131.19999999999999</v>
      </c>
      <c r="G25">
        <v>26.4</v>
      </c>
      <c r="H25">
        <v>24.7</v>
      </c>
      <c r="I25">
        <v>64.400000000000006</v>
      </c>
      <c r="J25">
        <v>94.6</v>
      </c>
      <c r="K25">
        <v>74</v>
      </c>
      <c r="L25">
        <v>130</v>
      </c>
      <c r="M25">
        <v>180.7</v>
      </c>
      <c r="N25">
        <f t="shared" si="0"/>
        <v>1258.8999999999999</v>
      </c>
      <c r="O25">
        <f t="shared" si="1"/>
        <v>369.5</v>
      </c>
      <c r="P25">
        <f t="shared" si="2"/>
        <v>321</v>
      </c>
      <c r="Q25">
        <f t="shared" si="3"/>
        <v>183.7</v>
      </c>
      <c r="R25">
        <f t="shared" si="4"/>
        <v>384.7</v>
      </c>
    </row>
    <row r="26" spans="1:18" x14ac:dyDescent="0.25">
      <c r="A26">
        <v>1985</v>
      </c>
      <c r="B26">
        <v>77.599999999999994</v>
      </c>
      <c r="C26">
        <v>146.19999999999999</v>
      </c>
      <c r="D26">
        <v>101.4</v>
      </c>
      <c r="E26">
        <v>123.4</v>
      </c>
      <c r="F26">
        <v>171.6</v>
      </c>
      <c r="G26">
        <v>31.8</v>
      </c>
      <c r="H26">
        <v>62</v>
      </c>
      <c r="I26">
        <v>40.799999999999997</v>
      </c>
      <c r="J26">
        <v>88.6</v>
      </c>
      <c r="K26">
        <v>85.7</v>
      </c>
      <c r="L26">
        <v>44.6</v>
      </c>
      <c r="M26">
        <v>34.200000000000003</v>
      </c>
      <c r="N26">
        <f t="shared" si="0"/>
        <v>1007.9000000000001</v>
      </c>
      <c r="O26">
        <f t="shared" si="1"/>
        <v>325.2</v>
      </c>
      <c r="P26">
        <f t="shared" si="2"/>
        <v>326.8</v>
      </c>
      <c r="Q26">
        <f t="shared" si="3"/>
        <v>191.39999999999998</v>
      </c>
      <c r="R26">
        <f t="shared" si="4"/>
        <v>164.5</v>
      </c>
    </row>
    <row r="27" spans="1:18" x14ac:dyDescent="0.25">
      <c r="A27">
        <v>1986</v>
      </c>
      <c r="B27">
        <v>148.1</v>
      </c>
      <c r="C27">
        <v>219.1</v>
      </c>
      <c r="D27">
        <v>45.3</v>
      </c>
      <c r="E27">
        <v>157</v>
      </c>
      <c r="F27">
        <v>291.8</v>
      </c>
      <c r="G27">
        <v>5.2</v>
      </c>
      <c r="H27">
        <v>50.6</v>
      </c>
      <c r="I27">
        <v>145.4</v>
      </c>
      <c r="J27">
        <v>109</v>
      </c>
      <c r="K27">
        <v>95.6</v>
      </c>
      <c r="L27">
        <v>93.4</v>
      </c>
      <c r="M27">
        <v>127.8</v>
      </c>
      <c r="N27">
        <f t="shared" si="0"/>
        <v>1488.3</v>
      </c>
      <c r="O27">
        <f t="shared" si="1"/>
        <v>412.5</v>
      </c>
      <c r="P27">
        <f t="shared" si="2"/>
        <v>454</v>
      </c>
      <c r="Q27">
        <f t="shared" si="3"/>
        <v>305</v>
      </c>
      <c r="R27">
        <f t="shared" si="4"/>
        <v>316.8</v>
      </c>
    </row>
    <row r="28" spans="1:18" x14ac:dyDescent="0.25">
      <c r="A28">
        <v>1987</v>
      </c>
      <c r="B28">
        <v>10</v>
      </c>
      <c r="C28">
        <v>232.1</v>
      </c>
      <c r="D28">
        <v>28</v>
      </c>
      <c r="E28">
        <v>102.6</v>
      </c>
      <c r="F28">
        <v>243.2</v>
      </c>
      <c r="G28">
        <v>129.6</v>
      </c>
      <c r="H28">
        <v>81</v>
      </c>
      <c r="I28">
        <v>42.2</v>
      </c>
      <c r="J28">
        <v>55.8</v>
      </c>
      <c r="K28">
        <v>132.80000000000001</v>
      </c>
      <c r="L28">
        <v>126.6</v>
      </c>
      <c r="M28">
        <v>108.8</v>
      </c>
      <c r="N28">
        <f t="shared" si="0"/>
        <v>1292.7</v>
      </c>
      <c r="O28">
        <f t="shared" si="1"/>
        <v>270.10000000000002</v>
      </c>
      <c r="P28">
        <f t="shared" si="2"/>
        <v>475.4</v>
      </c>
      <c r="Q28">
        <f t="shared" si="3"/>
        <v>179</v>
      </c>
      <c r="R28">
        <f t="shared" si="4"/>
        <v>368.2</v>
      </c>
    </row>
    <row r="29" spans="1:18" x14ac:dyDescent="0.25">
      <c r="A29">
        <v>1988</v>
      </c>
      <c r="B29">
        <v>149.19999999999999</v>
      </c>
      <c r="C29">
        <v>96.6</v>
      </c>
      <c r="D29">
        <v>13</v>
      </c>
      <c r="E29">
        <v>315.60000000000002</v>
      </c>
      <c r="F29">
        <v>159.80000000000001</v>
      </c>
      <c r="G29">
        <v>43</v>
      </c>
      <c r="H29">
        <v>0</v>
      </c>
      <c r="I29">
        <v>6</v>
      </c>
      <c r="J29">
        <v>10</v>
      </c>
      <c r="K29">
        <v>159.4</v>
      </c>
      <c r="L29">
        <v>57</v>
      </c>
      <c r="M29">
        <v>72.8</v>
      </c>
      <c r="N29">
        <f t="shared" si="0"/>
        <v>1082.4000000000001</v>
      </c>
      <c r="O29">
        <f t="shared" si="1"/>
        <v>258.79999999999995</v>
      </c>
      <c r="P29">
        <f t="shared" si="2"/>
        <v>518.40000000000009</v>
      </c>
      <c r="Q29">
        <f t="shared" si="3"/>
        <v>16</v>
      </c>
      <c r="R29">
        <f t="shared" si="4"/>
        <v>289.2</v>
      </c>
    </row>
    <row r="30" spans="1:18" x14ac:dyDescent="0.25">
      <c r="A30">
        <v>1989</v>
      </c>
      <c r="B30">
        <v>235.8</v>
      </c>
      <c r="C30">
        <v>138.4</v>
      </c>
      <c r="D30">
        <v>119.2</v>
      </c>
      <c r="E30">
        <v>175.2</v>
      </c>
      <c r="F30">
        <v>93.8</v>
      </c>
      <c r="G30">
        <v>152</v>
      </c>
      <c r="H30">
        <v>128.6</v>
      </c>
      <c r="I30">
        <v>229.2</v>
      </c>
      <c r="J30">
        <v>209.5</v>
      </c>
      <c r="K30">
        <v>118.8</v>
      </c>
      <c r="L30">
        <v>126.4</v>
      </c>
      <c r="M30">
        <v>60.4</v>
      </c>
      <c r="N30">
        <f t="shared" si="0"/>
        <v>1787.3000000000002</v>
      </c>
      <c r="O30">
        <f t="shared" si="1"/>
        <v>493.40000000000003</v>
      </c>
      <c r="P30">
        <f t="shared" si="2"/>
        <v>421</v>
      </c>
      <c r="Q30">
        <f t="shared" si="3"/>
        <v>567.29999999999995</v>
      </c>
      <c r="R30">
        <f t="shared" si="4"/>
        <v>305.59999999999997</v>
      </c>
    </row>
    <row r="31" spans="1:18" x14ac:dyDescent="0.25">
      <c r="A31">
        <v>1990</v>
      </c>
      <c r="B31">
        <v>160.5</v>
      </c>
      <c r="C31">
        <v>101</v>
      </c>
      <c r="D31">
        <v>172.8</v>
      </c>
      <c r="E31">
        <v>337.9</v>
      </c>
      <c r="F31">
        <v>166.3</v>
      </c>
      <c r="G31">
        <v>65.599999999999994</v>
      </c>
      <c r="H31">
        <v>125.5</v>
      </c>
      <c r="I31">
        <v>113.2</v>
      </c>
      <c r="J31">
        <v>244.5</v>
      </c>
      <c r="K31">
        <v>91.4</v>
      </c>
      <c r="L31">
        <v>171.6</v>
      </c>
      <c r="M31">
        <v>87</v>
      </c>
      <c r="N31">
        <f t="shared" si="0"/>
        <v>1837.3</v>
      </c>
      <c r="O31">
        <f t="shared" si="1"/>
        <v>434.3</v>
      </c>
      <c r="P31">
        <f t="shared" si="2"/>
        <v>569.79999999999995</v>
      </c>
      <c r="Q31">
        <f t="shared" si="3"/>
        <v>483.2</v>
      </c>
      <c r="R31">
        <f t="shared" si="4"/>
        <v>350</v>
      </c>
    </row>
    <row r="32" spans="1:18" x14ac:dyDescent="0.25">
      <c r="A32">
        <v>1991</v>
      </c>
      <c r="B32">
        <v>189.2</v>
      </c>
      <c r="C32">
        <v>34.4</v>
      </c>
      <c r="D32">
        <v>75.400000000000006</v>
      </c>
      <c r="E32">
        <v>130.4</v>
      </c>
      <c r="F32">
        <v>47.8</v>
      </c>
      <c r="G32">
        <v>113</v>
      </c>
      <c r="H32">
        <v>14.8</v>
      </c>
      <c r="I32">
        <v>33.6</v>
      </c>
      <c r="J32">
        <v>130.80000000000001</v>
      </c>
      <c r="K32">
        <v>150.4</v>
      </c>
      <c r="L32">
        <v>116.9</v>
      </c>
      <c r="M32">
        <v>179.4</v>
      </c>
      <c r="N32">
        <f t="shared" si="0"/>
        <v>1216.1000000000001</v>
      </c>
      <c r="O32">
        <f t="shared" si="1"/>
        <v>299</v>
      </c>
      <c r="P32">
        <f t="shared" si="2"/>
        <v>291.2</v>
      </c>
      <c r="Q32">
        <f t="shared" si="3"/>
        <v>179.20000000000002</v>
      </c>
      <c r="R32">
        <f t="shared" si="4"/>
        <v>446.70000000000005</v>
      </c>
    </row>
    <row r="33" spans="1:18" x14ac:dyDescent="0.25">
      <c r="A33">
        <v>1992</v>
      </c>
      <c r="B33">
        <v>19</v>
      </c>
      <c r="C33">
        <v>253.3</v>
      </c>
      <c r="D33">
        <v>116.2</v>
      </c>
      <c r="E33">
        <v>290.89999999999998</v>
      </c>
      <c r="F33">
        <v>502.1</v>
      </c>
      <c r="G33">
        <v>81</v>
      </c>
      <c r="H33">
        <v>130.19999999999999</v>
      </c>
      <c r="I33">
        <v>96.3</v>
      </c>
      <c r="J33">
        <v>150.1</v>
      </c>
      <c r="K33">
        <v>265.7</v>
      </c>
      <c r="L33">
        <v>156.5</v>
      </c>
      <c r="M33">
        <v>157.80000000000001</v>
      </c>
      <c r="N33">
        <f t="shared" si="0"/>
        <v>2219.1000000000004</v>
      </c>
      <c r="O33">
        <f t="shared" si="1"/>
        <v>388.5</v>
      </c>
      <c r="P33">
        <f t="shared" si="2"/>
        <v>874</v>
      </c>
      <c r="Q33">
        <f t="shared" si="3"/>
        <v>376.6</v>
      </c>
      <c r="R33">
        <f t="shared" si="4"/>
        <v>580</v>
      </c>
    </row>
    <row r="34" spans="1:18" x14ac:dyDescent="0.25">
      <c r="A34">
        <v>1993</v>
      </c>
      <c r="B34">
        <v>258</v>
      </c>
      <c r="C34">
        <v>79.2</v>
      </c>
      <c r="D34">
        <v>163.9</v>
      </c>
      <c r="E34">
        <v>114.3</v>
      </c>
      <c r="F34">
        <v>233.8</v>
      </c>
      <c r="G34">
        <v>82.5</v>
      </c>
      <c r="H34">
        <v>181.9</v>
      </c>
      <c r="I34">
        <v>0</v>
      </c>
      <c r="J34">
        <v>242</v>
      </c>
      <c r="K34">
        <v>220.6</v>
      </c>
      <c r="L34">
        <v>141.4</v>
      </c>
      <c r="M34">
        <v>140.6</v>
      </c>
      <c r="N34">
        <f t="shared" si="0"/>
        <v>1858.2</v>
      </c>
      <c r="O34">
        <f t="shared" si="1"/>
        <v>501.1</v>
      </c>
      <c r="P34">
        <f t="shared" si="2"/>
        <v>430.6</v>
      </c>
      <c r="Q34">
        <f t="shared" si="3"/>
        <v>423.9</v>
      </c>
      <c r="R34">
        <f t="shared" si="4"/>
        <v>502.6</v>
      </c>
    </row>
    <row r="35" spans="1:18" x14ac:dyDescent="0.25">
      <c r="A35">
        <v>1994</v>
      </c>
      <c r="B35">
        <v>140.6</v>
      </c>
      <c r="C35">
        <v>209.7</v>
      </c>
      <c r="D35">
        <v>87.5</v>
      </c>
      <c r="E35">
        <v>75.599999999999994</v>
      </c>
      <c r="F35">
        <v>133.5</v>
      </c>
      <c r="G35">
        <v>191.1</v>
      </c>
      <c r="H35">
        <v>104.2</v>
      </c>
      <c r="I35">
        <v>15.8</v>
      </c>
      <c r="J35">
        <v>74.099999999999994</v>
      </c>
      <c r="K35">
        <v>210.7</v>
      </c>
      <c r="L35">
        <v>193.4</v>
      </c>
      <c r="M35">
        <v>77.3</v>
      </c>
      <c r="N35">
        <f t="shared" si="0"/>
        <v>1513.5</v>
      </c>
      <c r="O35">
        <f t="shared" si="1"/>
        <v>437.79999999999995</v>
      </c>
      <c r="P35">
        <f t="shared" si="2"/>
        <v>400.2</v>
      </c>
      <c r="Q35">
        <f t="shared" si="3"/>
        <v>194.1</v>
      </c>
      <c r="R35">
        <f t="shared" si="4"/>
        <v>481.40000000000003</v>
      </c>
    </row>
    <row r="36" spans="1:18" x14ac:dyDescent="0.25">
      <c r="A36">
        <v>1995</v>
      </c>
      <c r="B36">
        <v>288.39999999999998</v>
      </c>
      <c r="C36">
        <v>129.9</v>
      </c>
      <c r="D36">
        <v>64.8</v>
      </c>
      <c r="E36">
        <v>175.4</v>
      </c>
      <c r="F36">
        <v>10.199999999999999</v>
      </c>
      <c r="G36">
        <v>24.2</v>
      </c>
      <c r="H36">
        <v>71.400000000000006</v>
      </c>
      <c r="I36">
        <v>37.299999999999997</v>
      </c>
      <c r="J36">
        <v>105.2</v>
      </c>
      <c r="K36">
        <v>279.89999999999998</v>
      </c>
      <c r="L36">
        <v>173.8</v>
      </c>
      <c r="M36">
        <v>233.9</v>
      </c>
      <c r="N36">
        <f t="shared" si="0"/>
        <v>1594.4</v>
      </c>
      <c r="O36">
        <f t="shared" si="1"/>
        <v>483.09999999999997</v>
      </c>
      <c r="P36">
        <f t="shared" si="2"/>
        <v>209.79999999999998</v>
      </c>
      <c r="Q36">
        <f t="shared" si="3"/>
        <v>213.9</v>
      </c>
      <c r="R36">
        <f t="shared" si="4"/>
        <v>687.6</v>
      </c>
    </row>
    <row r="37" spans="1:18" x14ac:dyDescent="0.25">
      <c r="A37">
        <v>1996</v>
      </c>
      <c r="B37">
        <v>176.3</v>
      </c>
      <c r="C37">
        <v>332.3</v>
      </c>
      <c r="D37">
        <v>274.3</v>
      </c>
      <c r="E37">
        <v>69.2</v>
      </c>
      <c r="F37">
        <v>91.5</v>
      </c>
      <c r="G37">
        <v>29.5</v>
      </c>
      <c r="H37">
        <v>26.3</v>
      </c>
      <c r="I37">
        <v>30</v>
      </c>
      <c r="J37">
        <v>143.4</v>
      </c>
      <c r="K37">
        <v>314.5</v>
      </c>
      <c r="L37">
        <v>165.4</v>
      </c>
      <c r="M37">
        <v>277.60000000000002</v>
      </c>
      <c r="N37">
        <f t="shared" si="0"/>
        <v>1930.3000000000002</v>
      </c>
      <c r="O37">
        <f t="shared" si="1"/>
        <v>782.90000000000009</v>
      </c>
      <c r="P37">
        <f t="shared" si="2"/>
        <v>190.2</v>
      </c>
      <c r="Q37">
        <f t="shared" si="3"/>
        <v>199.7</v>
      </c>
      <c r="R37">
        <f t="shared" si="4"/>
        <v>757.5</v>
      </c>
    </row>
    <row r="38" spans="1:18" x14ac:dyDescent="0.25">
      <c r="A38">
        <v>1997</v>
      </c>
      <c r="B38">
        <v>203</v>
      </c>
      <c r="C38">
        <v>260.10000000000002</v>
      </c>
      <c r="D38">
        <v>40.200000000000003</v>
      </c>
      <c r="E38">
        <v>9.1</v>
      </c>
      <c r="F38">
        <v>131.1</v>
      </c>
      <c r="G38">
        <v>231.3</v>
      </c>
      <c r="H38">
        <v>60.4</v>
      </c>
      <c r="I38">
        <v>67.2</v>
      </c>
      <c r="J38">
        <v>260</v>
      </c>
      <c r="K38">
        <v>226.7</v>
      </c>
      <c r="L38">
        <v>253.3</v>
      </c>
      <c r="M38">
        <v>200</v>
      </c>
      <c r="N38">
        <f t="shared" si="0"/>
        <v>1942.4</v>
      </c>
      <c r="O38">
        <f t="shared" si="1"/>
        <v>503.3</v>
      </c>
      <c r="P38">
        <f t="shared" si="2"/>
        <v>371.5</v>
      </c>
      <c r="Q38">
        <f t="shared" si="3"/>
        <v>387.6</v>
      </c>
      <c r="R38">
        <f t="shared" si="4"/>
        <v>680</v>
      </c>
    </row>
    <row r="39" spans="1:18" x14ac:dyDescent="0.25">
      <c r="A39">
        <v>1998</v>
      </c>
      <c r="B39">
        <v>102.4</v>
      </c>
      <c r="C39">
        <v>137.30000000000001</v>
      </c>
      <c r="D39">
        <v>73.2</v>
      </c>
      <c r="E39">
        <v>445.5</v>
      </c>
      <c r="F39">
        <v>130.4</v>
      </c>
      <c r="G39">
        <v>125.8</v>
      </c>
      <c r="H39">
        <v>43</v>
      </c>
      <c r="I39">
        <v>182.1</v>
      </c>
      <c r="J39">
        <v>308.89999999999998</v>
      </c>
      <c r="K39">
        <v>229.6</v>
      </c>
      <c r="L39">
        <v>67.8</v>
      </c>
      <c r="M39">
        <v>230.5</v>
      </c>
      <c r="N39">
        <f t="shared" si="0"/>
        <v>2076.5</v>
      </c>
      <c r="O39">
        <f t="shared" si="1"/>
        <v>312.90000000000003</v>
      </c>
      <c r="P39">
        <f t="shared" si="2"/>
        <v>701.69999999999993</v>
      </c>
      <c r="Q39">
        <f t="shared" si="3"/>
        <v>534</v>
      </c>
      <c r="R39">
        <f t="shared" si="4"/>
        <v>527.9</v>
      </c>
    </row>
    <row r="40" spans="1:18" x14ac:dyDescent="0.25">
      <c r="A40">
        <v>1999</v>
      </c>
      <c r="B40">
        <v>90.3</v>
      </c>
      <c r="C40">
        <v>125.6</v>
      </c>
      <c r="D40">
        <v>69.900000000000006</v>
      </c>
      <c r="E40">
        <v>89.6</v>
      </c>
      <c r="F40">
        <v>180.4</v>
      </c>
      <c r="G40">
        <v>178.9</v>
      </c>
      <c r="H40">
        <v>68.400000000000006</v>
      </c>
      <c r="I40">
        <v>5.0999999999999996</v>
      </c>
      <c r="J40">
        <v>41</v>
      </c>
      <c r="K40">
        <v>55.5</v>
      </c>
      <c r="L40">
        <v>33.6</v>
      </c>
      <c r="M40">
        <v>108.3</v>
      </c>
      <c r="N40">
        <f t="shared" si="0"/>
        <v>1046.5999999999999</v>
      </c>
      <c r="O40">
        <f t="shared" si="1"/>
        <v>285.79999999999995</v>
      </c>
      <c r="P40">
        <f t="shared" si="2"/>
        <v>448.9</v>
      </c>
      <c r="Q40">
        <f t="shared" si="3"/>
        <v>114.5</v>
      </c>
      <c r="R40">
        <f t="shared" si="4"/>
        <v>197.39999999999998</v>
      </c>
    </row>
    <row r="41" spans="1:18" x14ac:dyDescent="0.25">
      <c r="A41">
        <v>2000</v>
      </c>
      <c r="B41">
        <v>97.3</v>
      </c>
      <c r="C41">
        <v>414.4</v>
      </c>
      <c r="D41">
        <v>119.6</v>
      </c>
      <c r="E41">
        <v>88.1</v>
      </c>
      <c r="F41">
        <v>94</v>
      </c>
      <c r="G41">
        <v>111.5</v>
      </c>
      <c r="H41">
        <v>62.1</v>
      </c>
      <c r="I41">
        <v>136.4</v>
      </c>
      <c r="J41">
        <v>208</v>
      </c>
      <c r="K41">
        <v>106.5</v>
      </c>
      <c r="L41">
        <v>126.5</v>
      </c>
      <c r="M41">
        <v>245</v>
      </c>
      <c r="N41">
        <f t="shared" si="0"/>
        <v>1809.4</v>
      </c>
      <c r="O41">
        <f t="shared" si="1"/>
        <v>631.29999999999995</v>
      </c>
      <c r="P41">
        <f t="shared" si="2"/>
        <v>293.60000000000002</v>
      </c>
      <c r="Q41">
        <f t="shared" si="3"/>
        <v>406.5</v>
      </c>
      <c r="R41">
        <f t="shared" si="4"/>
        <v>478</v>
      </c>
    </row>
    <row r="42" spans="1:18" x14ac:dyDescent="0.25">
      <c r="A42">
        <v>2001</v>
      </c>
      <c r="B42">
        <v>157</v>
      </c>
      <c r="C42">
        <v>220.3</v>
      </c>
      <c r="D42">
        <v>26.8</v>
      </c>
      <c r="E42">
        <v>50.6</v>
      </c>
      <c r="F42">
        <v>64.900000000000006</v>
      </c>
      <c r="G42">
        <v>116.1</v>
      </c>
      <c r="H42">
        <v>88.5</v>
      </c>
      <c r="I42">
        <v>41.3</v>
      </c>
      <c r="J42">
        <v>109.8</v>
      </c>
      <c r="K42">
        <v>112.6</v>
      </c>
      <c r="L42">
        <v>246.4</v>
      </c>
      <c r="M42">
        <v>158.1</v>
      </c>
      <c r="N42">
        <f t="shared" si="0"/>
        <v>1392.3999999999999</v>
      </c>
      <c r="O42">
        <f t="shared" si="1"/>
        <v>404.1</v>
      </c>
      <c r="P42">
        <f t="shared" si="2"/>
        <v>231.6</v>
      </c>
      <c r="Q42">
        <f t="shared" si="3"/>
        <v>239.60000000000002</v>
      </c>
      <c r="R42">
        <f t="shared" si="4"/>
        <v>517.1</v>
      </c>
    </row>
    <row r="43" spans="1:18" x14ac:dyDescent="0.25">
      <c r="A43">
        <v>2002</v>
      </c>
      <c r="B43">
        <v>242.9</v>
      </c>
      <c r="C43">
        <v>80</v>
      </c>
      <c r="D43">
        <v>10.1</v>
      </c>
      <c r="E43">
        <v>10.7</v>
      </c>
      <c r="F43">
        <v>338.4</v>
      </c>
      <c r="G43">
        <v>1.1000000000000001</v>
      </c>
      <c r="H43">
        <v>49.8</v>
      </c>
      <c r="I43">
        <v>62.1</v>
      </c>
      <c r="J43">
        <v>122</v>
      </c>
      <c r="K43">
        <v>135.9</v>
      </c>
      <c r="L43">
        <v>306.2</v>
      </c>
      <c r="M43">
        <v>141.80000000000001</v>
      </c>
      <c r="N43">
        <f t="shared" si="0"/>
        <v>1501</v>
      </c>
      <c r="O43">
        <f t="shared" si="1"/>
        <v>333</v>
      </c>
      <c r="P43">
        <f t="shared" si="2"/>
        <v>350.2</v>
      </c>
      <c r="Q43">
        <f t="shared" si="3"/>
        <v>233.9</v>
      </c>
      <c r="R43">
        <f t="shared" si="4"/>
        <v>583.90000000000009</v>
      </c>
    </row>
    <row r="44" spans="1:18" x14ac:dyDescent="0.25">
      <c r="A44">
        <v>2003</v>
      </c>
      <c r="B44">
        <v>227.2</v>
      </c>
      <c r="C44">
        <v>195.1</v>
      </c>
      <c r="D44">
        <v>83.8</v>
      </c>
      <c r="E44">
        <v>123.6</v>
      </c>
      <c r="F44">
        <v>62.2</v>
      </c>
      <c r="G44">
        <v>96.2</v>
      </c>
      <c r="H44">
        <v>85.5</v>
      </c>
      <c r="I44">
        <v>26.7</v>
      </c>
      <c r="J44">
        <v>118.7</v>
      </c>
      <c r="K44">
        <v>171.1</v>
      </c>
      <c r="L44">
        <v>215.2</v>
      </c>
      <c r="M44">
        <v>284</v>
      </c>
      <c r="N44">
        <f t="shared" si="0"/>
        <v>1689.3000000000002</v>
      </c>
      <c r="O44">
        <f t="shared" si="1"/>
        <v>506.09999999999997</v>
      </c>
      <c r="P44">
        <f t="shared" si="2"/>
        <v>282</v>
      </c>
      <c r="Q44">
        <f t="shared" si="3"/>
        <v>230.9</v>
      </c>
      <c r="R44">
        <f t="shared" si="4"/>
        <v>670.3</v>
      </c>
    </row>
    <row r="45" spans="1:18" x14ac:dyDescent="0.25">
      <c r="A45">
        <v>2004</v>
      </c>
      <c r="B45">
        <v>75.2</v>
      </c>
      <c r="C45">
        <v>97.7</v>
      </c>
      <c r="D45">
        <v>80.8</v>
      </c>
      <c r="E45">
        <v>155.19999999999999</v>
      </c>
      <c r="F45">
        <v>384.3</v>
      </c>
      <c r="G45">
        <v>118.1</v>
      </c>
      <c r="H45">
        <v>105.3</v>
      </c>
      <c r="I45">
        <v>3.2</v>
      </c>
      <c r="J45">
        <v>54.3</v>
      </c>
      <c r="K45">
        <v>345.1</v>
      </c>
      <c r="L45">
        <v>238.3</v>
      </c>
      <c r="M45">
        <v>93.8</v>
      </c>
      <c r="N45">
        <f t="shared" si="0"/>
        <v>1751.3000000000002</v>
      </c>
      <c r="O45">
        <f t="shared" si="1"/>
        <v>253.7</v>
      </c>
      <c r="P45">
        <f t="shared" si="2"/>
        <v>657.6</v>
      </c>
      <c r="Q45">
        <f t="shared" si="3"/>
        <v>162.80000000000001</v>
      </c>
      <c r="R45">
        <f t="shared" si="4"/>
        <v>677.2</v>
      </c>
    </row>
    <row r="46" spans="1:18" x14ac:dyDescent="0.25">
      <c r="A46">
        <v>2005</v>
      </c>
      <c r="B46">
        <v>173.3</v>
      </c>
      <c r="C46">
        <v>40.6</v>
      </c>
      <c r="D46">
        <v>8.6999999999999993</v>
      </c>
      <c r="E46">
        <v>203.1</v>
      </c>
      <c r="F46">
        <v>204.7</v>
      </c>
      <c r="G46">
        <v>133.69999999999999</v>
      </c>
      <c r="H46">
        <v>66.3</v>
      </c>
      <c r="I46">
        <v>30.6</v>
      </c>
      <c r="J46">
        <v>210.5</v>
      </c>
      <c r="K46">
        <v>493.9</v>
      </c>
      <c r="L46">
        <v>89.9</v>
      </c>
      <c r="M46">
        <v>135</v>
      </c>
      <c r="N46">
        <f t="shared" si="0"/>
        <v>1790.3000000000002</v>
      </c>
      <c r="O46">
        <f t="shared" si="1"/>
        <v>222.6</v>
      </c>
      <c r="P46">
        <f t="shared" si="2"/>
        <v>541.5</v>
      </c>
      <c r="Q46">
        <f t="shared" si="3"/>
        <v>307.39999999999998</v>
      </c>
      <c r="R46">
        <f t="shared" si="4"/>
        <v>718.8</v>
      </c>
    </row>
    <row r="47" spans="1:18" x14ac:dyDescent="0.25">
      <c r="A47">
        <v>2006</v>
      </c>
      <c r="B47">
        <v>174</v>
      </c>
      <c r="C47">
        <v>95.2</v>
      </c>
      <c r="D47">
        <v>116.4</v>
      </c>
      <c r="E47">
        <v>71.3</v>
      </c>
      <c r="F47">
        <v>19.8</v>
      </c>
      <c r="G47">
        <v>39</v>
      </c>
      <c r="H47">
        <v>36.5</v>
      </c>
      <c r="I47">
        <v>106.6</v>
      </c>
      <c r="J47">
        <v>292.8</v>
      </c>
      <c r="K47">
        <v>82.4</v>
      </c>
      <c r="L47">
        <v>130.30000000000001</v>
      </c>
      <c r="M47">
        <v>360.3</v>
      </c>
      <c r="N47">
        <f t="shared" si="0"/>
        <v>1524.6000000000001</v>
      </c>
      <c r="O47">
        <f t="shared" si="1"/>
        <v>385.6</v>
      </c>
      <c r="P47">
        <f t="shared" si="2"/>
        <v>130.1</v>
      </c>
      <c r="Q47">
        <f t="shared" si="3"/>
        <v>435.9</v>
      </c>
      <c r="R47">
        <f t="shared" si="4"/>
        <v>573</v>
      </c>
    </row>
    <row r="48" spans="1:18" x14ac:dyDescent="0.25">
      <c r="A48">
        <v>2007</v>
      </c>
      <c r="B48">
        <v>276.39999999999998</v>
      </c>
      <c r="C48">
        <v>158</v>
      </c>
      <c r="D48">
        <v>61.7</v>
      </c>
      <c r="E48">
        <v>114.1</v>
      </c>
      <c r="F48">
        <v>69.3</v>
      </c>
      <c r="G48">
        <v>37.1</v>
      </c>
      <c r="H48">
        <v>53.1</v>
      </c>
      <c r="I48">
        <v>28.1</v>
      </c>
      <c r="J48">
        <v>31.2</v>
      </c>
      <c r="K48">
        <v>161.80000000000001</v>
      </c>
      <c r="L48">
        <v>345.8</v>
      </c>
      <c r="M48">
        <v>202</v>
      </c>
      <c r="N48">
        <f t="shared" si="0"/>
        <v>1538.6</v>
      </c>
      <c r="O48">
        <f t="shared" si="1"/>
        <v>496.09999999999997</v>
      </c>
      <c r="P48">
        <f t="shared" si="2"/>
        <v>220.49999999999997</v>
      </c>
      <c r="Q48">
        <f t="shared" si="3"/>
        <v>112.4</v>
      </c>
      <c r="R48">
        <f t="shared" si="4"/>
        <v>709.6</v>
      </c>
    </row>
    <row r="49" spans="1:18" x14ac:dyDescent="0.25">
      <c r="A49">
        <v>2008</v>
      </c>
      <c r="B49">
        <v>91.4</v>
      </c>
      <c r="C49">
        <v>236.3</v>
      </c>
      <c r="D49">
        <v>64.400000000000006</v>
      </c>
      <c r="E49">
        <v>94.5</v>
      </c>
      <c r="F49">
        <v>50.7</v>
      </c>
      <c r="G49">
        <v>107.4</v>
      </c>
      <c r="H49">
        <v>38.799999999999997</v>
      </c>
      <c r="I49">
        <v>188</v>
      </c>
      <c r="J49">
        <v>34.200000000000003</v>
      </c>
      <c r="K49">
        <v>187.6</v>
      </c>
      <c r="L49">
        <v>216.2</v>
      </c>
      <c r="M49">
        <v>126</v>
      </c>
      <c r="N49">
        <f t="shared" si="0"/>
        <v>1435.5</v>
      </c>
      <c r="O49">
        <f t="shared" si="1"/>
        <v>392.1</v>
      </c>
      <c r="P49">
        <f t="shared" si="2"/>
        <v>252.6</v>
      </c>
      <c r="Q49">
        <f t="shared" si="3"/>
        <v>261</v>
      </c>
      <c r="R49">
        <f t="shared" si="4"/>
        <v>529.79999999999995</v>
      </c>
    </row>
    <row r="50" spans="1:18" x14ac:dyDescent="0.25">
      <c r="A50">
        <v>2009</v>
      </c>
      <c r="B50">
        <v>99.7</v>
      </c>
      <c r="C50">
        <v>78</v>
      </c>
      <c r="D50">
        <v>65.7</v>
      </c>
      <c r="E50">
        <v>0.3</v>
      </c>
      <c r="F50">
        <v>178.6</v>
      </c>
      <c r="G50">
        <v>143.19999999999999</v>
      </c>
      <c r="H50">
        <v>206</v>
      </c>
      <c r="I50">
        <v>100.9</v>
      </c>
      <c r="J50">
        <v>107.9</v>
      </c>
      <c r="K50">
        <v>338.3</v>
      </c>
      <c r="L50">
        <v>126.3</v>
      </c>
      <c r="M50">
        <v>184.2</v>
      </c>
      <c r="N50">
        <f t="shared" si="0"/>
        <v>1629.1</v>
      </c>
      <c r="O50">
        <f t="shared" si="1"/>
        <v>243.39999999999998</v>
      </c>
      <c r="P50">
        <f t="shared" si="2"/>
        <v>322.10000000000002</v>
      </c>
      <c r="Q50">
        <f t="shared" si="3"/>
        <v>414.79999999999995</v>
      </c>
      <c r="R50">
        <f t="shared" si="4"/>
        <v>648.79999999999995</v>
      </c>
    </row>
    <row r="51" spans="1:18" x14ac:dyDescent="0.25">
      <c r="A51">
        <v>2010</v>
      </c>
      <c r="B51">
        <v>175.6</v>
      </c>
      <c r="C51">
        <v>142.6</v>
      </c>
      <c r="D51">
        <v>192.5</v>
      </c>
      <c r="E51">
        <v>79.900000000000006</v>
      </c>
      <c r="F51">
        <v>109.3</v>
      </c>
      <c r="G51">
        <v>26.5</v>
      </c>
      <c r="H51">
        <v>99.6</v>
      </c>
      <c r="I51">
        <v>5.0999999999999996</v>
      </c>
      <c r="J51">
        <v>89.4</v>
      </c>
      <c r="K51">
        <v>185</v>
      </c>
      <c r="L51">
        <v>79.5</v>
      </c>
      <c r="M51">
        <v>406</v>
      </c>
      <c r="N51">
        <f t="shared" si="0"/>
        <v>1591</v>
      </c>
      <c r="O51">
        <f t="shared" si="1"/>
        <v>510.7</v>
      </c>
      <c r="P51">
        <f t="shared" si="2"/>
        <v>215.7</v>
      </c>
      <c r="Q51">
        <f t="shared" si="3"/>
        <v>194.1</v>
      </c>
      <c r="R51">
        <f t="shared" si="4"/>
        <v>670.5</v>
      </c>
    </row>
    <row r="52" spans="1:18" x14ac:dyDescent="0.25">
      <c r="B52" s="4">
        <f t="shared" ref="B52:M52" si="5">AVERAGE(B17:B51)</f>
        <v>159.57058823529411</v>
      </c>
      <c r="C52" s="4">
        <f t="shared" si="5"/>
        <v>154.04285714285717</v>
      </c>
      <c r="D52" s="4">
        <f t="shared" si="5"/>
        <v>94.482857142857142</v>
      </c>
      <c r="E52" s="4">
        <f t="shared" si="5"/>
        <v>130.03714285714287</v>
      </c>
      <c r="F52" s="4">
        <f t="shared" si="5"/>
        <v>166.19428571428571</v>
      </c>
      <c r="G52" s="4">
        <f t="shared" si="5"/>
        <v>101.96285714285712</v>
      </c>
      <c r="H52" s="4">
        <f t="shared" si="5"/>
        <v>83.731428571428594</v>
      </c>
      <c r="I52" s="4">
        <f t="shared" si="5"/>
        <v>68.868571428571414</v>
      </c>
      <c r="J52" s="4">
        <f t="shared" si="5"/>
        <v>135.99999999999997</v>
      </c>
      <c r="K52" s="4">
        <f t="shared" si="5"/>
        <v>183.71714285714287</v>
      </c>
      <c r="L52" s="4">
        <f t="shared" si="5"/>
        <v>163.18285714285716</v>
      </c>
      <c r="M52" s="4">
        <f t="shared" si="5"/>
        <v>182.12285714285721</v>
      </c>
      <c r="N52" s="4">
        <f>AVERAGE(N17:N51)</f>
        <v>1623.9134453781514</v>
      </c>
      <c r="O52">
        <f t="shared" ref="O52:R52" si="6">AVERAGE(O17:O51)</f>
        <v>408.09630252100851</v>
      </c>
      <c r="P52">
        <f t="shared" si="6"/>
        <v>398.19428571428585</v>
      </c>
      <c r="Q52">
        <f t="shared" si="6"/>
        <v>288.59999999999997</v>
      </c>
      <c r="R52">
        <f t="shared" si="6"/>
        <v>529.02285714285699</v>
      </c>
    </row>
    <row r="54" spans="1:18" x14ac:dyDescent="0.25">
      <c r="A54" t="s">
        <v>35</v>
      </c>
      <c r="B54" t="s">
        <v>2592</v>
      </c>
      <c r="C54">
        <v>160</v>
      </c>
      <c r="D54">
        <v>96.7</v>
      </c>
      <c r="E54" t="s">
        <v>2593</v>
      </c>
      <c r="H54">
        <v>83.7</v>
      </c>
      <c r="I54">
        <v>68.900000000000006</v>
      </c>
      <c r="J54">
        <v>136</v>
      </c>
      <c r="K54">
        <v>183.7</v>
      </c>
      <c r="L54">
        <v>163.19999999999999</v>
      </c>
      <c r="M54">
        <v>182.1</v>
      </c>
    </row>
    <row r="55" spans="1:18" x14ac:dyDescent="0.25">
      <c r="A55" t="s">
        <v>36</v>
      </c>
      <c r="B55" t="s">
        <v>2594</v>
      </c>
      <c r="C55">
        <v>414.4</v>
      </c>
      <c r="D55">
        <v>352.4</v>
      </c>
      <c r="E55" t="s">
        <v>2595</v>
      </c>
      <c r="H55">
        <v>268.89999999999998</v>
      </c>
      <c r="I55">
        <v>229.2</v>
      </c>
      <c r="J55">
        <v>339.3</v>
      </c>
      <c r="K55">
        <v>493.9</v>
      </c>
      <c r="L55">
        <v>389.3</v>
      </c>
      <c r="M55">
        <v>509.4</v>
      </c>
    </row>
    <row r="56" spans="1:18" x14ac:dyDescent="0.25">
      <c r="A56" t="s">
        <v>37</v>
      </c>
      <c r="B56" t="s">
        <v>2596</v>
      </c>
      <c r="C56">
        <v>13</v>
      </c>
      <c r="D56">
        <v>8.6999999999999993</v>
      </c>
      <c r="E56" t="s">
        <v>2597</v>
      </c>
      <c r="H56">
        <v>0</v>
      </c>
      <c r="I56">
        <v>0</v>
      </c>
      <c r="J56">
        <v>10</v>
      </c>
      <c r="K56">
        <v>55.5</v>
      </c>
      <c r="L56">
        <v>33.6</v>
      </c>
      <c r="M56">
        <v>34.200000000000003</v>
      </c>
    </row>
    <row r="57" spans="1:18" x14ac:dyDescent="0.25">
      <c r="A57" t="s">
        <v>38</v>
      </c>
      <c r="B57" t="s">
        <v>2598</v>
      </c>
      <c r="C57">
        <v>52</v>
      </c>
      <c r="D57">
        <v>33.9</v>
      </c>
      <c r="E57" t="s">
        <v>2599</v>
      </c>
      <c r="H57">
        <v>28.9</v>
      </c>
      <c r="I57">
        <v>25</v>
      </c>
      <c r="J57">
        <v>44.4</v>
      </c>
      <c r="K57">
        <v>57.3</v>
      </c>
      <c r="L57">
        <v>51</v>
      </c>
      <c r="M57">
        <v>58.2</v>
      </c>
    </row>
    <row r="59" spans="1:18" x14ac:dyDescent="0.25">
      <c r="A59" t="s">
        <v>40</v>
      </c>
      <c r="B59" t="s">
        <v>41</v>
      </c>
      <c r="C59" t="s">
        <v>42</v>
      </c>
      <c r="D59" t="s">
        <v>43</v>
      </c>
    </row>
    <row r="60" spans="1:18" x14ac:dyDescent="0.25">
      <c r="B60" t="s">
        <v>44</v>
      </c>
      <c r="C60" t="s">
        <v>45</v>
      </c>
    </row>
    <row r="64" spans="1:18" x14ac:dyDescent="0.25">
      <c r="A64" t="s">
        <v>46</v>
      </c>
      <c r="B64" t="s">
        <v>47</v>
      </c>
      <c r="C64" t="s">
        <v>48</v>
      </c>
    </row>
    <row r="66" spans="1:10" x14ac:dyDescent="0.25">
      <c r="A66" t="s">
        <v>23</v>
      </c>
      <c r="B66" t="s">
        <v>49</v>
      </c>
      <c r="C66" t="s">
        <v>50</v>
      </c>
      <c r="D66" t="s">
        <v>273</v>
      </c>
      <c r="E66" t="s">
        <v>326</v>
      </c>
      <c r="H66" t="s">
        <v>52</v>
      </c>
      <c r="I66" t="s">
        <v>53</v>
      </c>
    </row>
    <row r="67" spans="1:10" x14ac:dyDescent="0.25">
      <c r="A67">
        <v>1976</v>
      </c>
      <c r="C67" t="s">
        <v>34</v>
      </c>
      <c r="E67" t="s">
        <v>54</v>
      </c>
      <c r="J67" t="s">
        <v>34</v>
      </c>
    </row>
    <row r="68" spans="1:10" x14ac:dyDescent="0.25">
      <c r="A68">
        <v>1977</v>
      </c>
      <c r="C68">
        <v>1338.1</v>
      </c>
      <c r="E68" t="s">
        <v>2600</v>
      </c>
      <c r="I68">
        <v>9</v>
      </c>
      <c r="J68">
        <v>1</v>
      </c>
    </row>
    <row r="69" spans="1:10" x14ac:dyDescent="0.25">
      <c r="A69">
        <v>1978</v>
      </c>
      <c r="C69">
        <v>1237.9000000000001</v>
      </c>
      <c r="E69" t="s">
        <v>2601</v>
      </c>
      <c r="I69">
        <v>7</v>
      </c>
      <c r="J69">
        <v>6</v>
      </c>
    </row>
    <row r="70" spans="1:10" x14ac:dyDescent="0.25">
      <c r="A70">
        <v>1979</v>
      </c>
      <c r="C70">
        <v>1857.7</v>
      </c>
      <c r="E70" t="s">
        <v>2602</v>
      </c>
      <c r="I70">
        <v>10</v>
      </c>
      <c r="J70">
        <v>2</v>
      </c>
    </row>
    <row r="71" spans="1:10" x14ac:dyDescent="0.25">
      <c r="A71">
        <v>1980</v>
      </c>
      <c r="C71">
        <v>1485.9</v>
      </c>
      <c r="E71" t="s">
        <v>2603</v>
      </c>
      <c r="I71">
        <v>8</v>
      </c>
      <c r="J71">
        <v>6</v>
      </c>
    </row>
    <row r="72" spans="1:10" x14ac:dyDescent="0.25">
      <c r="A72">
        <v>1981</v>
      </c>
      <c r="C72">
        <v>1741.3</v>
      </c>
      <c r="E72" t="s">
        <v>2604</v>
      </c>
      <c r="I72">
        <v>8</v>
      </c>
      <c r="J72">
        <v>6</v>
      </c>
    </row>
    <row r="73" spans="1:10" x14ac:dyDescent="0.25">
      <c r="A73">
        <v>1982</v>
      </c>
      <c r="C73">
        <v>2163.1</v>
      </c>
      <c r="E73" t="s">
        <v>2605</v>
      </c>
      <c r="I73">
        <v>10</v>
      </c>
      <c r="J73">
        <v>5</v>
      </c>
    </row>
    <row r="74" spans="1:10" x14ac:dyDescent="0.25">
      <c r="A74">
        <v>1983</v>
      </c>
      <c r="C74">
        <v>2600</v>
      </c>
      <c r="E74" t="s">
        <v>2606</v>
      </c>
      <c r="I74">
        <v>13</v>
      </c>
      <c r="J74">
        <v>0</v>
      </c>
    </row>
    <row r="75" spans="1:10" x14ac:dyDescent="0.25">
      <c r="A75">
        <v>1984</v>
      </c>
      <c r="C75">
        <v>1258.9000000000001</v>
      </c>
      <c r="E75" t="s">
        <v>2607</v>
      </c>
      <c r="I75">
        <v>7</v>
      </c>
      <c r="J75">
        <v>2</v>
      </c>
    </row>
    <row r="76" spans="1:10" x14ac:dyDescent="0.25">
      <c r="A76">
        <v>1985</v>
      </c>
      <c r="C76">
        <v>1007.9</v>
      </c>
      <c r="E76" t="s">
        <v>2608</v>
      </c>
      <c r="I76">
        <v>5</v>
      </c>
      <c r="J76">
        <v>9</v>
      </c>
    </row>
    <row r="77" spans="1:10" x14ac:dyDescent="0.25">
      <c r="A77">
        <v>1986</v>
      </c>
      <c r="C77">
        <v>1488.3</v>
      </c>
      <c r="E77" t="s">
        <v>2609</v>
      </c>
      <c r="I77">
        <v>7</v>
      </c>
      <c r="J77">
        <v>6</v>
      </c>
    </row>
    <row r="78" spans="1:10" x14ac:dyDescent="0.25">
      <c r="A78">
        <v>1987</v>
      </c>
      <c r="C78">
        <v>1292.7</v>
      </c>
      <c r="E78" t="s">
        <v>2610</v>
      </c>
      <c r="I78">
        <v>7</v>
      </c>
      <c r="J78">
        <v>5</v>
      </c>
    </row>
    <row r="79" spans="1:10" x14ac:dyDescent="0.25">
      <c r="A79">
        <v>1988</v>
      </c>
      <c r="C79">
        <v>1082.4000000000001</v>
      </c>
      <c r="E79" t="s">
        <v>2611</v>
      </c>
      <c r="I79">
        <v>5</v>
      </c>
      <c r="J79">
        <v>9</v>
      </c>
    </row>
    <row r="80" spans="1:10" x14ac:dyDescent="0.25">
      <c r="A80">
        <v>1989</v>
      </c>
      <c r="C80">
        <v>1787.3</v>
      </c>
      <c r="E80" t="s">
        <v>2612</v>
      </c>
      <c r="I80">
        <v>8</v>
      </c>
      <c r="J80">
        <v>7</v>
      </c>
    </row>
    <row r="81" spans="1:10" x14ac:dyDescent="0.25">
      <c r="A81">
        <v>1990</v>
      </c>
      <c r="C81">
        <v>1837.3</v>
      </c>
      <c r="E81" t="s">
        <v>2613</v>
      </c>
      <c r="I81">
        <v>8</v>
      </c>
      <c r="J81">
        <v>3</v>
      </c>
    </row>
    <row r="82" spans="1:10" x14ac:dyDescent="0.25">
      <c r="A82">
        <v>1991</v>
      </c>
      <c r="C82">
        <v>1216.0999999999999</v>
      </c>
      <c r="E82" t="s">
        <v>2614</v>
      </c>
      <c r="I82">
        <v>6</v>
      </c>
      <c r="J82">
        <v>4</v>
      </c>
    </row>
    <row r="83" spans="1:10" x14ac:dyDescent="0.25">
      <c r="A83">
        <v>1992</v>
      </c>
      <c r="C83">
        <v>2219.1</v>
      </c>
      <c r="E83" t="s">
        <v>2615</v>
      </c>
      <c r="I83">
        <v>10</v>
      </c>
      <c r="J83">
        <v>1</v>
      </c>
    </row>
    <row r="84" spans="1:10" x14ac:dyDescent="0.25">
      <c r="A84">
        <v>1993</v>
      </c>
      <c r="C84">
        <v>1858.2</v>
      </c>
      <c r="E84" t="s">
        <v>2616</v>
      </c>
      <c r="I84">
        <v>8</v>
      </c>
      <c r="J84">
        <v>0</v>
      </c>
    </row>
    <row r="85" spans="1:10" x14ac:dyDescent="0.25">
      <c r="A85">
        <v>1994</v>
      </c>
      <c r="C85">
        <v>1513.5</v>
      </c>
      <c r="E85" t="s">
        <v>2617</v>
      </c>
      <c r="I85">
        <v>8</v>
      </c>
      <c r="J85">
        <v>8</v>
      </c>
    </row>
    <row r="86" spans="1:10" x14ac:dyDescent="0.25">
      <c r="A86">
        <v>1995</v>
      </c>
      <c r="C86">
        <v>1594.4</v>
      </c>
      <c r="E86" t="s">
        <v>2618</v>
      </c>
      <c r="I86">
        <v>8</v>
      </c>
      <c r="J86">
        <v>4</v>
      </c>
    </row>
    <row r="87" spans="1:10" x14ac:dyDescent="0.25">
      <c r="A87">
        <v>1996</v>
      </c>
      <c r="C87">
        <v>1930.3</v>
      </c>
      <c r="E87" t="s">
        <v>2619</v>
      </c>
      <c r="I87">
        <v>10</v>
      </c>
      <c r="J87">
        <v>5</v>
      </c>
    </row>
    <row r="88" spans="1:10" x14ac:dyDescent="0.25">
      <c r="A88">
        <v>1997</v>
      </c>
      <c r="C88">
        <v>1942.4</v>
      </c>
      <c r="E88" t="s">
        <v>2620</v>
      </c>
      <c r="I88">
        <v>10</v>
      </c>
      <c r="J88">
        <v>7</v>
      </c>
    </row>
    <row r="89" spans="1:10" x14ac:dyDescent="0.25">
      <c r="A89">
        <v>1998</v>
      </c>
      <c r="C89">
        <v>2076.5</v>
      </c>
      <c r="E89" t="s">
        <v>2621</v>
      </c>
      <c r="I89">
        <v>11</v>
      </c>
      <c r="J89">
        <v>0</v>
      </c>
    </row>
    <row r="90" spans="1:10" x14ac:dyDescent="0.25">
      <c r="A90">
        <v>1999</v>
      </c>
      <c r="C90">
        <v>1046.5999999999999</v>
      </c>
      <c r="E90" t="s">
        <v>2622</v>
      </c>
      <c r="I90">
        <v>7</v>
      </c>
      <c r="J90">
        <v>0</v>
      </c>
    </row>
    <row r="91" spans="1:10" x14ac:dyDescent="0.25">
      <c r="A91">
        <v>2000</v>
      </c>
      <c r="C91">
        <v>1809.4</v>
      </c>
      <c r="E91" t="s">
        <v>2623</v>
      </c>
      <c r="I91">
        <v>7</v>
      </c>
      <c r="J91">
        <v>9</v>
      </c>
    </row>
    <row r="92" spans="1:10" x14ac:dyDescent="0.25">
      <c r="A92">
        <v>2001</v>
      </c>
      <c r="C92">
        <v>1392.4</v>
      </c>
      <c r="E92" t="s">
        <v>2624</v>
      </c>
      <c r="I92">
        <v>8</v>
      </c>
      <c r="J92">
        <v>2</v>
      </c>
    </row>
    <row r="93" spans="1:10" x14ac:dyDescent="0.25">
      <c r="A93">
        <v>2002</v>
      </c>
      <c r="C93">
        <v>1501</v>
      </c>
      <c r="E93" t="s">
        <v>2625</v>
      </c>
      <c r="I93">
        <v>7</v>
      </c>
      <c r="J93">
        <v>2</v>
      </c>
    </row>
    <row r="94" spans="1:10" x14ac:dyDescent="0.25">
      <c r="A94">
        <v>2003</v>
      </c>
      <c r="C94">
        <v>1689.3</v>
      </c>
      <c r="E94" t="s">
        <v>2626</v>
      </c>
      <c r="I94">
        <v>7</v>
      </c>
      <c r="J94">
        <v>2</v>
      </c>
    </row>
    <row r="95" spans="1:10" x14ac:dyDescent="0.25">
      <c r="A95">
        <v>2004</v>
      </c>
      <c r="C95">
        <v>1751.3</v>
      </c>
      <c r="E95" t="s">
        <v>2627</v>
      </c>
      <c r="I95">
        <v>7</v>
      </c>
      <c r="J95">
        <v>7</v>
      </c>
    </row>
    <row r="96" spans="1:10" x14ac:dyDescent="0.25">
      <c r="A96">
        <v>2005</v>
      </c>
      <c r="C96">
        <v>1790.3</v>
      </c>
      <c r="E96" t="s">
        <v>2628</v>
      </c>
      <c r="I96">
        <v>8</v>
      </c>
      <c r="J96">
        <v>3</v>
      </c>
    </row>
    <row r="97" spans="1:13" x14ac:dyDescent="0.25">
      <c r="A97">
        <v>2006</v>
      </c>
      <c r="C97">
        <v>1524.6</v>
      </c>
      <c r="E97" t="s">
        <v>2629</v>
      </c>
      <c r="I97">
        <v>7</v>
      </c>
      <c r="J97">
        <v>2</v>
      </c>
    </row>
    <row r="98" spans="1:13" x14ac:dyDescent="0.25">
      <c r="A98">
        <v>2007</v>
      </c>
      <c r="C98">
        <v>1538.6</v>
      </c>
      <c r="E98" t="s">
        <v>2630</v>
      </c>
      <c r="I98">
        <v>6</v>
      </c>
      <c r="J98">
        <v>6</v>
      </c>
    </row>
    <row r="99" spans="1:13" x14ac:dyDescent="0.25">
      <c r="A99">
        <v>2008</v>
      </c>
      <c r="C99">
        <v>1435.5</v>
      </c>
      <c r="E99" t="s">
        <v>2631</v>
      </c>
      <c r="I99">
        <v>7</v>
      </c>
      <c r="J99">
        <v>1</v>
      </c>
    </row>
    <row r="100" spans="1:13" x14ac:dyDescent="0.25">
      <c r="A100">
        <v>2009</v>
      </c>
      <c r="C100">
        <v>1629.1</v>
      </c>
      <c r="E100" t="s">
        <v>2632</v>
      </c>
      <c r="I100">
        <v>7</v>
      </c>
      <c r="J100">
        <v>9</v>
      </c>
    </row>
    <row r="101" spans="1:13" x14ac:dyDescent="0.25">
      <c r="A101">
        <v>2010</v>
      </c>
      <c r="C101">
        <v>1591</v>
      </c>
      <c r="E101" t="s">
        <v>2633</v>
      </c>
      <c r="I101">
        <v>7</v>
      </c>
      <c r="J101">
        <v>6</v>
      </c>
    </row>
    <row r="102" spans="1:13" x14ac:dyDescent="0.25">
      <c r="A102">
        <v>2011</v>
      </c>
      <c r="C102" t="s">
        <v>34</v>
      </c>
      <c r="E102" t="s">
        <v>54</v>
      </c>
      <c r="J102" t="s">
        <v>34</v>
      </c>
    </row>
    <row r="104" spans="1:13" x14ac:dyDescent="0.25">
      <c r="A104" t="s">
        <v>86</v>
      </c>
      <c r="B104" t="s">
        <v>87</v>
      </c>
      <c r="C104">
        <v>624.4</v>
      </c>
      <c r="E104">
        <v>98.3</v>
      </c>
      <c r="I104">
        <v>83.1</v>
      </c>
    </row>
    <row r="105" spans="1:13" x14ac:dyDescent="0.25">
      <c r="A105" t="s">
        <v>88</v>
      </c>
      <c r="B105" t="s">
        <v>89</v>
      </c>
      <c r="C105">
        <v>600</v>
      </c>
      <c r="D105">
        <v>3</v>
      </c>
      <c r="E105">
        <v>0</v>
      </c>
      <c r="I105">
        <v>130</v>
      </c>
    </row>
    <row r="106" spans="1:13" x14ac:dyDescent="0.25">
      <c r="A106" t="s">
        <v>90</v>
      </c>
      <c r="B106" t="s">
        <v>91</v>
      </c>
      <c r="C106">
        <v>7.9</v>
      </c>
      <c r="E106">
        <v>56</v>
      </c>
      <c r="I106">
        <v>59</v>
      </c>
    </row>
    <row r="107" spans="1:13" x14ac:dyDescent="0.25">
      <c r="A107" t="s">
        <v>92</v>
      </c>
      <c r="B107" t="s">
        <v>93</v>
      </c>
      <c r="C107">
        <v>347</v>
      </c>
      <c r="E107">
        <v>24.8</v>
      </c>
      <c r="I107">
        <v>15</v>
      </c>
      <c r="J107">
        <v>5</v>
      </c>
    </row>
    <row r="110" spans="1:13" x14ac:dyDescent="0.25">
      <c r="A110" t="s">
        <v>94</v>
      </c>
      <c r="B110" t="s">
        <v>95</v>
      </c>
    </row>
    <row r="112" spans="1:13" x14ac:dyDescent="0.25">
      <c r="A112" t="s">
        <v>23</v>
      </c>
      <c r="B112" t="s">
        <v>24</v>
      </c>
      <c r="C112" t="s">
        <v>25</v>
      </c>
      <c r="D112" t="s">
        <v>26</v>
      </c>
      <c r="E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</row>
    <row r="113" spans="1:13" x14ac:dyDescent="0.25">
      <c r="A113">
        <v>1976</v>
      </c>
      <c r="B113" t="s">
        <v>34</v>
      </c>
      <c r="C113">
        <v>8</v>
      </c>
      <c r="D113">
        <v>4</v>
      </c>
      <c r="E113" t="s">
        <v>2000</v>
      </c>
      <c r="H113">
        <v>6</v>
      </c>
      <c r="I113">
        <v>9</v>
      </c>
      <c r="J113">
        <v>9</v>
      </c>
      <c r="K113">
        <v>7</v>
      </c>
      <c r="L113">
        <v>11</v>
      </c>
      <c r="M113">
        <v>9</v>
      </c>
    </row>
    <row r="114" spans="1:13" x14ac:dyDescent="0.25">
      <c r="A114">
        <v>1977</v>
      </c>
      <c r="B114">
        <v>12</v>
      </c>
      <c r="C114">
        <v>11</v>
      </c>
      <c r="D114">
        <v>7</v>
      </c>
      <c r="E114" t="s">
        <v>377</v>
      </c>
      <c r="H114">
        <v>2</v>
      </c>
      <c r="I114">
        <v>7</v>
      </c>
      <c r="J114">
        <v>7</v>
      </c>
      <c r="K114">
        <v>6</v>
      </c>
      <c r="L114">
        <v>12</v>
      </c>
      <c r="M114">
        <v>11</v>
      </c>
    </row>
    <row r="115" spans="1:13" x14ac:dyDescent="0.25">
      <c r="A115">
        <v>1978</v>
      </c>
      <c r="B115">
        <v>9</v>
      </c>
      <c r="C115">
        <v>2</v>
      </c>
      <c r="D115">
        <v>8</v>
      </c>
      <c r="E115" t="s">
        <v>1085</v>
      </c>
      <c r="H115">
        <v>9</v>
      </c>
      <c r="I115">
        <v>6</v>
      </c>
      <c r="J115">
        <v>7</v>
      </c>
      <c r="K115">
        <v>7</v>
      </c>
      <c r="L115">
        <v>10</v>
      </c>
      <c r="M115">
        <v>9</v>
      </c>
    </row>
    <row r="116" spans="1:13" x14ac:dyDescent="0.25">
      <c r="A116">
        <v>1979</v>
      </c>
      <c r="B116">
        <v>6</v>
      </c>
      <c r="C116">
        <v>5</v>
      </c>
      <c r="D116">
        <v>8</v>
      </c>
      <c r="E116" t="s">
        <v>2634</v>
      </c>
      <c r="H116">
        <v>10</v>
      </c>
      <c r="I116">
        <v>8</v>
      </c>
      <c r="J116">
        <v>11</v>
      </c>
      <c r="K116">
        <v>11</v>
      </c>
      <c r="L116">
        <v>8</v>
      </c>
      <c r="M116">
        <v>12</v>
      </c>
    </row>
    <row r="117" spans="1:13" x14ac:dyDescent="0.25">
      <c r="A117">
        <v>1980</v>
      </c>
      <c r="B117">
        <v>9</v>
      </c>
      <c r="C117">
        <v>9</v>
      </c>
      <c r="D117">
        <v>8</v>
      </c>
      <c r="E117" t="s">
        <v>2635</v>
      </c>
      <c r="H117">
        <v>5</v>
      </c>
      <c r="I117">
        <v>5</v>
      </c>
      <c r="J117">
        <v>10</v>
      </c>
      <c r="K117">
        <v>9</v>
      </c>
      <c r="L117">
        <v>7</v>
      </c>
      <c r="M117">
        <v>7</v>
      </c>
    </row>
    <row r="118" spans="1:13" x14ac:dyDescent="0.25">
      <c r="A118">
        <v>1981</v>
      </c>
      <c r="B118">
        <v>10</v>
      </c>
      <c r="C118">
        <v>15</v>
      </c>
      <c r="D118">
        <v>6</v>
      </c>
      <c r="E118" t="s">
        <v>1426</v>
      </c>
      <c r="H118">
        <v>2</v>
      </c>
      <c r="I118">
        <v>5</v>
      </c>
      <c r="J118">
        <v>3</v>
      </c>
      <c r="K118">
        <v>10</v>
      </c>
      <c r="L118">
        <v>5</v>
      </c>
      <c r="M118">
        <v>15</v>
      </c>
    </row>
    <row r="119" spans="1:13" x14ac:dyDescent="0.25">
      <c r="A119">
        <v>1982</v>
      </c>
      <c r="B119">
        <v>3</v>
      </c>
      <c r="C119">
        <v>7</v>
      </c>
      <c r="D119">
        <v>5</v>
      </c>
      <c r="E119" t="s">
        <v>990</v>
      </c>
      <c r="H119">
        <v>9</v>
      </c>
      <c r="I119">
        <v>7</v>
      </c>
      <c r="J119">
        <v>7</v>
      </c>
      <c r="K119">
        <v>17</v>
      </c>
      <c r="L119">
        <v>18</v>
      </c>
      <c r="M119">
        <v>7</v>
      </c>
    </row>
    <row r="120" spans="1:13" x14ac:dyDescent="0.25">
      <c r="A120">
        <v>1983</v>
      </c>
      <c r="B120">
        <v>15</v>
      </c>
      <c r="C120">
        <v>11</v>
      </c>
      <c r="D120">
        <v>8</v>
      </c>
      <c r="E120" t="s">
        <v>2636</v>
      </c>
      <c r="H120">
        <v>9</v>
      </c>
      <c r="I120">
        <v>2</v>
      </c>
      <c r="J120">
        <v>12</v>
      </c>
      <c r="K120">
        <v>11</v>
      </c>
      <c r="L120">
        <v>9</v>
      </c>
      <c r="M120">
        <v>6</v>
      </c>
    </row>
    <row r="121" spans="1:13" x14ac:dyDescent="0.25">
      <c r="A121">
        <v>1984</v>
      </c>
      <c r="B121">
        <v>11</v>
      </c>
      <c r="C121">
        <v>3</v>
      </c>
      <c r="D121">
        <v>8</v>
      </c>
      <c r="E121" t="s">
        <v>2637</v>
      </c>
      <c r="H121">
        <v>2</v>
      </c>
      <c r="I121">
        <v>5</v>
      </c>
      <c r="J121">
        <v>5</v>
      </c>
      <c r="K121">
        <v>4</v>
      </c>
      <c r="L121">
        <v>7</v>
      </c>
      <c r="M121">
        <v>12</v>
      </c>
    </row>
    <row r="122" spans="1:13" x14ac:dyDescent="0.25">
      <c r="A122">
        <v>1985</v>
      </c>
      <c r="B122">
        <v>6</v>
      </c>
      <c r="C122">
        <v>7</v>
      </c>
      <c r="D122">
        <v>7</v>
      </c>
      <c r="E122" t="s">
        <v>2638</v>
      </c>
      <c r="H122">
        <v>4</v>
      </c>
      <c r="I122">
        <v>2</v>
      </c>
      <c r="J122">
        <v>5</v>
      </c>
      <c r="K122">
        <v>7</v>
      </c>
      <c r="L122">
        <v>5</v>
      </c>
      <c r="M122">
        <v>4</v>
      </c>
    </row>
    <row r="123" spans="1:13" x14ac:dyDescent="0.25">
      <c r="A123">
        <v>1986</v>
      </c>
      <c r="B123">
        <v>5</v>
      </c>
      <c r="C123">
        <v>15</v>
      </c>
      <c r="D123">
        <v>5</v>
      </c>
      <c r="E123" t="s">
        <v>2639</v>
      </c>
      <c r="H123">
        <v>3</v>
      </c>
      <c r="I123">
        <v>7</v>
      </c>
      <c r="J123">
        <v>5</v>
      </c>
      <c r="K123">
        <v>7</v>
      </c>
      <c r="L123">
        <v>4</v>
      </c>
      <c r="M123">
        <v>6</v>
      </c>
    </row>
    <row r="124" spans="1:13" x14ac:dyDescent="0.25">
      <c r="A124">
        <v>1987</v>
      </c>
      <c r="B124">
        <v>1</v>
      </c>
      <c r="C124">
        <v>12</v>
      </c>
      <c r="D124">
        <v>2</v>
      </c>
      <c r="E124" t="s">
        <v>2640</v>
      </c>
      <c r="H124">
        <v>4</v>
      </c>
      <c r="I124">
        <v>2</v>
      </c>
      <c r="J124">
        <v>7</v>
      </c>
      <c r="K124">
        <v>8</v>
      </c>
      <c r="L124">
        <v>6</v>
      </c>
      <c r="M124">
        <v>8</v>
      </c>
    </row>
    <row r="125" spans="1:13" x14ac:dyDescent="0.25">
      <c r="A125">
        <v>1988</v>
      </c>
      <c r="B125">
        <v>6</v>
      </c>
      <c r="C125">
        <v>6</v>
      </c>
      <c r="D125">
        <v>2</v>
      </c>
      <c r="E125" t="s">
        <v>2641</v>
      </c>
      <c r="H125">
        <v>0</v>
      </c>
      <c r="I125">
        <v>1</v>
      </c>
      <c r="J125">
        <v>1</v>
      </c>
      <c r="K125">
        <v>8</v>
      </c>
      <c r="L125">
        <v>6</v>
      </c>
      <c r="M125">
        <v>6</v>
      </c>
    </row>
    <row r="126" spans="1:13" x14ac:dyDescent="0.25">
      <c r="A126">
        <v>1989</v>
      </c>
      <c r="B126">
        <v>17</v>
      </c>
      <c r="C126">
        <v>10</v>
      </c>
      <c r="D126">
        <v>7</v>
      </c>
      <c r="E126" t="s">
        <v>2511</v>
      </c>
      <c r="H126">
        <v>5</v>
      </c>
      <c r="I126">
        <v>8</v>
      </c>
      <c r="J126">
        <v>9</v>
      </c>
      <c r="K126">
        <v>5</v>
      </c>
      <c r="L126">
        <v>6</v>
      </c>
      <c r="M126">
        <v>3</v>
      </c>
    </row>
    <row r="127" spans="1:13" x14ac:dyDescent="0.25">
      <c r="A127">
        <v>1990</v>
      </c>
      <c r="B127">
        <v>12</v>
      </c>
      <c r="C127">
        <v>6</v>
      </c>
      <c r="D127">
        <v>9</v>
      </c>
      <c r="E127" t="s">
        <v>2642</v>
      </c>
      <c r="H127">
        <v>9</v>
      </c>
      <c r="I127">
        <v>5</v>
      </c>
      <c r="J127">
        <v>8</v>
      </c>
      <c r="K127">
        <v>6</v>
      </c>
      <c r="L127">
        <v>6</v>
      </c>
      <c r="M127">
        <v>3</v>
      </c>
    </row>
    <row r="128" spans="1:13" x14ac:dyDescent="0.25">
      <c r="A128">
        <v>1991</v>
      </c>
      <c r="B128">
        <v>7</v>
      </c>
      <c r="C128">
        <v>2</v>
      </c>
      <c r="D128">
        <v>6</v>
      </c>
      <c r="E128" t="s">
        <v>549</v>
      </c>
      <c r="H128">
        <v>1</v>
      </c>
      <c r="I128">
        <v>4</v>
      </c>
      <c r="J128">
        <v>5</v>
      </c>
      <c r="K128">
        <v>10</v>
      </c>
      <c r="L128">
        <v>5</v>
      </c>
      <c r="M128">
        <v>11</v>
      </c>
    </row>
    <row r="129" spans="1:13" x14ac:dyDescent="0.25">
      <c r="A129">
        <v>1992</v>
      </c>
      <c r="B129">
        <v>2</v>
      </c>
      <c r="C129">
        <v>12</v>
      </c>
      <c r="D129">
        <v>10</v>
      </c>
      <c r="E129" t="s">
        <v>2643</v>
      </c>
      <c r="H129">
        <v>11</v>
      </c>
      <c r="I129">
        <v>6</v>
      </c>
      <c r="J129">
        <v>7</v>
      </c>
      <c r="K129">
        <v>10</v>
      </c>
      <c r="L129">
        <v>7</v>
      </c>
      <c r="M129">
        <v>5</v>
      </c>
    </row>
    <row r="130" spans="1:13" x14ac:dyDescent="0.25">
      <c r="A130">
        <v>1993</v>
      </c>
      <c r="B130">
        <v>13</v>
      </c>
      <c r="C130">
        <v>6</v>
      </c>
      <c r="D130">
        <v>7</v>
      </c>
      <c r="E130" t="s">
        <v>2644</v>
      </c>
      <c r="H130">
        <v>9</v>
      </c>
      <c r="I130">
        <v>0</v>
      </c>
      <c r="J130">
        <v>10</v>
      </c>
      <c r="K130">
        <v>7</v>
      </c>
      <c r="L130">
        <v>6</v>
      </c>
      <c r="M130">
        <v>9</v>
      </c>
    </row>
    <row r="131" spans="1:13" x14ac:dyDescent="0.25">
      <c r="A131">
        <v>1994</v>
      </c>
      <c r="B131">
        <v>10</v>
      </c>
      <c r="C131">
        <v>15</v>
      </c>
      <c r="D131">
        <v>6</v>
      </c>
      <c r="E131" t="s">
        <v>562</v>
      </c>
      <c r="H131">
        <v>6</v>
      </c>
      <c r="I131">
        <v>1</v>
      </c>
      <c r="J131">
        <v>7</v>
      </c>
      <c r="K131">
        <v>10</v>
      </c>
      <c r="L131">
        <v>10</v>
      </c>
      <c r="M131">
        <v>6</v>
      </c>
    </row>
    <row r="132" spans="1:13" x14ac:dyDescent="0.25">
      <c r="A132">
        <v>1995</v>
      </c>
      <c r="B132">
        <v>18</v>
      </c>
      <c r="C132">
        <v>9</v>
      </c>
      <c r="D132">
        <v>5</v>
      </c>
      <c r="E132" t="s">
        <v>2645</v>
      </c>
      <c r="H132">
        <v>2</v>
      </c>
      <c r="I132">
        <v>1</v>
      </c>
      <c r="J132">
        <v>8</v>
      </c>
      <c r="K132">
        <v>14</v>
      </c>
      <c r="L132">
        <v>6</v>
      </c>
      <c r="M132">
        <v>10</v>
      </c>
    </row>
    <row r="133" spans="1:13" x14ac:dyDescent="0.25">
      <c r="A133">
        <v>1996</v>
      </c>
      <c r="B133">
        <v>14</v>
      </c>
      <c r="C133">
        <v>15</v>
      </c>
      <c r="D133">
        <v>12</v>
      </c>
      <c r="E133" t="s">
        <v>2646</v>
      </c>
      <c r="H133">
        <v>4</v>
      </c>
      <c r="I133">
        <v>4</v>
      </c>
      <c r="J133">
        <v>6</v>
      </c>
      <c r="K133">
        <v>12</v>
      </c>
      <c r="L133">
        <v>6</v>
      </c>
      <c r="M133">
        <v>13</v>
      </c>
    </row>
    <row r="134" spans="1:13" x14ac:dyDescent="0.25">
      <c r="A134">
        <v>1997</v>
      </c>
      <c r="B134">
        <v>13</v>
      </c>
      <c r="C134">
        <v>13</v>
      </c>
      <c r="D134">
        <v>7</v>
      </c>
      <c r="E134" t="s">
        <v>2647</v>
      </c>
      <c r="H134">
        <v>4</v>
      </c>
      <c r="I134">
        <v>6</v>
      </c>
      <c r="J134">
        <v>11</v>
      </c>
      <c r="K134">
        <v>10</v>
      </c>
      <c r="L134">
        <v>15</v>
      </c>
      <c r="M134">
        <v>12</v>
      </c>
    </row>
    <row r="135" spans="1:13" x14ac:dyDescent="0.25">
      <c r="A135">
        <v>1998</v>
      </c>
      <c r="B135">
        <v>9</v>
      </c>
      <c r="C135">
        <v>13</v>
      </c>
      <c r="D135">
        <v>9</v>
      </c>
      <c r="E135" t="s">
        <v>2580</v>
      </c>
      <c r="H135">
        <v>3</v>
      </c>
      <c r="I135">
        <v>12</v>
      </c>
      <c r="J135">
        <v>12</v>
      </c>
      <c r="K135">
        <v>11</v>
      </c>
      <c r="L135">
        <v>4</v>
      </c>
      <c r="M135">
        <v>11</v>
      </c>
    </row>
    <row r="136" spans="1:13" x14ac:dyDescent="0.25">
      <c r="A136">
        <v>1999</v>
      </c>
      <c r="B136">
        <v>8</v>
      </c>
      <c r="C136">
        <v>6</v>
      </c>
      <c r="D136">
        <v>8</v>
      </c>
      <c r="E136" t="s">
        <v>1312</v>
      </c>
      <c r="H136">
        <v>6</v>
      </c>
      <c r="I136">
        <v>1</v>
      </c>
      <c r="J136">
        <v>5</v>
      </c>
      <c r="K136">
        <v>6</v>
      </c>
      <c r="L136">
        <v>3</v>
      </c>
      <c r="M136">
        <v>7</v>
      </c>
    </row>
    <row r="137" spans="1:13" x14ac:dyDescent="0.25">
      <c r="A137">
        <v>2000</v>
      </c>
      <c r="B137">
        <v>8</v>
      </c>
      <c r="C137">
        <v>7</v>
      </c>
      <c r="D137">
        <v>8</v>
      </c>
      <c r="E137" t="s">
        <v>2648</v>
      </c>
      <c r="H137">
        <v>4</v>
      </c>
      <c r="I137">
        <v>6</v>
      </c>
      <c r="J137">
        <v>8</v>
      </c>
      <c r="K137">
        <v>5</v>
      </c>
      <c r="L137">
        <v>9</v>
      </c>
      <c r="M137">
        <v>9</v>
      </c>
    </row>
    <row r="138" spans="1:13" x14ac:dyDescent="0.25">
      <c r="A138">
        <v>2001</v>
      </c>
      <c r="B138">
        <v>8</v>
      </c>
      <c r="C138">
        <v>12</v>
      </c>
      <c r="D138">
        <v>7</v>
      </c>
      <c r="E138" t="s">
        <v>460</v>
      </c>
      <c r="H138">
        <v>7</v>
      </c>
      <c r="I138">
        <v>2</v>
      </c>
      <c r="J138">
        <v>6</v>
      </c>
      <c r="K138">
        <v>3</v>
      </c>
      <c r="L138">
        <v>11</v>
      </c>
      <c r="M138">
        <v>13</v>
      </c>
    </row>
    <row r="139" spans="1:13" x14ac:dyDescent="0.25">
      <c r="A139">
        <v>2002</v>
      </c>
      <c r="B139">
        <v>10</v>
      </c>
      <c r="C139">
        <v>3</v>
      </c>
      <c r="D139">
        <v>1</v>
      </c>
      <c r="E139" t="s">
        <v>2649</v>
      </c>
      <c r="H139">
        <v>8</v>
      </c>
      <c r="I139">
        <v>3</v>
      </c>
      <c r="J139">
        <v>5</v>
      </c>
      <c r="K139">
        <v>7</v>
      </c>
      <c r="L139">
        <v>13</v>
      </c>
      <c r="M139">
        <v>8</v>
      </c>
    </row>
    <row r="140" spans="1:13" x14ac:dyDescent="0.25">
      <c r="A140">
        <v>2003</v>
      </c>
      <c r="B140">
        <v>10</v>
      </c>
      <c r="C140">
        <v>11</v>
      </c>
      <c r="D140">
        <v>5</v>
      </c>
      <c r="E140" t="s">
        <v>574</v>
      </c>
      <c r="H140">
        <v>3</v>
      </c>
      <c r="I140">
        <v>4</v>
      </c>
      <c r="J140">
        <v>5</v>
      </c>
      <c r="K140">
        <v>5</v>
      </c>
      <c r="L140">
        <v>7</v>
      </c>
      <c r="M140">
        <v>12</v>
      </c>
    </row>
    <row r="141" spans="1:13" x14ac:dyDescent="0.25">
      <c r="A141">
        <v>2004</v>
      </c>
      <c r="B141">
        <v>4</v>
      </c>
      <c r="C141">
        <v>6</v>
      </c>
      <c r="D141">
        <v>4</v>
      </c>
      <c r="E141" t="s">
        <v>124</v>
      </c>
      <c r="H141">
        <v>5</v>
      </c>
      <c r="I141">
        <v>2</v>
      </c>
      <c r="J141">
        <v>2</v>
      </c>
      <c r="K141">
        <v>8</v>
      </c>
      <c r="L141">
        <v>11</v>
      </c>
      <c r="M141">
        <v>7</v>
      </c>
    </row>
    <row r="142" spans="1:13" x14ac:dyDescent="0.25">
      <c r="A142">
        <v>2005</v>
      </c>
      <c r="B142">
        <v>14</v>
      </c>
      <c r="C142">
        <v>5</v>
      </c>
      <c r="D142">
        <v>2</v>
      </c>
      <c r="E142" t="s">
        <v>1651</v>
      </c>
      <c r="H142">
        <v>5</v>
      </c>
      <c r="I142">
        <v>2</v>
      </c>
      <c r="J142">
        <v>9</v>
      </c>
      <c r="K142">
        <v>16</v>
      </c>
      <c r="L142">
        <v>4</v>
      </c>
      <c r="M142">
        <v>7</v>
      </c>
    </row>
    <row r="143" spans="1:13" x14ac:dyDescent="0.25">
      <c r="A143">
        <v>2006</v>
      </c>
      <c r="B143">
        <v>10</v>
      </c>
      <c r="C143">
        <v>8</v>
      </c>
      <c r="D143">
        <v>7</v>
      </c>
      <c r="E143" t="s">
        <v>2650</v>
      </c>
      <c r="H143">
        <v>4</v>
      </c>
      <c r="I143">
        <v>5</v>
      </c>
      <c r="J143">
        <v>6</v>
      </c>
      <c r="K143">
        <v>8</v>
      </c>
      <c r="L143">
        <v>6</v>
      </c>
      <c r="M143">
        <v>8</v>
      </c>
    </row>
    <row r="144" spans="1:13" x14ac:dyDescent="0.25">
      <c r="A144">
        <v>2007</v>
      </c>
      <c r="B144">
        <v>14</v>
      </c>
      <c r="C144">
        <v>8</v>
      </c>
      <c r="D144">
        <v>4</v>
      </c>
      <c r="E144" t="s">
        <v>2651</v>
      </c>
      <c r="H144">
        <v>4</v>
      </c>
      <c r="I144">
        <v>3</v>
      </c>
      <c r="J144">
        <v>1</v>
      </c>
      <c r="K144">
        <v>6</v>
      </c>
      <c r="L144">
        <v>8</v>
      </c>
      <c r="M144">
        <v>8</v>
      </c>
    </row>
    <row r="145" spans="1:13" x14ac:dyDescent="0.25">
      <c r="A145">
        <v>2008</v>
      </c>
      <c r="B145">
        <v>8</v>
      </c>
      <c r="C145">
        <v>6</v>
      </c>
      <c r="D145">
        <v>5</v>
      </c>
      <c r="E145" t="s">
        <v>1844</v>
      </c>
      <c r="H145">
        <v>3</v>
      </c>
      <c r="I145">
        <v>11</v>
      </c>
      <c r="J145">
        <v>5</v>
      </c>
      <c r="K145">
        <v>6</v>
      </c>
      <c r="L145">
        <v>5</v>
      </c>
      <c r="M145">
        <v>6</v>
      </c>
    </row>
    <row r="146" spans="1:13" x14ac:dyDescent="0.25">
      <c r="A146">
        <v>2009</v>
      </c>
      <c r="B146">
        <v>8</v>
      </c>
      <c r="C146">
        <v>7</v>
      </c>
      <c r="D146">
        <v>5</v>
      </c>
      <c r="E146" t="s">
        <v>98</v>
      </c>
      <c r="H146">
        <v>11</v>
      </c>
      <c r="I146">
        <v>6</v>
      </c>
      <c r="J146">
        <v>7</v>
      </c>
      <c r="K146">
        <v>7</v>
      </c>
      <c r="L146">
        <v>9</v>
      </c>
      <c r="M146">
        <v>7</v>
      </c>
    </row>
    <row r="147" spans="1:13" x14ac:dyDescent="0.25">
      <c r="A147">
        <v>2010</v>
      </c>
      <c r="B147">
        <v>8</v>
      </c>
      <c r="C147">
        <v>8</v>
      </c>
      <c r="D147">
        <v>9</v>
      </c>
      <c r="E147" t="s">
        <v>130</v>
      </c>
      <c r="H147">
        <v>6</v>
      </c>
      <c r="I147">
        <v>1</v>
      </c>
      <c r="J147">
        <v>6</v>
      </c>
      <c r="K147">
        <v>10</v>
      </c>
      <c r="L147">
        <v>5</v>
      </c>
      <c r="M147">
        <v>12</v>
      </c>
    </row>
    <row r="148" spans="1:13" x14ac:dyDescent="0.25">
      <c r="A148">
        <v>2011</v>
      </c>
      <c r="B148">
        <v>10</v>
      </c>
      <c r="C148">
        <v>14</v>
      </c>
      <c r="D148">
        <v>7</v>
      </c>
      <c r="E148" t="s">
        <v>1207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</row>
    <row r="150" spans="1:13" x14ac:dyDescent="0.25">
      <c r="A150" t="s">
        <v>35</v>
      </c>
      <c r="B150" t="s">
        <v>491</v>
      </c>
      <c r="C150">
        <v>8.6999999999999993</v>
      </c>
      <c r="D150">
        <v>6.3</v>
      </c>
      <c r="E150" t="s">
        <v>2652</v>
      </c>
      <c r="H150">
        <v>5.3</v>
      </c>
      <c r="I150">
        <v>4.5</v>
      </c>
      <c r="J150">
        <v>6.8</v>
      </c>
      <c r="K150">
        <v>8.4</v>
      </c>
      <c r="L150">
        <v>7.7</v>
      </c>
      <c r="M150">
        <v>8.5</v>
      </c>
    </row>
    <row r="151" spans="1:13" x14ac:dyDescent="0.25">
      <c r="A151" t="s">
        <v>36</v>
      </c>
      <c r="B151" t="s">
        <v>493</v>
      </c>
      <c r="C151">
        <v>15</v>
      </c>
      <c r="D151">
        <v>12</v>
      </c>
      <c r="E151" t="s">
        <v>2653</v>
      </c>
      <c r="H151">
        <v>11</v>
      </c>
      <c r="I151">
        <v>12</v>
      </c>
      <c r="J151">
        <v>12</v>
      </c>
      <c r="K151">
        <v>17</v>
      </c>
      <c r="L151">
        <v>18</v>
      </c>
      <c r="M151">
        <v>15</v>
      </c>
    </row>
    <row r="152" spans="1:13" x14ac:dyDescent="0.25">
      <c r="A152" t="s">
        <v>37</v>
      </c>
      <c r="B152" t="s">
        <v>583</v>
      </c>
      <c r="C152">
        <v>2</v>
      </c>
      <c r="D152">
        <v>1</v>
      </c>
      <c r="E152" t="s">
        <v>495</v>
      </c>
      <c r="H152">
        <v>0</v>
      </c>
      <c r="I152">
        <v>0</v>
      </c>
      <c r="J152">
        <v>1</v>
      </c>
      <c r="K152">
        <v>3</v>
      </c>
      <c r="L152">
        <v>3</v>
      </c>
      <c r="M152">
        <v>3</v>
      </c>
    </row>
    <row r="153" spans="1:13" x14ac:dyDescent="0.25">
      <c r="A153" t="s">
        <v>38</v>
      </c>
      <c r="B153" t="s">
        <v>496</v>
      </c>
      <c r="C153">
        <v>2.7</v>
      </c>
      <c r="D153">
        <v>1.9</v>
      </c>
      <c r="E153" t="s">
        <v>2654</v>
      </c>
      <c r="H153">
        <v>1.7</v>
      </c>
      <c r="I153">
        <v>1.5</v>
      </c>
      <c r="J153">
        <v>2</v>
      </c>
      <c r="K153">
        <v>2.5</v>
      </c>
      <c r="L153">
        <v>2.2999999999999998</v>
      </c>
      <c r="M153">
        <v>2.5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opLeftCell="A12" workbookViewId="0">
      <selection activeCell="A22" sqref="A22:XFD22"/>
    </sheetView>
  </sheetViews>
  <sheetFormatPr defaultRowHeight="15" x14ac:dyDescent="0.25"/>
  <cols>
    <col min="1" max="1" width="7.28515625" bestFit="1" customWidth="1"/>
    <col min="2" max="2" width="15.42578125" bestFit="1" customWidth="1"/>
    <col min="3" max="3" width="8.7109375" bestFit="1" customWidth="1"/>
    <col min="4" max="4" width="6.85546875" bestFit="1" customWidth="1"/>
    <col min="5" max="5" width="9" customWidth="1"/>
    <col min="6" max="7" width="6.5703125" bestFit="1" customWidth="1"/>
    <col min="8" max="8" width="6" bestFit="1" customWidth="1"/>
    <col min="9" max="9" width="7.42578125" bestFit="1" customWidth="1"/>
    <col min="10" max="11" width="6" bestFit="1" customWidth="1"/>
    <col min="12" max="13" width="6.5703125" bestFit="1" customWidth="1"/>
  </cols>
  <sheetData>
    <row r="1" spans="1:18" x14ac:dyDescent="0.25">
      <c r="A1" t="s">
        <v>0</v>
      </c>
      <c r="B1" t="s">
        <v>1</v>
      </c>
      <c r="E1">
        <v>2453052</v>
      </c>
    </row>
    <row r="2" spans="1:18" x14ac:dyDescent="0.25">
      <c r="B2" t="s">
        <v>2</v>
      </c>
      <c r="E2" t="s">
        <v>2655</v>
      </c>
    </row>
    <row r="3" spans="1:18" x14ac:dyDescent="0.25">
      <c r="B3" t="s">
        <v>4</v>
      </c>
      <c r="E3" t="s">
        <v>2656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3165</v>
      </c>
    </row>
    <row r="7" spans="1:18" x14ac:dyDescent="0.25">
      <c r="B7" t="s">
        <v>10</v>
      </c>
      <c r="E7" t="s">
        <v>3166</v>
      </c>
    </row>
    <row r="8" spans="1:18" x14ac:dyDescent="0.25">
      <c r="B8" t="s">
        <v>11</v>
      </c>
      <c r="E8" t="s">
        <v>2657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27769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 s="4">
        <f>AVERAGE(B18:B51)</f>
        <v>156.81470588235291</v>
      </c>
      <c r="C17">
        <v>106.8</v>
      </c>
      <c r="D17">
        <v>20.100000000000001</v>
      </c>
      <c r="E17">
        <v>208.6</v>
      </c>
      <c r="F17">
        <v>107.9</v>
      </c>
      <c r="G17">
        <v>196.8</v>
      </c>
      <c r="H17">
        <v>6.7</v>
      </c>
      <c r="I17">
        <v>86.3</v>
      </c>
      <c r="J17">
        <v>73.8</v>
      </c>
      <c r="K17">
        <v>200.7</v>
      </c>
      <c r="L17">
        <v>113.8</v>
      </c>
      <c r="M17">
        <v>205.6</v>
      </c>
      <c r="N17">
        <f>SUM(B17:M17)</f>
        <v>1483.9147058823528</v>
      </c>
      <c r="O17">
        <f>SUM(B17:D17)</f>
        <v>283.71470588235292</v>
      </c>
      <c r="P17">
        <f>SUM(E17:G17)</f>
        <v>513.29999999999995</v>
      </c>
      <c r="Q17">
        <f>SUM(H17:J17)</f>
        <v>166.8</v>
      </c>
      <c r="R17">
        <f>SUM(K17:M17)</f>
        <v>520.1</v>
      </c>
    </row>
    <row r="18" spans="1:18" x14ac:dyDescent="0.25">
      <c r="A18">
        <v>1977</v>
      </c>
      <c r="B18">
        <v>224.5</v>
      </c>
      <c r="C18">
        <v>41.3</v>
      </c>
      <c r="D18">
        <v>71.5</v>
      </c>
      <c r="E18">
        <v>25</v>
      </c>
      <c r="F18">
        <v>27.1</v>
      </c>
      <c r="G18">
        <v>183.7</v>
      </c>
      <c r="H18">
        <v>21.4</v>
      </c>
      <c r="I18">
        <v>49.8</v>
      </c>
      <c r="J18">
        <v>103.8</v>
      </c>
      <c r="K18">
        <v>30.8</v>
      </c>
      <c r="L18">
        <v>327.60000000000002</v>
      </c>
      <c r="M18">
        <v>155.1</v>
      </c>
      <c r="N18">
        <f t="shared" ref="N18:N51" si="0">SUM(B18:M18)</f>
        <v>1261.5999999999999</v>
      </c>
      <c r="O18">
        <f t="shared" ref="O18:O51" si="1">SUM(B18:D18)</f>
        <v>337.3</v>
      </c>
      <c r="P18">
        <f t="shared" ref="P18:P51" si="2">SUM(E18:G18)</f>
        <v>235.79999999999998</v>
      </c>
      <c r="Q18">
        <f t="shared" ref="Q18:Q51" si="3">SUM(H18:J18)</f>
        <v>175</v>
      </c>
      <c r="R18">
        <f t="shared" ref="R18:R51" si="4">SUM(K18:M18)</f>
        <v>513.5</v>
      </c>
    </row>
    <row r="19" spans="1:18" x14ac:dyDescent="0.25">
      <c r="A19">
        <v>1978</v>
      </c>
      <c r="B19">
        <v>72.8</v>
      </c>
      <c r="C19">
        <v>1.2</v>
      </c>
      <c r="D19">
        <v>82</v>
      </c>
      <c r="E19">
        <v>4.8</v>
      </c>
      <c r="F19">
        <v>77.599999999999994</v>
      </c>
      <c r="G19">
        <v>16.899999999999999</v>
      </c>
      <c r="H19">
        <v>209</v>
      </c>
      <c r="I19">
        <v>49.4</v>
      </c>
      <c r="J19">
        <v>131.19999999999999</v>
      </c>
      <c r="K19">
        <v>151.80000000000001</v>
      </c>
      <c r="L19">
        <v>256.89999999999998</v>
      </c>
      <c r="M19">
        <v>157</v>
      </c>
      <c r="N19">
        <f t="shared" si="0"/>
        <v>1210.5999999999999</v>
      </c>
      <c r="O19">
        <f t="shared" si="1"/>
        <v>156</v>
      </c>
      <c r="P19">
        <f t="shared" si="2"/>
        <v>99.299999999999983</v>
      </c>
      <c r="Q19">
        <f t="shared" si="3"/>
        <v>389.59999999999997</v>
      </c>
      <c r="R19">
        <f t="shared" si="4"/>
        <v>565.70000000000005</v>
      </c>
    </row>
    <row r="20" spans="1:18" x14ac:dyDescent="0.25">
      <c r="A20">
        <v>1979</v>
      </c>
      <c r="B20">
        <v>86.8</v>
      </c>
      <c r="C20">
        <v>110.6</v>
      </c>
      <c r="D20">
        <v>84.8</v>
      </c>
      <c r="E20">
        <v>176.2</v>
      </c>
      <c r="F20">
        <v>326</v>
      </c>
      <c r="G20">
        <v>5.4</v>
      </c>
      <c r="H20">
        <v>82.4</v>
      </c>
      <c r="I20">
        <v>63.8</v>
      </c>
      <c r="J20">
        <v>161</v>
      </c>
      <c r="K20">
        <v>217.5</v>
      </c>
      <c r="L20">
        <v>139.9</v>
      </c>
      <c r="M20">
        <v>301.89999999999998</v>
      </c>
      <c r="N20">
        <f t="shared" si="0"/>
        <v>1756.3000000000002</v>
      </c>
      <c r="O20">
        <f t="shared" si="1"/>
        <v>282.2</v>
      </c>
      <c r="P20">
        <f t="shared" si="2"/>
        <v>507.59999999999997</v>
      </c>
      <c r="Q20">
        <f t="shared" si="3"/>
        <v>307.2</v>
      </c>
      <c r="R20">
        <f t="shared" si="4"/>
        <v>659.3</v>
      </c>
    </row>
    <row r="21" spans="1:18" x14ac:dyDescent="0.25">
      <c r="A21">
        <v>1980</v>
      </c>
      <c r="B21">
        <v>137.69999999999999</v>
      </c>
      <c r="C21">
        <v>150</v>
      </c>
      <c r="D21">
        <v>34.5</v>
      </c>
      <c r="E21">
        <v>33</v>
      </c>
      <c r="F21">
        <v>209.1</v>
      </c>
      <c r="G21">
        <v>32.299999999999997</v>
      </c>
      <c r="H21">
        <v>44.7</v>
      </c>
      <c r="I21">
        <v>75.8</v>
      </c>
      <c r="J21">
        <v>148.80000000000001</v>
      </c>
      <c r="K21">
        <v>240.6</v>
      </c>
      <c r="L21">
        <v>64</v>
      </c>
      <c r="M21">
        <v>176.6</v>
      </c>
      <c r="N21">
        <f t="shared" si="0"/>
        <v>1347.0999999999997</v>
      </c>
      <c r="O21">
        <f t="shared" si="1"/>
        <v>322.2</v>
      </c>
      <c r="P21">
        <f t="shared" si="2"/>
        <v>274.39999999999998</v>
      </c>
      <c r="Q21">
        <f t="shared" si="3"/>
        <v>269.3</v>
      </c>
      <c r="R21">
        <f t="shared" si="4"/>
        <v>481.20000000000005</v>
      </c>
    </row>
    <row r="22" spans="1:18" x14ac:dyDescent="0.25">
      <c r="A22">
        <v>1981</v>
      </c>
      <c r="B22">
        <v>187.7</v>
      </c>
      <c r="C22">
        <v>70</v>
      </c>
      <c r="D22">
        <v>107.3</v>
      </c>
      <c r="E22">
        <v>174.2</v>
      </c>
      <c r="F22">
        <v>32</v>
      </c>
      <c r="G22">
        <v>115.1</v>
      </c>
      <c r="H22">
        <v>10.6</v>
      </c>
      <c r="I22">
        <v>35.700000000000003</v>
      </c>
      <c r="J22">
        <v>32.799999999999997</v>
      </c>
      <c r="K22">
        <v>140.80000000000001</v>
      </c>
      <c r="L22">
        <v>204.9</v>
      </c>
      <c r="M22">
        <v>569.70000000000005</v>
      </c>
      <c r="N22">
        <f t="shared" si="0"/>
        <v>1680.8000000000002</v>
      </c>
      <c r="O22">
        <f t="shared" si="1"/>
        <v>365</v>
      </c>
      <c r="P22">
        <f t="shared" si="2"/>
        <v>321.29999999999995</v>
      </c>
      <c r="Q22">
        <f t="shared" si="3"/>
        <v>79.099999999999994</v>
      </c>
      <c r="R22">
        <f t="shared" si="4"/>
        <v>915.40000000000009</v>
      </c>
    </row>
    <row r="23" spans="1:18" x14ac:dyDescent="0.25">
      <c r="A23">
        <v>1982</v>
      </c>
      <c r="B23">
        <v>54.7</v>
      </c>
      <c r="C23">
        <v>93.1</v>
      </c>
      <c r="D23">
        <v>63.5</v>
      </c>
      <c r="E23">
        <v>40.799999999999997</v>
      </c>
      <c r="F23">
        <v>97.3</v>
      </c>
      <c r="G23">
        <v>321.8</v>
      </c>
      <c r="H23">
        <v>235.1</v>
      </c>
      <c r="I23">
        <v>100.6</v>
      </c>
      <c r="J23">
        <v>48.7</v>
      </c>
      <c r="K23">
        <v>235.6</v>
      </c>
      <c r="L23">
        <v>295.3</v>
      </c>
      <c r="M23">
        <v>234.3</v>
      </c>
      <c r="N23">
        <f t="shared" si="0"/>
        <v>1820.8</v>
      </c>
      <c r="O23">
        <f t="shared" si="1"/>
        <v>211.3</v>
      </c>
      <c r="P23">
        <f t="shared" si="2"/>
        <v>459.9</v>
      </c>
      <c r="Q23">
        <f t="shared" si="3"/>
        <v>384.4</v>
      </c>
      <c r="R23">
        <f t="shared" si="4"/>
        <v>765.2</v>
      </c>
    </row>
    <row r="24" spans="1:18" x14ac:dyDescent="0.25">
      <c r="A24">
        <v>1983</v>
      </c>
      <c r="B24">
        <v>100.1</v>
      </c>
      <c r="C24">
        <v>120</v>
      </c>
      <c r="D24">
        <v>166.1</v>
      </c>
      <c r="E24">
        <v>441.5</v>
      </c>
      <c r="F24">
        <v>559.4</v>
      </c>
      <c r="G24">
        <v>271.2</v>
      </c>
      <c r="H24">
        <v>98.2</v>
      </c>
      <c r="I24">
        <v>0</v>
      </c>
      <c r="J24">
        <v>318.5</v>
      </c>
      <c r="K24">
        <v>217.2</v>
      </c>
      <c r="L24">
        <v>162.19999999999999</v>
      </c>
      <c r="M24">
        <v>104.1</v>
      </c>
      <c r="N24">
        <f t="shared" si="0"/>
        <v>2558.4999999999995</v>
      </c>
      <c r="O24">
        <f t="shared" si="1"/>
        <v>386.2</v>
      </c>
      <c r="P24">
        <f t="shared" si="2"/>
        <v>1272.0999999999999</v>
      </c>
      <c r="Q24">
        <f t="shared" si="3"/>
        <v>416.7</v>
      </c>
      <c r="R24">
        <f t="shared" si="4"/>
        <v>483.5</v>
      </c>
    </row>
    <row r="25" spans="1:18" x14ac:dyDescent="0.25">
      <c r="A25">
        <v>1984</v>
      </c>
      <c r="B25">
        <v>127.4</v>
      </c>
      <c r="C25">
        <v>40.6</v>
      </c>
      <c r="D25">
        <v>153.4</v>
      </c>
      <c r="E25">
        <v>98.1</v>
      </c>
      <c r="F25">
        <v>129.4</v>
      </c>
      <c r="G25">
        <v>69.599999999999994</v>
      </c>
      <c r="H25">
        <v>32.4</v>
      </c>
      <c r="I25">
        <v>108.3</v>
      </c>
      <c r="J25">
        <v>150</v>
      </c>
      <c r="K25">
        <v>110.3</v>
      </c>
      <c r="L25">
        <v>173.6</v>
      </c>
      <c r="M25">
        <v>284.3</v>
      </c>
      <c r="N25">
        <f t="shared" si="0"/>
        <v>1477.3999999999999</v>
      </c>
      <c r="O25">
        <f t="shared" si="1"/>
        <v>321.39999999999998</v>
      </c>
      <c r="P25">
        <f t="shared" si="2"/>
        <v>297.10000000000002</v>
      </c>
      <c r="Q25">
        <f t="shared" si="3"/>
        <v>290.7</v>
      </c>
      <c r="R25">
        <f t="shared" si="4"/>
        <v>568.20000000000005</v>
      </c>
    </row>
    <row r="26" spans="1:18" x14ac:dyDescent="0.25">
      <c r="A26">
        <v>1985</v>
      </c>
      <c r="B26">
        <v>16.2</v>
      </c>
      <c r="C26">
        <v>73</v>
      </c>
      <c r="D26">
        <v>114.8</v>
      </c>
      <c r="E26">
        <v>85.2</v>
      </c>
      <c r="F26">
        <v>174.4</v>
      </c>
      <c r="G26">
        <v>6.2</v>
      </c>
      <c r="H26">
        <v>23.2</v>
      </c>
      <c r="I26">
        <v>125</v>
      </c>
      <c r="J26">
        <v>50.9</v>
      </c>
      <c r="K26">
        <v>38.5</v>
      </c>
      <c r="L26">
        <v>55</v>
      </c>
      <c r="M26">
        <v>65.5</v>
      </c>
      <c r="N26">
        <f t="shared" si="0"/>
        <v>827.9</v>
      </c>
      <c r="O26">
        <f t="shared" si="1"/>
        <v>204</v>
      </c>
      <c r="P26">
        <f t="shared" si="2"/>
        <v>265.8</v>
      </c>
      <c r="Q26">
        <f t="shared" si="3"/>
        <v>199.1</v>
      </c>
      <c r="R26">
        <f t="shared" si="4"/>
        <v>159</v>
      </c>
    </row>
    <row r="27" spans="1:18" x14ac:dyDescent="0.25">
      <c r="A27">
        <v>1986</v>
      </c>
      <c r="B27">
        <v>107.3</v>
      </c>
      <c r="C27">
        <v>207.7</v>
      </c>
      <c r="D27">
        <v>91.3</v>
      </c>
      <c r="E27">
        <v>135.19999999999999</v>
      </c>
      <c r="F27">
        <v>185.8</v>
      </c>
      <c r="G27">
        <v>20.8</v>
      </c>
      <c r="H27">
        <v>38.9</v>
      </c>
      <c r="I27">
        <v>165.8</v>
      </c>
      <c r="J27">
        <v>144.69999999999999</v>
      </c>
      <c r="K27">
        <v>140.19999999999999</v>
      </c>
      <c r="L27">
        <v>76.5</v>
      </c>
      <c r="M27">
        <v>144.6</v>
      </c>
      <c r="N27">
        <f t="shared" si="0"/>
        <v>1458.8</v>
      </c>
      <c r="O27">
        <f t="shared" si="1"/>
        <v>406.3</v>
      </c>
      <c r="P27">
        <f t="shared" si="2"/>
        <v>341.8</v>
      </c>
      <c r="Q27">
        <f t="shared" si="3"/>
        <v>349.4</v>
      </c>
      <c r="R27">
        <f t="shared" si="4"/>
        <v>361.29999999999995</v>
      </c>
    </row>
    <row r="28" spans="1:18" x14ac:dyDescent="0.25">
      <c r="A28">
        <v>1987</v>
      </c>
      <c r="B28">
        <v>142.80000000000001</v>
      </c>
      <c r="C28">
        <v>241.1</v>
      </c>
      <c r="D28">
        <v>98.1</v>
      </c>
      <c r="E28">
        <v>155.4</v>
      </c>
      <c r="F28">
        <v>289.60000000000002</v>
      </c>
      <c r="G28">
        <v>121.6</v>
      </c>
      <c r="H28">
        <v>102.5</v>
      </c>
      <c r="I28">
        <v>59.3</v>
      </c>
      <c r="J28">
        <v>35.1</v>
      </c>
      <c r="K28">
        <v>157.6</v>
      </c>
      <c r="L28">
        <v>136.4</v>
      </c>
      <c r="M28">
        <v>141.4</v>
      </c>
      <c r="N28">
        <f t="shared" si="0"/>
        <v>1680.8999999999999</v>
      </c>
      <c r="O28">
        <f t="shared" si="1"/>
        <v>482</v>
      </c>
      <c r="P28">
        <f t="shared" si="2"/>
        <v>566.6</v>
      </c>
      <c r="Q28">
        <f t="shared" si="3"/>
        <v>196.9</v>
      </c>
      <c r="R28">
        <f t="shared" si="4"/>
        <v>435.4</v>
      </c>
    </row>
    <row r="29" spans="1:18" x14ac:dyDescent="0.25">
      <c r="A29">
        <v>1988</v>
      </c>
      <c r="B29">
        <v>73.400000000000006</v>
      </c>
      <c r="C29">
        <v>116.8</v>
      </c>
      <c r="D29">
        <v>19.2</v>
      </c>
      <c r="E29">
        <v>163.30000000000001</v>
      </c>
      <c r="F29">
        <v>154.6</v>
      </c>
      <c r="G29">
        <v>64.7</v>
      </c>
      <c r="H29">
        <v>0</v>
      </c>
      <c r="I29">
        <v>9.3000000000000007</v>
      </c>
      <c r="J29">
        <v>5.5</v>
      </c>
      <c r="K29">
        <v>214.4</v>
      </c>
      <c r="L29">
        <v>40.9</v>
      </c>
      <c r="M29">
        <v>123.1</v>
      </c>
      <c r="N29">
        <f t="shared" si="0"/>
        <v>985.19999999999993</v>
      </c>
      <c r="O29">
        <f t="shared" si="1"/>
        <v>209.39999999999998</v>
      </c>
      <c r="P29">
        <f t="shared" si="2"/>
        <v>382.59999999999997</v>
      </c>
      <c r="Q29">
        <f t="shared" si="3"/>
        <v>14.8</v>
      </c>
      <c r="R29">
        <f t="shared" si="4"/>
        <v>378.4</v>
      </c>
    </row>
    <row r="30" spans="1:18" x14ac:dyDescent="0.25">
      <c r="A30">
        <v>1989</v>
      </c>
      <c r="B30">
        <v>335.9</v>
      </c>
      <c r="C30">
        <v>145</v>
      </c>
      <c r="D30">
        <v>49.4</v>
      </c>
      <c r="E30">
        <v>128.19999999999999</v>
      </c>
      <c r="F30">
        <v>70.099999999999994</v>
      </c>
      <c r="G30">
        <v>111.5</v>
      </c>
      <c r="H30">
        <v>93.1</v>
      </c>
      <c r="I30">
        <v>199.7</v>
      </c>
      <c r="J30">
        <v>246.1</v>
      </c>
      <c r="K30">
        <v>157.4</v>
      </c>
      <c r="L30">
        <v>130.4</v>
      </c>
      <c r="M30">
        <v>32.200000000000003</v>
      </c>
      <c r="N30">
        <f t="shared" si="0"/>
        <v>1699.0000000000002</v>
      </c>
      <c r="O30">
        <f t="shared" si="1"/>
        <v>530.29999999999995</v>
      </c>
      <c r="P30">
        <f t="shared" si="2"/>
        <v>309.79999999999995</v>
      </c>
      <c r="Q30">
        <f t="shared" si="3"/>
        <v>538.9</v>
      </c>
      <c r="R30">
        <f t="shared" si="4"/>
        <v>320</v>
      </c>
    </row>
    <row r="31" spans="1:18" x14ac:dyDescent="0.25">
      <c r="A31">
        <v>1990</v>
      </c>
      <c r="B31">
        <v>201.6</v>
      </c>
      <c r="C31">
        <v>113.1</v>
      </c>
      <c r="D31">
        <v>217.3</v>
      </c>
      <c r="E31">
        <v>319.3</v>
      </c>
      <c r="F31">
        <v>128</v>
      </c>
      <c r="G31">
        <v>71.099999999999994</v>
      </c>
      <c r="H31">
        <v>125.1</v>
      </c>
      <c r="I31">
        <v>126</v>
      </c>
      <c r="J31">
        <v>229.7</v>
      </c>
      <c r="K31">
        <v>90.4</v>
      </c>
      <c r="L31">
        <v>260.10000000000002</v>
      </c>
      <c r="M31">
        <v>75.599999999999994</v>
      </c>
      <c r="N31">
        <f t="shared" si="0"/>
        <v>1957.2999999999997</v>
      </c>
      <c r="O31">
        <f t="shared" si="1"/>
        <v>532</v>
      </c>
      <c r="P31">
        <f t="shared" si="2"/>
        <v>518.4</v>
      </c>
      <c r="Q31">
        <f t="shared" si="3"/>
        <v>480.79999999999995</v>
      </c>
      <c r="R31">
        <f t="shared" si="4"/>
        <v>426.1</v>
      </c>
    </row>
    <row r="32" spans="1:18" x14ac:dyDescent="0.25">
      <c r="A32">
        <v>1991</v>
      </c>
      <c r="B32">
        <v>132.5</v>
      </c>
      <c r="C32">
        <v>70.099999999999994</v>
      </c>
      <c r="D32">
        <v>40.299999999999997</v>
      </c>
      <c r="E32">
        <v>72.599999999999994</v>
      </c>
      <c r="F32">
        <v>53.3</v>
      </c>
      <c r="G32">
        <v>162.9</v>
      </c>
      <c r="H32">
        <v>8.8000000000000007</v>
      </c>
      <c r="I32">
        <v>27.7</v>
      </c>
      <c r="J32">
        <v>218.9</v>
      </c>
      <c r="K32">
        <v>119.9</v>
      </c>
      <c r="L32">
        <v>111</v>
      </c>
      <c r="M32">
        <v>177.2</v>
      </c>
      <c r="N32">
        <f t="shared" si="0"/>
        <v>1195.2</v>
      </c>
      <c r="O32">
        <f t="shared" si="1"/>
        <v>242.89999999999998</v>
      </c>
      <c r="P32">
        <f t="shared" si="2"/>
        <v>288.8</v>
      </c>
      <c r="Q32">
        <f t="shared" si="3"/>
        <v>255.4</v>
      </c>
      <c r="R32">
        <f t="shared" si="4"/>
        <v>408.1</v>
      </c>
    </row>
    <row r="33" spans="1:18" x14ac:dyDescent="0.25">
      <c r="A33">
        <v>1992</v>
      </c>
      <c r="B33">
        <v>16.5</v>
      </c>
      <c r="C33">
        <v>280.8</v>
      </c>
      <c r="D33">
        <v>168.6</v>
      </c>
      <c r="E33">
        <v>308.2</v>
      </c>
      <c r="F33">
        <v>425.8</v>
      </c>
      <c r="G33">
        <v>97.5</v>
      </c>
      <c r="H33">
        <v>72.099999999999994</v>
      </c>
      <c r="I33">
        <v>99.5</v>
      </c>
      <c r="J33">
        <v>171.2</v>
      </c>
      <c r="K33">
        <v>268.3</v>
      </c>
      <c r="L33">
        <v>151</v>
      </c>
      <c r="M33">
        <v>66.400000000000006</v>
      </c>
      <c r="N33">
        <f t="shared" si="0"/>
        <v>2125.9</v>
      </c>
      <c r="O33">
        <f t="shared" si="1"/>
        <v>465.9</v>
      </c>
      <c r="P33">
        <f t="shared" si="2"/>
        <v>831.5</v>
      </c>
      <c r="Q33">
        <f t="shared" si="3"/>
        <v>342.79999999999995</v>
      </c>
      <c r="R33">
        <f t="shared" si="4"/>
        <v>485.70000000000005</v>
      </c>
    </row>
    <row r="34" spans="1:18" x14ac:dyDescent="0.25">
      <c r="A34">
        <v>1993</v>
      </c>
      <c r="B34">
        <v>111</v>
      </c>
      <c r="C34">
        <v>66.2</v>
      </c>
      <c r="D34">
        <v>108.2</v>
      </c>
      <c r="E34">
        <v>98.9</v>
      </c>
      <c r="F34">
        <v>213</v>
      </c>
      <c r="G34">
        <v>65.099999999999994</v>
      </c>
      <c r="H34">
        <v>149</v>
      </c>
      <c r="I34">
        <v>3.1</v>
      </c>
      <c r="J34">
        <v>240</v>
      </c>
      <c r="K34">
        <v>170.7</v>
      </c>
      <c r="L34">
        <v>214.8</v>
      </c>
      <c r="M34">
        <v>135.6</v>
      </c>
      <c r="N34">
        <f t="shared" si="0"/>
        <v>1575.6</v>
      </c>
      <c r="O34">
        <f t="shared" si="1"/>
        <v>285.39999999999998</v>
      </c>
      <c r="P34">
        <f t="shared" si="2"/>
        <v>377</v>
      </c>
      <c r="Q34">
        <f t="shared" si="3"/>
        <v>392.1</v>
      </c>
      <c r="R34">
        <f t="shared" si="4"/>
        <v>521.1</v>
      </c>
    </row>
    <row r="35" spans="1:18" x14ac:dyDescent="0.25">
      <c r="A35">
        <v>1994</v>
      </c>
      <c r="B35">
        <v>75.900000000000006</v>
      </c>
      <c r="C35">
        <v>158.5</v>
      </c>
      <c r="D35">
        <v>103.7</v>
      </c>
      <c r="E35">
        <v>51.1</v>
      </c>
      <c r="F35">
        <v>196</v>
      </c>
      <c r="G35">
        <v>188.8</v>
      </c>
      <c r="H35">
        <v>89</v>
      </c>
      <c r="I35">
        <v>25.8</v>
      </c>
      <c r="J35">
        <v>54.5</v>
      </c>
      <c r="K35">
        <v>181</v>
      </c>
      <c r="L35">
        <v>145.30000000000001</v>
      </c>
      <c r="M35">
        <v>131.69999999999999</v>
      </c>
      <c r="N35">
        <f t="shared" si="0"/>
        <v>1401.3</v>
      </c>
      <c r="O35">
        <f t="shared" si="1"/>
        <v>338.1</v>
      </c>
      <c r="P35">
        <f t="shared" si="2"/>
        <v>435.9</v>
      </c>
      <c r="Q35">
        <f t="shared" si="3"/>
        <v>169.3</v>
      </c>
      <c r="R35">
        <f t="shared" si="4"/>
        <v>458</v>
      </c>
    </row>
    <row r="36" spans="1:18" x14ac:dyDescent="0.25">
      <c r="A36">
        <v>1995</v>
      </c>
      <c r="B36">
        <v>371.6</v>
      </c>
      <c r="C36">
        <v>85.2</v>
      </c>
      <c r="D36">
        <v>79.900000000000006</v>
      </c>
      <c r="E36">
        <v>201.4</v>
      </c>
      <c r="F36">
        <v>48.6</v>
      </c>
      <c r="G36">
        <v>62.6</v>
      </c>
      <c r="H36">
        <v>62.5</v>
      </c>
      <c r="I36">
        <v>16.899999999999999</v>
      </c>
      <c r="J36">
        <v>91.3</v>
      </c>
      <c r="K36">
        <v>203.2</v>
      </c>
      <c r="L36">
        <v>121.2</v>
      </c>
      <c r="M36">
        <v>203.5</v>
      </c>
      <c r="N36">
        <f t="shared" si="0"/>
        <v>1547.9</v>
      </c>
      <c r="O36">
        <f t="shared" si="1"/>
        <v>536.70000000000005</v>
      </c>
      <c r="P36">
        <f t="shared" si="2"/>
        <v>312.60000000000002</v>
      </c>
      <c r="Q36">
        <f t="shared" si="3"/>
        <v>170.7</v>
      </c>
      <c r="R36">
        <f t="shared" si="4"/>
        <v>527.9</v>
      </c>
    </row>
    <row r="37" spans="1:18" x14ac:dyDescent="0.25">
      <c r="A37">
        <v>1996</v>
      </c>
      <c r="B37">
        <v>100.5</v>
      </c>
      <c r="C37">
        <v>157.69999999999999</v>
      </c>
      <c r="D37">
        <v>255.3</v>
      </c>
      <c r="E37">
        <v>32.6</v>
      </c>
      <c r="F37">
        <v>41.1</v>
      </c>
      <c r="G37">
        <v>34.4</v>
      </c>
      <c r="H37">
        <v>29.3</v>
      </c>
      <c r="I37">
        <v>23.7</v>
      </c>
      <c r="J37">
        <v>143.19999999999999</v>
      </c>
      <c r="K37">
        <v>268.7</v>
      </c>
      <c r="L37">
        <v>128.4</v>
      </c>
      <c r="M37">
        <v>258.10000000000002</v>
      </c>
      <c r="N37">
        <f t="shared" si="0"/>
        <v>1473</v>
      </c>
      <c r="O37">
        <f t="shared" si="1"/>
        <v>513.5</v>
      </c>
      <c r="P37">
        <f t="shared" si="2"/>
        <v>108.1</v>
      </c>
      <c r="Q37">
        <f t="shared" si="3"/>
        <v>196.2</v>
      </c>
      <c r="R37">
        <f t="shared" si="4"/>
        <v>655.20000000000005</v>
      </c>
    </row>
    <row r="38" spans="1:18" x14ac:dyDescent="0.25">
      <c r="A38">
        <v>1997</v>
      </c>
      <c r="B38">
        <v>301.39999999999998</v>
      </c>
      <c r="C38">
        <v>319.60000000000002</v>
      </c>
      <c r="D38">
        <v>45.9</v>
      </c>
      <c r="E38">
        <v>30.8</v>
      </c>
      <c r="F38">
        <v>135.80000000000001</v>
      </c>
      <c r="G38">
        <v>273.39999999999998</v>
      </c>
      <c r="H38">
        <v>73</v>
      </c>
      <c r="I38">
        <v>55.5</v>
      </c>
      <c r="J38">
        <v>234.1</v>
      </c>
      <c r="K38">
        <v>251</v>
      </c>
      <c r="L38">
        <v>250.9</v>
      </c>
      <c r="M38">
        <v>155.5</v>
      </c>
      <c r="N38">
        <f t="shared" si="0"/>
        <v>2126.9</v>
      </c>
      <c r="O38">
        <f t="shared" si="1"/>
        <v>666.9</v>
      </c>
      <c r="P38">
        <f t="shared" si="2"/>
        <v>440</v>
      </c>
      <c r="Q38">
        <f t="shared" si="3"/>
        <v>362.6</v>
      </c>
      <c r="R38">
        <f t="shared" si="4"/>
        <v>657.4</v>
      </c>
    </row>
    <row r="39" spans="1:18" x14ac:dyDescent="0.25">
      <c r="A39">
        <v>1998</v>
      </c>
      <c r="B39">
        <v>76.900000000000006</v>
      </c>
      <c r="C39">
        <v>150.4</v>
      </c>
      <c r="D39">
        <v>130.4</v>
      </c>
      <c r="E39">
        <v>354</v>
      </c>
      <c r="F39">
        <v>139.5</v>
      </c>
      <c r="G39">
        <v>112.8</v>
      </c>
      <c r="H39">
        <v>34.200000000000003</v>
      </c>
      <c r="I39">
        <v>232.2</v>
      </c>
      <c r="J39">
        <v>302.7</v>
      </c>
      <c r="K39">
        <v>226.8</v>
      </c>
      <c r="L39">
        <v>62.9</v>
      </c>
      <c r="M39">
        <v>186.1</v>
      </c>
      <c r="N39">
        <f t="shared" si="0"/>
        <v>2008.9</v>
      </c>
      <c r="O39">
        <f t="shared" si="1"/>
        <v>357.70000000000005</v>
      </c>
      <c r="P39">
        <f t="shared" si="2"/>
        <v>606.29999999999995</v>
      </c>
      <c r="Q39">
        <f t="shared" si="3"/>
        <v>569.09999999999991</v>
      </c>
      <c r="R39">
        <f t="shared" si="4"/>
        <v>475.79999999999995</v>
      </c>
    </row>
    <row r="40" spans="1:18" x14ac:dyDescent="0.25">
      <c r="A40">
        <v>1999</v>
      </c>
      <c r="B40">
        <v>116.6</v>
      </c>
      <c r="C40">
        <v>142.69999999999999</v>
      </c>
      <c r="D40">
        <v>124.2</v>
      </c>
      <c r="E40">
        <v>88.8</v>
      </c>
      <c r="F40">
        <v>198.4</v>
      </c>
      <c r="G40">
        <v>130</v>
      </c>
      <c r="H40">
        <v>90</v>
      </c>
      <c r="I40">
        <v>1.3</v>
      </c>
      <c r="J40">
        <v>57.8</v>
      </c>
      <c r="K40">
        <v>42.6</v>
      </c>
      <c r="L40">
        <v>87.5</v>
      </c>
      <c r="M40">
        <v>106.8</v>
      </c>
      <c r="N40">
        <f t="shared" si="0"/>
        <v>1186.6999999999998</v>
      </c>
      <c r="O40">
        <f t="shared" si="1"/>
        <v>383.49999999999994</v>
      </c>
      <c r="P40">
        <f t="shared" si="2"/>
        <v>417.2</v>
      </c>
      <c r="Q40">
        <f t="shared" si="3"/>
        <v>149.1</v>
      </c>
      <c r="R40">
        <f t="shared" si="4"/>
        <v>236.89999999999998</v>
      </c>
    </row>
    <row r="41" spans="1:18" x14ac:dyDescent="0.25">
      <c r="A41">
        <v>2000</v>
      </c>
      <c r="B41">
        <v>244.9</v>
      </c>
      <c r="C41">
        <v>261.3</v>
      </c>
      <c r="D41">
        <v>179.1</v>
      </c>
      <c r="E41">
        <v>58.1</v>
      </c>
      <c r="F41">
        <v>104.5</v>
      </c>
      <c r="G41">
        <v>140.6</v>
      </c>
      <c r="H41">
        <v>78</v>
      </c>
      <c r="I41">
        <v>116.1</v>
      </c>
      <c r="J41">
        <v>200</v>
      </c>
      <c r="K41">
        <v>140.30000000000001</v>
      </c>
      <c r="L41">
        <v>205.4</v>
      </c>
      <c r="M41">
        <v>214.5</v>
      </c>
      <c r="N41">
        <f t="shared" si="0"/>
        <v>1942.8</v>
      </c>
      <c r="O41">
        <f t="shared" si="1"/>
        <v>685.30000000000007</v>
      </c>
      <c r="P41">
        <f t="shared" si="2"/>
        <v>303.2</v>
      </c>
      <c r="Q41">
        <f t="shared" si="3"/>
        <v>394.1</v>
      </c>
      <c r="R41">
        <f t="shared" si="4"/>
        <v>560.20000000000005</v>
      </c>
    </row>
    <row r="42" spans="1:18" x14ac:dyDescent="0.25">
      <c r="A42">
        <v>2001</v>
      </c>
      <c r="B42">
        <v>262</v>
      </c>
      <c r="C42">
        <v>276.39999999999998</v>
      </c>
      <c r="D42">
        <v>83.7</v>
      </c>
      <c r="E42">
        <v>75.400000000000006</v>
      </c>
      <c r="F42">
        <v>79.400000000000006</v>
      </c>
      <c r="G42">
        <v>116</v>
      </c>
      <c r="H42">
        <v>84.5</v>
      </c>
      <c r="I42">
        <v>40.9</v>
      </c>
      <c r="J42">
        <v>91.7</v>
      </c>
      <c r="K42">
        <v>56</v>
      </c>
      <c r="L42">
        <v>182.1</v>
      </c>
      <c r="M42">
        <v>190.6</v>
      </c>
      <c r="N42">
        <f t="shared" si="0"/>
        <v>1538.6999999999998</v>
      </c>
      <c r="O42">
        <f t="shared" si="1"/>
        <v>622.1</v>
      </c>
      <c r="P42">
        <f t="shared" si="2"/>
        <v>270.8</v>
      </c>
      <c r="Q42">
        <f t="shared" si="3"/>
        <v>217.10000000000002</v>
      </c>
      <c r="R42">
        <f t="shared" si="4"/>
        <v>428.7</v>
      </c>
    </row>
    <row r="43" spans="1:18" x14ac:dyDescent="0.25">
      <c r="A43">
        <v>2002</v>
      </c>
      <c r="B43">
        <v>259.2</v>
      </c>
      <c r="C43">
        <v>65.7</v>
      </c>
      <c r="D43">
        <v>31</v>
      </c>
      <c r="E43">
        <v>19.899999999999999</v>
      </c>
      <c r="F43">
        <v>459.4</v>
      </c>
      <c r="G43">
        <v>10.6</v>
      </c>
      <c r="H43">
        <v>49.9</v>
      </c>
      <c r="I43">
        <v>61.6</v>
      </c>
      <c r="J43">
        <v>159.1</v>
      </c>
      <c r="K43">
        <v>120.2</v>
      </c>
      <c r="L43">
        <v>291.60000000000002</v>
      </c>
      <c r="M43">
        <v>88</v>
      </c>
      <c r="N43">
        <f t="shared" si="0"/>
        <v>1616.1999999999998</v>
      </c>
      <c r="O43">
        <f t="shared" si="1"/>
        <v>355.9</v>
      </c>
      <c r="P43">
        <f t="shared" si="2"/>
        <v>489.9</v>
      </c>
      <c r="Q43">
        <f t="shared" si="3"/>
        <v>270.60000000000002</v>
      </c>
      <c r="R43">
        <f t="shared" si="4"/>
        <v>499.8</v>
      </c>
    </row>
    <row r="44" spans="1:18" x14ac:dyDescent="0.25">
      <c r="A44">
        <v>2003</v>
      </c>
      <c r="B44">
        <v>225</v>
      </c>
      <c r="C44">
        <v>244.7</v>
      </c>
      <c r="D44">
        <v>37.6</v>
      </c>
      <c r="E44">
        <v>151.19999999999999</v>
      </c>
      <c r="F44">
        <v>39.5</v>
      </c>
      <c r="G44">
        <v>121.6</v>
      </c>
      <c r="H44">
        <v>54</v>
      </c>
      <c r="I44">
        <v>29.7</v>
      </c>
      <c r="J44">
        <v>99.3</v>
      </c>
      <c r="K44">
        <v>148.6</v>
      </c>
      <c r="L44">
        <v>211.7</v>
      </c>
      <c r="M44">
        <v>231.9</v>
      </c>
      <c r="N44">
        <f t="shared" si="0"/>
        <v>1594.8000000000002</v>
      </c>
      <c r="O44">
        <f t="shared" si="1"/>
        <v>507.3</v>
      </c>
      <c r="P44">
        <f t="shared" si="2"/>
        <v>312.29999999999995</v>
      </c>
      <c r="Q44">
        <f t="shared" si="3"/>
        <v>183</v>
      </c>
      <c r="R44">
        <f t="shared" si="4"/>
        <v>592.19999999999993</v>
      </c>
    </row>
    <row r="45" spans="1:18" x14ac:dyDescent="0.25">
      <c r="A45">
        <v>2004</v>
      </c>
      <c r="B45">
        <v>107.7</v>
      </c>
      <c r="C45">
        <v>60.3</v>
      </c>
      <c r="D45">
        <v>63.1</v>
      </c>
      <c r="E45">
        <v>195.1</v>
      </c>
      <c r="F45">
        <v>327</v>
      </c>
      <c r="G45">
        <v>125.1</v>
      </c>
      <c r="H45">
        <v>91.4</v>
      </c>
      <c r="I45">
        <v>2.2999999999999998</v>
      </c>
      <c r="J45">
        <v>42.8</v>
      </c>
      <c r="K45">
        <v>333.5</v>
      </c>
      <c r="L45">
        <v>242.2</v>
      </c>
      <c r="M45">
        <v>122.2</v>
      </c>
      <c r="N45">
        <f t="shared" si="0"/>
        <v>1712.7</v>
      </c>
      <c r="O45">
        <f t="shared" si="1"/>
        <v>231.1</v>
      </c>
      <c r="P45">
        <f t="shared" si="2"/>
        <v>647.20000000000005</v>
      </c>
      <c r="Q45">
        <f t="shared" si="3"/>
        <v>136.5</v>
      </c>
      <c r="R45">
        <f t="shared" si="4"/>
        <v>697.90000000000009</v>
      </c>
    </row>
    <row r="46" spans="1:18" x14ac:dyDescent="0.25">
      <c r="A46">
        <v>2005</v>
      </c>
      <c r="B46">
        <v>342.9</v>
      </c>
      <c r="C46">
        <v>55.7</v>
      </c>
      <c r="D46">
        <v>1.5</v>
      </c>
      <c r="E46">
        <v>118.4</v>
      </c>
      <c r="F46">
        <v>171.7</v>
      </c>
      <c r="G46">
        <v>98.3</v>
      </c>
      <c r="H46">
        <v>58.1</v>
      </c>
      <c r="I46">
        <v>37.700000000000003</v>
      </c>
      <c r="J46">
        <v>145.80000000000001</v>
      </c>
      <c r="K46">
        <v>439.6</v>
      </c>
      <c r="L46">
        <v>101</v>
      </c>
      <c r="M46">
        <v>63</v>
      </c>
      <c r="N46">
        <f t="shared" si="0"/>
        <v>1633.7000000000003</v>
      </c>
      <c r="O46">
        <f t="shared" si="1"/>
        <v>400.09999999999997</v>
      </c>
      <c r="P46">
        <f t="shared" si="2"/>
        <v>388.40000000000003</v>
      </c>
      <c r="Q46">
        <f t="shared" si="3"/>
        <v>241.60000000000002</v>
      </c>
      <c r="R46">
        <f t="shared" si="4"/>
        <v>603.6</v>
      </c>
    </row>
    <row r="47" spans="1:18" x14ac:dyDescent="0.25">
      <c r="A47">
        <v>2006</v>
      </c>
      <c r="B47">
        <v>134.9</v>
      </c>
      <c r="C47">
        <v>56.5</v>
      </c>
      <c r="D47">
        <v>176.7</v>
      </c>
      <c r="E47">
        <v>37.9</v>
      </c>
      <c r="F47">
        <v>28.2</v>
      </c>
      <c r="G47">
        <v>40.5</v>
      </c>
      <c r="H47">
        <v>38.5</v>
      </c>
      <c r="I47">
        <v>90.8</v>
      </c>
      <c r="J47">
        <v>214.1</v>
      </c>
      <c r="K47">
        <v>31.7</v>
      </c>
      <c r="L47">
        <v>127.6</v>
      </c>
      <c r="M47">
        <v>236.4</v>
      </c>
      <c r="N47">
        <f t="shared" si="0"/>
        <v>1213.8000000000002</v>
      </c>
      <c r="O47">
        <f t="shared" si="1"/>
        <v>368.1</v>
      </c>
      <c r="P47">
        <f t="shared" si="2"/>
        <v>106.6</v>
      </c>
      <c r="Q47">
        <f t="shared" si="3"/>
        <v>343.4</v>
      </c>
      <c r="R47">
        <f t="shared" si="4"/>
        <v>395.7</v>
      </c>
    </row>
    <row r="48" spans="1:18" x14ac:dyDescent="0.25">
      <c r="A48">
        <v>2007</v>
      </c>
      <c r="B48">
        <v>240.1</v>
      </c>
      <c r="C48">
        <v>165.7</v>
      </c>
      <c r="D48">
        <v>65.599999999999994</v>
      </c>
      <c r="E48">
        <v>153.80000000000001</v>
      </c>
      <c r="F48">
        <v>71.099999999999994</v>
      </c>
      <c r="G48">
        <v>0.2</v>
      </c>
      <c r="H48">
        <v>60.3</v>
      </c>
      <c r="I48">
        <v>10.8</v>
      </c>
      <c r="J48">
        <v>12.3</v>
      </c>
      <c r="K48">
        <v>52.3</v>
      </c>
      <c r="L48">
        <v>227.2</v>
      </c>
      <c r="M48">
        <v>141.5</v>
      </c>
      <c r="N48">
        <f t="shared" si="0"/>
        <v>1200.8999999999999</v>
      </c>
      <c r="O48">
        <f t="shared" si="1"/>
        <v>471.4</v>
      </c>
      <c r="P48">
        <f t="shared" si="2"/>
        <v>225.1</v>
      </c>
      <c r="Q48">
        <f t="shared" si="3"/>
        <v>83.399999999999991</v>
      </c>
      <c r="R48">
        <f t="shared" si="4"/>
        <v>421</v>
      </c>
    </row>
    <row r="49" spans="1:18" x14ac:dyDescent="0.25">
      <c r="A49">
        <v>2008</v>
      </c>
      <c r="B49">
        <v>101.9</v>
      </c>
      <c r="C49">
        <v>172.5</v>
      </c>
      <c r="D49">
        <v>14.4</v>
      </c>
      <c r="E49">
        <v>80.3</v>
      </c>
      <c r="F49">
        <v>56</v>
      </c>
      <c r="G49">
        <v>72.900000000000006</v>
      </c>
      <c r="H49">
        <v>30.5</v>
      </c>
      <c r="I49">
        <v>202.1</v>
      </c>
      <c r="J49">
        <v>34.700000000000003</v>
      </c>
      <c r="K49">
        <v>183.4</v>
      </c>
      <c r="L49">
        <v>213.4</v>
      </c>
      <c r="M49">
        <v>58.6</v>
      </c>
      <c r="N49">
        <f t="shared" si="0"/>
        <v>1220.7</v>
      </c>
      <c r="O49">
        <f t="shared" si="1"/>
        <v>288.79999999999995</v>
      </c>
      <c r="P49">
        <f t="shared" si="2"/>
        <v>209.20000000000002</v>
      </c>
      <c r="Q49">
        <f t="shared" si="3"/>
        <v>267.3</v>
      </c>
      <c r="R49">
        <f t="shared" si="4"/>
        <v>455.40000000000003</v>
      </c>
    </row>
    <row r="50" spans="1:18" x14ac:dyDescent="0.25">
      <c r="A50">
        <v>2009</v>
      </c>
      <c r="B50">
        <v>78.599999999999994</v>
      </c>
      <c r="C50">
        <v>91.4</v>
      </c>
      <c r="D50">
        <v>28.5</v>
      </c>
      <c r="E50">
        <v>14.8</v>
      </c>
      <c r="F50">
        <v>125.4</v>
      </c>
      <c r="G50">
        <v>124.2</v>
      </c>
      <c r="H50">
        <v>177</v>
      </c>
      <c r="I50">
        <v>76.7</v>
      </c>
      <c r="J50">
        <v>118.1</v>
      </c>
      <c r="K50">
        <v>330.7</v>
      </c>
      <c r="L50">
        <v>211.1</v>
      </c>
      <c r="M50">
        <v>197</v>
      </c>
      <c r="N50">
        <f t="shared" si="0"/>
        <v>1573.5</v>
      </c>
      <c r="O50">
        <f t="shared" si="1"/>
        <v>198.5</v>
      </c>
      <c r="P50">
        <f t="shared" si="2"/>
        <v>264.40000000000003</v>
      </c>
      <c r="Q50">
        <f t="shared" si="3"/>
        <v>371.79999999999995</v>
      </c>
      <c r="R50">
        <f t="shared" si="4"/>
        <v>738.8</v>
      </c>
    </row>
    <row r="51" spans="1:18" x14ac:dyDescent="0.25">
      <c r="A51">
        <v>2010</v>
      </c>
      <c r="B51">
        <v>162.69999999999999</v>
      </c>
      <c r="C51">
        <v>151.6</v>
      </c>
      <c r="D51">
        <v>112.3</v>
      </c>
      <c r="E51">
        <v>71.3</v>
      </c>
      <c r="F51">
        <v>121.5</v>
      </c>
      <c r="G51">
        <v>21.9</v>
      </c>
      <c r="H51">
        <v>125.4</v>
      </c>
      <c r="I51">
        <v>1.6</v>
      </c>
      <c r="J51">
        <v>88.1</v>
      </c>
      <c r="K51">
        <v>161.4</v>
      </c>
      <c r="L51">
        <v>92.4</v>
      </c>
      <c r="M51">
        <v>195</v>
      </c>
      <c r="N51">
        <f t="shared" si="0"/>
        <v>1305.2</v>
      </c>
      <c r="O51">
        <f t="shared" si="1"/>
        <v>426.59999999999997</v>
      </c>
      <c r="P51">
        <f t="shared" si="2"/>
        <v>214.70000000000002</v>
      </c>
      <c r="Q51">
        <f t="shared" si="3"/>
        <v>215.1</v>
      </c>
      <c r="R51">
        <f t="shared" si="4"/>
        <v>448.8</v>
      </c>
    </row>
    <row r="52" spans="1:18" x14ac:dyDescent="0.25">
      <c r="B52" s="4">
        <f t="shared" ref="B52:M52" si="5">AVERAGE(B17:B51)</f>
        <v>156.81470588235291</v>
      </c>
      <c r="C52" s="4">
        <f t="shared" si="5"/>
        <v>133.23714285714283</v>
      </c>
      <c r="D52" s="4">
        <f t="shared" si="5"/>
        <v>92.094285714285704</v>
      </c>
      <c r="E52" s="4">
        <f t="shared" si="5"/>
        <v>125.81142857142859</v>
      </c>
      <c r="F52" s="4">
        <f t="shared" si="5"/>
        <v>160.1</v>
      </c>
      <c r="G52" s="4">
        <f t="shared" si="5"/>
        <v>103.08857142857143</v>
      </c>
      <c r="H52" s="4">
        <f t="shared" si="5"/>
        <v>73.680000000000007</v>
      </c>
      <c r="I52" s="4">
        <f t="shared" si="5"/>
        <v>68.88</v>
      </c>
      <c r="J52" s="4">
        <f t="shared" si="5"/>
        <v>131.4371428571429</v>
      </c>
      <c r="K52" s="4">
        <f t="shared" si="5"/>
        <v>173.53428571428572</v>
      </c>
      <c r="L52" s="4">
        <f t="shared" si="5"/>
        <v>166.17714285714288</v>
      </c>
      <c r="M52" s="4">
        <f t="shared" si="5"/>
        <v>169.44571428571425</v>
      </c>
      <c r="N52" s="4">
        <f>AVERAGE(N17:N51)</f>
        <v>1554.3004201680669</v>
      </c>
      <c r="O52">
        <f t="shared" ref="O52:R52" si="6">AVERAGE(O17:O51)</f>
        <v>382.14613445378149</v>
      </c>
      <c r="P52">
        <f t="shared" si="6"/>
        <v>389.00000000000006</v>
      </c>
      <c r="Q52">
        <f t="shared" si="6"/>
        <v>273.99714285714282</v>
      </c>
      <c r="R52">
        <f t="shared" si="6"/>
        <v>509.15714285714284</v>
      </c>
    </row>
    <row r="54" spans="1:18" x14ac:dyDescent="0.25">
      <c r="A54" t="s">
        <v>35</v>
      </c>
      <c r="B54" t="s">
        <v>2658</v>
      </c>
      <c r="C54">
        <v>134.4</v>
      </c>
      <c r="D54">
        <v>91.7</v>
      </c>
      <c r="E54" t="s">
        <v>2659</v>
      </c>
      <c r="H54">
        <v>73.7</v>
      </c>
      <c r="I54">
        <v>68.900000000000006</v>
      </c>
      <c r="J54">
        <v>131.4</v>
      </c>
      <c r="K54">
        <v>173.5</v>
      </c>
      <c r="L54">
        <v>166.2</v>
      </c>
      <c r="M54">
        <v>169.4</v>
      </c>
    </row>
    <row r="55" spans="1:18" x14ac:dyDescent="0.25">
      <c r="A55" t="s">
        <v>36</v>
      </c>
      <c r="B55" t="s">
        <v>2660</v>
      </c>
      <c r="C55">
        <v>319.60000000000002</v>
      </c>
      <c r="D55">
        <v>255.3</v>
      </c>
      <c r="E55" t="s">
        <v>2661</v>
      </c>
      <c r="H55">
        <v>235.1</v>
      </c>
      <c r="I55">
        <v>232.2</v>
      </c>
      <c r="J55">
        <v>318.5</v>
      </c>
      <c r="K55">
        <v>439.6</v>
      </c>
      <c r="L55">
        <v>327.60000000000002</v>
      </c>
      <c r="M55">
        <v>569.70000000000005</v>
      </c>
    </row>
    <row r="56" spans="1:18" x14ac:dyDescent="0.25">
      <c r="A56" t="s">
        <v>37</v>
      </c>
      <c r="B56" t="s">
        <v>2662</v>
      </c>
      <c r="C56">
        <v>1.2</v>
      </c>
      <c r="D56">
        <v>1.5</v>
      </c>
      <c r="E56" t="s">
        <v>2663</v>
      </c>
      <c r="H56">
        <v>0</v>
      </c>
      <c r="I56">
        <v>0</v>
      </c>
      <c r="J56">
        <v>5.5</v>
      </c>
      <c r="K56">
        <v>30.8</v>
      </c>
      <c r="L56">
        <v>40.9</v>
      </c>
      <c r="M56">
        <v>32.200000000000003</v>
      </c>
    </row>
    <row r="57" spans="1:18" x14ac:dyDescent="0.25">
      <c r="A57" t="s">
        <v>38</v>
      </c>
      <c r="B57" t="s">
        <v>2664</v>
      </c>
      <c r="C57">
        <v>43.6</v>
      </c>
      <c r="D57">
        <v>30.8</v>
      </c>
      <c r="E57" t="s">
        <v>2665</v>
      </c>
      <c r="H57">
        <v>25.6</v>
      </c>
      <c r="I57">
        <v>25.7</v>
      </c>
      <c r="J57">
        <v>43.1</v>
      </c>
      <c r="K57">
        <v>54.4</v>
      </c>
      <c r="L57">
        <v>50.4</v>
      </c>
      <c r="M57">
        <v>54</v>
      </c>
    </row>
    <row r="59" spans="1:18" x14ac:dyDescent="0.25">
      <c r="A59" t="s">
        <v>40</v>
      </c>
      <c r="B59" t="s">
        <v>41</v>
      </c>
      <c r="C59" t="s">
        <v>42</v>
      </c>
      <c r="D59" t="s">
        <v>43</v>
      </c>
    </row>
    <row r="60" spans="1:18" x14ac:dyDescent="0.25">
      <c r="B60" t="s">
        <v>44</v>
      </c>
      <c r="C60" t="s">
        <v>45</v>
      </c>
    </row>
    <row r="64" spans="1:18" x14ac:dyDescent="0.25">
      <c r="A64" t="s">
        <v>46</v>
      </c>
      <c r="B64" t="s">
        <v>47</v>
      </c>
      <c r="C64" t="s">
        <v>48</v>
      </c>
    </row>
    <row r="66" spans="1:10" x14ac:dyDescent="0.25">
      <c r="A66" t="s">
        <v>23</v>
      </c>
      <c r="B66" t="s">
        <v>49</v>
      </c>
      <c r="C66" t="s">
        <v>50</v>
      </c>
      <c r="D66" t="s">
        <v>273</v>
      </c>
      <c r="E66" t="s">
        <v>326</v>
      </c>
      <c r="H66" t="s">
        <v>52</v>
      </c>
      <c r="I66" t="s">
        <v>53</v>
      </c>
    </row>
    <row r="67" spans="1:10" x14ac:dyDescent="0.25">
      <c r="A67">
        <v>1976</v>
      </c>
      <c r="C67" t="s">
        <v>34</v>
      </c>
      <c r="E67" t="s">
        <v>54</v>
      </c>
      <c r="J67" t="s">
        <v>34</v>
      </c>
    </row>
    <row r="68" spans="1:10" x14ac:dyDescent="0.25">
      <c r="A68">
        <v>1977</v>
      </c>
      <c r="C68">
        <v>1261.5999999999999</v>
      </c>
      <c r="E68" t="s">
        <v>2666</v>
      </c>
      <c r="I68">
        <v>8</v>
      </c>
      <c r="J68">
        <v>6</v>
      </c>
    </row>
    <row r="69" spans="1:10" x14ac:dyDescent="0.25">
      <c r="A69">
        <v>1978</v>
      </c>
      <c r="C69">
        <v>1210.5999999999999</v>
      </c>
      <c r="E69" t="s">
        <v>2667</v>
      </c>
      <c r="I69">
        <v>6</v>
      </c>
      <c r="J69">
        <v>9</v>
      </c>
    </row>
    <row r="70" spans="1:10" x14ac:dyDescent="0.25">
      <c r="A70">
        <v>1979</v>
      </c>
      <c r="C70">
        <v>1756.3</v>
      </c>
      <c r="E70" t="s">
        <v>2668</v>
      </c>
      <c r="I70">
        <v>7</v>
      </c>
      <c r="J70">
        <v>5</v>
      </c>
    </row>
    <row r="71" spans="1:10" x14ac:dyDescent="0.25">
      <c r="A71">
        <v>1980</v>
      </c>
      <c r="C71">
        <v>1347.1</v>
      </c>
      <c r="E71" t="s">
        <v>2669</v>
      </c>
      <c r="I71">
        <v>5</v>
      </c>
      <c r="J71">
        <v>0</v>
      </c>
    </row>
    <row r="72" spans="1:10" x14ac:dyDescent="0.25">
      <c r="A72">
        <v>1981</v>
      </c>
      <c r="C72">
        <v>1680.8</v>
      </c>
      <c r="E72" t="s">
        <v>2670</v>
      </c>
      <c r="I72">
        <v>6</v>
      </c>
      <c r="J72">
        <v>1</v>
      </c>
    </row>
    <row r="73" spans="1:10" x14ac:dyDescent="0.25">
      <c r="A73">
        <v>1982</v>
      </c>
      <c r="C73">
        <v>1820.8</v>
      </c>
      <c r="E73" t="s">
        <v>2671</v>
      </c>
      <c r="I73">
        <v>7</v>
      </c>
      <c r="J73">
        <v>3</v>
      </c>
    </row>
    <row r="74" spans="1:10" x14ac:dyDescent="0.25">
      <c r="A74">
        <v>1983</v>
      </c>
      <c r="B74">
        <v>2</v>
      </c>
      <c r="C74" t="s">
        <v>2672</v>
      </c>
      <c r="E74" t="s">
        <v>54</v>
      </c>
      <c r="J74" t="s">
        <v>34</v>
      </c>
    </row>
    <row r="75" spans="1:10" x14ac:dyDescent="0.25">
      <c r="A75">
        <v>1984</v>
      </c>
      <c r="B75">
        <v>1</v>
      </c>
      <c r="C75" t="s">
        <v>2673</v>
      </c>
      <c r="E75" t="s">
        <v>54</v>
      </c>
      <c r="J75" t="s">
        <v>34</v>
      </c>
    </row>
    <row r="76" spans="1:10" x14ac:dyDescent="0.25">
      <c r="A76">
        <v>1985</v>
      </c>
      <c r="C76" t="s">
        <v>2674</v>
      </c>
      <c r="E76" t="s">
        <v>54</v>
      </c>
      <c r="J76" t="s">
        <v>34</v>
      </c>
    </row>
    <row r="77" spans="1:10" x14ac:dyDescent="0.25">
      <c r="A77">
        <v>1986</v>
      </c>
      <c r="C77">
        <v>1458.8</v>
      </c>
      <c r="E77" t="s">
        <v>2675</v>
      </c>
      <c r="I77">
        <v>6</v>
      </c>
      <c r="J77">
        <v>6</v>
      </c>
    </row>
    <row r="78" spans="1:10" x14ac:dyDescent="0.25">
      <c r="A78">
        <v>1987</v>
      </c>
      <c r="C78">
        <v>1680.9</v>
      </c>
      <c r="E78" t="s">
        <v>2676</v>
      </c>
      <c r="I78">
        <v>11</v>
      </c>
      <c r="J78">
        <v>0</v>
      </c>
    </row>
    <row r="79" spans="1:10" x14ac:dyDescent="0.25">
      <c r="A79">
        <v>1988</v>
      </c>
      <c r="C79">
        <v>985.2</v>
      </c>
      <c r="E79" t="s">
        <v>2677</v>
      </c>
      <c r="I79">
        <v>7</v>
      </c>
      <c r="J79">
        <v>0</v>
      </c>
    </row>
    <row r="80" spans="1:10" x14ac:dyDescent="0.25">
      <c r="A80">
        <v>1989</v>
      </c>
      <c r="C80">
        <v>1699</v>
      </c>
      <c r="E80" t="s">
        <v>2678</v>
      </c>
      <c r="I80">
        <v>10</v>
      </c>
      <c r="J80">
        <v>3</v>
      </c>
    </row>
    <row r="81" spans="1:10" x14ac:dyDescent="0.25">
      <c r="A81">
        <v>1990</v>
      </c>
      <c r="B81">
        <v>1</v>
      </c>
      <c r="C81" t="s">
        <v>2679</v>
      </c>
      <c r="E81" t="s">
        <v>54</v>
      </c>
      <c r="J81" t="s">
        <v>34</v>
      </c>
    </row>
    <row r="82" spans="1:10" x14ac:dyDescent="0.25">
      <c r="A82">
        <v>1991</v>
      </c>
      <c r="C82">
        <v>1195.2</v>
      </c>
      <c r="E82" t="s">
        <v>2680</v>
      </c>
      <c r="I82">
        <v>7</v>
      </c>
      <c r="J82">
        <v>3</v>
      </c>
    </row>
    <row r="83" spans="1:10" x14ac:dyDescent="0.25">
      <c r="A83">
        <v>1992</v>
      </c>
      <c r="C83">
        <v>2125.9</v>
      </c>
      <c r="E83" t="s">
        <v>2681</v>
      </c>
      <c r="I83">
        <v>9</v>
      </c>
      <c r="J83">
        <v>3</v>
      </c>
    </row>
    <row r="84" spans="1:10" x14ac:dyDescent="0.25">
      <c r="A84">
        <v>1993</v>
      </c>
      <c r="C84">
        <v>1575.6</v>
      </c>
      <c r="E84" t="s">
        <v>2682</v>
      </c>
      <c r="I84">
        <v>9</v>
      </c>
      <c r="J84">
        <v>0</v>
      </c>
    </row>
    <row r="85" spans="1:10" x14ac:dyDescent="0.25">
      <c r="A85">
        <v>1994</v>
      </c>
      <c r="C85">
        <v>1401.3</v>
      </c>
      <c r="E85" t="s">
        <v>2683</v>
      </c>
      <c r="I85">
        <v>8</v>
      </c>
      <c r="J85">
        <v>1</v>
      </c>
    </row>
    <row r="86" spans="1:10" x14ac:dyDescent="0.25">
      <c r="A86">
        <v>1995</v>
      </c>
      <c r="C86">
        <v>1547.9</v>
      </c>
      <c r="E86" t="s">
        <v>2684</v>
      </c>
      <c r="I86">
        <v>9</v>
      </c>
      <c r="J86">
        <v>8</v>
      </c>
    </row>
    <row r="87" spans="1:10" x14ac:dyDescent="0.25">
      <c r="A87">
        <v>1996</v>
      </c>
      <c r="C87">
        <v>1473</v>
      </c>
      <c r="E87" t="s">
        <v>2685</v>
      </c>
      <c r="I87">
        <v>11</v>
      </c>
      <c r="J87">
        <v>1</v>
      </c>
    </row>
    <row r="88" spans="1:10" x14ac:dyDescent="0.25">
      <c r="A88">
        <v>1997</v>
      </c>
      <c r="C88">
        <v>2126.9</v>
      </c>
      <c r="E88" t="s">
        <v>2686</v>
      </c>
      <c r="I88">
        <v>13</v>
      </c>
      <c r="J88">
        <v>5</v>
      </c>
    </row>
    <row r="89" spans="1:10" x14ac:dyDescent="0.25">
      <c r="A89">
        <v>1998</v>
      </c>
      <c r="C89">
        <v>2008.9</v>
      </c>
      <c r="E89" t="s">
        <v>2687</v>
      </c>
      <c r="I89">
        <v>11</v>
      </c>
      <c r="J89">
        <v>8</v>
      </c>
    </row>
    <row r="90" spans="1:10" x14ac:dyDescent="0.25">
      <c r="A90">
        <v>1999</v>
      </c>
      <c r="C90">
        <v>1186.7</v>
      </c>
      <c r="E90" t="s">
        <v>2688</v>
      </c>
      <c r="I90">
        <v>7</v>
      </c>
      <c r="J90">
        <v>6</v>
      </c>
    </row>
    <row r="91" spans="1:10" x14ac:dyDescent="0.25">
      <c r="A91">
        <v>2000</v>
      </c>
      <c r="C91">
        <v>1942.8</v>
      </c>
      <c r="E91" t="s">
        <v>2689</v>
      </c>
      <c r="I91">
        <v>11</v>
      </c>
      <c r="J91">
        <v>4</v>
      </c>
    </row>
    <row r="92" spans="1:10" x14ac:dyDescent="0.25">
      <c r="A92">
        <v>2001</v>
      </c>
      <c r="C92">
        <v>1538.7</v>
      </c>
      <c r="E92" t="s">
        <v>2690</v>
      </c>
      <c r="I92">
        <v>10</v>
      </c>
      <c r="J92">
        <v>6</v>
      </c>
    </row>
    <row r="93" spans="1:10" x14ac:dyDescent="0.25">
      <c r="A93">
        <v>2002</v>
      </c>
      <c r="C93">
        <v>1616.2</v>
      </c>
      <c r="E93" t="s">
        <v>2691</v>
      </c>
      <c r="I93">
        <v>9</v>
      </c>
      <c r="J93">
        <v>0</v>
      </c>
    </row>
    <row r="94" spans="1:10" x14ac:dyDescent="0.25">
      <c r="A94">
        <v>2003</v>
      </c>
      <c r="C94">
        <v>1594.8</v>
      </c>
      <c r="E94" t="s">
        <v>2692</v>
      </c>
      <c r="I94">
        <v>7</v>
      </c>
      <c r="J94">
        <v>4</v>
      </c>
    </row>
    <row r="95" spans="1:10" x14ac:dyDescent="0.25">
      <c r="A95">
        <v>2004</v>
      </c>
      <c r="C95">
        <v>1712.7</v>
      </c>
      <c r="E95" t="s">
        <v>2693</v>
      </c>
      <c r="I95">
        <v>8</v>
      </c>
      <c r="J95">
        <v>5</v>
      </c>
    </row>
    <row r="96" spans="1:10" x14ac:dyDescent="0.25">
      <c r="A96">
        <v>2005</v>
      </c>
      <c r="C96">
        <v>1633.7</v>
      </c>
      <c r="E96" t="s">
        <v>2694</v>
      </c>
      <c r="I96">
        <v>7</v>
      </c>
      <c r="J96">
        <v>7</v>
      </c>
    </row>
    <row r="97" spans="1:13" x14ac:dyDescent="0.25">
      <c r="A97">
        <v>2006</v>
      </c>
      <c r="C97">
        <v>1213.8</v>
      </c>
      <c r="E97" t="s">
        <v>2695</v>
      </c>
      <c r="I97">
        <v>8</v>
      </c>
      <c r="J97">
        <v>5</v>
      </c>
    </row>
    <row r="98" spans="1:13" x14ac:dyDescent="0.25">
      <c r="A98">
        <v>2007</v>
      </c>
      <c r="C98">
        <v>1200.9000000000001</v>
      </c>
      <c r="E98" t="s">
        <v>2696</v>
      </c>
      <c r="I98">
        <v>7</v>
      </c>
      <c r="J98">
        <v>9</v>
      </c>
    </row>
    <row r="99" spans="1:13" x14ac:dyDescent="0.25">
      <c r="A99">
        <v>2008</v>
      </c>
      <c r="C99">
        <v>1220.7</v>
      </c>
      <c r="E99" t="s">
        <v>2697</v>
      </c>
      <c r="I99">
        <v>9</v>
      </c>
      <c r="J99">
        <v>0</v>
      </c>
    </row>
    <row r="100" spans="1:13" x14ac:dyDescent="0.25">
      <c r="A100">
        <v>2009</v>
      </c>
      <c r="B100">
        <v>1</v>
      </c>
      <c r="C100" t="s">
        <v>2698</v>
      </c>
      <c r="E100" t="s">
        <v>54</v>
      </c>
      <c r="J100" t="s">
        <v>34</v>
      </c>
    </row>
    <row r="101" spans="1:13" x14ac:dyDescent="0.25">
      <c r="A101">
        <v>2010</v>
      </c>
      <c r="C101">
        <v>1305.2</v>
      </c>
      <c r="E101" t="s">
        <v>2699</v>
      </c>
      <c r="I101">
        <v>7</v>
      </c>
      <c r="J101">
        <v>3</v>
      </c>
    </row>
    <row r="102" spans="1:13" x14ac:dyDescent="0.25">
      <c r="A102">
        <v>2011</v>
      </c>
      <c r="C102" t="s">
        <v>34</v>
      </c>
      <c r="E102" t="s">
        <v>54</v>
      </c>
      <c r="J102" t="s">
        <v>34</v>
      </c>
    </row>
    <row r="104" spans="1:13" x14ac:dyDescent="0.25">
      <c r="A104" t="s">
        <v>86</v>
      </c>
      <c r="B104" t="s">
        <v>87</v>
      </c>
      <c r="C104">
        <v>556.4</v>
      </c>
      <c r="E104">
        <v>94.3</v>
      </c>
      <c r="I104">
        <v>86.6</v>
      </c>
    </row>
    <row r="105" spans="1:13" x14ac:dyDescent="0.25">
      <c r="A105" t="s">
        <v>88</v>
      </c>
      <c r="B105" t="s">
        <v>89</v>
      </c>
      <c r="C105">
        <v>558.5</v>
      </c>
      <c r="D105">
        <v>3</v>
      </c>
      <c r="E105">
        <v>0</v>
      </c>
      <c r="I105">
        <v>135</v>
      </c>
    </row>
    <row r="106" spans="1:13" x14ac:dyDescent="0.25">
      <c r="A106" t="s">
        <v>90</v>
      </c>
      <c r="B106" t="s">
        <v>158</v>
      </c>
      <c r="C106">
        <v>827.9</v>
      </c>
      <c r="E106">
        <v>57.7</v>
      </c>
      <c r="I106">
        <v>50</v>
      </c>
    </row>
    <row r="107" spans="1:13" x14ac:dyDescent="0.25">
      <c r="A107" t="s">
        <v>92</v>
      </c>
      <c r="B107" t="s">
        <v>93</v>
      </c>
      <c r="C107">
        <v>351.8</v>
      </c>
      <c r="E107">
        <v>42</v>
      </c>
      <c r="I107">
        <v>35</v>
      </c>
      <c r="J107">
        <v>2</v>
      </c>
    </row>
    <row r="110" spans="1:13" x14ac:dyDescent="0.25">
      <c r="A110" t="s">
        <v>94</v>
      </c>
      <c r="B110" t="s">
        <v>95</v>
      </c>
    </row>
    <row r="112" spans="1:13" x14ac:dyDescent="0.25">
      <c r="A112" t="s">
        <v>23</v>
      </c>
      <c r="B112" t="s">
        <v>24</v>
      </c>
      <c r="C112" t="s">
        <v>25</v>
      </c>
      <c r="D112" t="s">
        <v>26</v>
      </c>
      <c r="E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</row>
    <row r="113" spans="1:13" x14ac:dyDescent="0.25">
      <c r="A113">
        <v>1976</v>
      </c>
      <c r="B113" t="s">
        <v>34</v>
      </c>
      <c r="C113">
        <v>14</v>
      </c>
      <c r="D113">
        <v>10</v>
      </c>
      <c r="E113" t="s">
        <v>2700</v>
      </c>
      <c r="H113">
        <v>8</v>
      </c>
      <c r="I113">
        <v>8</v>
      </c>
      <c r="J113">
        <v>11</v>
      </c>
      <c r="K113">
        <v>7</v>
      </c>
      <c r="L113">
        <v>7</v>
      </c>
      <c r="M113">
        <v>11</v>
      </c>
    </row>
    <row r="114" spans="1:13" x14ac:dyDescent="0.25">
      <c r="A114">
        <v>1977</v>
      </c>
      <c r="B114">
        <v>17</v>
      </c>
      <c r="C114">
        <v>10</v>
      </c>
      <c r="D114">
        <v>7</v>
      </c>
      <c r="E114" t="s">
        <v>2262</v>
      </c>
      <c r="H114">
        <v>2</v>
      </c>
      <c r="I114">
        <v>4</v>
      </c>
      <c r="J114">
        <v>6</v>
      </c>
      <c r="K114">
        <v>3</v>
      </c>
      <c r="L114">
        <v>13</v>
      </c>
      <c r="M114">
        <v>11</v>
      </c>
    </row>
    <row r="115" spans="1:13" x14ac:dyDescent="0.25">
      <c r="A115">
        <v>1978</v>
      </c>
      <c r="B115">
        <v>10</v>
      </c>
      <c r="C115">
        <v>2</v>
      </c>
      <c r="D115">
        <v>5</v>
      </c>
      <c r="E115" t="s">
        <v>1413</v>
      </c>
      <c r="H115">
        <v>10</v>
      </c>
      <c r="I115">
        <v>5</v>
      </c>
      <c r="J115">
        <v>8</v>
      </c>
      <c r="K115">
        <v>6</v>
      </c>
      <c r="L115">
        <v>8</v>
      </c>
      <c r="M115">
        <v>7</v>
      </c>
    </row>
    <row r="116" spans="1:13" x14ac:dyDescent="0.25">
      <c r="A116">
        <v>1979</v>
      </c>
      <c r="B116">
        <v>4</v>
      </c>
      <c r="C116">
        <v>10</v>
      </c>
      <c r="D116">
        <v>7</v>
      </c>
      <c r="E116" t="s">
        <v>2701</v>
      </c>
      <c r="H116">
        <v>5</v>
      </c>
      <c r="I116">
        <v>3</v>
      </c>
      <c r="J116">
        <v>5</v>
      </c>
      <c r="K116">
        <v>8</v>
      </c>
      <c r="L116">
        <v>8</v>
      </c>
      <c r="M116">
        <v>8</v>
      </c>
    </row>
    <row r="117" spans="1:13" x14ac:dyDescent="0.25">
      <c r="A117">
        <v>1980</v>
      </c>
      <c r="B117">
        <v>4</v>
      </c>
      <c r="C117">
        <v>8</v>
      </c>
      <c r="D117">
        <v>3</v>
      </c>
      <c r="E117" t="s">
        <v>1206</v>
      </c>
      <c r="H117">
        <v>4</v>
      </c>
      <c r="I117">
        <v>4</v>
      </c>
      <c r="J117">
        <v>6</v>
      </c>
      <c r="K117">
        <v>7</v>
      </c>
      <c r="L117">
        <v>2</v>
      </c>
      <c r="M117">
        <v>4</v>
      </c>
    </row>
    <row r="118" spans="1:13" x14ac:dyDescent="0.25">
      <c r="A118">
        <v>1981</v>
      </c>
      <c r="B118">
        <v>5</v>
      </c>
      <c r="C118">
        <v>1</v>
      </c>
      <c r="D118">
        <v>3</v>
      </c>
      <c r="E118" t="s">
        <v>2702</v>
      </c>
      <c r="H118">
        <v>2</v>
      </c>
      <c r="I118">
        <v>4</v>
      </c>
      <c r="J118">
        <v>3</v>
      </c>
      <c r="K118">
        <v>8</v>
      </c>
      <c r="L118">
        <v>7</v>
      </c>
      <c r="M118">
        <v>14</v>
      </c>
    </row>
    <row r="119" spans="1:13" x14ac:dyDescent="0.25">
      <c r="A119">
        <v>1982</v>
      </c>
      <c r="B119">
        <v>3</v>
      </c>
      <c r="C119">
        <v>4</v>
      </c>
      <c r="D119">
        <v>2</v>
      </c>
      <c r="E119" t="s">
        <v>2703</v>
      </c>
      <c r="H119">
        <v>5</v>
      </c>
      <c r="I119">
        <v>5</v>
      </c>
      <c r="J119">
        <v>2</v>
      </c>
      <c r="K119">
        <v>10</v>
      </c>
      <c r="L119">
        <v>12</v>
      </c>
      <c r="M119">
        <v>10</v>
      </c>
    </row>
    <row r="120" spans="1:13" x14ac:dyDescent="0.25">
      <c r="A120">
        <v>1983</v>
      </c>
      <c r="B120">
        <v>4</v>
      </c>
      <c r="C120">
        <v>4</v>
      </c>
      <c r="D120">
        <v>5</v>
      </c>
      <c r="E120" t="s">
        <v>2704</v>
      </c>
      <c r="H120">
        <v>4</v>
      </c>
      <c r="I120">
        <v>0</v>
      </c>
      <c r="J120">
        <v>7</v>
      </c>
      <c r="K120">
        <v>7</v>
      </c>
      <c r="L120">
        <v>1</v>
      </c>
      <c r="M120">
        <v>3</v>
      </c>
    </row>
    <row r="121" spans="1:13" x14ac:dyDescent="0.25">
      <c r="A121">
        <v>1984</v>
      </c>
      <c r="B121">
        <v>6</v>
      </c>
      <c r="C121">
        <v>2</v>
      </c>
      <c r="D121">
        <v>4</v>
      </c>
      <c r="E121" t="s">
        <v>2705</v>
      </c>
      <c r="H121">
        <v>2</v>
      </c>
      <c r="I121">
        <v>3</v>
      </c>
      <c r="J121">
        <v>5</v>
      </c>
      <c r="K121">
        <v>4</v>
      </c>
      <c r="L121">
        <v>6</v>
      </c>
      <c r="M121">
        <v>3</v>
      </c>
    </row>
    <row r="122" spans="1:13" x14ac:dyDescent="0.25">
      <c r="A122">
        <v>1985</v>
      </c>
      <c r="B122">
        <v>2</v>
      </c>
      <c r="C122">
        <v>4</v>
      </c>
      <c r="D122">
        <v>8</v>
      </c>
      <c r="E122" t="s">
        <v>2271</v>
      </c>
      <c r="H122">
        <v>1</v>
      </c>
      <c r="I122">
        <v>5</v>
      </c>
      <c r="J122">
        <v>0</v>
      </c>
      <c r="K122">
        <v>2</v>
      </c>
      <c r="L122">
        <v>5</v>
      </c>
      <c r="M122">
        <v>2</v>
      </c>
    </row>
    <row r="123" spans="1:13" x14ac:dyDescent="0.25">
      <c r="A123">
        <v>1986</v>
      </c>
      <c r="B123">
        <v>5</v>
      </c>
      <c r="C123">
        <v>6</v>
      </c>
      <c r="D123">
        <v>5</v>
      </c>
      <c r="E123" t="s">
        <v>2706</v>
      </c>
      <c r="H123">
        <v>5</v>
      </c>
      <c r="I123">
        <v>7</v>
      </c>
      <c r="J123">
        <v>6</v>
      </c>
      <c r="K123">
        <v>7</v>
      </c>
      <c r="L123">
        <v>3</v>
      </c>
      <c r="M123">
        <v>7</v>
      </c>
    </row>
    <row r="124" spans="1:13" x14ac:dyDescent="0.25">
      <c r="A124">
        <v>1987</v>
      </c>
      <c r="B124">
        <v>9</v>
      </c>
      <c r="C124">
        <v>13</v>
      </c>
      <c r="D124">
        <v>5</v>
      </c>
      <c r="E124" t="s">
        <v>2707</v>
      </c>
      <c r="H124">
        <v>7</v>
      </c>
      <c r="I124">
        <v>3</v>
      </c>
      <c r="J124">
        <v>10</v>
      </c>
      <c r="K124">
        <v>11</v>
      </c>
      <c r="L124">
        <v>6</v>
      </c>
      <c r="M124">
        <v>12</v>
      </c>
    </row>
    <row r="125" spans="1:13" x14ac:dyDescent="0.25">
      <c r="A125">
        <v>1988</v>
      </c>
      <c r="B125">
        <v>6</v>
      </c>
      <c r="C125">
        <v>9</v>
      </c>
      <c r="D125">
        <v>5</v>
      </c>
      <c r="E125" t="s">
        <v>2442</v>
      </c>
      <c r="H125">
        <v>0</v>
      </c>
      <c r="I125">
        <v>1</v>
      </c>
      <c r="J125">
        <v>3</v>
      </c>
      <c r="K125">
        <v>7</v>
      </c>
      <c r="L125">
        <v>4</v>
      </c>
      <c r="M125">
        <v>9</v>
      </c>
    </row>
    <row r="126" spans="1:13" x14ac:dyDescent="0.25">
      <c r="A126">
        <v>1989</v>
      </c>
      <c r="B126">
        <v>21</v>
      </c>
      <c r="C126">
        <v>9</v>
      </c>
      <c r="D126">
        <v>9</v>
      </c>
      <c r="E126" t="s">
        <v>2708</v>
      </c>
      <c r="H126">
        <v>3</v>
      </c>
      <c r="I126">
        <v>10</v>
      </c>
      <c r="J126">
        <v>12</v>
      </c>
      <c r="K126">
        <v>5</v>
      </c>
      <c r="L126">
        <v>7</v>
      </c>
      <c r="M126">
        <v>5</v>
      </c>
    </row>
    <row r="127" spans="1:13" x14ac:dyDescent="0.25">
      <c r="A127">
        <v>1990</v>
      </c>
      <c r="B127">
        <v>13</v>
      </c>
      <c r="C127">
        <v>5</v>
      </c>
      <c r="D127">
        <v>5</v>
      </c>
      <c r="E127" s="3">
        <v>40640</v>
      </c>
      <c r="F127" s="3"/>
      <c r="G127" s="3"/>
      <c r="H127">
        <v>9</v>
      </c>
      <c r="I127">
        <v>7</v>
      </c>
      <c r="J127">
        <v>10</v>
      </c>
      <c r="K127">
        <v>6</v>
      </c>
      <c r="L127">
        <v>11</v>
      </c>
      <c r="M127">
        <v>7</v>
      </c>
    </row>
    <row r="128" spans="1:13" x14ac:dyDescent="0.25">
      <c r="A128">
        <v>1991</v>
      </c>
      <c r="B128">
        <v>5</v>
      </c>
      <c r="C128">
        <v>4</v>
      </c>
      <c r="D128">
        <v>7</v>
      </c>
      <c r="E128" t="s">
        <v>1844</v>
      </c>
      <c r="H128">
        <v>2</v>
      </c>
      <c r="I128">
        <v>7</v>
      </c>
      <c r="J128">
        <v>6</v>
      </c>
      <c r="K128">
        <v>10</v>
      </c>
      <c r="L128">
        <v>5</v>
      </c>
      <c r="M128">
        <v>11</v>
      </c>
    </row>
    <row r="129" spans="1:13" x14ac:dyDescent="0.25">
      <c r="A129">
        <v>1992</v>
      </c>
      <c r="B129">
        <v>2</v>
      </c>
      <c r="C129">
        <v>6</v>
      </c>
      <c r="D129">
        <v>10</v>
      </c>
      <c r="E129" t="s">
        <v>1434</v>
      </c>
      <c r="H129">
        <v>8</v>
      </c>
      <c r="I129">
        <v>8</v>
      </c>
      <c r="J129">
        <v>10</v>
      </c>
      <c r="K129">
        <v>10</v>
      </c>
      <c r="L129">
        <v>5</v>
      </c>
      <c r="M129">
        <v>2</v>
      </c>
    </row>
    <row r="130" spans="1:13" x14ac:dyDescent="0.25">
      <c r="A130">
        <v>1993</v>
      </c>
      <c r="B130">
        <v>13</v>
      </c>
      <c r="C130">
        <v>4</v>
      </c>
      <c r="D130">
        <v>6</v>
      </c>
      <c r="E130" t="s">
        <v>100</v>
      </c>
      <c r="H130">
        <v>6</v>
      </c>
      <c r="I130">
        <v>2</v>
      </c>
      <c r="J130">
        <v>11</v>
      </c>
      <c r="K130">
        <v>11</v>
      </c>
      <c r="L130">
        <v>9</v>
      </c>
      <c r="M130">
        <v>10</v>
      </c>
    </row>
    <row r="131" spans="1:13" x14ac:dyDescent="0.25">
      <c r="A131">
        <v>1994</v>
      </c>
      <c r="B131">
        <v>5</v>
      </c>
      <c r="C131">
        <v>14</v>
      </c>
      <c r="D131">
        <v>6</v>
      </c>
      <c r="E131" t="s">
        <v>565</v>
      </c>
      <c r="H131">
        <v>6</v>
      </c>
      <c r="I131">
        <v>1</v>
      </c>
      <c r="J131">
        <v>6</v>
      </c>
      <c r="K131">
        <v>12</v>
      </c>
      <c r="L131">
        <v>10</v>
      </c>
      <c r="M131">
        <v>7</v>
      </c>
    </row>
    <row r="132" spans="1:13" x14ac:dyDescent="0.25">
      <c r="A132">
        <v>1995</v>
      </c>
      <c r="B132">
        <v>21</v>
      </c>
      <c r="C132">
        <v>8</v>
      </c>
      <c r="D132">
        <v>10</v>
      </c>
      <c r="E132" t="s">
        <v>1182</v>
      </c>
      <c r="H132">
        <v>6</v>
      </c>
      <c r="I132">
        <v>1</v>
      </c>
      <c r="J132">
        <v>7</v>
      </c>
      <c r="K132">
        <v>10</v>
      </c>
      <c r="L132">
        <v>7</v>
      </c>
      <c r="M132">
        <v>12</v>
      </c>
    </row>
    <row r="133" spans="1:13" x14ac:dyDescent="0.25">
      <c r="A133">
        <v>1996</v>
      </c>
      <c r="B133">
        <v>14</v>
      </c>
      <c r="C133">
        <v>12</v>
      </c>
      <c r="D133">
        <v>12</v>
      </c>
      <c r="E133" t="s">
        <v>1098</v>
      </c>
      <c r="H133">
        <v>4</v>
      </c>
      <c r="I133">
        <v>3</v>
      </c>
      <c r="J133">
        <v>8</v>
      </c>
      <c r="K133">
        <v>16</v>
      </c>
      <c r="L133">
        <v>9</v>
      </c>
      <c r="M133">
        <v>15</v>
      </c>
    </row>
    <row r="134" spans="1:13" x14ac:dyDescent="0.25">
      <c r="A134">
        <v>1997</v>
      </c>
      <c r="B134">
        <v>16</v>
      </c>
      <c r="C134">
        <v>15</v>
      </c>
      <c r="D134">
        <v>5</v>
      </c>
      <c r="E134" t="s">
        <v>2709</v>
      </c>
      <c r="H134">
        <v>7</v>
      </c>
      <c r="I134">
        <v>9</v>
      </c>
      <c r="J134">
        <v>12</v>
      </c>
      <c r="K134">
        <v>15</v>
      </c>
      <c r="L134">
        <v>18</v>
      </c>
      <c r="M134">
        <v>12</v>
      </c>
    </row>
    <row r="135" spans="1:13" x14ac:dyDescent="0.25">
      <c r="A135">
        <v>1998</v>
      </c>
      <c r="B135">
        <v>9</v>
      </c>
      <c r="C135">
        <v>14</v>
      </c>
      <c r="D135">
        <v>13</v>
      </c>
      <c r="E135" t="s">
        <v>2710</v>
      </c>
      <c r="H135">
        <v>2</v>
      </c>
      <c r="I135">
        <v>13</v>
      </c>
      <c r="J135">
        <v>13</v>
      </c>
      <c r="K135">
        <v>10</v>
      </c>
      <c r="L135">
        <v>6</v>
      </c>
      <c r="M135">
        <v>10</v>
      </c>
    </row>
    <row r="136" spans="1:13" x14ac:dyDescent="0.25">
      <c r="A136">
        <v>1999</v>
      </c>
      <c r="B136">
        <v>9</v>
      </c>
      <c r="C136">
        <v>9</v>
      </c>
      <c r="D136">
        <v>10</v>
      </c>
      <c r="E136" t="s">
        <v>838</v>
      </c>
      <c r="H136">
        <v>5</v>
      </c>
      <c r="I136">
        <v>1</v>
      </c>
      <c r="J136">
        <v>4</v>
      </c>
      <c r="K136">
        <v>5</v>
      </c>
      <c r="L136">
        <v>5</v>
      </c>
      <c r="M136">
        <v>8</v>
      </c>
    </row>
    <row r="137" spans="1:13" x14ac:dyDescent="0.25">
      <c r="A137">
        <v>2000</v>
      </c>
      <c r="B137">
        <v>14</v>
      </c>
      <c r="C137">
        <v>8</v>
      </c>
      <c r="D137">
        <v>9</v>
      </c>
      <c r="E137" t="s">
        <v>2711</v>
      </c>
      <c r="H137">
        <v>7</v>
      </c>
      <c r="I137">
        <v>10</v>
      </c>
      <c r="J137">
        <v>11</v>
      </c>
      <c r="K137">
        <v>12</v>
      </c>
      <c r="L137">
        <v>10</v>
      </c>
      <c r="M137">
        <v>12</v>
      </c>
    </row>
    <row r="138" spans="1:13" x14ac:dyDescent="0.25">
      <c r="A138">
        <v>2001</v>
      </c>
      <c r="B138">
        <v>16</v>
      </c>
      <c r="C138">
        <v>15</v>
      </c>
      <c r="D138">
        <v>11</v>
      </c>
      <c r="E138" t="s">
        <v>1001</v>
      </c>
      <c r="H138">
        <v>5</v>
      </c>
      <c r="I138">
        <v>6</v>
      </c>
      <c r="J138">
        <v>6</v>
      </c>
      <c r="K138">
        <v>6</v>
      </c>
      <c r="L138">
        <v>8</v>
      </c>
      <c r="M138">
        <v>9</v>
      </c>
    </row>
    <row r="139" spans="1:13" x14ac:dyDescent="0.25">
      <c r="A139">
        <v>2002</v>
      </c>
      <c r="B139">
        <v>10</v>
      </c>
      <c r="C139">
        <v>5</v>
      </c>
      <c r="D139">
        <v>4</v>
      </c>
      <c r="E139" t="s">
        <v>2712</v>
      </c>
      <c r="H139">
        <v>8</v>
      </c>
      <c r="I139">
        <v>9</v>
      </c>
      <c r="J139">
        <v>6</v>
      </c>
      <c r="K139">
        <v>10</v>
      </c>
      <c r="L139">
        <v>10</v>
      </c>
      <c r="M139">
        <v>10</v>
      </c>
    </row>
    <row r="140" spans="1:13" x14ac:dyDescent="0.25">
      <c r="A140">
        <v>2003</v>
      </c>
      <c r="B140">
        <v>10</v>
      </c>
      <c r="C140">
        <v>11</v>
      </c>
      <c r="D140">
        <v>5</v>
      </c>
      <c r="E140" t="s">
        <v>549</v>
      </c>
      <c r="H140">
        <v>4</v>
      </c>
      <c r="I140">
        <v>3</v>
      </c>
      <c r="J140">
        <v>4</v>
      </c>
      <c r="K140">
        <v>4</v>
      </c>
      <c r="L140">
        <v>8</v>
      </c>
      <c r="M140">
        <v>12</v>
      </c>
    </row>
    <row r="141" spans="1:13" x14ac:dyDescent="0.25">
      <c r="A141">
        <v>2004</v>
      </c>
      <c r="B141">
        <v>6</v>
      </c>
      <c r="C141">
        <v>8</v>
      </c>
      <c r="D141">
        <v>3</v>
      </c>
      <c r="E141" t="s">
        <v>2713</v>
      </c>
      <c r="H141">
        <v>8</v>
      </c>
      <c r="I141">
        <v>1</v>
      </c>
      <c r="J141">
        <v>2</v>
      </c>
      <c r="K141">
        <v>8</v>
      </c>
      <c r="L141">
        <v>12</v>
      </c>
      <c r="M141">
        <v>7</v>
      </c>
    </row>
    <row r="142" spans="1:13" x14ac:dyDescent="0.25">
      <c r="A142">
        <v>2005</v>
      </c>
      <c r="B142">
        <v>15</v>
      </c>
      <c r="C142">
        <v>4</v>
      </c>
      <c r="D142">
        <v>1</v>
      </c>
      <c r="E142" t="s">
        <v>570</v>
      </c>
      <c r="H142">
        <v>4</v>
      </c>
      <c r="I142">
        <v>3</v>
      </c>
      <c r="J142">
        <v>10</v>
      </c>
      <c r="K142">
        <v>14</v>
      </c>
      <c r="L142">
        <v>5</v>
      </c>
      <c r="M142">
        <v>4</v>
      </c>
    </row>
    <row r="143" spans="1:13" x14ac:dyDescent="0.25">
      <c r="A143">
        <v>2006</v>
      </c>
      <c r="B143">
        <v>7</v>
      </c>
      <c r="C143">
        <v>6</v>
      </c>
      <c r="D143">
        <v>13</v>
      </c>
      <c r="E143" t="s">
        <v>2714</v>
      </c>
      <c r="H143">
        <v>5</v>
      </c>
      <c r="I143">
        <v>5</v>
      </c>
      <c r="J143">
        <v>11</v>
      </c>
      <c r="K143">
        <v>7</v>
      </c>
      <c r="L143">
        <v>9</v>
      </c>
      <c r="M143">
        <v>11</v>
      </c>
    </row>
    <row r="144" spans="1:13" x14ac:dyDescent="0.25">
      <c r="A144">
        <v>2007</v>
      </c>
      <c r="B144">
        <v>12</v>
      </c>
      <c r="C144">
        <v>11</v>
      </c>
      <c r="D144">
        <v>6</v>
      </c>
      <c r="E144" t="s">
        <v>2715</v>
      </c>
      <c r="H144">
        <v>6</v>
      </c>
      <c r="I144">
        <v>2</v>
      </c>
      <c r="J144">
        <v>2</v>
      </c>
      <c r="K144">
        <v>8</v>
      </c>
      <c r="L144">
        <v>8</v>
      </c>
      <c r="M144">
        <v>7</v>
      </c>
    </row>
    <row r="145" spans="1:13" x14ac:dyDescent="0.25">
      <c r="A145">
        <v>2008</v>
      </c>
      <c r="B145">
        <v>9</v>
      </c>
      <c r="C145">
        <v>9</v>
      </c>
      <c r="D145">
        <v>3</v>
      </c>
      <c r="E145" t="s">
        <v>2716</v>
      </c>
      <c r="H145">
        <v>4</v>
      </c>
      <c r="I145">
        <v>15</v>
      </c>
      <c r="J145">
        <v>4</v>
      </c>
      <c r="K145">
        <v>10</v>
      </c>
      <c r="L145">
        <v>7</v>
      </c>
      <c r="M145">
        <v>6</v>
      </c>
    </row>
    <row r="146" spans="1:13" x14ac:dyDescent="0.25">
      <c r="A146">
        <v>2009</v>
      </c>
      <c r="B146">
        <v>6</v>
      </c>
      <c r="C146">
        <v>7</v>
      </c>
      <c r="D146">
        <v>4</v>
      </c>
      <c r="E146" t="s">
        <v>2717</v>
      </c>
      <c r="H146">
        <v>13</v>
      </c>
      <c r="I146">
        <v>5</v>
      </c>
      <c r="J146">
        <v>10</v>
      </c>
      <c r="K146">
        <v>10</v>
      </c>
      <c r="L146">
        <v>10</v>
      </c>
      <c r="M146">
        <v>11</v>
      </c>
    </row>
    <row r="147" spans="1:13" x14ac:dyDescent="0.25">
      <c r="A147">
        <v>2010</v>
      </c>
      <c r="B147">
        <v>8</v>
      </c>
      <c r="C147">
        <v>9</v>
      </c>
      <c r="D147">
        <v>5</v>
      </c>
      <c r="E147" t="s">
        <v>2718</v>
      </c>
      <c r="H147">
        <v>9</v>
      </c>
      <c r="I147">
        <v>1</v>
      </c>
      <c r="J147">
        <v>5</v>
      </c>
      <c r="K147">
        <v>9</v>
      </c>
      <c r="L147">
        <v>5</v>
      </c>
      <c r="M147">
        <v>11</v>
      </c>
    </row>
    <row r="148" spans="1:13" x14ac:dyDescent="0.25">
      <c r="A148">
        <v>2011</v>
      </c>
      <c r="B148">
        <v>8</v>
      </c>
      <c r="C148">
        <v>11</v>
      </c>
      <c r="D148">
        <v>4</v>
      </c>
      <c r="E148" t="s">
        <v>131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</row>
    <row r="150" spans="1:13" x14ac:dyDescent="0.25">
      <c r="A150" t="s">
        <v>35</v>
      </c>
      <c r="B150" t="s">
        <v>2719</v>
      </c>
      <c r="C150">
        <v>8.1</v>
      </c>
      <c r="D150">
        <v>6.4</v>
      </c>
      <c r="E150" t="s">
        <v>2720</v>
      </c>
      <c r="H150">
        <v>5.3</v>
      </c>
      <c r="I150">
        <v>5</v>
      </c>
      <c r="J150">
        <v>6.9</v>
      </c>
      <c r="K150">
        <v>8.4</v>
      </c>
      <c r="L150">
        <v>7.6</v>
      </c>
      <c r="M150">
        <v>8.6</v>
      </c>
    </row>
    <row r="151" spans="1:13" x14ac:dyDescent="0.25">
      <c r="A151" t="s">
        <v>36</v>
      </c>
      <c r="B151" t="s">
        <v>1854</v>
      </c>
      <c r="C151">
        <v>15</v>
      </c>
      <c r="D151">
        <v>13</v>
      </c>
      <c r="E151" t="s">
        <v>2721</v>
      </c>
      <c r="H151">
        <v>13</v>
      </c>
      <c r="I151">
        <v>15</v>
      </c>
      <c r="J151">
        <v>13</v>
      </c>
      <c r="K151">
        <v>16</v>
      </c>
      <c r="L151">
        <v>18</v>
      </c>
      <c r="M151">
        <v>15</v>
      </c>
    </row>
    <row r="152" spans="1:13" x14ac:dyDescent="0.25">
      <c r="A152" t="s">
        <v>37</v>
      </c>
      <c r="B152" t="s">
        <v>1518</v>
      </c>
      <c r="C152">
        <v>1</v>
      </c>
      <c r="D152">
        <v>1</v>
      </c>
      <c r="E152" t="s">
        <v>495</v>
      </c>
      <c r="H152">
        <v>0</v>
      </c>
      <c r="I152">
        <v>0</v>
      </c>
      <c r="J152">
        <v>0</v>
      </c>
      <c r="K152">
        <v>2</v>
      </c>
      <c r="L152">
        <v>1</v>
      </c>
      <c r="M152">
        <v>2</v>
      </c>
    </row>
    <row r="153" spans="1:13" x14ac:dyDescent="0.25">
      <c r="A153" t="s">
        <v>38</v>
      </c>
      <c r="B153" t="s">
        <v>1747</v>
      </c>
      <c r="C153">
        <v>2.5</v>
      </c>
      <c r="D153">
        <v>2</v>
      </c>
      <c r="E153" t="s">
        <v>2722</v>
      </c>
      <c r="H153">
        <v>1.7</v>
      </c>
      <c r="I153">
        <v>1.7</v>
      </c>
      <c r="J153">
        <v>2.1</v>
      </c>
      <c r="K153">
        <v>2.5</v>
      </c>
      <c r="L153">
        <v>2.2999999999999998</v>
      </c>
      <c r="M153">
        <v>2.6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topLeftCell="A30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7.7109375" customWidth="1"/>
    <col min="6" max="6" width="6.5703125" bestFit="1" customWidth="1"/>
    <col min="7" max="7" width="6.7109375" bestFit="1" customWidth="1"/>
    <col min="8" max="8" width="6.57031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2453056</v>
      </c>
    </row>
    <row r="2" spans="1:18" x14ac:dyDescent="0.25">
      <c r="B2" t="s">
        <v>2</v>
      </c>
      <c r="E2" t="s">
        <v>2723</v>
      </c>
    </row>
    <row r="3" spans="1:18" x14ac:dyDescent="0.25">
      <c r="B3" t="s">
        <v>4</v>
      </c>
      <c r="E3" t="s">
        <v>2724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2</v>
      </c>
    </row>
    <row r="6" spans="1:18" x14ac:dyDescent="0.25">
      <c r="B6" t="s">
        <v>9</v>
      </c>
      <c r="E6" t="s">
        <v>3167</v>
      </c>
    </row>
    <row r="7" spans="1:18" x14ac:dyDescent="0.25">
      <c r="B7" t="s">
        <v>10</v>
      </c>
      <c r="E7" t="s">
        <v>3168</v>
      </c>
    </row>
    <row r="8" spans="1:18" x14ac:dyDescent="0.25">
      <c r="B8" t="s">
        <v>11</v>
      </c>
      <c r="E8" t="s">
        <v>2725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16</v>
      </c>
      <c r="E10" t="s">
        <v>17</v>
      </c>
    </row>
    <row r="11" spans="1:18" x14ac:dyDescent="0.25">
      <c r="A11" t="s">
        <v>18</v>
      </c>
      <c r="B11" t="s">
        <v>19</v>
      </c>
      <c r="E11" s="1">
        <v>27601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185.8</v>
      </c>
      <c r="C17">
        <v>183.7</v>
      </c>
      <c r="D17">
        <v>105.7</v>
      </c>
      <c r="E17">
        <v>171.2</v>
      </c>
      <c r="F17">
        <v>128</v>
      </c>
      <c r="G17">
        <v>115.7</v>
      </c>
      <c r="H17">
        <v>94.6</v>
      </c>
      <c r="I17">
        <v>98.2</v>
      </c>
      <c r="J17">
        <v>114.1</v>
      </c>
      <c r="K17">
        <v>196.1</v>
      </c>
      <c r="L17">
        <v>262.8</v>
      </c>
      <c r="M17">
        <v>165.2</v>
      </c>
      <c r="N17">
        <f>SUM(B17:M17)</f>
        <v>1821.1</v>
      </c>
      <c r="O17">
        <f>SUM(B17:D17)</f>
        <v>475.2</v>
      </c>
      <c r="P17">
        <f>SUM(E17:G17)</f>
        <v>414.9</v>
      </c>
      <c r="Q17">
        <f>SUM(H17:J17)</f>
        <v>306.89999999999998</v>
      </c>
      <c r="R17">
        <f>SUM(K17:M17)</f>
        <v>624.09999999999991</v>
      </c>
    </row>
    <row r="18" spans="1:18" x14ac:dyDescent="0.25">
      <c r="A18">
        <v>1977</v>
      </c>
      <c r="B18">
        <v>231</v>
      </c>
      <c r="C18">
        <v>69</v>
      </c>
      <c r="D18">
        <v>205.8</v>
      </c>
      <c r="E18">
        <v>99.8</v>
      </c>
      <c r="F18">
        <v>22.4</v>
      </c>
      <c r="G18">
        <v>171.7</v>
      </c>
      <c r="H18">
        <v>19.100000000000001</v>
      </c>
      <c r="I18">
        <v>69.2</v>
      </c>
      <c r="J18">
        <v>108</v>
      </c>
      <c r="K18">
        <v>80.8</v>
      </c>
      <c r="L18">
        <v>417.2</v>
      </c>
      <c r="M18">
        <v>162.5</v>
      </c>
      <c r="N18">
        <f t="shared" ref="N18:N51" si="0">SUM(B18:M18)</f>
        <v>1656.5000000000002</v>
      </c>
      <c r="O18">
        <f t="shared" ref="O18:O51" si="1">SUM(B18:D18)</f>
        <v>505.8</v>
      </c>
      <c r="P18">
        <f t="shared" ref="P18:P51" si="2">SUM(E18:G18)</f>
        <v>293.89999999999998</v>
      </c>
      <c r="Q18">
        <f t="shared" ref="Q18:Q51" si="3">SUM(H18:J18)</f>
        <v>196.3</v>
      </c>
      <c r="R18">
        <f t="shared" ref="R18:R51" si="4">SUM(K18:M18)</f>
        <v>660.5</v>
      </c>
    </row>
    <row r="19" spans="1:18" x14ac:dyDescent="0.25">
      <c r="A19">
        <v>1978</v>
      </c>
      <c r="B19">
        <v>81.3</v>
      </c>
      <c r="C19">
        <v>103.9</v>
      </c>
      <c r="D19">
        <v>203.5</v>
      </c>
      <c r="E19">
        <v>4.3</v>
      </c>
      <c r="F19">
        <v>60.5</v>
      </c>
      <c r="G19">
        <v>45.1</v>
      </c>
      <c r="H19">
        <v>240.1</v>
      </c>
      <c r="I19">
        <v>80.7</v>
      </c>
      <c r="J19">
        <v>119.3</v>
      </c>
      <c r="K19">
        <v>95.6</v>
      </c>
      <c r="L19">
        <v>116.3</v>
      </c>
      <c r="M19">
        <v>149.19999999999999</v>
      </c>
      <c r="N19">
        <f t="shared" si="0"/>
        <v>1299.8</v>
      </c>
      <c r="O19">
        <f t="shared" si="1"/>
        <v>388.7</v>
      </c>
      <c r="P19">
        <f t="shared" si="2"/>
        <v>109.9</v>
      </c>
      <c r="Q19">
        <f t="shared" si="3"/>
        <v>440.1</v>
      </c>
      <c r="R19">
        <f t="shared" si="4"/>
        <v>361.09999999999997</v>
      </c>
    </row>
    <row r="20" spans="1:18" x14ac:dyDescent="0.25">
      <c r="A20">
        <v>1979</v>
      </c>
      <c r="B20">
        <v>94.4</v>
      </c>
      <c r="C20">
        <v>238.4</v>
      </c>
      <c r="D20">
        <v>72.5</v>
      </c>
      <c r="E20">
        <v>106.1</v>
      </c>
      <c r="F20">
        <v>417.3</v>
      </c>
      <c r="G20">
        <v>10.5</v>
      </c>
      <c r="H20">
        <v>112.7</v>
      </c>
      <c r="I20">
        <v>292.60000000000002</v>
      </c>
      <c r="J20">
        <v>197.9</v>
      </c>
      <c r="K20">
        <v>332.2</v>
      </c>
      <c r="L20">
        <v>171.6</v>
      </c>
      <c r="M20">
        <v>224.2</v>
      </c>
      <c r="N20">
        <f t="shared" si="0"/>
        <v>2270.4</v>
      </c>
      <c r="O20">
        <f t="shared" si="1"/>
        <v>405.3</v>
      </c>
      <c r="P20">
        <f t="shared" si="2"/>
        <v>533.9</v>
      </c>
      <c r="Q20">
        <f t="shared" si="3"/>
        <v>603.20000000000005</v>
      </c>
      <c r="R20">
        <f t="shared" si="4"/>
        <v>728</v>
      </c>
    </row>
    <row r="21" spans="1:18" x14ac:dyDescent="0.25">
      <c r="A21">
        <v>1980</v>
      </c>
      <c r="B21">
        <v>209.5</v>
      </c>
      <c r="C21">
        <v>174.7</v>
      </c>
      <c r="D21">
        <v>196.1</v>
      </c>
      <c r="E21">
        <v>58.6</v>
      </c>
      <c r="F21">
        <v>292.2</v>
      </c>
      <c r="G21">
        <v>85.6</v>
      </c>
      <c r="H21">
        <v>110.2</v>
      </c>
      <c r="I21">
        <v>133.5</v>
      </c>
      <c r="J21">
        <v>271.60000000000002</v>
      </c>
      <c r="K21">
        <v>147.6</v>
      </c>
      <c r="L21">
        <v>134.19999999999999</v>
      </c>
      <c r="M21">
        <v>79.3</v>
      </c>
      <c r="N21">
        <f t="shared" si="0"/>
        <v>1893.1</v>
      </c>
      <c r="O21">
        <f t="shared" si="1"/>
        <v>580.29999999999995</v>
      </c>
      <c r="P21">
        <f t="shared" si="2"/>
        <v>436.4</v>
      </c>
      <c r="Q21">
        <f t="shared" si="3"/>
        <v>515.29999999999995</v>
      </c>
      <c r="R21">
        <f t="shared" si="4"/>
        <v>361.09999999999997</v>
      </c>
    </row>
    <row r="22" spans="1:18" x14ac:dyDescent="0.25">
      <c r="A22">
        <v>1981</v>
      </c>
      <c r="B22">
        <v>177</v>
      </c>
      <c r="C22">
        <v>235.6</v>
      </c>
      <c r="D22">
        <v>102.2</v>
      </c>
      <c r="E22">
        <v>249.7</v>
      </c>
      <c r="F22">
        <v>27.4</v>
      </c>
      <c r="G22">
        <v>144</v>
      </c>
      <c r="H22">
        <v>0</v>
      </c>
      <c r="I22">
        <v>41.6</v>
      </c>
      <c r="J22">
        <v>96</v>
      </c>
      <c r="K22">
        <v>228.3</v>
      </c>
      <c r="L22">
        <v>188.9</v>
      </c>
      <c r="M22">
        <v>627.4</v>
      </c>
      <c r="N22">
        <f t="shared" si="0"/>
        <v>2118.1</v>
      </c>
      <c r="O22">
        <f t="shared" si="1"/>
        <v>514.80000000000007</v>
      </c>
      <c r="P22">
        <f t="shared" si="2"/>
        <v>421.09999999999997</v>
      </c>
      <c r="Q22">
        <f t="shared" si="3"/>
        <v>137.6</v>
      </c>
      <c r="R22">
        <f t="shared" si="4"/>
        <v>1044.5999999999999</v>
      </c>
    </row>
    <row r="23" spans="1:18" x14ac:dyDescent="0.25">
      <c r="A23">
        <v>1982</v>
      </c>
      <c r="B23">
        <v>43.4</v>
      </c>
      <c r="C23">
        <v>279.8</v>
      </c>
      <c r="D23">
        <v>130.69999999999999</v>
      </c>
      <c r="E23">
        <v>71.400000000000006</v>
      </c>
      <c r="F23">
        <v>86.6</v>
      </c>
      <c r="G23">
        <v>227</v>
      </c>
      <c r="H23">
        <v>316.10000000000002</v>
      </c>
      <c r="I23">
        <v>116.2</v>
      </c>
      <c r="J23">
        <v>47.4</v>
      </c>
      <c r="K23">
        <v>375.3</v>
      </c>
      <c r="L23">
        <v>481.2</v>
      </c>
      <c r="M23">
        <v>62.1</v>
      </c>
      <c r="N23">
        <f t="shared" si="0"/>
        <v>2237.1999999999998</v>
      </c>
      <c r="O23">
        <f t="shared" si="1"/>
        <v>453.9</v>
      </c>
      <c r="P23">
        <f t="shared" si="2"/>
        <v>385</v>
      </c>
      <c r="Q23">
        <f t="shared" si="3"/>
        <v>479.7</v>
      </c>
      <c r="R23">
        <f t="shared" si="4"/>
        <v>918.6</v>
      </c>
    </row>
    <row r="24" spans="1:18" x14ac:dyDescent="0.25">
      <c r="A24">
        <v>1983</v>
      </c>
      <c r="B24">
        <v>180</v>
      </c>
      <c r="C24">
        <v>196.8</v>
      </c>
      <c r="D24">
        <v>296.2</v>
      </c>
      <c r="E24">
        <v>244.2</v>
      </c>
      <c r="F24">
        <v>481.9</v>
      </c>
      <c r="G24">
        <v>263.39999999999998</v>
      </c>
      <c r="H24">
        <v>282.8</v>
      </c>
      <c r="I24">
        <v>14.3</v>
      </c>
      <c r="J24">
        <v>369.1</v>
      </c>
      <c r="K24">
        <v>196.2</v>
      </c>
      <c r="L24">
        <v>128.6</v>
      </c>
      <c r="M24">
        <v>68.2</v>
      </c>
      <c r="N24">
        <f t="shared" si="0"/>
        <v>2721.6999999999994</v>
      </c>
      <c r="O24">
        <f t="shared" si="1"/>
        <v>673</v>
      </c>
      <c r="P24">
        <f t="shared" si="2"/>
        <v>989.49999999999989</v>
      </c>
      <c r="Q24">
        <f t="shared" si="3"/>
        <v>666.2</v>
      </c>
      <c r="R24">
        <f t="shared" si="4"/>
        <v>392.99999999999994</v>
      </c>
    </row>
    <row r="25" spans="1:18" x14ac:dyDescent="0.25">
      <c r="A25">
        <v>1984</v>
      </c>
      <c r="B25">
        <v>327.39999999999998</v>
      </c>
      <c r="C25">
        <v>51</v>
      </c>
      <c r="D25">
        <v>238</v>
      </c>
      <c r="E25">
        <v>183.9</v>
      </c>
      <c r="F25">
        <v>59</v>
      </c>
      <c r="G25">
        <v>42.4</v>
      </c>
      <c r="H25">
        <v>72.599999999999994</v>
      </c>
      <c r="I25">
        <v>200</v>
      </c>
      <c r="J25">
        <v>78.400000000000006</v>
      </c>
      <c r="K25">
        <v>64</v>
      </c>
      <c r="L25">
        <v>170.6</v>
      </c>
      <c r="M25">
        <v>202.4</v>
      </c>
      <c r="N25">
        <f t="shared" si="0"/>
        <v>1689.7</v>
      </c>
      <c r="O25">
        <f t="shared" si="1"/>
        <v>616.4</v>
      </c>
      <c r="P25">
        <f t="shared" si="2"/>
        <v>285.3</v>
      </c>
      <c r="Q25">
        <f t="shared" si="3"/>
        <v>351</v>
      </c>
      <c r="R25">
        <f t="shared" si="4"/>
        <v>437</v>
      </c>
    </row>
    <row r="26" spans="1:18" x14ac:dyDescent="0.25">
      <c r="A26">
        <v>1985</v>
      </c>
      <c r="B26">
        <v>54</v>
      </c>
      <c r="C26">
        <v>342.6</v>
      </c>
      <c r="D26">
        <v>101.2</v>
      </c>
      <c r="E26">
        <v>224.6</v>
      </c>
      <c r="F26">
        <v>153.19999999999999</v>
      </c>
      <c r="G26">
        <v>43</v>
      </c>
      <c r="H26">
        <v>35.799999999999997</v>
      </c>
      <c r="I26">
        <v>61</v>
      </c>
      <c r="J26">
        <v>45.6</v>
      </c>
      <c r="K26">
        <v>168.1</v>
      </c>
      <c r="L26">
        <v>142.4</v>
      </c>
      <c r="M26">
        <v>78.2</v>
      </c>
      <c r="N26">
        <f t="shared" si="0"/>
        <v>1449.6999999999998</v>
      </c>
      <c r="O26">
        <f t="shared" si="1"/>
        <v>497.8</v>
      </c>
      <c r="P26">
        <f t="shared" si="2"/>
        <v>420.79999999999995</v>
      </c>
      <c r="Q26">
        <f t="shared" si="3"/>
        <v>142.4</v>
      </c>
      <c r="R26">
        <f t="shared" si="4"/>
        <v>388.7</v>
      </c>
    </row>
    <row r="27" spans="1:18" x14ac:dyDescent="0.25">
      <c r="A27">
        <v>1986</v>
      </c>
      <c r="B27">
        <v>129.4</v>
      </c>
      <c r="C27">
        <v>255.9</v>
      </c>
      <c r="D27">
        <v>123.2</v>
      </c>
      <c r="E27">
        <v>150.19999999999999</v>
      </c>
      <c r="F27">
        <v>303.7</v>
      </c>
      <c r="G27">
        <v>6.2</v>
      </c>
      <c r="H27">
        <v>98</v>
      </c>
      <c r="I27">
        <v>123.8</v>
      </c>
      <c r="J27">
        <v>232.2</v>
      </c>
      <c r="K27">
        <v>116.6</v>
      </c>
      <c r="L27">
        <v>199.4</v>
      </c>
      <c r="M27">
        <v>243.8</v>
      </c>
      <c r="N27">
        <f t="shared" si="0"/>
        <v>1982.4</v>
      </c>
      <c r="O27">
        <f t="shared" si="1"/>
        <v>508.5</v>
      </c>
      <c r="P27">
        <f t="shared" si="2"/>
        <v>460.09999999999997</v>
      </c>
      <c r="Q27">
        <f t="shared" si="3"/>
        <v>454</v>
      </c>
      <c r="R27">
        <f t="shared" si="4"/>
        <v>559.79999999999995</v>
      </c>
    </row>
    <row r="28" spans="1:18" x14ac:dyDescent="0.25">
      <c r="A28">
        <v>1987</v>
      </c>
      <c r="B28">
        <v>99.4</v>
      </c>
      <c r="C28">
        <v>293.8</v>
      </c>
      <c r="D28">
        <v>111.6</v>
      </c>
      <c r="E28">
        <v>238.6</v>
      </c>
      <c r="F28">
        <v>487.7</v>
      </c>
      <c r="G28">
        <v>153</v>
      </c>
      <c r="H28">
        <v>35</v>
      </c>
      <c r="I28">
        <v>30.6</v>
      </c>
      <c r="J28">
        <v>11.4</v>
      </c>
      <c r="K28">
        <v>188.2</v>
      </c>
      <c r="L28">
        <v>216.4</v>
      </c>
      <c r="M28">
        <v>130.6</v>
      </c>
      <c r="N28">
        <f t="shared" si="0"/>
        <v>1996.3000000000002</v>
      </c>
      <c r="O28">
        <f t="shared" si="1"/>
        <v>504.80000000000007</v>
      </c>
      <c r="P28">
        <f t="shared" si="2"/>
        <v>879.3</v>
      </c>
      <c r="Q28">
        <f t="shared" si="3"/>
        <v>77</v>
      </c>
      <c r="R28">
        <f t="shared" si="4"/>
        <v>535.20000000000005</v>
      </c>
    </row>
    <row r="29" spans="1:18" x14ac:dyDescent="0.25">
      <c r="A29">
        <v>1988</v>
      </c>
      <c r="B29">
        <v>143.80000000000001</v>
      </c>
      <c r="C29">
        <v>152.19999999999999</v>
      </c>
      <c r="D29">
        <v>62.6</v>
      </c>
      <c r="E29">
        <v>187.2</v>
      </c>
      <c r="F29">
        <v>221.7</v>
      </c>
      <c r="G29">
        <v>161.6</v>
      </c>
      <c r="H29">
        <v>12.2</v>
      </c>
      <c r="I29">
        <v>14.4</v>
      </c>
      <c r="J29">
        <v>12</v>
      </c>
      <c r="K29">
        <v>136.19999999999999</v>
      </c>
      <c r="L29">
        <v>64.8</v>
      </c>
      <c r="M29">
        <v>200.8</v>
      </c>
      <c r="N29">
        <f t="shared" si="0"/>
        <v>1369.5</v>
      </c>
      <c r="O29">
        <f t="shared" si="1"/>
        <v>358.6</v>
      </c>
      <c r="P29">
        <f t="shared" si="2"/>
        <v>570.5</v>
      </c>
      <c r="Q29">
        <f t="shared" si="3"/>
        <v>38.6</v>
      </c>
      <c r="R29">
        <f t="shared" si="4"/>
        <v>401.8</v>
      </c>
    </row>
    <row r="30" spans="1:18" x14ac:dyDescent="0.25">
      <c r="A30">
        <v>1989</v>
      </c>
      <c r="B30">
        <v>242.3</v>
      </c>
      <c r="C30">
        <v>290.60000000000002</v>
      </c>
      <c r="D30">
        <v>181.2</v>
      </c>
      <c r="E30">
        <v>150.6</v>
      </c>
      <c r="F30">
        <v>87.2</v>
      </c>
      <c r="G30">
        <v>136.80000000000001</v>
      </c>
      <c r="H30">
        <v>182.6</v>
      </c>
      <c r="I30">
        <v>225.4</v>
      </c>
      <c r="J30">
        <v>260.10000000000002</v>
      </c>
      <c r="K30">
        <v>149.4</v>
      </c>
      <c r="L30">
        <v>94.2</v>
      </c>
      <c r="M30">
        <v>87.7</v>
      </c>
      <c r="N30">
        <f t="shared" si="0"/>
        <v>2088.1000000000004</v>
      </c>
      <c r="O30">
        <f t="shared" si="1"/>
        <v>714.10000000000014</v>
      </c>
      <c r="P30">
        <f t="shared" si="2"/>
        <v>374.6</v>
      </c>
      <c r="Q30">
        <f t="shared" si="3"/>
        <v>668.1</v>
      </c>
      <c r="R30">
        <f t="shared" si="4"/>
        <v>331.3</v>
      </c>
    </row>
    <row r="31" spans="1:18" x14ac:dyDescent="0.25">
      <c r="A31">
        <v>1990</v>
      </c>
      <c r="B31">
        <v>296.39999999999998</v>
      </c>
      <c r="C31">
        <v>29.6</v>
      </c>
      <c r="D31">
        <v>113.6</v>
      </c>
      <c r="E31">
        <v>131</v>
      </c>
      <c r="F31">
        <v>195.8</v>
      </c>
      <c r="G31">
        <v>143.4</v>
      </c>
      <c r="H31">
        <v>148</v>
      </c>
      <c r="I31">
        <v>278.39999999999998</v>
      </c>
      <c r="J31">
        <v>245.8</v>
      </c>
      <c r="K31">
        <v>147.30000000000001</v>
      </c>
      <c r="L31">
        <v>192.6</v>
      </c>
      <c r="M31">
        <v>128.80000000000001</v>
      </c>
      <c r="N31">
        <f t="shared" si="0"/>
        <v>2050.7000000000003</v>
      </c>
      <c r="O31">
        <f t="shared" si="1"/>
        <v>439.6</v>
      </c>
      <c r="P31">
        <f t="shared" si="2"/>
        <v>470.20000000000005</v>
      </c>
      <c r="Q31">
        <f t="shared" si="3"/>
        <v>672.2</v>
      </c>
      <c r="R31">
        <f t="shared" si="4"/>
        <v>468.7</v>
      </c>
    </row>
    <row r="32" spans="1:18" x14ac:dyDescent="0.25">
      <c r="A32">
        <v>1991</v>
      </c>
      <c r="B32">
        <v>177.2</v>
      </c>
      <c r="C32">
        <v>12.4</v>
      </c>
      <c r="D32">
        <v>109.5</v>
      </c>
      <c r="E32">
        <v>197.3</v>
      </c>
      <c r="F32">
        <v>43.4</v>
      </c>
      <c r="G32">
        <v>234.2</v>
      </c>
      <c r="H32">
        <v>65.2</v>
      </c>
      <c r="I32">
        <v>35.299999999999997</v>
      </c>
      <c r="J32">
        <v>106.2</v>
      </c>
      <c r="K32">
        <v>286.7</v>
      </c>
      <c r="L32">
        <v>533.6</v>
      </c>
      <c r="M32">
        <v>352.3</v>
      </c>
      <c r="N32">
        <f t="shared" si="0"/>
        <v>2153.3000000000002</v>
      </c>
      <c r="O32">
        <f t="shared" si="1"/>
        <v>299.10000000000002</v>
      </c>
      <c r="P32">
        <f t="shared" si="2"/>
        <v>474.9</v>
      </c>
      <c r="Q32">
        <f t="shared" si="3"/>
        <v>206.7</v>
      </c>
      <c r="R32">
        <f t="shared" si="4"/>
        <v>1172.5999999999999</v>
      </c>
    </row>
    <row r="33" spans="1:18" x14ac:dyDescent="0.25">
      <c r="A33">
        <v>1992</v>
      </c>
      <c r="B33">
        <v>61.5</v>
      </c>
      <c r="C33">
        <v>187.4</v>
      </c>
      <c r="D33">
        <v>200.7</v>
      </c>
      <c r="E33">
        <v>246.5</v>
      </c>
      <c r="F33">
        <v>479</v>
      </c>
      <c r="G33">
        <v>184</v>
      </c>
      <c r="H33">
        <v>205.1</v>
      </c>
      <c r="I33">
        <v>250.1</v>
      </c>
      <c r="J33">
        <v>197.3</v>
      </c>
      <c r="K33">
        <v>191</v>
      </c>
      <c r="L33">
        <v>133.19999999999999</v>
      </c>
      <c r="M33">
        <v>206.9</v>
      </c>
      <c r="N33">
        <f t="shared" si="0"/>
        <v>2542.6999999999994</v>
      </c>
      <c r="O33">
        <f t="shared" si="1"/>
        <v>449.6</v>
      </c>
      <c r="P33">
        <f t="shared" si="2"/>
        <v>909.5</v>
      </c>
      <c r="Q33">
        <f t="shared" si="3"/>
        <v>652.5</v>
      </c>
      <c r="R33">
        <f t="shared" si="4"/>
        <v>531.1</v>
      </c>
    </row>
    <row r="34" spans="1:18" x14ac:dyDescent="0.25">
      <c r="A34">
        <v>1993</v>
      </c>
      <c r="B34">
        <v>170.2</v>
      </c>
      <c r="C34">
        <v>68.3</v>
      </c>
      <c r="D34">
        <v>142.80000000000001</v>
      </c>
      <c r="E34">
        <v>79.2</v>
      </c>
      <c r="F34">
        <v>370.4</v>
      </c>
      <c r="G34">
        <v>96.2</v>
      </c>
      <c r="H34">
        <v>178</v>
      </c>
      <c r="I34">
        <v>0</v>
      </c>
      <c r="J34">
        <v>248.5</v>
      </c>
      <c r="K34">
        <v>251.2</v>
      </c>
      <c r="L34">
        <v>171.4</v>
      </c>
      <c r="M34">
        <v>232.7</v>
      </c>
      <c r="N34">
        <f t="shared" si="0"/>
        <v>2008.9</v>
      </c>
      <c r="O34">
        <f t="shared" si="1"/>
        <v>381.3</v>
      </c>
      <c r="P34">
        <f t="shared" si="2"/>
        <v>545.79999999999995</v>
      </c>
      <c r="Q34">
        <f t="shared" si="3"/>
        <v>426.5</v>
      </c>
      <c r="R34">
        <f t="shared" si="4"/>
        <v>655.29999999999995</v>
      </c>
    </row>
    <row r="35" spans="1:18" x14ac:dyDescent="0.25">
      <c r="A35">
        <v>1994</v>
      </c>
      <c r="B35">
        <v>141.9</v>
      </c>
      <c r="C35">
        <v>116.4</v>
      </c>
      <c r="D35">
        <v>123.4</v>
      </c>
      <c r="E35">
        <v>124.6</v>
      </c>
      <c r="F35">
        <v>158.1</v>
      </c>
      <c r="G35">
        <v>308</v>
      </c>
      <c r="H35">
        <v>111</v>
      </c>
      <c r="I35">
        <v>19.100000000000001</v>
      </c>
      <c r="J35">
        <v>52.4</v>
      </c>
      <c r="K35">
        <v>366.7</v>
      </c>
      <c r="L35">
        <v>123.1</v>
      </c>
      <c r="M35">
        <v>381.4</v>
      </c>
      <c r="N35">
        <f t="shared" si="0"/>
        <v>2026.1</v>
      </c>
      <c r="O35">
        <f t="shared" si="1"/>
        <v>381.70000000000005</v>
      </c>
      <c r="P35">
        <f t="shared" si="2"/>
        <v>590.70000000000005</v>
      </c>
      <c r="Q35">
        <f t="shared" si="3"/>
        <v>182.5</v>
      </c>
      <c r="R35">
        <f t="shared" si="4"/>
        <v>871.19999999999993</v>
      </c>
    </row>
    <row r="36" spans="1:18" x14ac:dyDescent="0.25">
      <c r="A36">
        <v>1995</v>
      </c>
      <c r="B36">
        <v>352.6</v>
      </c>
      <c r="C36">
        <v>114</v>
      </c>
      <c r="D36">
        <v>199.3</v>
      </c>
      <c r="E36">
        <v>162.19999999999999</v>
      </c>
      <c r="F36">
        <v>23.9</v>
      </c>
      <c r="G36">
        <v>152.19999999999999</v>
      </c>
      <c r="H36">
        <v>143.9</v>
      </c>
      <c r="I36">
        <v>17.8</v>
      </c>
      <c r="J36">
        <v>156.6</v>
      </c>
      <c r="K36">
        <v>269.3</v>
      </c>
      <c r="L36">
        <v>161.80000000000001</v>
      </c>
      <c r="M36">
        <v>149.69999999999999</v>
      </c>
      <c r="N36">
        <f t="shared" si="0"/>
        <v>1903.3</v>
      </c>
      <c r="O36">
        <f t="shared" si="1"/>
        <v>665.90000000000009</v>
      </c>
      <c r="P36">
        <f t="shared" si="2"/>
        <v>338.29999999999995</v>
      </c>
      <c r="Q36">
        <f t="shared" si="3"/>
        <v>318.3</v>
      </c>
      <c r="R36">
        <f t="shared" si="4"/>
        <v>580.79999999999995</v>
      </c>
    </row>
    <row r="37" spans="1:18" x14ac:dyDescent="0.25">
      <c r="A37">
        <v>1996</v>
      </c>
      <c r="B37">
        <v>373</v>
      </c>
      <c r="C37">
        <v>143.69999999999999</v>
      </c>
      <c r="D37">
        <v>331.5</v>
      </c>
      <c r="E37">
        <v>107.4</v>
      </c>
      <c r="F37">
        <v>50.1</v>
      </c>
      <c r="G37">
        <v>63.2</v>
      </c>
      <c r="H37">
        <v>29.6</v>
      </c>
      <c r="I37">
        <v>41.3</v>
      </c>
      <c r="J37">
        <v>163.19999999999999</v>
      </c>
      <c r="K37">
        <v>463.7</v>
      </c>
      <c r="L37">
        <v>291.39999999999998</v>
      </c>
      <c r="M37">
        <v>281.8</v>
      </c>
      <c r="N37">
        <f t="shared" si="0"/>
        <v>2339.9</v>
      </c>
      <c r="O37">
        <f t="shared" si="1"/>
        <v>848.2</v>
      </c>
      <c r="P37">
        <f t="shared" si="2"/>
        <v>220.7</v>
      </c>
      <c r="Q37">
        <f t="shared" si="3"/>
        <v>234.1</v>
      </c>
      <c r="R37">
        <f t="shared" si="4"/>
        <v>1036.8999999999999</v>
      </c>
    </row>
    <row r="38" spans="1:18" x14ac:dyDescent="0.25">
      <c r="A38">
        <v>1997</v>
      </c>
      <c r="B38">
        <v>269.39999999999998</v>
      </c>
      <c r="C38">
        <v>211.3</v>
      </c>
      <c r="D38">
        <v>15.8</v>
      </c>
      <c r="E38">
        <v>26.4</v>
      </c>
      <c r="F38">
        <v>243.8</v>
      </c>
      <c r="G38">
        <v>320.2</v>
      </c>
      <c r="H38">
        <v>91.6</v>
      </c>
      <c r="I38">
        <v>179.5</v>
      </c>
      <c r="J38">
        <v>188.3</v>
      </c>
      <c r="K38">
        <v>308.89999999999998</v>
      </c>
      <c r="L38">
        <v>348.8</v>
      </c>
      <c r="M38">
        <v>119</v>
      </c>
      <c r="N38">
        <f t="shared" si="0"/>
        <v>2323</v>
      </c>
      <c r="O38">
        <f t="shared" si="1"/>
        <v>496.5</v>
      </c>
      <c r="P38">
        <f t="shared" si="2"/>
        <v>590.4</v>
      </c>
      <c r="Q38">
        <f t="shared" si="3"/>
        <v>459.40000000000003</v>
      </c>
      <c r="R38">
        <f t="shared" si="4"/>
        <v>776.7</v>
      </c>
    </row>
    <row r="39" spans="1:18" x14ac:dyDescent="0.25">
      <c r="A39">
        <v>1998</v>
      </c>
      <c r="B39">
        <v>108.5</v>
      </c>
      <c r="C39">
        <v>409.3</v>
      </c>
      <c r="D39">
        <v>361.5</v>
      </c>
      <c r="E39">
        <v>499.9</v>
      </c>
      <c r="F39">
        <v>174.1</v>
      </c>
      <c r="G39">
        <v>69.2</v>
      </c>
      <c r="H39">
        <v>18.8</v>
      </c>
      <c r="I39">
        <v>235.3</v>
      </c>
      <c r="J39">
        <v>368.9</v>
      </c>
      <c r="K39">
        <v>346.7</v>
      </c>
      <c r="L39">
        <v>47.6</v>
      </c>
      <c r="M39">
        <v>188.4</v>
      </c>
      <c r="N39">
        <f t="shared" si="0"/>
        <v>2828.1999999999994</v>
      </c>
      <c r="O39">
        <f t="shared" si="1"/>
        <v>879.3</v>
      </c>
      <c r="P39">
        <f t="shared" si="2"/>
        <v>743.2</v>
      </c>
      <c r="Q39">
        <f t="shared" si="3"/>
        <v>623</v>
      </c>
      <c r="R39">
        <f t="shared" si="4"/>
        <v>582.70000000000005</v>
      </c>
    </row>
    <row r="40" spans="1:18" x14ac:dyDescent="0.25">
      <c r="A40">
        <v>1999</v>
      </c>
      <c r="B40">
        <v>254.4</v>
      </c>
      <c r="C40">
        <v>231.2</v>
      </c>
      <c r="D40">
        <v>100.5</v>
      </c>
      <c r="E40">
        <v>245.8</v>
      </c>
      <c r="F40">
        <v>163.30000000000001</v>
      </c>
      <c r="G40">
        <v>172.2</v>
      </c>
      <c r="H40">
        <v>58.2</v>
      </c>
      <c r="I40">
        <v>6.6</v>
      </c>
      <c r="J40">
        <v>201.6</v>
      </c>
      <c r="K40">
        <v>46.9</v>
      </c>
      <c r="L40">
        <v>54.1</v>
      </c>
      <c r="M40">
        <v>262.10000000000002</v>
      </c>
      <c r="N40">
        <f t="shared" si="0"/>
        <v>1796.9</v>
      </c>
      <c r="O40">
        <f t="shared" si="1"/>
        <v>586.1</v>
      </c>
      <c r="P40">
        <f t="shared" si="2"/>
        <v>581.29999999999995</v>
      </c>
      <c r="Q40">
        <f t="shared" si="3"/>
        <v>266.39999999999998</v>
      </c>
      <c r="R40">
        <f t="shared" si="4"/>
        <v>363.1</v>
      </c>
    </row>
    <row r="41" spans="1:18" x14ac:dyDescent="0.25">
      <c r="A41">
        <v>2000</v>
      </c>
      <c r="B41">
        <v>200.1</v>
      </c>
      <c r="C41">
        <v>349.8</v>
      </c>
      <c r="D41">
        <v>172.3</v>
      </c>
      <c r="E41">
        <v>70.5</v>
      </c>
      <c r="F41">
        <v>88.4</v>
      </c>
      <c r="G41">
        <v>171.3</v>
      </c>
      <c r="H41">
        <v>119.4</v>
      </c>
      <c r="I41">
        <v>100.4</v>
      </c>
      <c r="J41">
        <v>235.9</v>
      </c>
      <c r="K41">
        <v>264</v>
      </c>
      <c r="L41">
        <v>169.5</v>
      </c>
      <c r="M41">
        <v>242</v>
      </c>
      <c r="N41">
        <f t="shared" si="0"/>
        <v>2183.6000000000004</v>
      </c>
      <c r="O41">
        <f t="shared" si="1"/>
        <v>722.2</v>
      </c>
      <c r="P41">
        <f t="shared" si="2"/>
        <v>330.20000000000005</v>
      </c>
      <c r="Q41">
        <f t="shared" si="3"/>
        <v>455.70000000000005</v>
      </c>
      <c r="R41">
        <f t="shared" si="4"/>
        <v>675.5</v>
      </c>
    </row>
    <row r="42" spans="1:18" x14ac:dyDescent="0.25">
      <c r="A42">
        <v>2001</v>
      </c>
      <c r="B42">
        <v>257.2</v>
      </c>
      <c r="C42">
        <v>398.1</v>
      </c>
      <c r="D42">
        <v>189.9</v>
      </c>
      <c r="E42">
        <v>95.2</v>
      </c>
      <c r="F42">
        <v>176.2</v>
      </c>
      <c r="G42">
        <v>108.2</v>
      </c>
      <c r="H42">
        <v>133.5</v>
      </c>
      <c r="I42">
        <v>110.2</v>
      </c>
      <c r="J42">
        <v>177.2</v>
      </c>
      <c r="K42">
        <v>129.30000000000001</v>
      </c>
      <c r="L42">
        <v>171.1</v>
      </c>
      <c r="M42">
        <v>123.8</v>
      </c>
      <c r="N42">
        <f t="shared" si="0"/>
        <v>2069.9</v>
      </c>
      <c r="O42">
        <f t="shared" si="1"/>
        <v>845.19999999999993</v>
      </c>
      <c r="P42">
        <f t="shared" si="2"/>
        <v>379.59999999999997</v>
      </c>
      <c r="Q42">
        <f t="shared" si="3"/>
        <v>420.9</v>
      </c>
      <c r="R42">
        <f t="shared" si="4"/>
        <v>424.2</v>
      </c>
    </row>
    <row r="43" spans="1:18" x14ac:dyDescent="0.25">
      <c r="A43">
        <v>2002</v>
      </c>
      <c r="B43">
        <v>206.4</v>
      </c>
      <c r="C43">
        <v>62.1</v>
      </c>
      <c r="D43">
        <v>110.1</v>
      </c>
      <c r="E43">
        <v>36.799999999999997</v>
      </c>
      <c r="F43">
        <v>550.4</v>
      </c>
      <c r="G43">
        <v>12</v>
      </c>
      <c r="H43">
        <v>93.3</v>
      </c>
      <c r="I43">
        <v>102.3</v>
      </c>
      <c r="J43">
        <v>127.2</v>
      </c>
      <c r="K43">
        <v>238.5</v>
      </c>
      <c r="L43">
        <v>288.7</v>
      </c>
      <c r="M43">
        <v>172.8</v>
      </c>
      <c r="N43">
        <f t="shared" si="0"/>
        <v>2000.6</v>
      </c>
      <c r="O43">
        <f t="shared" si="1"/>
        <v>378.6</v>
      </c>
      <c r="P43">
        <f t="shared" si="2"/>
        <v>599.19999999999993</v>
      </c>
      <c r="Q43">
        <f t="shared" si="3"/>
        <v>322.8</v>
      </c>
      <c r="R43">
        <f t="shared" si="4"/>
        <v>700</v>
      </c>
    </row>
    <row r="44" spans="1:18" x14ac:dyDescent="0.25">
      <c r="A44">
        <v>2003</v>
      </c>
      <c r="B44">
        <v>212.6</v>
      </c>
      <c r="C44">
        <v>294.89999999999998</v>
      </c>
      <c r="D44">
        <v>182.2</v>
      </c>
      <c r="E44">
        <v>165.9</v>
      </c>
      <c r="F44">
        <v>72.2</v>
      </c>
      <c r="G44">
        <v>119.2</v>
      </c>
      <c r="H44">
        <v>176.7</v>
      </c>
      <c r="I44">
        <v>75.900000000000006</v>
      </c>
      <c r="J44">
        <v>132.80000000000001</v>
      </c>
      <c r="K44">
        <v>252.6</v>
      </c>
      <c r="L44">
        <v>183</v>
      </c>
      <c r="M44">
        <v>291.2</v>
      </c>
      <c r="N44">
        <f t="shared" si="0"/>
        <v>2159.1999999999998</v>
      </c>
      <c r="O44">
        <f t="shared" si="1"/>
        <v>689.7</v>
      </c>
      <c r="P44">
        <f t="shared" si="2"/>
        <v>357.3</v>
      </c>
      <c r="Q44">
        <f t="shared" si="3"/>
        <v>385.4</v>
      </c>
      <c r="R44">
        <f t="shared" si="4"/>
        <v>726.8</v>
      </c>
    </row>
    <row r="45" spans="1:18" x14ac:dyDescent="0.25">
      <c r="A45">
        <v>2004</v>
      </c>
      <c r="B45">
        <v>56.4</v>
      </c>
      <c r="C45">
        <v>90.8</v>
      </c>
      <c r="D45">
        <v>62.5</v>
      </c>
      <c r="E45">
        <v>89.3</v>
      </c>
      <c r="F45">
        <v>353.3</v>
      </c>
      <c r="G45">
        <v>170.9</v>
      </c>
      <c r="H45">
        <v>142.1</v>
      </c>
      <c r="I45">
        <v>23</v>
      </c>
      <c r="J45">
        <v>76.099999999999994</v>
      </c>
      <c r="K45">
        <v>384.1</v>
      </c>
      <c r="L45">
        <v>215.3</v>
      </c>
      <c r="M45">
        <v>94.6</v>
      </c>
      <c r="N45">
        <f t="shared" si="0"/>
        <v>1758.3999999999999</v>
      </c>
      <c r="O45">
        <f t="shared" si="1"/>
        <v>209.7</v>
      </c>
      <c r="P45">
        <f t="shared" si="2"/>
        <v>613.5</v>
      </c>
      <c r="Q45">
        <f t="shared" si="3"/>
        <v>241.2</v>
      </c>
      <c r="R45">
        <f t="shared" si="4"/>
        <v>694.00000000000011</v>
      </c>
    </row>
    <row r="46" spans="1:18" x14ac:dyDescent="0.25">
      <c r="A46">
        <v>2005</v>
      </c>
      <c r="B46">
        <v>214.1</v>
      </c>
      <c r="C46">
        <v>47.2</v>
      </c>
      <c r="D46">
        <v>46.8</v>
      </c>
      <c r="E46">
        <v>113</v>
      </c>
      <c r="F46">
        <v>281</v>
      </c>
      <c r="G46">
        <v>238.2</v>
      </c>
      <c r="H46">
        <v>51.6</v>
      </c>
      <c r="I46">
        <v>120.3</v>
      </c>
      <c r="J46">
        <v>210.9</v>
      </c>
      <c r="K46">
        <v>428.6</v>
      </c>
      <c r="L46">
        <v>43.9</v>
      </c>
      <c r="M46">
        <v>73.099999999999994</v>
      </c>
      <c r="N46">
        <f t="shared" si="0"/>
        <v>1868.7000000000003</v>
      </c>
      <c r="O46">
        <f t="shared" si="1"/>
        <v>308.10000000000002</v>
      </c>
      <c r="P46">
        <f t="shared" si="2"/>
        <v>632.20000000000005</v>
      </c>
      <c r="Q46">
        <f t="shared" si="3"/>
        <v>382.8</v>
      </c>
      <c r="R46">
        <f t="shared" si="4"/>
        <v>545.6</v>
      </c>
    </row>
    <row r="47" spans="1:18" x14ac:dyDescent="0.25">
      <c r="A47">
        <v>2006</v>
      </c>
      <c r="B47">
        <v>313.60000000000002</v>
      </c>
      <c r="C47">
        <v>101.2</v>
      </c>
      <c r="D47">
        <v>241.8</v>
      </c>
      <c r="E47">
        <v>112.5</v>
      </c>
      <c r="F47">
        <v>6.7</v>
      </c>
      <c r="G47">
        <v>105.5</v>
      </c>
      <c r="H47">
        <v>66.5</v>
      </c>
      <c r="I47">
        <v>86.5</v>
      </c>
      <c r="J47">
        <v>177.2</v>
      </c>
      <c r="K47">
        <v>150.19999999999999</v>
      </c>
      <c r="L47">
        <v>256.8</v>
      </c>
      <c r="M47">
        <v>165.4</v>
      </c>
      <c r="N47">
        <f t="shared" si="0"/>
        <v>1783.9000000000003</v>
      </c>
      <c r="O47">
        <f t="shared" si="1"/>
        <v>656.6</v>
      </c>
      <c r="P47">
        <f t="shared" si="2"/>
        <v>224.7</v>
      </c>
      <c r="Q47">
        <f t="shared" si="3"/>
        <v>330.2</v>
      </c>
      <c r="R47">
        <f t="shared" si="4"/>
        <v>572.4</v>
      </c>
    </row>
    <row r="48" spans="1:18" x14ac:dyDescent="0.25">
      <c r="A48">
        <v>2007</v>
      </c>
      <c r="B48">
        <v>218.2</v>
      </c>
      <c r="C48">
        <v>119.5</v>
      </c>
      <c r="D48">
        <v>143.69999999999999</v>
      </c>
      <c r="E48">
        <v>364.4</v>
      </c>
      <c r="F48">
        <v>195.5</v>
      </c>
      <c r="G48">
        <v>5.0999999999999996</v>
      </c>
      <c r="H48">
        <v>76.900000000000006</v>
      </c>
      <c r="I48">
        <v>15.1</v>
      </c>
      <c r="J48">
        <v>62.2</v>
      </c>
      <c r="K48">
        <v>91.1</v>
      </c>
      <c r="L48">
        <v>201.5</v>
      </c>
      <c r="M48">
        <v>196.4</v>
      </c>
      <c r="N48">
        <f t="shared" si="0"/>
        <v>1689.6</v>
      </c>
      <c r="O48">
        <f t="shared" si="1"/>
        <v>481.4</v>
      </c>
      <c r="P48">
        <f t="shared" si="2"/>
        <v>565</v>
      </c>
      <c r="Q48">
        <f t="shared" si="3"/>
        <v>154.19999999999999</v>
      </c>
      <c r="R48">
        <f t="shared" si="4"/>
        <v>489</v>
      </c>
    </row>
    <row r="49" spans="1:18" x14ac:dyDescent="0.25">
      <c r="A49">
        <v>2008</v>
      </c>
      <c r="B49">
        <v>214.2</v>
      </c>
      <c r="C49">
        <v>149.4</v>
      </c>
      <c r="D49">
        <v>69.099999999999994</v>
      </c>
      <c r="E49">
        <v>187.5</v>
      </c>
      <c r="F49">
        <v>61.4</v>
      </c>
      <c r="G49">
        <v>157.69999999999999</v>
      </c>
      <c r="H49">
        <v>105.4</v>
      </c>
      <c r="I49">
        <v>139.19999999999999</v>
      </c>
      <c r="J49">
        <v>70.599999999999994</v>
      </c>
      <c r="K49">
        <v>310.7</v>
      </c>
      <c r="L49">
        <v>167.8</v>
      </c>
      <c r="M49">
        <v>24</v>
      </c>
      <c r="N49">
        <f t="shared" si="0"/>
        <v>1656.9999999999998</v>
      </c>
      <c r="O49">
        <f t="shared" si="1"/>
        <v>432.70000000000005</v>
      </c>
      <c r="P49">
        <f t="shared" si="2"/>
        <v>406.6</v>
      </c>
      <c r="Q49">
        <f t="shared" si="3"/>
        <v>315.2</v>
      </c>
      <c r="R49">
        <f t="shared" si="4"/>
        <v>502.5</v>
      </c>
    </row>
    <row r="50" spans="1:18" x14ac:dyDescent="0.25">
      <c r="A50">
        <v>2009</v>
      </c>
      <c r="B50">
        <v>204.3</v>
      </c>
      <c r="C50">
        <v>156.80000000000001</v>
      </c>
      <c r="D50">
        <v>117</v>
      </c>
      <c r="E50">
        <v>44.9</v>
      </c>
      <c r="F50">
        <v>205.2</v>
      </c>
      <c r="G50">
        <v>119</v>
      </c>
      <c r="H50">
        <v>148.1</v>
      </c>
      <c r="I50">
        <v>75.099999999999994</v>
      </c>
      <c r="J50">
        <v>203.4</v>
      </c>
      <c r="K50">
        <v>322</v>
      </c>
      <c r="L50">
        <v>219.4</v>
      </c>
      <c r="M50">
        <v>241.8</v>
      </c>
      <c r="N50">
        <f t="shared" si="0"/>
        <v>2057.0000000000005</v>
      </c>
      <c r="O50">
        <f t="shared" si="1"/>
        <v>478.1</v>
      </c>
      <c r="P50">
        <f t="shared" si="2"/>
        <v>369.1</v>
      </c>
      <c r="Q50">
        <f t="shared" si="3"/>
        <v>426.6</v>
      </c>
      <c r="R50">
        <f t="shared" si="4"/>
        <v>783.2</v>
      </c>
    </row>
    <row r="51" spans="1:18" x14ac:dyDescent="0.25">
      <c r="A51">
        <v>2010</v>
      </c>
      <c r="B51">
        <v>205.6</v>
      </c>
      <c r="C51">
        <v>185.7</v>
      </c>
      <c r="D51">
        <v>176.6</v>
      </c>
      <c r="E51">
        <v>257.60000000000002</v>
      </c>
      <c r="F51">
        <v>88.6</v>
      </c>
      <c r="G51">
        <v>30.4</v>
      </c>
      <c r="H51">
        <v>111.5</v>
      </c>
      <c r="I51">
        <v>31.9</v>
      </c>
      <c r="J51">
        <v>69.8</v>
      </c>
      <c r="K51">
        <v>194.7</v>
      </c>
      <c r="L51">
        <v>94.5</v>
      </c>
      <c r="M51">
        <v>291.3</v>
      </c>
      <c r="N51">
        <f t="shared" si="0"/>
        <v>1738.2</v>
      </c>
      <c r="O51">
        <f t="shared" si="1"/>
        <v>567.9</v>
      </c>
      <c r="P51">
        <f t="shared" si="2"/>
        <v>376.6</v>
      </c>
      <c r="Q51">
        <f t="shared" si="3"/>
        <v>213.2</v>
      </c>
      <c r="R51">
        <f t="shared" si="4"/>
        <v>580.5</v>
      </c>
    </row>
    <row r="52" spans="1:18" x14ac:dyDescent="0.25">
      <c r="B52" s="4">
        <f t="shared" ref="B52:M52" si="5">AVERAGE(B17:B51)</f>
        <v>191.61428571428573</v>
      </c>
      <c r="C52" s="4">
        <f t="shared" si="5"/>
        <v>181.34571428571431</v>
      </c>
      <c r="D52" s="4">
        <f t="shared" si="5"/>
        <v>152.60285714285718</v>
      </c>
      <c r="E52" s="4">
        <f t="shared" si="5"/>
        <v>157.09428571428572</v>
      </c>
      <c r="F52" s="4">
        <f t="shared" si="5"/>
        <v>194.55999999999997</v>
      </c>
      <c r="G52" s="4">
        <f t="shared" si="5"/>
        <v>131.03714285714284</v>
      </c>
      <c r="H52" s="4">
        <f t="shared" si="5"/>
        <v>111.0342857142857</v>
      </c>
      <c r="I52" s="4">
        <f t="shared" si="5"/>
        <v>98.422857142857154</v>
      </c>
      <c r="J52" s="4">
        <f t="shared" si="5"/>
        <v>155.29142857142855</v>
      </c>
      <c r="K52" s="4">
        <f t="shared" si="5"/>
        <v>226.25142857142859</v>
      </c>
      <c r="L52" s="4">
        <f t="shared" si="5"/>
        <v>195.93428571428572</v>
      </c>
      <c r="M52" s="4">
        <f t="shared" si="5"/>
        <v>191.46</v>
      </c>
      <c r="N52" s="4">
        <f>AVERAGE(N17:N51)</f>
        <v>1986.6485714285709</v>
      </c>
      <c r="O52">
        <f t="shared" ref="O52:R52" si="6">AVERAGE(O17:O51)</f>
        <v>525.56285714285741</v>
      </c>
      <c r="P52">
        <f t="shared" si="6"/>
        <v>482.69142857142862</v>
      </c>
      <c r="Q52">
        <f t="shared" si="6"/>
        <v>364.74857142857155</v>
      </c>
      <c r="R52">
        <f t="shared" si="6"/>
        <v>613.64571428571435</v>
      </c>
    </row>
    <row r="55" spans="1:18" x14ac:dyDescent="0.25">
      <c r="A55" t="s">
        <v>35</v>
      </c>
      <c r="B55" t="s">
        <v>2726</v>
      </c>
      <c r="C55">
        <v>184.9</v>
      </c>
      <c r="D55">
        <v>151.1</v>
      </c>
      <c r="E55" t="s">
        <v>2727</v>
      </c>
      <c r="H55">
        <v>111</v>
      </c>
      <c r="I55">
        <v>98</v>
      </c>
      <c r="J55">
        <v>156.5</v>
      </c>
      <c r="K55">
        <v>225.6</v>
      </c>
      <c r="L55">
        <v>197.1</v>
      </c>
      <c r="M55">
        <v>191.3</v>
      </c>
    </row>
    <row r="56" spans="1:18" x14ac:dyDescent="0.25">
      <c r="A56" t="s">
        <v>36</v>
      </c>
      <c r="B56" t="s">
        <v>2728</v>
      </c>
      <c r="C56">
        <v>409.3</v>
      </c>
      <c r="D56">
        <v>361.5</v>
      </c>
      <c r="E56" t="s">
        <v>2729</v>
      </c>
      <c r="H56">
        <v>316.10000000000002</v>
      </c>
      <c r="I56">
        <v>292.60000000000002</v>
      </c>
      <c r="J56">
        <v>369.1</v>
      </c>
      <c r="K56">
        <v>463.7</v>
      </c>
      <c r="L56">
        <v>533.6</v>
      </c>
      <c r="M56">
        <v>627.4</v>
      </c>
    </row>
    <row r="57" spans="1:18" x14ac:dyDescent="0.25">
      <c r="A57" t="s">
        <v>37</v>
      </c>
      <c r="B57" t="s">
        <v>2730</v>
      </c>
      <c r="C57">
        <v>12.4</v>
      </c>
      <c r="D57">
        <v>15.8</v>
      </c>
      <c r="E57" t="s">
        <v>2731</v>
      </c>
      <c r="H57">
        <v>0</v>
      </c>
      <c r="I57">
        <v>0</v>
      </c>
      <c r="J57">
        <v>11.4</v>
      </c>
      <c r="K57">
        <v>46.9</v>
      </c>
      <c r="L57">
        <v>43.9</v>
      </c>
      <c r="M57">
        <v>24</v>
      </c>
    </row>
    <row r="58" spans="1:18" x14ac:dyDescent="0.25">
      <c r="A58" t="s">
        <v>38</v>
      </c>
      <c r="B58" t="s">
        <v>2732</v>
      </c>
      <c r="C58">
        <v>59.5</v>
      </c>
      <c r="D58">
        <v>47.3</v>
      </c>
      <c r="E58" t="s">
        <v>2733</v>
      </c>
      <c r="H58">
        <v>36.9</v>
      </c>
      <c r="I58">
        <v>35.700000000000003</v>
      </c>
      <c r="J58">
        <v>50.4</v>
      </c>
      <c r="K58">
        <v>69.5</v>
      </c>
      <c r="L58">
        <v>63.1</v>
      </c>
      <c r="M58">
        <v>61.9</v>
      </c>
    </row>
    <row r="60" spans="1:18" x14ac:dyDescent="0.25">
      <c r="A60" t="s">
        <v>40</v>
      </c>
      <c r="B60" t="s">
        <v>41</v>
      </c>
      <c r="C60" t="s">
        <v>42</v>
      </c>
      <c r="D60" t="s">
        <v>43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E67" t="s">
        <v>51</v>
      </c>
      <c r="H67" t="s">
        <v>52</v>
      </c>
      <c r="I67" t="s">
        <v>53</v>
      </c>
    </row>
    <row r="68" spans="1:10" x14ac:dyDescent="0.25">
      <c r="A68">
        <v>1975</v>
      </c>
      <c r="C68" t="s">
        <v>34</v>
      </c>
      <c r="E68" t="s">
        <v>54</v>
      </c>
      <c r="J68" t="s">
        <v>34</v>
      </c>
    </row>
    <row r="69" spans="1:10" x14ac:dyDescent="0.25">
      <c r="A69">
        <v>1976</v>
      </c>
      <c r="C69">
        <v>1821.1</v>
      </c>
      <c r="E69" t="s">
        <v>2734</v>
      </c>
      <c r="I69">
        <v>8</v>
      </c>
      <c r="J69">
        <v>9</v>
      </c>
    </row>
    <row r="70" spans="1:10" x14ac:dyDescent="0.25">
      <c r="A70">
        <v>1977</v>
      </c>
      <c r="C70">
        <v>1656.5</v>
      </c>
      <c r="E70" t="s">
        <v>2735</v>
      </c>
      <c r="I70">
        <v>9</v>
      </c>
      <c r="J70">
        <v>0</v>
      </c>
    </row>
    <row r="71" spans="1:10" x14ac:dyDescent="0.25">
      <c r="A71">
        <v>1978</v>
      </c>
      <c r="C71">
        <v>1299.8</v>
      </c>
      <c r="E71" t="s">
        <v>2736</v>
      </c>
      <c r="I71">
        <v>8</v>
      </c>
      <c r="J71">
        <v>3</v>
      </c>
    </row>
    <row r="72" spans="1:10" x14ac:dyDescent="0.25">
      <c r="A72">
        <v>1979</v>
      </c>
      <c r="C72">
        <v>2270.4</v>
      </c>
      <c r="E72" t="s">
        <v>2737</v>
      </c>
      <c r="I72">
        <v>8</v>
      </c>
      <c r="J72">
        <v>9</v>
      </c>
    </row>
    <row r="73" spans="1:10" x14ac:dyDescent="0.25">
      <c r="A73">
        <v>1980</v>
      </c>
      <c r="C73">
        <v>1893.1</v>
      </c>
      <c r="E73" t="s">
        <v>2738</v>
      </c>
      <c r="I73">
        <v>9</v>
      </c>
      <c r="J73">
        <v>2</v>
      </c>
    </row>
    <row r="74" spans="1:10" x14ac:dyDescent="0.25">
      <c r="A74">
        <v>1981</v>
      </c>
      <c r="C74">
        <v>2118.1</v>
      </c>
      <c r="E74" t="s">
        <v>2739</v>
      </c>
      <c r="I74">
        <v>7</v>
      </c>
      <c r="J74">
        <v>9</v>
      </c>
    </row>
    <row r="75" spans="1:10" x14ac:dyDescent="0.25">
      <c r="A75">
        <v>1982</v>
      </c>
      <c r="C75">
        <v>2237.1999999999998</v>
      </c>
      <c r="E75" t="s">
        <v>2740</v>
      </c>
      <c r="I75">
        <v>8</v>
      </c>
      <c r="J75">
        <v>3</v>
      </c>
    </row>
    <row r="76" spans="1:10" x14ac:dyDescent="0.25">
      <c r="A76">
        <v>1983</v>
      </c>
      <c r="C76">
        <v>2721.7</v>
      </c>
      <c r="E76" t="s">
        <v>2741</v>
      </c>
      <c r="I76">
        <v>10</v>
      </c>
      <c r="J76">
        <v>0</v>
      </c>
    </row>
    <row r="77" spans="1:10" x14ac:dyDescent="0.25">
      <c r="A77">
        <v>1984</v>
      </c>
      <c r="C77">
        <v>1689.7</v>
      </c>
      <c r="E77" t="s">
        <v>2742</v>
      </c>
      <c r="I77">
        <v>7</v>
      </c>
      <c r="J77">
        <v>0</v>
      </c>
    </row>
    <row r="78" spans="1:10" x14ac:dyDescent="0.25">
      <c r="A78">
        <v>1985</v>
      </c>
      <c r="C78">
        <v>1449.7</v>
      </c>
      <c r="E78" t="s">
        <v>2743</v>
      </c>
      <c r="I78">
        <v>7</v>
      </c>
      <c r="J78">
        <v>4</v>
      </c>
    </row>
    <row r="79" spans="1:10" x14ac:dyDescent="0.25">
      <c r="A79">
        <v>1986</v>
      </c>
      <c r="C79">
        <v>1982.4</v>
      </c>
      <c r="E79" t="s">
        <v>2744</v>
      </c>
      <c r="I79">
        <v>7</v>
      </c>
      <c r="J79">
        <v>9</v>
      </c>
    </row>
    <row r="80" spans="1:10" x14ac:dyDescent="0.25">
      <c r="A80">
        <v>1987</v>
      </c>
      <c r="C80">
        <v>1996.3</v>
      </c>
      <c r="E80" t="s">
        <v>2745</v>
      </c>
      <c r="I80">
        <v>6</v>
      </c>
      <c r="J80">
        <v>6</v>
      </c>
    </row>
    <row r="81" spans="1:10" x14ac:dyDescent="0.25">
      <c r="A81">
        <v>1988</v>
      </c>
      <c r="C81">
        <v>1369.5</v>
      </c>
      <c r="E81" t="s">
        <v>2746</v>
      </c>
      <c r="I81">
        <v>6</v>
      </c>
      <c r="J81">
        <v>1</v>
      </c>
    </row>
    <row r="82" spans="1:10" x14ac:dyDescent="0.25">
      <c r="A82">
        <v>1989</v>
      </c>
      <c r="C82">
        <v>2088.1</v>
      </c>
      <c r="E82" t="s">
        <v>2747</v>
      </c>
      <c r="I82">
        <v>9</v>
      </c>
      <c r="J82">
        <v>1</v>
      </c>
    </row>
    <row r="83" spans="1:10" x14ac:dyDescent="0.25">
      <c r="A83">
        <v>1990</v>
      </c>
      <c r="C83">
        <v>2050.6999999999998</v>
      </c>
      <c r="E83" t="s">
        <v>2748</v>
      </c>
      <c r="I83">
        <v>10</v>
      </c>
      <c r="J83">
        <v>4</v>
      </c>
    </row>
    <row r="84" spans="1:10" x14ac:dyDescent="0.25">
      <c r="A84">
        <v>1991</v>
      </c>
      <c r="B84">
        <v>2</v>
      </c>
      <c r="C84" t="s">
        <v>2749</v>
      </c>
      <c r="E84" t="s">
        <v>54</v>
      </c>
      <c r="J84" t="s">
        <v>34</v>
      </c>
    </row>
    <row r="85" spans="1:10" x14ac:dyDescent="0.25">
      <c r="A85">
        <v>1992</v>
      </c>
      <c r="C85">
        <v>2542.6999999999998</v>
      </c>
      <c r="E85" t="s">
        <v>2750</v>
      </c>
      <c r="I85">
        <v>11</v>
      </c>
      <c r="J85">
        <v>1</v>
      </c>
    </row>
    <row r="86" spans="1:10" x14ac:dyDescent="0.25">
      <c r="A86">
        <v>1993</v>
      </c>
      <c r="C86">
        <v>2008.9</v>
      </c>
      <c r="E86" t="s">
        <v>2751</v>
      </c>
      <c r="I86">
        <v>8</v>
      </c>
      <c r="J86">
        <v>6</v>
      </c>
    </row>
    <row r="87" spans="1:10" x14ac:dyDescent="0.25">
      <c r="A87">
        <v>1994</v>
      </c>
      <c r="C87">
        <v>2026.1</v>
      </c>
      <c r="E87" t="s">
        <v>2752</v>
      </c>
      <c r="I87">
        <v>9</v>
      </c>
      <c r="J87">
        <v>9</v>
      </c>
    </row>
    <row r="88" spans="1:10" x14ac:dyDescent="0.25">
      <c r="A88">
        <v>1995</v>
      </c>
      <c r="C88">
        <v>1903.3</v>
      </c>
      <c r="E88" t="s">
        <v>2753</v>
      </c>
      <c r="I88">
        <v>9</v>
      </c>
      <c r="J88">
        <v>1</v>
      </c>
    </row>
    <row r="89" spans="1:10" x14ac:dyDescent="0.25">
      <c r="A89">
        <v>1996</v>
      </c>
      <c r="C89">
        <v>2339.9</v>
      </c>
      <c r="E89" t="s">
        <v>2754</v>
      </c>
      <c r="I89">
        <v>11</v>
      </c>
      <c r="J89">
        <v>0</v>
      </c>
    </row>
    <row r="90" spans="1:10" x14ac:dyDescent="0.25">
      <c r="A90">
        <v>1997</v>
      </c>
      <c r="C90">
        <v>2323</v>
      </c>
      <c r="E90" t="s">
        <v>2755</v>
      </c>
      <c r="I90">
        <v>9</v>
      </c>
      <c r="J90">
        <v>8</v>
      </c>
    </row>
    <row r="91" spans="1:10" x14ac:dyDescent="0.25">
      <c r="A91">
        <v>1998</v>
      </c>
      <c r="C91">
        <v>2828.2</v>
      </c>
      <c r="E91" t="s">
        <v>2756</v>
      </c>
      <c r="I91">
        <v>10</v>
      </c>
      <c r="J91">
        <v>8</v>
      </c>
    </row>
    <row r="92" spans="1:10" x14ac:dyDescent="0.25">
      <c r="A92">
        <v>1999</v>
      </c>
      <c r="C92">
        <v>1796.9</v>
      </c>
      <c r="E92" t="s">
        <v>2757</v>
      </c>
      <c r="I92">
        <v>9</v>
      </c>
      <c r="J92">
        <v>4</v>
      </c>
    </row>
    <row r="93" spans="1:10" x14ac:dyDescent="0.25">
      <c r="A93">
        <v>2000</v>
      </c>
      <c r="C93">
        <v>2183.6</v>
      </c>
      <c r="E93" t="s">
        <v>2758</v>
      </c>
      <c r="I93">
        <v>11</v>
      </c>
      <c r="J93">
        <v>4</v>
      </c>
    </row>
    <row r="94" spans="1:10" x14ac:dyDescent="0.25">
      <c r="A94">
        <v>2001</v>
      </c>
      <c r="C94">
        <v>2069.9</v>
      </c>
      <c r="E94" t="s">
        <v>2759</v>
      </c>
      <c r="I94">
        <v>11</v>
      </c>
      <c r="J94">
        <v>1</v>
      </c>
    </row>
    <row r="95" spans="1:10" x14ac:dyDescent="0.25">
      <c r="A95">
        <v>2002</v>
      </c>
      <c r="C95">
        <v>2000.6</v>
      </c>
      <c r="E95" t="s">
        <v>2760</v>
      </c>
      <c r="I95">
        <v>10</v>
      </c>
      <c r="J95">
        <v>0</v>
      </c>
    </row>
    <row r="96" spans="1:10" x14ac:dyDescent="0.25">
      <c r="A96">
        <v>2003</v>
      </c>
      <c r="B96">
        <v>2</v>
      </c>
      <c r="C96" t="s">
        <v>2761</v>
      </c>
      <c r="E96" t="s">
        <v>54</v>
      </c>
      <c r="J96" t="s">
        <v>34</v>
      </c>
    </row>
    <row r="97" spans="1:10" x14ac:dyDescent="0.25">
      <c r="A97">
        <v>2004</v>
      </c>
      <c r="C97">
        <v>1758.4</v>
      </c>
      <c r="E97" t="s">
        <v>2762</v>
      </c>
      <c r="I97">
        <v>8</v>
      </c>
      <c r="J97">
        <v>2</v>
      </c>
    </row>
    <row r="98" spans="1:10" x14ac:dyDescent="0.25">
      <c r="A98">
        <v>2005</v>
      </c>
      <c r="C98">
        <v>1868.7</v>
      </c>
      <c r="E98" t="s">
        <v>2763</v>
      </c>
      <c r="I98">
        <v>9</v>
      </c>
      <c r="J98">
        <v>2</v>
      </c>
    </row>
    <row r="99" spans="1:10" x14ac:dyDescent="0.25">
      <c r="A99">
        <v>2006</v>
      </c>
      <c r="C99">
        <v>1783.9</v>
      </c>
      <c r="E99" t="s">
        <v>2764</v>
      </c>
      <c r="I99">
        <v>10</v>
      </c>
      <c r="J99">
        <v>4</v>
      </c>
    </row>
    <row r="100" spans="1:10" x14ac:dyDescent="0.25">
      <c r="A100">
        <v>2007</v>
      </c>
      <c r="C100">
        <v>1689.6</v>
      </c>
      <c r="E100" t="s">
        <v>2765</v>
      </c>
      <c r="I100">
        <v>9</v>
      </c>
      <c r="J100">
        <v>7</v>
      </c>
    </row>
    <row r="101" spans="1:10" x14ac:dyDescent="0.25">
      <c r="A101">
        <v>2008</v>
      </c>
      <c r="C101">
        <v>1657</v>
      </c>
      <c r="E101" t="s">
        <v>2766</v>
      </c>
      <c r="I101">
        <v>9</v>
      </c>
      <c r="J101">
        <v>8</v>
      </c>
    </row>
    <row r="102" spans="1:10" x14ac:dyDescent="0.25">
      <c r="A102">
        <v>2009</v>
      </c>
      <c r="C102">
        <v>2057</v>
      </c>
      <c r="E102" t="s">
        <v>2767</v>
      </c>
      <c r="I102">
        <v>10</v>
      </c>
      <c r="J102">
        <v>8</v>
      </c>
    </row>
    <row r="103" spans="1:10" x14ac:dyDescent="0.25">
      <c r="A103">
        <v>2010</v>
      </c>
      <c r="C103">
        <v>1738.2</v>
      </c>
      <c r="E103" t="s">
        <v>2768</v>
      </c>
      <c r="I103">
        <v>9</v>
      </c>
      <c r="J103">
        <v>9</v>
      </c>
    </row>
    <row r="104" spans="1:10" x14ac:dyDescent="0.25">
      <c r="A104">
        <v>2011</v>
      </c>
      <c r="C104" t="s">
        <v>34</v>
      </c>
      <c r="E104" t="s">
        <v>54</v>
      </c>
      <c r="J104" t="s">
        <v>34</v>
      </c>
    </row>
    <row r="106" spans="1:10" x14ac:dyDescent="0.25">
      <c r="A106" t="s">
        <v>86</v>
      </c>
      <c r="B106" t="s">
        <v>87</v>
      </c>
      <c r="C106">
        <v>986.6</v>
      </c>
      <c r="E106">
        <v>110.5</v>
      </c>
      <c r="I106">
        <v>92.5</v>
      </c>
    </row>
    <row r="107" spans="1:10" x14ac:dyDescent="0.25">
      <c r="A107" t="s">
        <v>88</v>
      </c>
      <c r="B107" t="s">
        <v>89</v>
      </c>
      <c r="C107">
        <v>828.2</v>
      </c>
      <c r="E107">
        <v>300</v>
      </c>
      <c r="I107">
        <v>114</v>
      </c>
    </row>
    <row r="108" spans="1:10" x14ac:dyDescent="0.25">
      <c r="A108" t="s">
        <v>90</v>
      </c>
      <c r="B108" t="s">
        <v>91</v>
      </c>
      <c r="C108">
        <v>299.8</v>
      </c>
      <c r="E108">
        <v>58.6</v>
      </c>
      <c r="I108">
        <v>61</v>
      </c>
    </row>
    <row r="109" spans="1:10" x14ac:dyDescent="0.25">
      <c r="A109" t="s">
        <v>92</v>
      </c>
      <c r="B109" t="s">
        <v>93</v>
      </c>
      <c r="C109">
        <v>332.3</v>
      </c>
      <c r="E109">
        <v>37.200000000000003</v>
      </c>
      <c r="I109">
        <v>25</v>
      </c>
      <c r="J109">
        <v>0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785</v>
      </c>
      <c r="H115" t="s">
        <v>34</v>
      </c>
      <c r="I115">
        <v>9</v>
      </c>
      <c r="J115">
        <v>11</v>
      </c>
      <c r="K115">
        <v>14</v>
      </c>
      <c r="L115">
        <v>10</v>
      </c>
      <c r="M115">
        <v>16</v>
      </c>
    </row>
    <row r="116" spans="1:13" x14ac:dyDescent="0.25">
      <c r="A116">
        <v>1976</v>
      </c>
      <c r="B116">
        <v>10</v>
      </c>
      <c r="C116">
        <v>7</v>
      </c>
      <c r="D116">
        <v>6</v>
      </c>
      <c r="E116" t="s">
        <v>2374</v>
      </c>
      <c r="H116">
        <v>5</v>
      </c>
      <c r="I116">
        <v>8</v>
      </c>
      <c r="J116">
        <v>7</v>
      </c>
      <c r="K116">
        <v>8</v>
      </c>
      <c r="L116">
        <v>10</v>
      </c>
      <c r="M116">
        <v>8</v>
      </c>
    </row>
    <row r="117" spans="1:13" x14ac:dyDescent="0.25">
      <c r="A117">
        <v>1977</v>
      </c>
      <c r="B117">
        <v>12</v>
      </c>
      <c r="C117">
        <v>7</v>
      </c>
      <c r="D117">
        <v>12</v>
      </c>
      <c r="E117" t="s">
        <v>2276</v>
      </c>
      <c r="H117">
        <v>2</v>
      </c>
      <c r="I117">
        <v>5</v>
      </c>
      <c r="J117">
        <v>6</v>
      </c>
      <c r="K117">
        <v>6</v>
      </c>
      <c r="L117">
        <v>13</v>
      </c>
      <c r="M117">
        <v>10</v>
      </c>
    </row>
    <row r="118" spans="1:13" x14ac:dyDescent="0.25">
      <c r="A118">
        <v>1978</v>
      </c>
      <c r="B118">
        <v>7</v>
      </c>
      <c r="C118">
        <v>8</v>
      </c>
      <c r="D118">
        <v>9</v>
      </c>
      <c r="E118" t="s">
        <v>1085</v>
      </c>
      <c r="H118">
        <v>11</v>
      </c>
      <c r="I118">
        <v>5</v>
      </c>
      <c r="J118">
        <v>9</v>
      </c>
      <c r="K118">
        <v>8</v>
      </c>
      <c r="L118">
        <v>11</v>
      </c>
      <c r="M118">
        <v>6</v>
      </c>
    </row>
    <row r="119" spans="1:13" x14ac:dyDescent="0.25">
      <c r="A119">
        <v>1979</v>
      </c>
      <c r="B119">
        <v>7</v>
      </c>
      <c r="C119">
        <v>9</v>
      </c>
      <c r="D119">
        <v>6</v>
      </c>
      <c r="E119" t="s">
        <v>2267</v>
      </c>
      <c r="H119">
        <v>5</v>
      </c>
      <c r="I119">
        <v>8</v>
      </c>
      <c r="J119">
        <v>7</v>
      </c>
      <c r="K119">
        <v>10</v>
      </c>
      <c r="L119">
        <v>9</v>
      </c>
      <c r="M119">
        <v>11</v>
      </c>
    </row>
    <row r="120" spans="1:13" x14ac:dyDescent="0.25">
      <c r="A120">
        <v>1980</v>
      </c>
      <c r="B120">
        <v>7</v>
      </c>
      <c r="C120">
        <v>12</v>
      </c>
      <c r="D120">
        <v>13</v>
      </c>
      <c r="E120" t="s">
        <v>2769</v>
      </c>
      <c r="H120">
        <v>6</v>
      </c>
      <c r="I120">
        <v>6</v>
      </c>
      <c r="J120">
        <v>7</v>
      </c>
      <c r="K120">
        <v>7</v>
      </c>
      <c r="L120">
        <v>5</v>
      </c>
      <c r="M120">
        <v>7</v>
      </c>
    </row>
    <row r="121" spans="1:13" x14ac:dyDescent="0.25">
      <c r="A121">
        <v>1981</v>
      </c>
      <c r="B121">
        <v>11</v>
      </c>
      <c r="C121">
        <v>13</v>
      </c>
      <c r="D121">
        <v>6</v>
      </c>
      <c r="E121" t="s">
        <v>1310</v>
      </c>
      <c r="H121">
        <v>0</v>
      </c>
      <c r="I121">
        <v>3</v>
      </c>
      <c r="J121">
        <v>2</v>
      </c>
      <c r="K121">
        <v>12</v>
      </c>
      <c r="L121">
        <v>6</v>
      </c>
      <c r="M121">
        <v>13</v>
      </c>
    </row>
    <row r="122" spans="1:13" x14ac:dyDescent="0.25">
      <c r="A122">
        <v>1982</v>
      </c>
      <c r="B122">
        <v>4</v>
      </c>
      <c r="C122">
        <v>12</v>
      </c>
      <c r="D122">
        <v>4</v>
      </c>
      <c r="E122" t="s">
        <v>2770</v>
      </c>
      <c r="H122">
        <v>9</v>
      </c>
      <c r="I122">
        <v>6</v>
      </c>
      <c r="J122">
        <v>2</v>
      </c>
      <c r="K122">
        <v>10</v>
      </c>
      <c r="L122">
        <v>15</v>
      </c>
      <c r="M122">
        <v>2</v>
      </c>
    </row>
    <row r="123" spans="1:13" x14ac:dyDescent="0.25">
      <c r="A123">
        <v>1983</v>
      </c>
      <c r="B123">
        <v>5</v>
      </c>
      <c r="C123">
        <v>8</v>
      </c>
      <c r="D123">
        <v>7</v>
      </c>
      <c r="E123" t="s">
        <v>2771</v>
      </c>
      <c r="H123">
        <v>12</v>
      </c>
      <c r="I123">
        <v>3</v>
      </c>
      <c r="J123">
        <v>12</v>
      </c>
      <c r="K123">
        <v>8</v>
      </c>
      <c r="L123">
        <v>7</v>
      </c>
      <c r="M123">
        <v>6</v>
      </c>
    </row>
    <row r="124" spans="1:13" x14ac:dyDescent="0.25">
      <c r="A124">
        <v>1984</v>
      </c>
      <c r="B124">
        <v>7</v>
      </c>
      <c r="C124">
        <v>4</v>
      </c>
      <c r="D124">
        <v>9</v>
      </c>
      <c r="E124" t="s">
        <v>2025</v>
      </c>
      <c r="H124">
        <v>3</v>
      </c>
      <c r="I124">
        <v>8</v>
      </c>
      <c r="J124">
        <v>3</v>
      </c>
      <c r="K124">
        <v>4</v>
      </c>
      <c r="L124">
        <v>10</v>
      </c>
      <c r="M124">
        <v>9</v>
      </c>
    </row>
    <row r="125" spans="1:13" x14ac:dyDescent="0.25">
      <c r="A125">
        <v>1985</v>
      </c>
      <c r="B125">
        <v>3</v>
      </c>
      <c r="C125">
        <v>17</v>
      </c>
      <c r="D125">
        <v>7</v>
      </c>
      <c r="E125" t="s">
        <v>385</v>
      </c>
      <c r="H125">
        <v>3</v>
      </c>
      <c r="I125">
        <v>2</v>
      </c>
      <c r="J125">
        <v>5</v>
      </c>
      <c r="K125">
        <v>8</v>
      </c>
      <c r="L125">
        <v>7</v>
      </c>
      <c r="M125">
        <v>6</v>
      </c>
    </row>
    <row r="126" spans="1:13" x14ac:dyDescent="0.25">
      <c r="A126">
        <v>1986</v>
      </c>
      <c r="B126">
        <v>8</v>
      </c>
      <c r="C126">
        <v>14</v>
      </c>
      <c r="D126">
        <v>6</v>
      </c>
      <c r="E126" t="s">
        <v>2772</v>
      </c>
      <c r="H126">
        <v>4</v>
      </c>
      <c r="I126">
        <v>6</v>
      </c>
      <c r="J126">
        <v>7</v>
      </c>
      <c r="K126">
        <v>6</v>
      </c>
      <c r="L126">
        <v>7</v>
      </c>
      <c r="M126">
        <v>7</v>
      </c>
    </row>
    <row r="127" spans="1:13" x14ac:dyDescent="0.25">
      <c r="A127">
        <v>1987</v>
      </c>
      <c r="B127">
        <v>6</v>
      </c>
      <c r="C127">
        <v>10</v>
      </c>
      <c r="D127">
        <v>2</v>
      </c>
      <c r="E127" t="s">
        <v>1643</v>
      </c>
      <c r="H127">
        <v>2</v>
      </c>
      <c r="I127">
        <v>2</v>
      </c>
      <c r="J127">
        <v>2</v>
      </c>
      <c r="K127">
        <v>6</v>
      </c>
      <c r="L127">
        <v>6</v>
      </c>
      <c r="M127">
        <v>6</v>
      </c>
    </row>
    <row r="128" spans="1:13" x14ac:dyDescent="0.25">
      <c r="A128">
        <v>1988</v>
      </c>
      <c r="B128">
        <v>6</v>
      </c>
      <c r="C128">
        <v>7</v>
      </c>
      <c r="D128">
        <v>2</v>
      </c>
      <c r="E128" t="s">
        <v>2773</v>
      </c>
      <c r="H128">
        <v>2</v>
      </c>
      <c r="I128">
        <v>2</v>
      </c>
      <c r="J128">
        <v>1</v>
      </c>
      <c r="K128">
        <v>6</v>
      </c>
      <c r="L128">
        <v>3</v>
      </c>
      <c r="M128">
        <v>7</v>
      </c>
    </row>
    <row r="129" spans="1:13" x14ac:dyDescent="0.25">
      <c r="A129">
        <v>1989</v>
      </c>
      <c r="B129">
        <v>14</v>
      </c>
      <c r="C129">
        <v>10</v>
      </c>
      <c r="D129">
        <v>6</v>
      </c>
      <c r="E129" t="s">
        <v>1572</v>
      </c>
      <c r="H129">
        <v>5</v>
      </c>
      <c r="I129">
        <v>9</v>
      </c>
      <c r="J129">
        <v>11</v>
      </c>
      <c r="K129">
        <v>5</v>
      </c>
      <c r="L129">
        <v>5</v>
      </c>
      <c r="M129">
        <v>10</v>
      </c>
    </row>
    <row r="130" spans="1:13" x14ac:dyDescent="0.25">
      <c r="A130">
        <v>1990</v>
      </c>
      <c r="B130">
        <v>19</v>
      </c>
      <c r="C130">
        <v>3</v>
      </c>
      <c r="D130">
        <v>6</v>
      </c>
      <c r="E130" t="s">
        <v>1084</v>
      </c>
      <c r="H130">
        <v>13</v>
      </c>
      <c r="I130">
        <v>6</v>
      </c>
      <c r="J130">
        <v>10</v>
      </c>
      <c r="K130">
        <v>7</v>
      </c>
      <c r="L130">
        <v>6</v>
      </c>
      <c r="M130">
        <v>9</v>
      </c>
    </row>
    <row r="131" spans="1:13" x14ac:dyDescent="0.25">
      <c r="A131">
        <v>1991</v>
      </c>
      <c r="B131">
        <v>4</v>
      </c>
      <c r="C131">
        <v>1</v>
      </c>
      <c r="D131">
        <v>6</v>
      </c>
      <c r="E131" t="s">
        <v>406</v>
      </c>
      <c r="H131">
        <v>5</v>
      </c>
      <c r="I131" t="s">
        <v>34</v>
      </c>
      <c r="J131">
        <v>5</v>
      </c>
      <c r="K131">
        <v>7</v>
      </c>
      <c r="L131">
        <v>5</v>
      </c>
      <c r="M131">
        <v>10</v>
      </c>
    </row>
    <row r="132" spans="1:13" x14ac:dyDescent="0.25">
      <c r="A132">
        <v>1992</v>
      </c>
      <c r="B132">
        <v>4</v>
      </c>
      <c r="C132">
        <v>8</v>
      </c>
      <c r="D132">
        <v>12</v>
      </c>
      <c r="E132" t="s">
        <v>2774</v>
      </c>
      <c r="H132">
        <v>10</v>
      </c>
      <c r="I132">
        <v>8</v>
      </c>
      <c r="J132">
        <v>9</v>
      </c>
      <c r="K132">
        <v>9</v>
      </c>
      <c r="L132">
        <v>8</v>
      </c>
      <c r="M132">
        <v>11</v>
      </c>
    </row>
    <row r="133" spans="1:13" x14ac:dyDescent="0.25">
      <c r="A133">
        <v>1993</v>
      </c>
      <c r="B133">
        <v>14</v>
      </c>
      <c r="C133">
        <v>6</v>
      </c>
      <c r="D133">
        <v>10</v>
      </c>
      <c r="E133" t="s">
        <v>2775</v>
      </c>
      <c r="H133">
        <v>7</v>
      </c>
      <c r="I133">
        <v>0</v>
      </c>
      <c r="J133">
        <v>10</v>
      </c>
      <c r="K133">
        <v>9</v>
      </c>
      <c r="L133">
        <v>7</v>
      </c>
      <c r="M133">
        <v>8</v>
      </c>
    </row>
    <row r="134" spans="1:13" x14ac:dyDescent="0.25">
      <c r="A134">
        <v>1994</v>
      </c>
      <c r="B134">
        <v>8</v>
      </c>
      <c r="C134">
        <v>17</v>
      </c>
      <c r="D134">
        <v>8</v>
      </c>
      <c r="E134" t="s">
        <v>1001</v>
      </c>
      <c r="H134">
        <v>5</v>
      </c>
      <c r="I134">
        <v>2</v>
      </c>
      <c r="J134">
        <v>4</v>
      </c>
      <c r="K134">
        <v>13</v>
      </c>
      <c r="L134">
        <v>8</v>
      </c>
      <c r="M134">
        <v>10</v>
      </c>
    </row>
    <row r="135" spans="1:13" x14ac:dyDescent="0.25">
      <c r="A135">
        <v>1995</v>
      </c>
      <c r="B135">
        <v>21</v>
      </c>
      <c r="C135">
        <v>8</v>
      </c>
      <c r="D135">
        <v>9</v>
      </c>
      <c r="E135" t="s">
        <v>2776</v>
      </c>
      <c r="H135">
        <v>4</v>
      </c>
      <c r="I135">
        <v>1</v>
      </c>
      <c r="J135">
        <v>8</v>
      </c>
      <c r="K135">
        <v>11</v>
      </c>
      <c r="L135">
        <v>8</v>
      </c>
      <c r="M135">
        <v>6</v>
      </c>
    </row>
    <row r="136" spans="1:13" x14ac:dyDescent="0.25">
      <c r="A136">
        <v>1996</v>
      </c>
      <c r="B136">
        <v>12</v>
      </c>
      <c r="C136">
        <v>12</v>
      </c>
      <c r="D136">
        <v>15</v>
      </c>
      <c r="E136" t="s">
        <v>2777</v>
      </c>
      <c r="H136">
        <v>3</v>
      </c>
      <c r="I136">
        <v>3</v>
      </c>
      <c r="J136">
        <v>8</v>
      </c>
      <c r="K136">
        <v>18</v>
      </c>
      <c r="L136">
        <v>8</v>
      </c>
      <c r="M136">
        <v>12</v>
      </c>
    </row>
    <row r="137" spans="1:13" x14ac:dyDescent="0.25">
      <c r="A137">
        <v>1997</v>
      </c>
      <c r="B137">
        <v>14</v>
      </c>
      <c r="C137">
        <v>8</v>
      </c>
      <c r="D137">
        <v>2</v>
      </c>
      <c r="E137" t="s">
        <v>2778</v>
      </c>
      <c r="H137">
        <v>4</v>
      </c>
      <c r="I137">
        <v>6</v>
      </c>
      <c r="J137">
        <v>11</v>
      </c>
      <c r="K137">
        <v>11</v>
      </c>
      <c r="L137">
        <v>14</v>
      </c>
      <c r="M137">
        <v>9</v>
      </c>
    </row>
    <row r="138" spans="1:13" x14ac:dyDescent="0.25">
      <c r="A138">
        <v>1998</v>
      </c>
      <c r="B138">
        <v>6</v>
      </c>
      <c r="C138">
        <v>13</v>
      </c>
      <c r="D138">
        <v>17</v>
      </c>
      <c r="E138" t="s">
        <v>468</v>
      </c>
      <c r="H138">
        <v>3</v>
      </c>
      <c r="I138">
        <v>10</v>
      </c>
      <c r="J138">
        <v>14</v>
      </c>
      <c r="K138">
        <v>13</v>
      </c>
      <c r="L138">
        <v>4</v>
      </c>
      <c r="M138">
        <v>8</v>
      </c>
    </row>
    <row r="139" spans="1:13" x14ac:dyDescent="0.25">
      <c r="A139">
        <v>1999</v>
      </c>
      <c r="B139">
        <v>11</v>
      </c>
      <c r="C139">
        <v>14</v>
      </c>
      <c r="D139">
        <v>7</v>
      </c>
      <c r="E139" t="s">
        <v>2518</v>
      </c>
      <c r="H139">
        <v>6</v>
      </c>
      <c r="I139">
        <v>2</v>
      </c>
      <c r="J139">
        <v>7</v>
      </c>
      <c r="K139">
        <v>5</v>
      </c>
      <c r="L139">
        <v>6</v>
      </c>
      <c r="M139">
        <v>12</v>
      </c>
    </row>
    <row r="140" spans="1:13" x14ac:dyDescent="0.25">
      <c r="A140">
        <v>2000</v>
      </c>
      <c r="B140">
        <v>8</v>
      </c>
      <c r="C140">
        <v>11</v>
      </c>
      <c r="D140">
        <v>11</v>
      </c>
      <c r="E140" t="s">
        <v>2779</v>
      </c>
      <c r="H140">
        <v>6</v>
      </c>
      <c r="I140">
        <v>7</v>
      </c>
      <c r="J140">
        <v>14</v>
      </c>
      <c r="K140">
        <v>11</v>
      </c>
      <c r="L140">
        <v>12</v>
      </c>
      <c r="M140">
        <v>10</v>
      </c>
    </row>
    <row r="141" spans="1:13" x14ac:dyDescent="0.25">
      <c r="A141">
        <v>2001</v>
      </c>
      <c r="B141">
        <v>14</v>
      </c>
      <c r="C141">
        <v>18</v>
      </c>
      <c r="D141">
        <v>11</v>
      </c>
      <c r="E141" t="s">
        <v>839</v>
      </c>
      <c r="H141">
        <v>6</v>
      </c>
      <c r="I141">
        <v>3</v>
      </c>
      <c r="J141">
        <v>8</v>
      </c>
      <c r="K141">
        <v>7</v>
      </c>
      <c r="L141">
        <v>11</v>
      </c>
      <c r="M141">
        <v>10</v>
      </c>
    </row>
    <row r="142" spans="1:13" x14ac:dyDescent="0.25">
      <c r="A142">
        <v>2002</v>
      </c>
      <c r="B142">
        <v>9</v>
      </c>
      <c r="C142">
        <v>6</v>
      </c>
      <c r="D142">
        <v>5</v>
      </c>
      <c r="E142" t="s">
        <v>2780</v>
      </c>
      <c r="H142">
        <v>6</v>
      </c>
      <c r="I142">
        <v>8</v>
      </c>
      <c r="J142">
        <v>7</v>
      </c>
      <c r="K142">
        <v>11</v>
      </c>
      <c r="L142">
        <v>12</v>
      </c>
      <c r="M142">
        <v>15</v>
      </c>
    </row>
    <row r="143" spans="1:13" x14ac:dyDescent="0.25">
      <c r="A143">
        <v>2003</v>
      </c>
      <c r="B143">
        <v>10</v>
      </c>
      <c r="C143">
        <v>15</v>
      </c>
      <c r="D143">
        <v>9</v>
      </c>
      <c r="E143" t="s">
        <v>1584</v>
      </c>
      <c r="H143">
        <v>6</v>
      </c>
      <c r="I143">
        <v>5</v>
      </c>
      <c r="J143">
        <v>7</v>
      </c>
      <c r="K143">
        <v>9</v>
      </c>
      <c r="L143">
        <v>9</v>
      </c>
      <c r="M143">
        <v>11</v>
      </c>
    </row>
    <row r="144" spans="1:13" x14ac:dyDescent="0.25">
      <c r="A144">
        <v>2004</v>
      </c>
      <c r="B144">
        <v>6</v>
      </c>
      <c r="C144">
        <v>6</v>
      </c>
      <c r="D144">
        <v>4</v>
      </c>
      <c r="E144" t="s">
        <v>2781</v>
      </c>
      <c r="H144">
        <v>10</v>
      </c>
      <c r="I144">
        <v>2</v>
      </c>
      <c r="J144">
        <v>4</v>
      </c>
      <c r="K144">
        <v>10</v>
      </c>
      <c r="L144">
        <v>11</v>
      </c>
      <c r="M144">
        <v>7</v>
      </c>
    </row>
    <row r="145" spans="1:13" x14ac:dyDescent="0.25">
      <c r="A145">
        <v>2005</v>
      </c>
      <c r="B145">
        <v>10</v>
      </c>
      <c r="C145">
        <v>4</v>
      </c>
      <c r="D145">
        <v>3</v>
      </c>
      <c r="E145" t="s">
        <v>2782</v>
      </c>
      <c r="H145">
        <v>5</v>
      </c>
      <c r="I145">
        <v>5</v>
      </c>
      <c r="J145">
        <v>16</v>
      </c>
      <c r="K145">
        <v>16</v>
      </c>
      <c r="L145">
        <v>7</v>
      </c>
      <c r="M145">
        <v>4</v>
      </c>
    </row>
    <row r="146" spans="1:13" x14ac:dyDescent="0.25">
      <c r="A146">
        <v>2006</v>
      </c>
      <c r="B146">
        <v>17</v>
      </c>
      <c r="C146">
        <v>9</v>
      </c>
      <c r="D146">
        <v>12</v>
      </c>
      <c r="E146" t="s">
        <v>2783</v>
      </c>
      <c r="H146">
        <v>6</v>
      </c>
      <c r="I146">
        <v>5</v>
      </c>
      <c r="J146">
        <v>10</v>
      </c>
      <c r="K146">
        <v>9</v>
      </c>
      <c r="L146">
        <v>13</v>
      </c>
      <c r="M146">
        <v>10</v>
      </c>
    </row>
    <row r="147" spans="1:13" x14ac:dyDescent="0.25">
      <c r="A147">
        <v>2007</v>
      </c>
      <c r="B147">
        <v>12</v>
      </c>
      <c r="C147">
        <v>12</v>
      </c>
      <c r="D147">
        <v>11</v>
      </c>
      <c r="E147" t="s">
        <v>2784</v>
      </c>
      <c r="H147">
        <v>6</v>
      </c>
      <c r="I147">
        <v>3</v>
      </c>
      <c r="J147">
        <v>3</v>
      </c>
      <c r="K147">
        <v>7</v>
      </c>
      <c r="L147">
        <v>9</v>
      </c>
      <c r="M147">
        <v>10</v>
      </c>
    </row>
    <row r="148" spans="1:13" x14ac:dyDescent="0.25">
      <c r="A148">
        <v>2008</v>
      </c>
      <c r="B148">
        <v>11</v>
      </c>
      <c r="C148">
        <v>9</v>
      </c>
      <c r="D148">
        <v>9</v>
      </c>
      <c r="E148" t="s">
        <v>2785</v>
      </c>
      <c r="H148">
        <v>5</v>
      </c>
      <c r="I148">
        <v>11</v>
      </c>
      <c r="J148">
        <v>7</v>
      </c>
      <c r="K148">
        <v>14</v>
      </c>
      <c r="L148">
        <v>7</v>
      </c>
      <c r="M148">
        <v>4</v>
      </c>
    </row>
    <row r="149" spans="1:13" x14ac:dyDescent="0.25">
      <c r="A149">
        <v>2009</v>
      </c>
      <c r="B149">
        <v>13</v>
      </c>
      <c r="C149">
        <v>12</v>
      </c>
      <c r="D149">
        <v>9</v>
      </c>
      <c r="E149" t="s">
        <v>2786</v>
      </c>
      <c r="H149">
        <v>10</v>
      </c>
      <c r="I149">
        <v>7</v>
      </c>
      <c r="J149">
        <v>10</v>
      </c>
      <c r="K149">
        <v>12</v>
      </c>
      <c r="L149">
        <v>12</v>
      </c>
      <c r="M149">
        <v>8</v>
      </c>
    </row>
    <row r="150" spans="1:13" x14ac:dyDescent="0.25">
      <c r="A150">
        <v>2010</v>
      </c>
      <c r="B150">
        <v>11</v>
      </c>
      <c r="C150">
        <v>11</v>
      </c>
      <c r="D150">
        <v>9</v>
      </c>
      <c r="E150" t="s">
        <v>759</v>
      </c>
      <c r="H150">
        <v>10</v>
      </c>
      <c r="I150">
        <v>6</v>
      </c>
      <c r="J150">
        <v>3</v>
      </c>
      <c r="K150">
        <v>12</v>
      </c>
      <c r="L150">
        <v>3</v>
      </c>
      <c r="M150">
        <v>14</v>
      </c>
    </row>
    <row r="151" spans="1:13" x14ac:dyDescent="0.25">
      <c r="A151">
        <v>2011</v>
      </c>
      <c r="B151">
        <v>11</v>
      </c>
      <c r="C151">
        <v>17</v>
      </c>
      <c r="D151">
        <v>7</v>
      </c>
      <c r="E151" t="s">
        <v>1340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35</v>
      </c>
      <c r="B153" t="s">
        <v>1656</v>
      </c>
      <c r="C153">
        <v>9.9</v>
      </c>
      <c r="D153">
        <v>8</v>
      </c>
      <c r="E153" t="s">
        <v>2787</v>
      </c>
      <c r="H153">
        <v>5.9</v>
      </c>
      <c r="I153">
        <v>5.2</v>
      </c>
      <c r="J153">
        <v>7.4</v>
      </c>
      <c r="K153">
        <v>9.4</v>
      </c>
      <c r="L153">
        <v>8.4</v>
      </c>
      <c r="M153">
        <v>8.9</v>
      </c>
    </row>
    <row r="154" spans="1:13" x14ac:dyDescent="0.25">
      <c r="A154" t="s">
        <v>36</v>
      </c>
      <c r="B154" t="s">
        <v>1854</v>
      </c>
      <c r="C154">
        <v>18</v>
      </c>
      <c r="D154">
        <v>17</v>
      </c>
      <c r="E154" t="s">
        <v>2788</v>
      </c>
      <c r="H154">
        <v>13</v>
      </c>
      <c r="I154">
        <v>11</v>
      </c>
      <c r="J154">
        <v>16</v>
      </c>
      <c r="K154">
        <v>18</v>
      </c>
      <c r="L154">
        <v>15</v>
      </c>
      <c r="M154">
        <v>16</v>
      </c>
    </row>
    <row r="155" spans="1:13" x14ac:dyDescent="0.25">
      <c r="A155" t="s">
        <v>37</v>
      </c>
      <c r="B155" t="s">
        <v>203</v>
      </c>
      <c r="C155">
        <v>1</v>
      </c>
      <c r="D155">
        <v>2</v>
      </c>
      <c r="E155" t="s">
        <v>495</v>
      </c>
      <c r="H155">
        <v>0</v>
      </c>
      <c r="I155">
        <v>0</v>
      </c>
      <c r="J155">
        <v>1</v>
      </c>
      <c r="K155">
        <v>4</v>
      </c>
      <c r="L155">
        <v>3</v>
      </c>
      <c r="M155">
        <v>2</v>
      </c>
    </row>
    <row r="156" spans="1:13" x14ac:dyDescent="0.25">
      <c r="A156" t="s">
        <v>38</v>
      </c>
      <c r="B156" t="s">
        <v>138</v>
      </c>
      <c r="C156">
        <v>3</v>
      </c>
      <c r="D156">
        <v>2.4</v>
      </c>
      <c r="E156" t="s">
        <v>497</v>
      </c>
      <c r="H156">
        <v>1.8</v>
      </c>
      <c r="I156">
        <v>1.6</v>
      </c>
      <c r="J156">
        <v>2.2999999999999998</v>
      </c>
      <c r="K156">
        <v>2.8</v>
      </c>
      <c r="L156">
        <v>2.5</v>
      </c>
      <c r="M156">
        <v>2.6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opLeftCell="A27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8.42578125" customWidth="1"/>
    <col min="6" max="8" width="6.5703125" bestFit="1" customWidth="1"/>
    <col min="9" max="9" width="7.5703125" bestFit="1" customWidth="1"/>
    <col min="10" max="11" width="6.5703125" bestFit="1" customWidth="1"/>
    <col min="12" max="12" width="6.7109375" bestFit="1" customWidth="1"/>
    <col min="13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2551009</v>
      </c>
    </row>
    <row r="2" spans="1:18" x14ac:dyDescent="0.25">
      <c r="B2" t="s">
        <v>2</v>
      </c>
      <c r="E2" t="s">
        <v>2789</v>
      </c>
    </row>
    <row r="3" spans="1:18" x14ac:dyDescent="0.25">
      <c r="B3" t="s">
        <v>4</v>
      </c>
      <c r="E3" t="s">
        <v>2790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3169</v>
      </c>
    </row>
    <row r="7" spans="1:18" x14ac:dyDescent="0.25">
      <c r="B7" t="s">
        <v>10</v>
      </c>
      <c r="E7" t="s">
        <v>3170</v>
      </c>
    </row>
    <row r="8" spans="1:18" x14ac:dyDescent="0.25">
      <c r="B8" t="s">
        <v>11</v>
      </c>
      <c r="E8" t="s">
        <v>2791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16</v>
      </c>
      <c r="E10" t="s">
        <v>17</v>
      </c>
    </row>
    <row r="11" spans="1:18" x14ac:dyDescent="0.25">
      <c r="A11" t="s">
        <v>18</v>
      </c>
      <c r="B11" t="s">
        <v>19</v>
      </c>
      <c r="E11" s="1">
        <v>24567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241.8</v>
      </c>
      <c r="C17">
        <v>86.2</v>
      </c>
      <c r="D17">
        <v>148.80000000000001</v>
      </c>
      <c r="E17">
        <v>113.8</v>
      </c>
      <c r="F17">
        <v>186.8</v>
      </c>
      <c r="G17">
        <v>153.5</v>
      </c>
      <c r="H17">
        <v>94.2</v>
      </c>
      <c r="I17">
        <v>161.19999999999999</v>
      </c>
      <c r="J17">
        <v>250.7</v>
      </c>
      <c r="K17">
        <v>180.6</v>
      </c>
      <c r="L17">
        <v>156.19999999999999</v>
      </c>
      <c r="M17">
        <v>374.9</v>
      </c>
      <c r="N17">
        <f>SUM(B17:M17)</f>
        <v>2148.7000000000003</v>
      </c>
      <c r="O17">
        <f>SUM(B17:D17)</f>
        <v>476.8</v>
      </c>
      <c r="P17">
        <f>SUM(E17:G17)</f>
        <v>454.1</v>
      </c>
      <c r="Q17">
        <f>SUM(H17:J17)</f>
        <v>506.09999999999997</v>
      </c>
      <c r="R17">
        <f>SUM(K17:M17)</f>
        <v>711.69999999999993</v>
      </c>
    </row>
    <row r="18" spans="1:18" x14ac:dyDescent="0.25">
      <c r="A18">
        <v>1977</v>
      </c>
      <c r="B18">
        <v>227.2</v>
      </c>
      <c r="C18">
        <v>194.7</v>
      </c>
      <c r="D18">
        <v>241.9</v>
      </c>
      <c r="E18">
        <v>164.6</v>
      </c>
      <c r="F18">
        <v>20.2</v>
      </c>
      <c r="G18">
        <v>183.8</v>
      </c>
      <c r="H18">
        <v>99.9</v>
      </c>
      <c r="I18">
        <v>84.6</v>
      </c>
      <c r="J18">
        <v>86.4</v>
      </c>
      <c r="K18">
        <v>62.7</v>
      </c>
      <c r="L18">
        <v>239.8</v>
      </c>
      <c r="M18">
        <v>197.4</v>
      </c>
      <c r="N18">
        <f t="shared" ref="N18:N51" si="0">SUM(B18:M18)</f>
        <v>1803.2000000000003</v>
      </c>
      <c r="O18">
        <f t="shared" ref="O18:O51" si="1">SUM(B18:D18)</f>
        <v>663.8</v>
      </c>
      <c r="P18">
        <f t="shared" ref="P18:P51" si="2">SUM(E18:G18)</f>
        <v>368.6</v>
      </c>
      <c r="Q18">
        <f t="shared" ref="Q18:Q51" si="3">SUM(H18:J18)</f>
        <v>270.89999999999998</v>
      </c>
      <c r="R18">
        <f t="shared" ref="R18:R51" si="4">SUM(K18:M18)</f>
        <v>499.9</v>
      </c>
    </row>
    <row r="19" spans="1:18" x14ac:dyDescent="0.25">
      <c r="A19">
        <v>1978</v>
      </c>
      <c r="B19">
        <v>128.5</v>
      </c>
      <c r="C19">
        <v>49.4</v>
      </c>
      <c r="D19">
        <v>139.5</v>
      </c>
      <c r="E19">
        <v>0</v>
      </c>
      <c r="F19">
        <v>130</v>
      </c>
      <c r="G19">
        <v>74.599999999999994</v>
      </c>
      <c r="H19">
        <v>305.3</v>
      </c>
      <c r="I19">
        <v>91.6</v>
      </c>
      <c r="J19">
        <v>102</v>
      </c>
      <c r="K19">
        <v>83.4</v>
      </c>
      <c r="L19">
        <v>152.6</v>
      </c>
      <c r="M19">
        <v>165.6</v>
      </c>
      <c r="N19">
        <f t="shared" si="0"/>
        <v>1422.4999999999998</v>
      </c>
      <c r="O19">
        <f t="shared" si="1"/>
        <v>317.39999999999998</v>
      </c>
      <c r="P19">
        <f t="shared" si="2"/>
        <v>204.6</v>
      </c>
      <c r="Q19">
        <f t="shared" si="3"/>
        <v>498.9</v>
      </c>
      <c r="R19">
        <f t="shared" si="4"/>
        <v>401.6</v>
      </c>
    </row>
    <row r="20" spans="1:18" x14ac:dyDescent="0.25">
      <c r="A20">
        <v>1979</v>
      </c>
      <c r="B20">
        <v>54.5</v>
      </c>
      <c r="C20">
        <v>217.6</v>
      </c>
      <c r="D20">
        <v>63.7</v>
      </c>
      <c r="E20">
        <v>89.8</v>
      </c>
      <c r="F20">
        <v>276.2</v>
      </c>
      <c r="G20">
        <v>29.9</v>
      </c>
      <c r="H20">
        <v>70.900000000000006</v>
      </c>
      <c r="I20">
        <v>173.3</v>
      </c>
      <c r="J20">
        <v>203.6</v>
      </c>
      <c r="K20">
        <v>336.8</v>
      </c>
      <c r="L20">
        <v>155.5</v>
      </c>
      <c r="M20">
        <v>307.60000000000002</v>
      </c>
      <c r="N20">
        <f t="shared" si="0"/>
        <v>1979.3999999999996</v>
      </c>
      <c r="O20">
        <f t="shared" si="1"/>
        <v>335.8</v>
      </c>
      <c r="P20">
        <f t="shared" si="2"/>
        <v>395.9</v>
      </c>
      <c r="Q20">
        <f t="shared" si="3"/>
        <v>447.8</v>
      </c>
      <c r="R20">
        <f t="shared" si="4"/>
        <v>799.90000000000009</v>
      </c>
    </row>
    <row r="21" spans="1:18" x14ac:dyDescent="0.25">
      <c r="A21">
        <v>1980</v>
      </c>
      <c r="B21">
        <v>351.9</v>
      </c>
      <c r="C21">
        <v>143.30000000000001</v>
      </c>
      <c r="D21">
        <v>278.60000000000002</v>
      </c>
      <c r="E21">
        <v>69.099999999999994</v>
      </c>
      <c r="F21">
        <v>194.3</v>
      </c>
      <c r="G21">
        <v>110.6</v>
      </c>
      <c r="H21">
        <v>135.6</v>
      </c>
      <c r="I21">
        <v>190</v>
      </c>
      <c r="J21">
        <v>362.4</v>
      </c>
      <c r="K21">
        <v>231.2</v>
      </c>
      <c r="L21">
        <v>86.2</v>
      </c>
      <c r="M21">
        <v>309.60000000000002</v>
      </c>
      <c r="N21">
        <f t="shared" si="0"/>
        <v>2462.7999999999993</v>
      </c>
      <c r="O21">
        <f t="shared" si="1"/>
        <v>773.8</v>
      </c>
      <c r="P21">
        <f t="shared" si="2"/>
        <v>374</v>
      </c>
      <c r="Q21">
        <f t="shared" si="3"/>
        <v>688</v>
      </c>
      <c r="R21">
        <f t="shared" si="4"/>
        <v>627</v>
      </c>
    </row>
    <row r="22" spans="1:18" x14ac:dyDescent="0.25">
      <c r="A22">
        <v>1981</v>
      </c>
      <c r="B22">
        <v>268.3</v>
      </c>
      <c r="C22">
        <v>155.80000000000001</v>
      </c>
      <c r="D22">
        <v>109.4</v>
      </c>
      <c r="E22">
        <v>210.9</v>
      </c>
      <c r="F22">
        <v>15.7</v>
      </c>
      <c r="G22">
        <v>82</v>
      </c>
      <c r="H22">
        <v>1.8</v>
      </c>
      <c r="I22">
        <v>37.799999999999997</v>
      </c>
      <c r="J22">
        <v>58.8</v>
      </c>
      <c r="K22">
        <v>256.2</v>
      </c>
      <c r="L22">
        <v>109</v>
      </c>
      <c r="M22">
        <v>413.5</v>
      </c>
      <c r="N22">
        <f t="shared" si="0"/>
        <v>1719.1999999999998</v>
      </c>
      <c r="O22">
        <f t="shared" si="1"/>
        <v>533.5</v>
      </c>
      <c r="P22">
        <f t="shared" si="2"/>
        <v>308.60000000000002</v>
      </c>
      <c r="Q22">
        <f t="shared" si="3"/>
        <v>98.399999999999991</v>
      </c>
      <c r="R22">
        <f t="shared" si="4"/>
        <v>778.7</v>
      </c>
    </row>
    <row r="23" spans="1:18" x14ac:dyDescent="0.25">
      <c r="A23">
        <v>1982</v>
      </c>
      <c r="B23">
        <v>41.7</v>
      </c>
      <c r="C23">
        <v>146.9</v>
      </c>
      <c r="D23">
        <v>89.5</v>
      </c>
      <c r="E23">
        <v>18.399999999999999</v>
      </c>
      <c r="F23">
        <v>104.7</v>
      </c>
      <c r="G23">
        <v>471.8</v>
      </c>
      <c r="H23">
        <v>259.2</v>
      </c>
      <c r="I23">
        <v>97.1</v>
      </c>
      <c r="J23">
        <v>68</v>
      </c>
      <c r="K23">
        <v>357.7</v>
      </c>
      <c r="L23">
        <v>591.6</v>
      </c>
      <c r="M23">
        <v>275.7</v>
      </c>
      <c r="N23">
        <f t="shared" si="0"/>
        <v>2522.2999999999997</v>
      </c>
      <c r="O23">
        <f t="shared" si="1"/>
        <v>278.10000000000002</v>
      </c>
      <c r="P23">
        <f t="shared" si="2"/>
        <v>594.9</v>
      </c>
      <c r="Q23">
        <f t="shared" si="3"/>
        <v>424.29999999999995</v>
      </c>
      <c r="R23">
        <f t="shared" si="4"/>
        <v>1225</v>
      </c>
    </row>
    <row r="24" spans="1:18" x14ac:dyDescent="0.25">
      <c r="A24">
        <v>1983</v>
      </c>
      <c r="B24">
        <v>197.3</v>
      </c>
      <c r="C24">
        <v>158</v>
      </c>
      <c r="D24">
        <v>186.8</v>
      </c>
      <c r="E24">
        <v>176.7</v>
      </c>
      <c r="F24">
        <v>422.3</v>
      </c>
      <c r="G24">
        <v>339.6</v>
      </c>
      <c r="H24">
        <v>486.6</v>
      </c>
      <c r="I24">
        <v>3.2</v>
      </c>
      <c r="J24">
        <v>310.89999999999998</v>
      </c>
      <c r="K24">
        <v>222.4</v>
      </c>
      <c r="L24">
        <v>115.2</v>
      </c>
      <c r="M24">
        <v>164.5</v>
      </c>
      <c r="N24">
        <f t="shared" si="0"/>
        <v>2783.4999999999995</v>
      </c>
      <c r="O24">
        <f t="shared" si="1"/>
        <v>542.1</v>
      </c>
      <c r="P24">
        <f t="shared" si="2"/>
        <v>938.6</v>
      </c>
      <c r="Q24">
        <f t="shared" si="3"/>
        <v>800.7</v>
      </c>
      <c r="R24">
        <f t="shared" si="4"/>
        <v>502.1</v>
      </c>
    </row>
    <row r="25" spans="1:18" x14ac:dyDescent="0.25">
      <c r="A25">
        <v>1984</v>
      </c>
      <c r="B25">
        <v>155.69999999999999</v>
      </c>
      <c r="C25">
        <v>99.7</v>
      </c>
      <c r="D25">
        <v>166.6</v>
      </c>
      <c r="E25">
        <v>147.5</v>
      </c>
      <c r="F25">
        <v>200.9</v>
      </c>
      <c r="G25">
        <v>115.6</v>
      </c>
      <c r="H25">
        <v>65.8</v>
      </c>
      <c r="I25">
        <v>153.6</v>
      </c>
      <c r="J25">
        <v>213.2</v>
      </c>
      <c r="K25">
        <v>26</v>
      </c>
      <c r="L25">
        <v>194.2</v>
      </c>
      <c r="M25">
        <v>341.6</v>
      </c>
      <c r="N25">
        <f t="shared" si="0"/>
        <v>1880.4</v>
      </c>
      <c r="O25">
        <f t="shared" si="1"/>
        <v>422</v>
      </c>
      <c r="P25">
        <f t="shared" si="2"/>
        <v>464</v>
      </c>
      <c r="Q25">
        <f t="shared" si="3"/>
        <v>432.59999999999997</v>
      </c>
      <c r="R25">
        <f t="shared" si="4"/>
        <v>561.79999999999995</v>
      </c>
    </row>
    <row r="26" spans="1:18" x14ac:dyDescent="0.25">
      <c r="A26">
        <v>1985</v>
      </c>
      <c r="B26">
        <v>120.7</v>
      </c>
      <c r="C26">
        <v>329.8</v>
      </c>
      <c r="D26">
        <v>47.6</v>
      </c>
      <c r="E26">
        <v>191.8</v>
      </c>
      <c r="F26">
        <v>106</v>
      </c>
      <c r="G26">
        <v>33.700000000000003</v>
      </c>
      <c r="H26">
        <v>126</v>
      </c>
      <c r="I26">
        <v>85</v>
      </c>
      <c r="J26">
        <v>68</v>
      </c>
      <c r="K26">
        <v>147</v>
      </c>
      <c r="L26">
        <v>206.2</v>
      </c>
      <c r="M26">
        <v>238.4</v>
      </c>
      <c r="N26">
        <f t="shared" si="0"/>
        <v>1700.2000000000003</v>
      </c>
      <c r="O26">
        <f t="shared" si="1"/>
        <v>498.1</v>
      </c>
      <c r="P26">
        <f t="shared" si="2"/>
        <v>331.5</v>
      </c>
      <c r="Q26">
        <f t="shared" si="3"/>
        <v>279</v>
      </c>
      <c r="R26">
        <f t="shared" si="4"/>
        <v>591.6</v>
      </c>
    </row>
    <row r="27" spans="1:18" x14ac:dyDescent="0.25">
      <c r="A27">
        <v>1986</v>
      </c>
      <c r="B27">
        <v>198.6</v>
      </c>
      <c r="C27">
        <v>87.3</v>
      </c>
      <c r="D27">
        <v>180.6</v>
      </c>
      <c r="E27">
        <v>50.3</v>
      </c>
      <c r="F27">
        <v>147.19999999999999</v>
      </c>
      <c r="G27">
        <v>17.3</v>
      </c>
      <c r="H27">
        <v>74.5</v>
      </c>
      <c r="I27">
        <v>110.8</v>
      </c>
      <c r="J27">
        <v>68.8</v>
      </c>
      <c r="K27">
        <v>84.2</v>
      </c>
      <c r="L27">
        <v>85.5</v>
      </c>
      <c r="M27">
        <v>89.3</v>
      </c>
      <c r="N27">
        <f t="shared" si="0"/>
        <v>1194.3999999999999</v>
      </c>
      <c r="O27">
        <f t="shared" si="1"/>
        <v>466.5</v>
      </c>
      <c r="P27">
        <f t="shared" si="2"/>
        <v>214.8</v>
      </c>
      <c r="Q27">
        <f t="shared" si="3"/>
        <v>254.10000000000002</v>
      </c>
      <c r="R27">
        <f t="shared" si="4"/>
        <v>259</v>
      </c>
    </row>
    <row r="28" spans="1:18" x14ac:dyDescent="0.25">
      <c r="A28">
        <v>1987</v>
      </c>
      <c r="B28">
        <v>144.19999999999999</v>
      </c>
      <c r="C28">
        <v>238</v>
      </c>
      <c r="D28">
        <v>77</v>
      </c>
      <c r="E28">
        <v>222</v>
      </c>
      <c r="F28">
        <v>493.7</v>
      </c>
      <c r="G28">
        <v>113.7</v>
      </c>
      <c r="H28">
        <v>44.9</v>
      </c>
      <c r="I28">
        <v>32.9</v>
      </c>
      <c r="J28">
        <v>42.8</v>
      </c>
      <c r="K28">
        <v>233.6</v>
      </c>
      <c r="L28">
        <v>119.4</v>
      </c>
      <c r="M28">
        <v>118.6</v>
      </c>
      <c r="N28">
        <f t="shared" si="0"/>
        <v>1880.8000000000002</v>
      </c>
      <c r="O28">
        <f t="shared" si="1"/>
        <v>459.2</v>
      </c>
      <c r="P28">
        <f t="shared" si="2"/>
        <v>829.40000000000009</v>
      </c>
      <c r="Q28">
        <f t="shared" si="3"/>
        <v>120.6</v>
      </c>
      <c r="R28">
        <f t="shared" si="4"/>
        <v>471.6</v>
      </c>
    </row>
    <row r="29" spans="1:18" x14ac:dyDescent="0.25">
      <c r="A29">
        <v>1988</v>
      </c>
      <c r="B29">
        <v>83.6</v>
      </c>
      <c r="C29">
        <v>155.6</v>
      </c>
      <c r="D29">
        <v>37.700000000000003</v>
      </c>
      <c r="E29">
        <v>197.4</v>
      </c>
      <c r="F29">
        <v>252</v>
      </c>
      <c r="G29">
        <v>88.2</v>
      </c>
      <c r="H29">
        <v>6</v>
      </c>
      <c r="I29">
        <v>14.8</v>
      </c>
      <c r="J29">
        <v>2.8</v>
      </c>
      <c r="K29">
        <v>119.9</v>
      </c>
      <c r="L29">
        <v>24.3</v>
      </c>
      <c r="M29">
        <v>157</v>
      </c>
      <c r="N29">
        <f t="shared" si="0"/>
        <v>1139.2999999999997</v>
      </c>
      <c r="O29">
        <f t="shared" si="1"/>
        <v>276.89999999999998</v>
      </c>
      <c r="P29">
        <f t="shared" si="2"/>
        <v>537.6</v>
      </c>
      <c r="Q29">
        <f t="shared" si="3"/>
        <v>23.6</v>
      </c>
      <c r="R29">
        <f t="shared" si="4"/>
        <v>301.20000000000005</v>
      </c>
    </row>
    <row r="30" spans="1:18" x14ac:dyDescent="0.25">
      <c r="A30">
        <v>1989</v>
      </c>
      <c r="B30">
        <v>222.1</v>
      </c>
      <c r="C30">
        <v>176.5</v>
      </c>
      <c r="D30">
        <v>72.3</v>
      </c>
      <c r="E30">
        <v>187.8</v>
      </c>
      <c r="F30">
        <v>87.7</v>
      </c>
      <c r="G30">
        <v>97.9</v>
      </c>
      <c r="H30">
        <v>152.5</v>
      </c>
      <c r="I30">
        <v>153.30000000000001</v>
      </c>
      <c r="J30">
        <v>224.3</v>
      </c>
      <c r="K30">
        <v>185.5</v>
      </c>
      <c r="L30">
        <v>128.4</v>
      </c>
      <c r="M30">
        <v>131.69999999999999</v>
      </c>
      <c r="N30">
        <f t="shared" si="0"/>
        <v>1820.0000000000002</v>
      </c>
      <c r="O30">
        <f t="shared" si="1"/>
        <v>470.90000000000003</v>
      </c>
      <c r="P30">
        <f t="shared" si="2"/>
        <v>373.4</v>
      </c>
      <c r="Q30">
        <f t="shared" si="3"/>
        <v>530.1</v>
      </c>
      <c r="R30">
        <f t="shared" si="4"/>
        <v>445.59999999999997</v>
      </c>
    </row>
    <row r="31" spans="1:18" x14ac:dyDescent="0.25">
      <c r="A31">
        <v>1990</v>
      </c>
      <c r="B31">
        <v>239.1</v>
      </c>
      <c r="C31">
        <v>3</v>
      </c>
      <c r="D31">
        <v>74.3</v>
      </c>
      <c r="E31">
        <v>171.1</v>
      </c>
      <c r="F31">
        <v>96.1</v>
      </c>
      <c r="G31">
        <v>110</v>
      </c>
      <c r="H31">
        <v>198.3</v>
      </c>
      <c r="I31">
        <v>68.599999999999994</v>
      </c>
      <c r="J31">
        <v>101.3</v>
      </c>
      <c r="K31">
        <v>195.8</v>
      </c>
      <c r="L31">
        <v>107.1</v>
      </c>
      <c r="M31">
        <v>81.3</v>
      </c>
      <c r="N31">
        <f t="shared" si="0"/>
        <v>1446</v>
      </c>
      <c r="O31">
        <f t="shared" si="1"/>
        <v>316.39999999999998</v>
      </c>
      <c r="P31">
        <f t="shared" si="2"/>
        <v>377.2</v>
      </c>
      <c r="Q31">
        <f t="shared" si="3"/>
        <v>368.2</v>
      </c>
      <c r="R31">
        <f t="shared" si="4"/>
        <v>384.2</v>
      </c>
    </row>
    <row r="32" spans="1:18" x14ac:dyDescent="0.25">
      <c r="A32">
        <v>1991</v>
      </c>
      <c r="B32">
        <v>88.6</v>
      </c>
      <c r="C32">
        <v>44</v>
      </c>
      <c r="D32">
        <v>139.1</v>
      </c>
      <c r="E32">
        <v>143.19999999999999</v>
      </c>
      <c r="F32">
        <v>91.9</v>
      </c>
      <c r="G32">
        <v>144.69999999999999</v>
      </c>
      <c r="H32">
        <v>9.6</v>
      </c>
      <c r="I32">
        <v>103</v>
      </c>
      <c r="J32">
        <v>44.8</v>
      </c>
      <c r="K32">
        <v>225</v>
      </c>
      <c r="L32">
        <v>99.9</v>
      </c>
      <c r="M32">
        <v>222.7</v>
      </c>
      <c r="N32">
        <f t="shared" si="0"/>
        <v>1356.5000000000002</v>
      </c>
      <c r="O32">
        <f t="shared" si="1"/>
        <v>271.7</v>
      </c>
      <c r="P32">
        <f t="shared" si="2"/>
        <v>379.79999999999995</v>
      </c>
      <c r="Q32">
        <f t="shared" si="3"/>
        <v>157.39999999999998</v>
      </c>
      <c r="R32">
        <f t="shared" si="4"/>
        <v>547.59999999999991</v>
      </c>
    </row>
    <row r="33" spans="1:18" x14ac:dyDescent="0.25">
      <c r="A33">
        <v>1992</v>
      </c>
      <c r="B33">
        <v>65.3</v>
      </c>
      <c r="C33">
        <v>125.4</v>
      </c>
      <c r="D33">
        <v>234.9</v>
      </c>
      <c r="E33">
        <v>54.6</v>
      </c>
      <c r="F33">
        <v>186.7</v>
      </c>
      <c r="G33">
        <v>32.700000000000003</v>
      </c>
      <c r="H33">
        <v>196.7</v>
      </c>
      <c r="I33">
        <v>131</v>
      </c>
      <c r="J33">
        <v>120.2</v>
      </c>
      <c r="K33">
        <v>230.1</v>
      </c>
      <c r="L33">
        <v>179.3</v>
      </c>
      <c r="M33">
        <v>58.2</v>
      </c>
      <c r="N33">
        <f t="shared" si="0"/>
        <v>1615.1000000000001</v>
      </c>
      <c r="O33">
        <f t="shared" si="1"/>
        <v>425.6</v>
      </c>
      <c r="P33">
        <f t="shared" si="2"/>
        <v>274</v>
      </c>
      <c r="Q33">
        <f t="shared" si="3"/>
        <v>447.9</v>
      </c>
      <c r="R33">
        <f t="shared" si="4"/>
        <v>467.59999999999997</v>
      </c>
    </row>
    <row r="34" spans="1:18" x14ac:dyDescent="0.25">
      <c r="A34">
        <v>1993</v>
      </c>
      <c r="B34">
        <v>235.7</v>
      </c>
      <c r="C34">
        <v>388.9</v>
      </c>
      <c r="D34">
        <v>232.3</v>
      </c>
      <c r="E34">
        <v>66.8</v>
      </c>
      <c r="F34">
        <v>68.599999999999994</v>
      </c>
      <c r="G34">
        <v>145.19999999999999</v>
      </c>
      <c r="H34">
        <v>184.9</v>
      </c>
      <c r="I34">
        <v>5</v>
      </c>
      <c r="J34">
        <v>85.4</v>
      </c>
      <c r="K34">
        <v>41.4</v>
      </c>
      <c r="L34">
        <v>37.5</v>
      </c>
      <c r="M34">
        <v>32.6</v>
      </c>
      <c r="N34">
        <f t="shared" si="0"/>
        <v>1524.3</v>
      </c>
      <c r="O34">
        <f t="shared" si="1"/>
        <v>856.89999999999986</v>
      </c>
      <c r="P34">
        <f t="shared" si="2"/>
        <v>280.59999999999997</v>
      </c>
      <c r="Q34">
        <f t="shared" si="3"/>
        <v>275.3</v>
      </c>
      <c r="R34">
        <f t="shared" si="4"/>
        <v>111.5</v>
      </c>
    </row>
    <row r="35" spans="1:18" x14ac:dyDescent="0.25">
      <c r="A35">
        <v>1994</v>
      </c>
      <c r="B35">
        <v>183.1</v>
      </c>
      <c r="C35">
        <v>230.2</v>
      </c>
      <c r="D35">
        <v>140.1</v>
      </c>
      <c r="E35">
        <v>91.3</v>
      </c>
      <c r="F35">
        <v>415.4</v>
      </c>
      <c r="G35">
        <v>135.1</v>
      </c>
      <c r="H35">
        <v>94.8</v>
      </c>
      <c r="I35">
        <v>21.2</v>
      </c>
      <c r="J35">
        <v>43.9</v>
      </c>
      <c r="K35">
        <v>285.10000000000002</v>
      </c>
      <c r="L35">
        <v>111.7</v>
      </c>
      <c r="M35">
        <v>282.39999999999998</v>
      </c>
      <c r="N35">
        <f t="shared" si="0"/>
        <v>2034.2999999999997</v>
      </c>
      <c r="O35">
        <f t="shared" si="1"/>
        <v>553.4</v>
      </c>
      <c r="P35">
        <f t="shared" si="2"/>
        <v>641.79999999999995</v>
      </c>
      <c r="Q35">
        <f t="shared" si="3"/>
        <v>159.9</v>
      </c>
      <c r="R35">
        <f t="shared" si="4"/>
        <v>679.2</v>
      </c>
    </row>
    <row r="36" spans="1:18" x14ac:dyDescent="0.25">
      <c r="A36">
        <v>1995</v>
      </c>
      <c r="B36">
        <v>299.60000000000002</v>
      </c>
      <c r="C36">
        <v>81.099999999999994</v>
      </c>
      <c r="D36">
        <v>110.8</v>
      </c>
      <c r="E36">
        <v>78.099999999999994</v>
      </c>
      <c r="F36">
        <v>42.5</v>
      </c>
      <c r="G36">
        <v>107.1</v>
      </c>
      <c r="H36">
        <v>140.5</v>
      </c>
      <c r="I36">
        <v>32.700000000000003</v>
      </c>
      <c r="J36">
        <v>261.10000000000002</v>
      </c>
      <c r="K36">
        <v>237.9</v>
      </c>
      <c r="L36">
        <v>61.2</v>
      </c>
      <c r="M36">
        <v>125.7</v>
      </c>
      <c r="N36">
        <f t="shared" si="0"/>
        <v>1578.3000000000002</v>
      </c>
      <c r="O36">
        <f t="shared" si="1"/>
        <v>491.50000000000006</v>
      </c>
      <c r="P36">
        <f t="shared" si="2"/>
        <v>227.7</v>
      </c>
      <c r="Q36">
        <f t="shared" si="3"/>
        <v>434.3</v>
      </c>
      <c r="R36">
        <f t="shared" si="4"/>
        <v>424.8</v>
      </c>
    </row>
    <row r="37" spans="1:18" x14ac:dyDescent="0.25">
      <c r="A37">
        <v>1996</v>
      </c>
      <c r="B37">
        <v>260.10000000000002</v>
      </c>
      <c r="C37">
        <v>201.9</v>
      </c>
      <c r="D37">
        <v>189.7</v>
      </c>
      <c r="E37">
        <v>55.2</v>
      </c>
      <c r="F37">
        <v>22.4</v>
      </c>
      <c r="G37">
        <v>99.1</v>
      </c>
      <c r="H37">
        <v>41.2</v>
      </c>
      <c r="I37">
        <v>60.6</v>
      </c>
      <c r="J37">
        <v>169.2</v>
      </c>
      <c r="K37">
        <v>231.7</v>
      </c>
      <c r="L37">
        <v>88.7</v>
      </c>
      <c r="M37">
        <v>288</v>
      </c>
      <c r="N37">
        <f t="shared" si="0"/>
        <v>1707.8000000000002</v>
      </c>
      <c r="O37">
        <f t="shared" si="1"/>
        <v>651.70000000000005</v>
      </c>
      <c r="P37">
        <f t="shared" si="2"/>
        <v>176.7</v>
      </c>
      <c r="Q37">
        <f t="shared" si="3"/>
        <v>271</v>
      </c>
      <c r="R37">
        <f t="shared" si="4"/>
        <v>608.4</v>
      </c>
    </row>
    <row r="38" spans="1:18" x14ac:dyDescent="0.25">
      <c r="A38">
        <v>1997</v>
      </c>
      <c r="B38">
        <v>188.9</v>
      </c>
      <c r="C38">
        <v>211.9</v>
      </c>
      <c r="D38">
        <v>61.2</v>
      </c>
      <c r="E38">
        <v>44.8</v>
      </c>
      <c r="F38">
        <v>91.7</v>
      </c>
      <c r="G38">
        <v>224.8</v>
      </c>
      <c r="H38">
        <v>110.1</v>
      </c>
      <c r="I38">
        <v>103.2</v>
      </c>
      <c r="J38">
        <v>212</v>
      </c>
      <c r="K38">
        <v>349.1</v>
      </c>
      <c r="L38">
        <v>220.3</v>
      </c>
      <c r="M38">
        <v>85.6</v>
      </c>
      <c r="N38">
        <f t="shared" si="0"/>
        <v>1903.5999999999997</v>
      </c>
      <c r="O38">
        <f t="shared" si="1"/>
        <v>462</v>
      </c>
      <c r="P38">
        <f t="shared" si="2"/>
        <v>361.3</v>
      </c>
      <c r="Q38">
        <f t="shared" si="3"/>
        <v>425.3</v>
      </c>
      <c r="R38">
        <f t="shared" si="4"/>
        <v>655.00000000000011</v>
      </c>
    </row>
    <row r="39" spans="1:18" x14ac:dyDescent="0.25">
      <c r="A39">
        <v>1998</v>
      </c>
      <c r="B39">
        <v>236.6</v>
      </c>
      <c r="C39">
        <v>200.7</v>
      </c>
      <c r="D39">
        <v>239.3</v>
      </c>
      <c r="E39">
        <v>324.39999999999998</v>
      </c>
      <c r="F39">
        <v>55.5</v>
      </c>
      <c r="G39">
        <v>75.7</v>
      </c>
      <c r="H39">
        <v>85.4</v>
      </c>
      <c r="I39">
        <v>193.1</v>
      </c>
      <c r="J39">
        <v>494.5</v>
      </c>
      <c r="K39">
        <v>257.8</v>
      </c>
      <c r="L39">
        <v>29</v>
      </c>
      <c r="M39">
        <v>87.1</v>
      </c>
      <c r="N39">
        <f t="shared" si="0"/>
        <v>2279.1</v>
      </c>
      <c r="O39">
        <f t="shared" si="1"/>
        <v>676.59999999999991</v>
      </c>
      <c r="P39">
        <f t="shared" si="2"/>
        <v>455.59999999999997</v>
      </c>
      <c r="Q39">
        <f t="shared" si="3"/>
        <v>773</v>
      </c>
      <c r="R39">
        <f t="shared" si="4"/>
        <v>373.9</v>
      </c>
    </row>
    <row r="40" spans="1:18" x14ac:dyDescent="0.25">
      <c r="A40">
        <v>1999</v>
      </c>
      <c r="B40">
        <v>106.3</v>
      </c>
      <c r="C40">
        <v>91.4</v>
      </c>
      <c r="D40">
        <v>89.1</v>
      </c>
      <c r="E40">
        <v>53.4</v>
      </c>
      <c r="F40">
        <v>99.7</v>
      </c>
      <c r="G40">
        <v>216.2</v>
      </c>
      <c r="H40">
        <v>132.80000000000001</v>
      </c>
      <c r="I40">
        <v>0</v>
      </c>
      <c r="J40">
        <v>160.6</v>
      </c>
      <c r="K40">
        <v>42.4</v>
      </c>
      <c r="L40">
        <v>65.900000000000006</v>
      </c>
      <c r="M40">
        <v>209.5</v>
      </c>
      <c r="N40">
        <f t="shared" si="0"/>
        <v>1267.3</v>
      </c>
      <c r="O40">
        <f t="shared" si="1"/>
        <v>286.79999999999995</v>
      </c>
      <c r="P40">
        <f t="shared" si="2"/>
        <v>369.29999999999995</v>
      </c>
      <c r="Q40">
        <f t="shared" si="3"/>
        <v>293.39999999999998</v>
      </c>
      <c r="R40">
        <f t="shared" si="4"/>
        <v>317.8</v>
      </c>
    </row>
    <row r="41" spans="1:18" x14ac:dyDescent="0.25">
      <c r="A41">
        <v>2000</v>
      </c>
      <c r="B41">
        <v>162.69999999999999</v>
      </c>
      <c r="C41">
        <v>215.2</v>
      </c>
      <c r="D41">
        <v>57.8</v>
      </c>
      <c r="E41">
        <v>51.8</v>
      </c>
      <c r="F41">
        <v>74.8</v>
      </c>
      <c r="G41">
        <v>110.2</v>
      </c>
      <c r="H41">
        <v>119.6</v>
      </c>
      <c r="I41">
        <v>65.099999999999994</v>
      </c>
      <c r="J41">
        <v>205.2</v>
      </c>
      <c r="K41">
        <v>236.5</v>
      </c>
      <c r="L41">
        <v>100.4</v>
      </c>
      <c r="M41">
        <v>101.3</v>
      </c>
      <c r="N41">
        <f t="shared" si="0"/>
        <v>1500.6000000000001</v>
      </c>
      <c r="O41">
        <f t="shared" si="1"/>
        <v>435.7</v>
      </c>
      <c r="P41">
        <f t="shared" si="2"/>
        <v>236.8</v>
      </c>
      <c r="Q41">
        <f t="shared" si="3"/>
        <v>389.9</v>
      </c>
      <c r="R41">
        <f t="shared" si="4"/>
        <v>438.2</v>
      </c>
    </row>
    <row r="42" spans="1:18" x14ac:dyDescent="0.25">
      <c r="A42">
        <v>2001</v>
      </c>
      <c r="B42">
        <v>100.6</v>
      </c>
      <c r="C42">
        <v>169.7</v>
      </c>
      <c r="D42">
        <v>143</v>
      </c>
      <c r="E42">
        <v>79</v>
      </c>
      <c r="F42">
        <v>84.7</v>
      </c>
      <c r="G42">
        <v>120.6</v>
      </c>
      <c r="H42">
        <v>66.2</v>
      </c>
      <c r="I42">
        <v>49.6</v>
      </c>
      <c r="J42">
        <v>173.4</v>
      </c>
      <c r="K42">
        <v>204.5</v>
      </c>
      <c r="L42">
        <v>150.30000000000001</v>
      </c>
      <c r="M42">
        <v>64.599999999999994</v>
      </c>
      <c r="N42">
        <f t="shared" si="0"/>
        <v>1406.2</v>
      </c>
      <c r="O42">
        <f t="shared" si="1"/>
        <v>413.29999999999995</v>
      </c>
      <c r="P42">
        <f t="shared" si="2"/>
        <v>284.29999999999995</v>
      </c>
      <c r="Q42">
        <f t="shared" si="3"/>
        <v>289.20000000000005</v>
      </c>
      <c r="R42">
        <f t="shared" si="4"/>
        <v>419.4</v>
      </c>
    </row>
    <row r="43" spans="1:18" x14ac:dyDescent="0.25">
      <c r="A43">
        <v>2002</v>
      </c>
      <c r="B43">
        <v>342.4</v>
      </c>
      <c r="C43">
        <v>71.3</v>
      </c>
      <c r="D43">
        <v>46</v>
      </c>
      <c r="E43">
        <v>36</v>
      </c>
      <c r="F43">
        <v>365.7</v>
      </c>
      <c r="G43">
        <v>12</v>
      </c>
      <c r="H43">
        <v>67.7</v>
      </c>
      <c r="I43">
        <v>106.4</v>
      </c>
      <c r="J43">
        <v>163.19999999999999</v>
      </c>
      <c r="K43">
        <v>150.4</v>
      </c>
      <c r="L43">
        <v>248.2</v>
      </c>
      <c r="M43">
        <v>147</v>
      </c>
      <c r="N43">
        <f t="shared" si="0"/>
        <v>1756.3000000000002</v>
      </c>
      <c r="O43">
        <f t="shared" si="1"/>
        <v>459.7</v>
      </c>
      <c r="P43">
        <f t="shared" si="2"/>
        <v>413.7</v>
      </c>
      <c r="Q43">
        <f t="shared" si="3"/>
        <v>337.3</v>
      </c>
      <c r="R43">
        <f t="shared" si="4"/>
        <v>545.6</v>
      </c>
    </row>
    <row r="44" spans="1:18" x14ac:dyDescent="0.25">
      <c r="A44">
        <v>2003</v>
      </c>
      <c r="B44">
        <v>143.80000000000001</v>
      </c>
      <c r="C44">
        <v>174.1</v>
      </c>
      <c r="D44">
        <v>114.5</v>
      </c>
      <c r="E44">
        <v>104.5</v>
      </c>
      <c r="F44">
        <v>67.599999999999994</v>
      </c>
      <c r="G44">
        <v>120.1</v>
      </c>
      <c r="H44">
        <v>89.3</v>
      </c>
      <c r="I44">
        <v>42.5</v>
      </c>
      <c r="J44">
        <v>108</v>
      </c>
      <c r="K44">
        <v>121</v>
      </c>
      <c r="L44">
        <v>191.7</v>
      </c>
      <c r="M44">
        <v>194.1</v>
      </c>
      <c r="N44">
        <f t="shared" si="0"/>
        <v>1471.2</v>
      </c>
      <c r="O44">
        <f t="shared" si="1"/>
        <v>432.4</v>
      </c>
      <c r="P44">
        <f t="shared" si="2"/>
        <v>292.2</v>
      </c>
      <c r="Q44">
        <f t="shared" si="3"/>
        <v>239.8</v>
      </c>
      <c r="R44">
        <f t="shared" si="4"/>
        <v>506.79999999999995</v>
      </c>
    </row>
    <row r="45" spans="1:18" x14ac:dyDescent="0.25">
      <c r="A45">
        <v>2004</v>
      </c>
      <c r="B45">
        <v>47.8</v>
      </c>
      <c r="C45">
        <v>27.4</v>
      </c>
      <c r="D45">
        <v>131</v>
      </c>
      <c r="E45">
        <v>126</v>
      </c>
      <c r="F45">
        <v>339.3</v>
      </c>
      <c r="G45">
        <v>112.9</v>
      </c>
      <c r="H45">
        <v>157.69999999999999</v>
      </c>
      <c r="I45">
        <v>30.8</v>
      </c>
      <c r="J45">
        <v>67</v>
      </c>
      <c r="K45">
        <v>332.5</v>
      </c>
      <c r="L45">
        <v>187.6</v>
      </c>
      <c r="M45">
        <v>73</v>
      </c>
      <c r="N45">
        <f t="shared" si="0"/>
        <v>1632.9999999999998</v>
      </c>
      <c r="O45">
        <f t="shared" si="1"/>
        <v>206.2</v>
      </c>
      <c r="P45">
        <f t="shared" si="2"/>
        <v>578.20000000000005</v>
      </c>
      <c r="Q45">
        <f t="shared" si="3"/>
        <v>255.5</v>
      </c>
      <c r="R45">
        <f t="shared" si="4"/>
        <v>593.1</v>
      </c>
    </row>
    <row r="46" spans="1:18" x14ac:dyDescent="0.25">
      <c r="A46">
        <v>2005</v>
      </c>
      <c r="B46">
        <v>137.4</v>
      </c>
      <c r="C46">
        <v>50.3</v>
      </c>
      <c r="D46">
        <v>96.3</v>
      </c>
      <c r="E46">
        <v>154.5</v>
      </c>
      <c r="F46">
        <v>153.80000000000001</v>
      </c>
      <c r="G46">
        <v>285.39999999999998</v>
      </c>
      <c r="H46">
        <v>96</v>
      </c>
      <c r="I46">
        <v>127.4</v>
      </c>
      <c r="J46">
        <v>300.10000000000002</v>
      </c>
      <c r="K46">
        <v>425.6</v>
      </c>
      <c r="L46">
        <v>75.3</v>
      </c>
      <c r="M46">
        <v>32.4</v>
      </c>
      <c r="N46">
        <f t="shared" si="0"/>
        <v>1934.4999999999998</v>
      </c>
      <c r="O46">
        <f t="shared" si="1"/>
        <v>284</v>
      </c>
      <c r="P46">
        <f t="shared" si="2"/>
        <v>593.70000000000005</v>
      </c>
      <c r="Q46">
        <f t="shared" si="3"/>
        <v>523.5</v>
      </c>
      <c r="R46">
        <f t="shared" si="4"/>
        <v>533.30000000000007</v>
      </c>
    </row>
    <row r="47" spans="1:18" x14ac:dyDescent="0.25">
      <c r="A47">
        <v>2006</v>
      </c>
      <c r="B47">
        <v>169.2</v>
      </c>
      <c r="C47">
        <v>59.1</v>
      </c>
      <c r="D47">
        <v>54.8</v>
      </c>
      <c r="E47">
        <v>40.299999999999997</v>
      </c>
      <c r="F47">
        <v>19.399999999999999</v>
      </c>
      <c r="G47">
        <v>51.4</v>
      </c>
      <c r="H47">
        <v>38.5</v>
      </c>
      <c r="I47">
        <v>98.2</v>
      </c>
      <c r="J47">
        <v>161.19999999999999</v>
      </c>
      <c r="K47">
        <v>112.3</v>
      </c>
      <c r="L47">
        <v>228</v>
      </c>
      <c r="M47">
        <v>334.4</v>
      </c>
      <c r="N47">
        <f t="shared" si="0"/>
        <v>1366.7999999999997</v>
      </c>
      <c r="O47">
        <f t="shared" si="1"/>
        <v>283.09999999999997</v>
      </c>
      <c r="P47">
        <f t="shared" si="2"/>
        <v>111.1</v>
      </c>
      <c r="Q47">
        <f t="shared" si="3"/>
        <v>297.89999999999998</v>
      </c>
      <c r="R47">
        <f t="shared" si="4"/>
        <v>674.7</v>
      </c>
    </row>
    <row r="48" spans="1:18" x14ac:dyDescent="0.25">
      <c r="A48">
        <v>2007</v>
      </c>
      <c r="B48">
        <v>229.5</v>
      </c>
      <c r="C48">
        <v>41.5</v>
      </c>
      <c r="D48">
        <v>139.80000000000001</v>
      </c>
      <c r="E48">
        <v>156.30000000000001</v>
      </c>
      <c r="F48">
        <v>246</v>
      </c>
      <c r="G48">
        <v>33.5</v>
      </c>
      <c r="H48">
        <v>85.4</v>
      </c>
      <c r="I48">
        <v>69.400000000000006</v>
      </c>
      <c r="J48">
        <v>39</v>
      </c>
      <c r="K48">
        <v>84.3</v>
      </c>
      <c r="L48">
        <v>254.1</v>
      </c>
      <c r="M48">
        <v>218.4</v>
      </c>
      <c r="N48">
        <f t="shared" si="0"/>
        <v>1597.2</v>
      </c>
      <c r="O48">
        <f t="shared" si="1"/>
        <v>410.8</v>
      </c>
      <c r="P48">
        <f t="shared" si="2"/>
        <v>435.8</v>
      </c>
      <c r="Q48">
        <f t="shared" si="3"/>
        <v>193.8</v>
      </c>
      <c r="R48">
        <f t="shared" si="4"/>
        <v>556.79999999999995</v>
      </c>
    </row>
    <row r="49" spans="1:18" x14ac:dyDescent="0.25">
      <c r="A49">
        <v>2008</v>
      </c>
      <c r="B49">
        <v>169.8</v>
      </c>
      <c r="C49">
        <v>174.5</v>
      </c>
      <c r="D49">
        <v>77.900000000000006</v>
      </c>
      <c r="E49">
        <v>140.9</v>
      </c>
      <c r="F49">
        <v>46.6</v>
      </c>
      <c r="G49">
        <v>106</v>
      </c>
      <c r="H49">
        <v>84.1</v>
      </c>
      <c r="I49">
        <v>169.1</v>
      </c>
      <c r="J49">
        <v>53.4</v>
      </c>
      <c r="K49">
        <v>367.3</v>
      </c>
      <c r="L49">
        <v>99.9</v>
      </c>
      <c r="M49">
        <v>87.6</v>
      </c>
      <c r="N49">
        <f t="shared" si="0"/>
        <v>1577.1000000000001</v>
      </c>
      <c r="O49">
        <f t="shared" si="1"/>
        <v>422.20000000000005</v>
      </c>
      <c r="P49">
        <f t="shared" si="2"/>
        <v>293.5</v>
      </c>
      <c r="Q49">
        <f t="shared" si="3"/>
        <v>306.59999999999997</v>
      </c>
      <c r="R49">
        <f t="shared" si="4"/>
        <v>554.80000000000007</v>
      </c>
    </row>
    <row r="50" spans="1:18" x14ac:dyDescent="0.25">
      <c r="A50">
        <v>2009</v>
      </c>
      <c r="B50">
        <v>153.9</v>
      </c>
      <c r="C50">
        <v>173.6</v>
      </c>
      <c r="D50">
        <v>38.200000000000003</v>
      </c>
      <c r="E50">
        <v>61.5</v>
      </c>
      <c r="F50">
        <v>169</v>
      </c>
      <c r="G50">
        <v>122.4</v>
      </c>
      <c r="H50">
        <v>405.2</v>
      </c>
      <c r="I50">
        <v>106.9</v>
      </c>
      <c r="J50">
        <v>295.89999999999998</v>
      </c>
      <c r="K50">
        <v>253.7</v>
      </c>
      <c r="L50">
        <v>139.9</v>
      </c>
      <c r="M50">
        <v>207.3</v>
      </c>
      <c r="N50">
        <f t="shared" si="0"/>
        <v>2127.5</v>
      </c>
      <c r="O50">
        <f t="shared" si="1"/>
        <v>365.7</v>
      </c>
      <c r="P50">
        <f t="shared" si="2"/>
        <v>352.9</v>
      </c>
      <c r="Q50">
        <f t="shared" si="3"/>
        <v>808</v>
      </c>
      <c r="R50">
        <f t="shared" si="4"/>
        <v>600.90000000000009</v>
      </c>
    </row>
    <row r="51" spans="1:18" x14ac:dyDescent="0.25">
      <c r="A51">
        <v>2010</v>
      </c>
      <c r="B51">
        <v>320.10000000000002</v>
      </c>
      <c r="C51">
        <v>83.6</v>
      </c>
      <c r="D51">
        <v>153.19999999999999</v>
      </c>
      <c r="E51">
        <v>213.4</v>
      </c>
      <c r="F51">
        <v>101.2</v>
      </c>
      <c r="G51">
        <v>67.7</v>
      </c>
      <c r="H51">
        <v>133.9</v>
      </c>
      <c r="I51">
        <v>17.8</v>
      </c>
      <c r="J51">
        <v>65.8</v>
      </c>
      <c r="K51">
        <v>193.3</v>
      </c>
      <c r="L51">
        <v>126.1</v>
      </c>
      <c r="M51">
        <v>175.8</v>
      </c>
      <c r="N51">
        <f t="shared" si="0"/>
        <v>1651.8999999999999</v>
      </c>
      <c r="O51">
        <f t="shared" si="1"/>
        <v>556.90000000000009</v>
      </c>
      <c r="P51">
        <f t="shared" si="2"/>
        <v>382.3</v>
      </c>
      <c r="Q51">
        <f t="shared" si="3"/>
        <v>217.5</v>
      </c>
      <c r="R51">
        <f t="shared" si="4"/>
        <v>495.2</v>
      </c>
    </row>
    <row r="52" spans="1:18" x14ac:dyDescent="0.25">
      <c r="B52" s="4">
        <f t="shared" ref="B52:M52" si="5">AVERAGE(B17:B51)</f>
        <v>180.47428571428568</v>
      </c>
      <c r="C52" s="4">
        <f t="shared" si="5"/>
        <v>144.50285714285718</v>
      </c>
      <c r="D52" s="4">
        <f t="shared" si="5"/>
        <v>125.80857142857141</v>
      </c>
      <c r="E52" s="4">
        <f t="shared" si="5"/>
        <v>116.77714285714288</v>
      </c>
      <c r="F52" s="4">
        <f t="shared" si="5"/>
        <v>156.46571428571428</v>
      </c>
      <c r="G52" s="4">
        <f t="shared" si="5"/>
        <v>124.14285714285711</v>
      </c>
      <c r="H52" s="4">
        <f t="shared" si="5"/>
        <v>127.45999999999998</v>
      </c>
      <c r="I52" s="4">
        <f t="shared" si="5"/>
        <v>85.451428571428579</v>
      </c>
      <c r="J52" s="4">
        <f t="shared" si="5"/>
        <v>153.94</v>
      </c>
      <c r="K52" s="4">
        <f t="shared" si="5"/>
        <v>202.99714285714288</v>
      </c>
      <c r="L52" s="4">
        <f t="shared" si="5"/>
        <v>147.6057142857143</v>
      </c>
      <c r="M52" s="4">
        <f t="shared" si="5"/>
        <v>182.69714285714286</v>
      </c>
      <c r="N52" s="4">
        <f>AVERAGE(N17:N51)</f>
        <v>1748.3228571428572</v>
      </c>
      <c r="O52">
        <f t="shared" ref="O52:R52" si="6">AVERAGE(O17:O51)</f>
        <v>450.78571428571428</v>
      </c>
      <c r="P52">
        <f t="shared" si="6"/>
        <v>397.3857142857143</v>
      </c>
      <c r="Q52">
        <f t="shared" si="6"/>
        <v>366.85142857142853</v>
      </c>
      <c r="R52">
        <f t="shared" si="6"/>
        <v>533.29999999999995</v>
      </c>
    </row>
    <row r="63" spans="1:18" x14ac:dyDescent="0.25">
      <c r="A63" t="s">
        <v>35</v>
      </c>
      <c r="B63" t="s">
        <v>2792</v>
      </c>
      <c r="C63">
        <v>150</v>
      </c>
      <c r="D63">
        <v>128.9</v>
      </c>
      <c r="E63" t="s">
        <v>2793</v>
      </c>
      <c r="H63">
        <v>126.4</v>
      </c>
      <c r="I63">
        <v>87.9</v>
      </c>
      <c r="J63">
        <v>156.30000000000001</v>
      </c>
      <c r="K63">
        <v>207.6</v>
      </c>
      <c r="L63">
        <v>146.1</v>
      </c>
      <c r="M63">
        <v>185.6</v>
      </c>
    </row>
    <row r="64" spans="1:18" x14ac:dyDescent="0.25">
      <c r="A64" t="s">
        <v>36</v>
      </c>
      <c r="B64" t="s">
        <v>2794</v>
      </c>
      <c r="C64">
        <v>388.9</v>
      </c>
      <c r="D64">
        <v>278.60000000000002</v>
      </c>
      <c r="E64" t="s">
        <v>2795</v>
      </c>
      <c r="H64">
        <v>486.6</v>
      </c>
      <c r="I64">
        <v>232.2</v>
      </c>
      <c r="J64">
        <v>494.5</v>
      </c>
      <c r="K64">
        <v>425.6</v>
      </c>
      <c r="L64">
        <v>591.6</v>
      </c>
      <c r="M64">
        <v>413.5</v>
      </c>
    </row>
    <row r="65" spans="1:13" x14ac:dyDescent="0.25">
      <c r="A65" t="s">
        <v>37</v>
      </c>
      <c r="B65" t="s">
        <v>2796</v>
      </c>
      <c r="C65">
        <v>3</v>
      </c>
      <c r="D65">
        <v>37.700000000000003</v>
      </c>
      <c r="E65" t="s">
        <v>2797</v>
      </c>
      <c r="H65">
        <v>1.8</v>
      </c>
      <c r="I65">
        <v>0</v>
      </c>
      <c r="J65">
        <v>2.8</v>
      </c>
      <c r="K65">
        <v>26</v>
      </c>
      <c r="L65">
        <v>24.3</v>
      </c>
      <c r="M65">
        <v>32.4</v>
      </c>
    </row>
    <row r="66" spans="1:13" x14ac:dyDescent="0.25">
      <c r="A66" t="s">
        <v>38</v>
      </c>
      <c r="B66" t="s">
        <v>2798</v>
      </c>
      <c r="C66">
        <v>47.4</v>
      </c>
      <c r="D66">
        <v>40</v>
      </c>
      <c r="E66" t="s">
        <v>2799</v>
      </c>
      <c r="H66">
        <v>44.6</v>
      </c>
      <c r="I66">
        <v>29.6</v>
      </c>
      <c r="J66">
        <v>52</v>
      </c>
      <c r="K66">
        <v>63.6</v>
      </c>
      <c r="L66">
        <v>48.4</v>
      </c>
      <c r="M66">
        <v>58.5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E75" t="s">
        <v>51</v>
      </c>
      <c r="H75" t="s">
        <v>52</v>
      </c>
      <c r="I75" t="s">
        <v>53</v>
      </c>
    </row>
    <row r="76" spans="1:13" x14ac:dyDescent="0.25">
      <c r="A76">
        <v>1967</v>
      </c>
      <c r="C76" t="s">
        <v>34</v>
      </c>
      <c r="E76" t="s">
        <v>54</v>
      </c>
      <c r="J76" t="s">
        <v>34</v>
      </c>
    </row>
    <row r="77" spans="1:13" x14ac:dyDescent="0.25">
      <c r="A77">
        <v>1968</v>
      </c>
      <c r="C77">
        <v>1447.5</v>
      </c>
      <c r="E77" t="s">
        <v>2800</v>
      </c>
      <c r="I77">
        <v>10</v>
      </c>
      <c r="J77">
        <v>2</v>
      </c>
    </row>
    <row r="78" spans="1:13" x14ac:dyDescent="0.25">
      <c r="A78">
        <v>1969</v>
      </c>
      <c r="C78">
        <v>1882.4</v>
      </c>
      <c r="E78" t="s">
        <v>2801</v>
      </c>
      <c r="I78">
        <v>13</v>
      </c>
      <c r="J78">
        <v>2</v>
      </c>
    </row>
    <row r="79" spans="1:13" x14ac:dyDescent="0.25">
      <c r="A79">
        <v>1970</v>
      </c>
      <c r="C79">
        <v>2054.6</v>
      </c>
      <c r="E79" t="s">
        <v>2802</v>
      </c>
      <c r="I79">
        <v>12</v>
      </c>
      <c r="J79">
        <v>1</v>
      </c>
    </row>
    <row r="80" spans="1:13" x14ac:dyDescent="0.25">
      <c r="A80">
        <v>1971</v>
      </c>
      <c r="C80">
        <v>2128.5</v>
      </c>
      <c r="E80" t="s">
        <v>2803</v>
      </c>
      <c r="I80">
        <v>13</v>
      </c>
      <c r="J80">
        <v>4</v>
      </c>
    </row>
    <row r="81" spans="1:10" x14ac:dyDescent="0.25">
      <c r="A81">
        <v>1972</v>
      </c>
      <c r="C81">
        <v>2134.3000000000002</v>
      </c>
      <c r="E81" t="s">
        <v>2804</v>
      </c>
      <c r="I81">
        <v>11</v>
      </c>
      <c r="J81">
        <v>4</v>
      </c>
    </row>
    <row r="82" spans="1:10" x14ac:dyDescent="0.25">
      <c r="A82">
        <v>1973</v>
      </c>
      <c r="C82">
        <v>1856.5</v>
      </c>
      <c r="E82" t="s">
        <v>2805</v>
      </c>
      <c r="I82">
        <v>11</v>
      </c>
      <c r="J82">
        <v>0</v>
      </c>
    </row>
    <row r="83" spans="1:10" x14ac:dyDescent="0.25">
      <c r="A83">
        <v>1974</v>
      </c>
      <c r="C83">
        <v>1629.3</v>
      </c>
      <c r="E83" t="s">
        <v>2806</v>
      </c>
      <c r="I83">
        <v>9</v>
      </c>
      <c r="J83">
        <v>4</v>
      </c>
    </row>
    <row r="84" spans="1:10" x14ac:dyDescent="0.25">
      <c r="A84">
        <v>1975</v>
      </c>
      <c r="C84">
        <v>2013.5</v>
      </c>
      <c r="E84" t="s">
        <v>2807</v>
      </c>
      <c r="I84">
        <v>11</v>
      </c>
      <c r="J84">
        <v>8</v>
      </c>
    </row>
    <row r="85" spans="1:10" x14ac:dyDescent="0.25">
      <c r="A85">
        <v>1976</v>
      </c>
      <c r="C85">
        <v>2148.6999999999998</v>
      </c>
      <c r="E85" t="s">
        <v>2808</v>
      </c>
      <c r="I85">
        <v>11</v>
      </c>
      <c r="J85">
        <v>4</v>
      </c>
    </row>
    <row r="86" spans="1:10" x14ac:dyDescent="0.25">
      <c r="A86">
        <v>1977</v>
      </c>
      <c r="C86">
        <v>1803.2</v>
      </c>
      <c r="E86" t="s">
        <v>2809</v>
      </c>
      <c r="I86">
        <v>12</v>
      </c>
      <c r="J86">
        <v>6</v>
      </c>
    </row>
    <row r="87" spans="1:10" x14ac:dyDescent="0.25">
      <c r="A87">
        <v>1978</v>
      </c>
      <c r="C87">
        <v>1422.5</v>
      </c>
      <c r="E87" t="s">
        <v>2810</v>
      </c>
      <c r="I87">
        <v>8</v>
      </c>
      <c r="J87">
        <v>1</v>
      </c>
    </row>
    <row r="88" spans="1:10" x14ac:dyDescent="0.25">
      <c r="A88">
        <v>1979</v>
      </c>
      <c r="C88">
        <v>1979.4</v>
      </c>
      <c r="E88" t="s">
        <v>2811</v>
      </c>
      <c r="I88">
        <v>11</v>
      </c>
      <c r="J88">
        <v>3</v>
      </c>
    </row>
    <row r="89" spans="1:10" x14ac:dyDescent="0.25">
      <c r="A89">
        <v>1980</v>
      </c>
      <c r="C89">
        <v>2462.8000000000002</v>
      </c>
      <c r="E89" t="s">
        <v>2812</v>
      </c>
      <c r="I89">
        <v>12</v>
      </c>
      <c r="J89">
        <v>0</v>
      </c>
    </row>
    <row r="90" spans="1:10" x14ac:dyDescent="0.25">
      <c r="A90">
        <v>1981</v>
      </c>
      <c r="C90">
        <v>1719.2</v>
      </c>
      <c r="E90" t="s">
        <v>2813</v>
      </c>
      <c r="I90">
        <v>10</v>
      </c>
      <c r="J90">
        <v>6</v>
      </c>
    </row>
    <row r="91" spans="1:10" x14ac:dyDescent="0.25">
      <c r="A91">
        <v>1982</v>
      </c>
      <c r="C91">
        <v>2522.3000000000002</v>
      </c>
      <c r="E91" t="s">
        <v>2814</v>
      </c>
      <c r="I91">
        <v>13</v>
      </c>
      <c r="J91">
        <v>3</v>
      </c>
    </row>
    <row r="92" spans="1:10" x14ac:dyDescent="0.25">
      <c r="A92">
        <v>1983</v>
      </c>
      <c r="B92">
        <v>2</v>
      </c>
      <c r="C92" t="s">
        <v>2815</v>
      </c>
      <c r="E92" t="s">
        <v>54</v>
      </c>
      <c r="J92" t="s">
        <v>34</v>
      </c>
    </row>
    <row r="93" spans="1:10" x14ac:dyDescent="0.25">
      <c r="A93">
        <v>1984</v>
      </c>
      <c r="C93">
        <v>1880.4</v>
      </c>
      <c r="E93" t="s">
        <v>2816</v>
      </c>
      <c r="I93">
        <v>10</v>
      </c>
      <c r="J93">
        <v>9</v>
      </c>
    </row>
    <row r="94" spans="1:10" x14ac:dyDescent="0.25">
      <c r="A94">
        <v>1985</v>
      </c>
      <c r="C94">
        <v>1700.2</v>
      </c>
      <c r="E94" t="s">
        <v>2817</v>
      </c>
      <c r="I94">
        <v>10</v>
      </c>
      <c r="J94">
        <v>4</v>
      </c>
    </row>
    <row r="95" spans="1:10" x14ac:dyDescent="0.25">
      <c r="A95">
        <v>1986</v>
      </c>
      <c r="C95">
        <v>1194.4000000000001</v>
      </c>
      <c r="E95" t="s">
        <v>2818</v>
      </c>
      <c r="I95">
        <v>9</v>
      </c>
      <c r="J95">
        <v>4</v>
      </c>
    </row>
    <row r="96" spans="1:10" x14ac:dyDescent="0.25">
      <c r="A96">
        <v>1987</v>
      </c>
      <c r="C96">
        <v>1880.8</v>
      </c>
      <c r="E96" t="s">
        <v>2819</v>
      </c>
      <c r="I96">
        <v>8</v>
      </c>
      <c r="J96">
        <v>5</v>
      </c>
    </row>
    <row r="97" spans="1:10" x14ac:dyDescent="0.25">
      <c r="A97">
        <v>1988</v>
      </c>
      <c r="C97">
        <v>1139.3</v>
      </c>
      <c r="E97" t="s">
        <v>2820</v>
      </c>
      <c r="I97">
        <v>6</v>
      </c>
      <c r="J97">
        <v>2</v>
      </c>
    </row>
    <row r="98" spans="1:10" x14ac:dyDescent="0.25">
      <c r="A98">
        <v>1989</v>
      </c>
      <c r="C98">
        <v>1820</v>
      </c>
      <c r="E98" t="s">
        <v>2821</v>
      </c>
      <c r="I98">
        <v>10</v>
      </c>
      <c r="J98">
        <v>0</v>
      </c>
    </row>
    <row r="99" spans="1:10" x14ac:dyDescent="0.25">
      <c r="A99">
        <v>1990</v>
      </c>
      <c r="C99">
        <v>1446</v>
      </c>
      <c r="E99" t="s">
        <v>2822</v>
      </c>
      <c r="I99">
        <v>8</v>
      </c>
      <c r="J99">
        <v>7</v>
      </c>
    </row>
    <row r="100" spans="1:10" x14ac:dyDescent="0.25">
      <c r="A100">
        <v>1991</v>
      </c>
      <c r="C100">
        <v>1356.5</v>
      </c>
      <c r="E100" t="s">
        <v>2823</v>
      </c>
      <c r="I100">
        <v>5</v>
      </c>
      <c r="J100">
        <v>7</v>
      </c>
    </row>
    <row r="101" spans="1:10" x14ac:dyDescent="0.25">
      <c r="A101">
        <v>1992</v>
      </c>
      <c r="C101">
        <v>1615.1</v>
      </c>
      <c r="E101" t="s">
        <v>2824</v>
      </c>
      <c r="I101">
        <v>9</v>
      </c>
      <c r="J101">
        <v>4</v>
      </c>
    </row>
    <row r="102" spans="1:10" x14ac:dyDescent="0.25">
      <c r="A102">
        <v>1993</v>
      </c>
      <c r="C102">
        <v>1524.3</v>
      </c>
      <c r="E102" t="s">
        <v>2825</v>
      </c>
      <c r="I102">
        <v>9</v>
      </c>
      <c r="J102">
        <v>6</v>
      </c>
    </row>
    <row r="103" spans="1:10" x14ac:dyDescent="0.25">
      <c r="A103">
        <v>1994</v>
      </c>
      <c r="C103">
        <v>2034.3</v>
      </c>
      <c r="E103" t="s">
        <v>2826</v>
      </c>
      <c r="I103">
        <v>9</v>
      </c>
      <c r="J103">
        <v>8</v>
      </c>
    </row>
    <row r="104" spans="1:10" x14ac:dyDescent="0.25">
      <c r="A104">
        <v>1995</v>
      </c>
      <c r="C104">
        <v>1578.3</v>
      </c>
      <c r="E104" t="s">
        <v>2827</v>
      </c>
      <c r="I104">
        <v>12</v>
      </c>
      <c r="J104">
        <v>1</v>
      </c>
    </row>
    <row r="105" spans="1:10" x14ac:dyDescent="0.25">
      <c r="A105">
        <v>1996</v>
      </c>
      <c r="B105">
        <v>1</v>
      </c>
      <c r="C105" t="s">
        <v>2828</v>
      </c>
      <c r="E105" t="s">
        <v>54</v>
      </c>
      <c r="J105" t="s">
        <v>34</v>
      </c>
    </row>
    <row r="106" spans="1:10" x14ac:dyDescent="0.25">
      <c r="A106">
        <v>1997</v>
      </c>
      <c r="B106">
        <v>1</v>
      </c>
      <c r="C106" t="s">
        <v>2829</v>
      </c>
      <c r="E106" t="s">
        <v>54</v>
      </c>
      <c r="J106" t="s">
        <v>34</v>
      </c>
    </row>
    <row r="107" spans="1:10" x14ac:dyDescent="0.25">
      <c r="A107">
        <v>1998</v>
      </c>
      <c r="C107">
        <v>2279.1</v>
      </c>
      <c r="E107" t="s">
        <v>2830</v>
      </c>
      <c r="I107">
        <v>14</v>
      </c>
      <c r="J107">
        <v>8</v>
      </c>
    </row>
    <row r="108" spans="1:10" x14ac:dyDescent="0.25">
      <c r="A108">
        <v>1999</v>
      </c>
      <c r="C108">
        <v>1267.3</v>
      </c>
      <c r="E108" t="s">
        <v>2831</v>
      </c>
      <c r="I108">
        <v>11</v>
      </c>
      <c r="J108">
        <v>3</v>
      </c>
    </row>
    <row r="109" spans="1:10" x14ac:dyDescent="0.25">
      <c r="A109">
        <v>2000</v>
      </c>
      <c r="C109">
        <v>1500.6</v>
      </c>
      <c r="E109" t="s">
        <v>2832</v>
      </c>
      <c r="I109">
        <v>11</v>
      </c>
      <c r="J109">
        <v>6</v>
      </c>
    </row>
    <row r="110" spans="1:10" x14ac:dyDescent="0.25">
      <c r="A110">
        <v>2001</v>
      </c>
      <c r="C110">
        <v>1406.2</v>
      </c>
      <c r="E110" t="s">
        <v>2833</v>
      </c>
      <c r="I110">
        <v>11</v>
      </c>
      <c r="J110">
        <v>5</v>
      </c>
    </row>
    <row r="111" spans="1:10" x14ac:dyDescent="0.25">
      <c r="A111">
        <v>2002</v>
      </c>
      <c r="C111">
        <v>1756.3</v>
      </c>
      <c r="E111" t="s">
        <v>2834</v>
      </c>
      <c r="I111">
        <v>10</v>
      </c>
      <c r="J111">
        <v>5</v>
      </c>
    </row>
    <row r="112" spans="1:10" x14ac:dyDescent="0.25">
      <c r="A112">
        <v>2003</v>
      </c>
      <c r="C112">
        <v>1471.2</v>
      </c>
      <c r="E112" t="s">
        <v>2835</v>
      </c>
      <c r="I112">
        <v>9</v>
      </c>
      <c r="J112">
        <v>3</v>
      </c>
    </row>
    <row r="113" spans="1:10" x14ac:dyDescent="0.25">
      <c r="A113">
        <v>2004</v>
      </c>
      <c r="C113">
        <v>1633</v>
      </c>
      <c r="E113" t="s">
        <v>2836</v>
      </c>
      <c r="I113">
        <v>9</v>
      </c>
      <c r="J113">
        <v>8</v>
      </c>
    </row>
    <row r="114" spans="1:10" x14ac:dyDescent="0.25">
      <c r="A114">
        <v>2005</v>
      </c>
      <c r="C114">
        <v>1934.5</v>
      </c>
      <c r="E114" t="s">
        <v>2837</v>
      </c>
      <c r="I114">
        <v>11</v>
      </c>
      <c r="J114">
        <v>6</v>
      </c>
    </row>
    <row r="115" spans="1:10" x14ac:dyDescent="0.25">
      <c r="A115">
        <v>2006</v>
      </c>
      <c r="C115">
        <v>1366.8</v>
      </c>
      <c r="E115" t="s">
        <v>2838</v>
      </c>
      <c r="I115">
        <v>10</v>
      </c>
      <c r="J115">
        <v>4</v>
      </c>
    </row>
    <row r="116" spans="1:10" x14ac:dyDescent="0.25">
      <c r="A116">
        <v>2007</v>
      </c>
      <c r="C116">
        <v>1597.2</v>
      </c>
      <c r="E116" t="s">
        <v>2839</v>
      </c>
      <c r="I116">
        <v>10</v>
      </c>
      <c r="J116">
        <v>2</v>
      </c>
    </row>
    <row r="117" spans="1:10" x14ac:dyDescent="0.25">
      <c r="A117">
        <v>2008</v>
      </c>
      <c r="C117">
        <v>1577.1</v>
      </c>
      <c r="E117" t="s">
        <v>2840</v>
      </c>
      <c r="I117">
        <v>10</v>
      </c>
      <c r="J117">
        <v>9</v>
      </c>
    </row>
    <row r="118" spans="1:10" x14ac:dyDescent="0.25">
      <c r="A118">
        <v>2009</v>
      </c>
      <c r="C118">
        <v>2127.5</v>
      </c>
      <c r="E118" t="s">
        <v>2841</v>
      </c>
      <c r="I118">
        <v>11</v>
      </c>
      <c r="J118">
        <v>9</v>
      </c>
    </row>
    <row r="119" spans="1:10" x14ac:dyDescent="0.25">
      <c r="A119">
        <v>2010</v>
      </c>
      <c r="C119">
        <v>1651.9</v>
      </c>
      <c r="E119" t="s">
        <v>2842</v>
      </c>
      <c r="I119">
        <v>10</v>
      </c>
      <c r="J119">
        <v>8</v>
      </c>
    </row>
    <row r="120" spans="1:10" x14ac:dyDescent="0.25">
      <c r="A120">
        <v>2011</v>
      </c>
      <c r="C120" t="s">
        <v>34</v>
      </c>
      <c r="E120" t="s">
        <v>54</v>
      </c>
      <c r="J120" t="s">
        <v>34</v>
      </c>
    </row>
    <row r="122" spans="1:10" x14ac:dyDescent="0.25">
      <c r="A122" t="s">
        <v>86</v>
      </c>
      <c r="B122" t="s">
        <v>87</v>
      </c>
      <c r="C122">
        <v>775.3</v>
      </c>
      <c r="E122">
        <v>88.4</v>
      </c>
      <c r="I122">
        <v>106.8</v>
      </c>
    </row>
    <row r="123" spans="1:10" x14ac:dyDescent="0.25">
      <c r="A123" t="s">
        <v>88</v>
      </c>
      <c r="B123" t="s">
        <v>89</v>
      </c>
      <c r="C123">
        <v>783.5</v>
      </c>
      <c r="E123">
        <v>300</v>
      </c>
      <c r="I123">
        <v>148</v>
      </c>
    </row>
    <row r="124" spans="1:10" x14ac:dyDescent="0.25">
      <c r="A124" t="s">
        <v>90</v>
      </c>
      <c r="B124" t="s">
        <v>91</v>
      </c>
      <c r="C124">
        <v>139.30000000000001</v>
      </c>
      <c r="E124">
        <v>60.2</v>
      </c>
      <c r="I124">
        <v>57</v>
      </c>
    </row>
    <row r="125" spans="1:10" x14ac:dyDescent="0.25">
      <c r="A125" t="s">
        <v>92</v>
      </c>
      <c r="B125" t="s">
        <v>93</v>
      </c>
      <c r="C125">
        <v>354.4</v>
      </c>
      <c r="E125">
        <v>29.4</v>
      </c>
      <c r="I125">
        <v>32</v>
      </c>
      <c r="J125">
        <v>1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2843</v>
      </c>
      <c r="H131">
        <v>10</v>
      </c>
      <c r="I131">
        <v>8</v>
      </c>
      <c r="J131">
        <v>11</v>
      </c>
      <c r="K131">
        <v>9</v>
      </c>
      <c r="L131">
        <v>11</v>
      </c>
      <c r="M131">
        <v>9</v>
      </c>
    </row>
    <row r="132" spans="1:13" x14ac:dyDescent="0.25">
      <c r="A132">
        <v>1968</v>
      </c>
      <c r="B132">
        <v>16</v>
      </c>
      <c r="C132">
        <v>6</v>
      </c>
      <c r="D132">
        <v>11</v>
      </c>
      <c r="E132" t="s">
        <v>2511</v>
      </c>
      <c r="H132">
        <v>4</v>
      </c>
      <c r="I132">
        <v>4</v>
      </c>
      <c r="J132">
        <v>5</v>
      </c>
      <c r="K132">
        <v>16</v>
      </c>
      <c r="L132">
        <v>11</v>
      </c>
      <c r="M132">
        <v>12</v>
      </c>
    </row>
    <row r="133" spans="1:13" x14ac:dyDescent="0.25">
      <c r="A133">
        <v>1969</v>
      </c>
      <c r="B133">
        <v>22</v>
      </c>
      <c r="C133">
        <v>12</v>
      </c>
      <c r="D133">
        <v>12</v>
      </c>
      <c r="E133" t="s">
        <v>2844</v>
      </c>
      <c r="H133">
        <v>5</v>
      </c>
      <c r="I133">
        <v>6</v>
      </c>
      <c r="J133">
        <v>8</v>
      </c>
      <c r="K133">
        <v>13</v>
      </c>
      <c r="L133">
        <v>14</v>
      </c>
      <c r="M133">
        <v>7</v>
      </c>
    </row>
    <row r="134" spans="1:13" x14ac:dyDescent="0.25">
      <c r="A134">
        <v>1970</v>
      </c>
      <c r="B134">
        <v>13</v>
      </c>
      <c r="C134">
        <v>12</v>
      </c>
      <c r="D134">
        <v>14</v>
      </c>
      <c r="E134" t="s">
        <v>2845</v>
      </c>
      <c r="H134">
        <v>6</v>
      </c>
      <c r="I134">
        <v>5</v>
      </c>
      <c r="J134">
        <v>12</v>
      </c>
      <c r="K134">
        <v>11</v>
      </c>
      <c r="L134">
        <v>4</v>
      </c>
      <c r="M134">
        <v>20</v>
      </c>
    </row>
    <row r="135" spans="1:13" x14ac:dyDescent="0.25">
      <c r="A135">
        <v>1971</v>
      </c>
      <c r="B135">
        <v>21</v>
      </c>
      <c r="C135">
        <v>11</v>
      </c>
      <c r="D135">
        <v>15</v>
      </c>
      <c r="E135" t="s">
        <v>2846</v>
      </c>
      <c r="H135">
        <v>8</v>
      </c>
      <c r="I135">
        <v>4</v>
      </c>
      <c r="J135">
        <v>7</v>
      </c>
      <c r="K135">
        <v>10</v>
      </c>
      <c r="L135">
        <v>7</v>
      </c>
      <c r="M135">
        <v>17</v>
      </c>
    </row>
    <row r="136" spans="1:13" x14ac:dyDescent="0.25">
      <c r="A136">
        <v>1972</v>
      </c>
      <c r="B136">
        <v>9</v>
      </c>
      <c r="C136">
        <v>14</v>
      </c>
      <c r="D136">
        <v>10</v>
      </c>
      <c r="E136" t="s">
        <v>101</v>
      </c>
      <c r="H136">
        <v>12</v>
      </c>
      <c r="I136">
        <v>12</v>
      </c>
      <c r="J136">
        <v>11</v>
      </c>
      <c r="K136">
        <v>10</v>
      </c>
      <c r="L136">
        <v>10</v>
      </c>
      <c r="M136">
        <v>9</v>
      </c>
    </row>
    <row r="137" spans="1:13" x14ac:dyDescent="0.25">
      <c r="A137">
        <v>1973</v>
      </c>
      <c r="B137">
        <v>17</v>
      </c>
      <c r="C137">
        <v>13</v>
      </c>
      <c r="D137">
        <v>6</v>
      </c>
      <c r="E137" t="s">
        <v>1506</v>
      </c>
      <c r="H137">
        <v>7</v>
      </c>
      <c r="I137">
        <v>8</v>
      </c>
      <c r="J137">
        <v>10</v>
      </c>
      <c r="K137">
        <v>8</v>
      </c>
      <c r="L137">
        <v>5</v>
      </c>
      <c r="M137">
        <v>12</v>
      </c>
    </row>
    <row r="138" spans="1:13" x14ac:dyDescent="0.25">
      <c r="A138">
        <v>1974</v>
      </c>
      <c r="B138">
        <v>18</v>
      </c>
      <c r="C138">
        <v>12</v>
      </c>
      <c r="D138">
        <v>9</v>
      </c>
      <c r="E138" t="s">
        <v>2847</v>
      </c>
      <c r="H138">
        <v>4</v>
      </c>
      <c r="I138">
        <v>8</v>
      </c>
      <c r="J138">
        <v>4</v>
      </c>
      <c r="K138">
        <v>9</v>
      </c>
      <c r="L138">
        <v>4</v>
      </c>
      <c r="M138">
        <v>6</v>
      </c>
    </row>
    <row r="139" spans="1:13" x14ac:dyDescent="0.25">
      <c r="A139">
        <v>1975</v>
      </c>
      <c r="B139">
        <v>8</v>
      </c>
      <c r="C139">
        <v>11</v>
      </c>
      <c r="D139">
        <v>14</v>
      </c>
      <c r="E139" t="s">
        <v>1654</v>
      </c>
      <c r="H139">
        <v>5</v>
      </c>
      <c r="I139">
        <v>7</v>
      </c>
      <c r="J139">
        <v>12</v>
      </c>
      <c r="K139">
        <v>14</v>
      </c>
      <c r="L139">
        <v>11</v>
      </c>
      <c r="M139">
        <v>14</v>
      </c>
    </row>
    <row r="140" spans="1:13" x14ac:dyDescent="0.25">
      <c r="A140">
        <v>1976</v>
      </c>
      <c r="B140">
        <v>14</v>
      </c>
      <c r="C140">
        <v>5</v>
      </c>
      <c r="D140">
        <v>9</v>
      </c>
      <c r="E140" t="s">
        <v>2848</v>
      </c>
      <c r="H140">
        <v>8</v>
      </c>
      <c r="I140">
        <v>9</v>
      </c>
      <c r="J140">
        <v>12</v>
      </c>
      <c r="K140">
        <v>8</v>
      </c>
      <c r="L140">
        <v>11</v>
      </c>
      <c r="M140">
        <v>14</v>
      </c>
    </row>
    <row r="141" spans="1:13" x14ac:dyDescent="0.25">
      <c r="A141">
        <v>1977</v>
      </c>
      <c r="B141">
        <v>16</v>
      </c>
      <c r="C141">
        <v>14</v>
      </c>
      <c r="D141">
        <v>19</v>
      </c>
      <c r="E141" t="s">
        <v>2849</v>
      </c>
      <c r="H141">
        <v>3</v>
      </c>
      <c r="I141">
        <v>6</v>
      </c>
      <c r="J141">
        <v>8</v>
      </c>
      <c r="K141">
        <v>8</v>
      </c>
      <c r="L141">
        <v>16</v>
      </c>
      <c r="M141">
        <v>14</v>
      </c>
    </row>
    <row r="142" spans="1:13" x14ac:dyDescent="0.25">
      <c r="A142">
        <v>1978</v>
      </c>
      <c r="B142">
        <v>11</v>
      </c>
      <c r="C142">
        <v>6</v>
      </c>
      <c r="D142">
        <v>4</v>
      </c>
      <c r="E142" t="s">
        <v>845</v>
      </c>
      <c r="H142">
        <v>11</v>
      </c>
      <c r="I142">
        <v>7</v>
      </c>
      <c r="J142">
        <v>9</v>
      </c>
      <c r="K142">
        <v>6</v>
      </c>
      <c r="L142">
        <v>11</v>
      </c>
      <c r="M142">
        <v>9</v>
      </c>
    </row>
    <row r="143" spans="1:13" x14ac:dyDescent="0.25">
      <c r="A143">
        <v>1979</v>
      </c>
      <c r="B143">
        <v>6</v>
      </c>
      <c r="C143">
        <v>15</v>
      </c>
      <c r="D143">
        <v>6</v>
      </c>
      <c r="E143" t="s">
        <v>1311</v>
      </c>
      <c r="H143">
        <v>7</v>
      </c>
      <c r="I143">
        <v>9</v>
      </c>
      <c r="J143">
        <v>9</v>
      </c>
      <c r="K143">
        <v>13</v>
      </c>
      <c r="L143">
        <v>7</v>
      </c>
      <c r="M143">
        <v>19</v>
      </c>
    </row>
    <row r="144" spans="1:13" x14ac:dyDescent="0.25">
      <c r="A144">
        <v>1980</v>
      </c>
      <c r="B144">
        <v>16</v>
      </c>
      <c r="C144">
        <v>8</v>
      </c>
      <c r="D144">
        <v>12</v>
      </c>
      <c r="E144" t="s">
        <v>2850</v>
      </c>
      <c r="H144">
        <v>9</v>
      </c>
      <c r="I144">
        <v>8</v>
      </c>
      <c r="J144">
        <v>14</v>
      </c>
      <c r="K144">
        <v>12</v>
      </c>
      <c r="L144">
        <v>5</v>
      </c>
      <c r="M144">
        <v>16</v>
      </c>
    </row>
    <row r="145" spans="1:13" x14ac:dyDescent="0.25">
      <c r="A145">
        <v>1981</v>
      </c>
      <c r="B145">
        <v>14</v>
      </c>
      <c r="C145">
        <v>7</v>
      </c>
      <c r="D145">
        <v>9</v>
      </c>
      <c r="E145" t="s">
        <v>2851</v>
      </c>
      <c r="H145">
        <v>2</v>
      </c>
      <c r="I145">
        <v>4</v>
      </c>
      <c r="J145">
        <v>9</v>
      </c>
      <c r="K145">
        <v>14</v>
      </c>
      <c r="L145">
        <v>14</v>
      </c>
      <c r="M145">
        <v>15</v>
      </c>
    </row>
    <row r="146" spans="1:13" x14ac:dyDescent="0.25">
      <c r="A146">
        <v>1982</v>
      </c>
      <c r="B146">
        <v>9</v>
      </c>
      <c r="C146">
        <v>14</v>
      </c>
      <c r="D146">
        <v>12</v>
      </c>
      <c r="E146" t="s">
        <v>2852</v>
      </c>
      <c r="H146">
        <v>10</v>
      </c>
      <c r="I146">
        <v>9</v>
      </c>
      <c r="J146">
        <v>6</v>
      </c>
      <c r="K146">
        <v>19</v>
      </c>
      <c r="L146">
        <v>18</v>
      </c>
      <c r="M146">
        <v>14</v>
      </c>
    </row>
    <row r="147" spans="1:13" x14ac:dyDescent="0.25">
      <c r="A147">
        <v>1983</v>
      </c>
      <c r="B147">
        <v>15</v>
      </c>
      <c r="C147">
        <v>11</v>
      </c>
      <c r="D147">
        <v>10</v>
      </c>
      <c r="E147" t="s">
        <v>2853</v>
      </c>
      <c r="H147">
        <v>16</v>
      </c>
      <c r="I147">
        <v>1</v>
      </c>
      <c r="J147">
        <v>15</v>
      </c>
      <c r="K147">
        <v>9</v>
      </c>
      <c r="L147" t="s">
        <v>34</v>
      </c>
      <c r="M147">
        <v>10</v>
      </c>
    </row>
    <row r="148" spans="1:13" x14ac:dyDescent="0.25">
      <c r="A148">
        <v>1984</v>
      </c>
      <c r="B148">
        <v>11</v>
      </c>
      <c r="C148">
        <v>15</v>
      </c>
      <c r="D148">
        <v>12</v>
      </c>
      <c r="E148" t="s">
        <v>654</v>
      </c>
      <c r="H148">
        <v>4</v>
      </c>
      <c r="I148">
        <v>11</v>
      </c>
      <c r="J148">
        <v>4</v>
      </c>
      <c r="K148">
        <v>1</v>
      </c>
      <c r="L148">
        <v>16</v>
      </c>
      <c r="M148">
        <v>11</v>
      </c>
    </row>
    <row r="149" spans="1:13" x14ac:dyDescent="0.25">
      <c r="A149">
        <v>1985</v>
      </c>
      <c r="B149">
        <v>6</v>
      </c>
      <c r="C149">
        <v>18</v>
      </c>
      <c r="D149">
        <v>9</v>
      </c>
      <c r="E149" t="s">
        <v>2854</v>
      </c>
      <c r="H149">
        <v>8</v>
      </c>
      <c r="I149">
        <v>4</v>
      </c>
      <c r="J149">
        <v>5</v>
      </c>
      <c r="K149">
        <v>14</v>
      </c>
      <c r="L149">
        <v>7</v>
      </c>
      <c r="M149">
        <v>10</v>
      </c>
    </row>
    <row r="150" spans="1:13" x14ac:dyDescent="0.25">
      <c r="A150">
        <v>1986</v>
      </c>
      <c r="B150">
        <v>14</v>
      </c>
      <c r="C150">
        <v>14</v>
      </c>
      <c r="D150">
        <v>9</v>
      </c>
      <c r="E150" t="s">
        <v>469</v>
      </c>
      <c r="H150">
        <v>4</v>
      </c>
      <c r="I150">
        <v>7</v>
      </c>
      <c r="J150">
        <v>6</v>
      </c>
      <c r="K150">
        <v>5</v>
      </c>
      <c r="L150">
        <v>6</v>
      </c>
      <c r="M150">
        <v>9</v>
      </c>
    </row>
    <row r="151" spans="1:13" x14ac:dyDescent="0.25">
      <c r="A151">
        <v>1987</v>
      </c>
      <c r="B151">
        <v>10</v>
      </c>
      <c r="C151">
        <v>12</v>
      </c>
      <c r="D151">
        <v>4</v>
      </c>
      <c r="E151" t="s">
        <v>389</v>
      </c>
      <c r="H151">
        <v>4</v>
      </c>
      <c r="I151">
        <v>5</v>
      </c>
      <c r="J151">
        <v>7</v>
      </c>
      <c r="K151">
        <v>8</v>
      </c>
      <c r="L151">
        <v>5</v>
      </c>
      <c r="M151">
        <v>5</v>
      </c>
    </row>
    <row r="152" spans="1:13" x14ac:dyDescent="0.25">
      <c r="A152">
        <v>1988</v>
      </c>
      <c r="B152">
        <v>10</v>
      </c>
      <c r="C152">
        <v>7</v>
      </c>
      <c r="D152">
        <v>5</v>
      </c>
      <c r="E152" t="s">
        <v>683</v>
      </c>
      <c r="H152">
        <v>1</v>
      </c>
      <c r="I152">
        <v>1</v>
      </c>
      <c r="J152">
        <v>2</v>
      </c>
      <c r="K152">
        <v>4</v>
      </c>
      <c r="L152">
        <v>2</v>
      </c>
      <c r="M152">
        <v>8</v>
      </c>
    </row>
    <row r="153" spans="1:13" x14ac:dyDescent="0.25">
      <c r="A153">
        <v>1989</v>
      </c>
      <c r="B153">
        <v>17</v>
      </c>
      <c r="C153">
        <v>12</v>
      </c>
      <c r="D153">
        <v>10</v>
      </c>
      <c r="E153" t="s">
        <v>392</v>
      </c>
      <c r="H153">
        <v>5</v>
      </c>
      <c r="I153">
        <v>5</v>
      </c>
      <c r="J153">
        <v>12</v>
      </c>
      <c r="K153">
        <v>4</v>
      </c>
      <c r="L153">
        <v>8</v>
      </c>
      <c r="M153">
        <v>12</v>
      </c>
    </row>
    <row r="154" spans="1:13" x14ac:dyDescent="0.25">
      <c r="A154">
        <v>1990</v>
      </c>
      <c r="B154">
        <v>20</v>
      </c>
      <c r="C154">
        <v>1</v>
      </c>
      <c r="D154">
        <v>10</v>
      </c>
      <c r="E154" t="s">
        <v>1839</v>
      </c>
      <c r="H154">
        <v>9</v>
      </c>
      <c r="I154">
        <v>4</v>
      </c>
      <c r="J154">
        <v>3</v>
      </c>
      <c r="K154">
        <v>8</v>
      </c>
      <c r="L154">
        <v>6</v>
      </c>
      <c r="M154">
        <v>5</v>
      </c>
    </row>
    <row r="155" spans="1:13" x14ac:dyDescent="0.25">
      <c r="A155">
        <v>1991</v>
      </c>
      <c r="B155">
        <v>2</v>
      </c>
      <c r="C155">
        <v>4</v>
      </c>
      <c r="D155">
        <v>5</v>
      </c>
      <c r="E155" t="s">
        <v>565</v>
      </c>
      <c r="H155">
        <v>1</v>
      </c>
      <c r="I155">
        <v>5</v>
      </c>
      <c r="J155">
        <v>3</v>
      </c>
      <c r="K155">
        <v>9</v>
      </c>
      <c r="L155">
        <v>3</v>
      </c>
      <c r="M155">
        <v>11</v>
      </c>
    </row>
    <row r="156" spans="1:13" x14ac:dyDescent="0.25">
      <c r="A156">
        <v>1992</v>
      </c>
      <c r="B156">
        <v>3</v>
      </c>
      <c r="C156">
        <v>8</v>
      </c>
      <c r="D156">
        <v>10</v>
      </c>
      <c r="E156" t="s">
        <v>2855</v>
      </c>
      <c r="H156">
        <v>12</v>
      </c>
      <c r="I156">
        <v>7</v>
      </c>
      <c r="J156">
        <v>9</v>
      </c>
      <c r="K156">
        <v>10</v>
      </c>
      <c r="L156">
        <v>5</v>
      </c>
      <c r="M156">
        <v>5</v>
      </c>
    </row>
    <row r="157" spans="1:13" x14ac:dyDescent="0.25">
      <c r="A157">
        <v>1993</v>
      </c>
      <c r="B157">
        <v>16</v>
      </c>
      <c r="C157">
        <v>13</v>
      </c>
      <c r="D157">
        <v>8</v>
      </c>
      <c r="E157" t="s">
        <v>570</v>
      </c>
      <c r="H157">
        <v>10</v>
      </c>
      <c r="I157">
        <v>2</v>
      </c>
      <c r="J157">
        <v>13</v>
      </c>
      <c r="K157">
        <v>6</v>
      </c>
      <c r="L157">
        <v>6</v>
      </c>
      <c r="M157">
        <v>5</v>
      </c>
    </row>
    <row r="158" spans="1:13" x14ac:dyDescent="0.25">
      <c r="A158">
        <v>1994</v>
      </c>
      <c r="B158">
        <v>11</v>
      </c>
      <c r="C158">
        <v>14</v>
      </c>
      <c r="D158">
        <v>8</v>
      </c>
      <c r="E158" t="s">
        <v>2848</v>
      </c>
      <c r="H158">
        <v>5</v>
      </c>
      <c r="I158">
        <v>2</v>
      </c>
      <c r="J158">
        <v>4</v>
      </c>
      <c r="K158">
        <v>13</v>
      </c>
      <c r="L158">
        <v>8</v>
      </c>
      <c r="M158">
        <v>9</v>
      </c>
    </row>
    <row r="159" spans="1:13" x14ac:dyDescent="0.25">
      <c r="A159">
        <v>1995</v>
      </c>
      <c r="B159">
        <v>20</v>
      </c>
      <c r="C159">
        <v>15</v>
      </c>
      <c r="D159">
        <v>10</v>
      </c>
      <c r="E159" t="s">
        <v>2570</v>
      </c>
      <c r="H159">
        <v>5</v>
      </c>
      <c r="I159">
        <v>3</v>
      </c>
      <c r="J159">
        <v>10</v>
      </c>
      <c r="K159">
        <v>13</v>
      </c>
      <c r="L159">
        <v>3</v>
      </c>
      <c r="M159">
        <v>29</v>
      </c>
    </row>
    <row r="160" spans="1:13" x14ac:dyDescent="0.25">
      <c r="A160">
        <v>1996</v>
      </c>
      <c r="B160" t="s">
        <v>34</v>
      </c>
      <c r="C160">
        <v>11</v>
      </c>
      <c r="D160">
        <v>8</v>
      </c>
      <c r="E160" t="s">
        <v>2856</v>
      </c>
      <c r="H160">
        <v>4</v>
      </c>
      <c r="I160">
        <v>5</v>
      </c>
      <c r="J160">
        <v>9</v>
      </c>
      <c r="K160">
        <v>9</v>
      </c>
      <c r="L160" t="s">
        <v>34</v>
      </c>
      <c r="M160">
        <v>18</v>
      </c>
    </row>
    <row r="161" spans="1:13" x14ac:dyDescent="0.25">
      <c r="A161">
        <v>1997</v>
      </c>
      <c r="B161">
        <v>12</v>
      </c>
      <c r="C161">
        <v>22</v>
      </c>
      <c r="D161">
        <v>8</v>
      </c>
      <c r="E161" t="s">
        <v>2857</v>
      </c>
      <c r="H161">
        <v>5</v>
      </c>
      <c r="I161">
        <v>9</v>
      </c>
      <c r="J161">
        <v>11</v>
      </c>
      <c r="K161">
        <v>14</v>
      </c>
      <c r="L161" t="s">
        <v>34</v>
      </c>
      <c r="M161">
        <v>15</v>
      </c>
    </row>
    <row r="162" spans="1:13" x14ac:dyDescent="0.25">
      <c r="A162">
        <v>1998</v>
      </c>
      <c r="B162">
        <v>15</v>
      </c>
      <c r="C162">
        <v>16</v>
      </c>
      <c r="D162">
        <v>21</v>
      </c>
      <c r="E162" t="s">
        <v>2858</v>
      </c>
      <c r="H162">
        <v>6</v>
      </c>
      <c r="I162">
        <v>16</v>
      </c>
      <c r="J162">
        <v>20</v>
      </c>
      <c r="K162">
        <v>14</v>
      </c>
      <c r="L162">
        <v>4</v>
      </c>
      <c r="M162">
        <v>10</v>
      </c>
    </row>
    <row r="163" spans="1:13" x14ac:dyDescent="0.25">
      <c r="A163">
        <v>1999</v>
      </c>
      <c r="B163">
        <v>17</v>
      </c>
      <c r="C163">
        <v>16</v>
      </c>
      <c r="D163">
        <v>10</v>
      </c>
      <c r="E163" t="s">
        <v>2859</v>
      </c>
      <c r="H163">
        <v>9</v>
      </c>
      <c r="I163">
        <v>0</v>
      </c>
      <c r="J163">
        <v>6</v>
      </c>
      <c r="K163">
        <v>7</v>
      </c>
      <c r="L163">
        <v>5</v>
      </c>
      <c r="M163">
        <v>12</v>
      </c>
    </row>
    <row r="164" spans="1:13" x14ac:dyDescent="0.25">
      <c r="A164">
        <v>2000</v>
      </c>
      <c r="B164">
        <v>14</v>
      </c>
      <c r="C164">
        <v>10</v>
      </c>
      <c r="D164">
        <v>6</v>
      </c>
      <c r="E164" t="s">
        <v>2708</v>
      </c>
      <c r="H164">
        <v>8</v>
      </c>
      <c r="I164">
        <v>9</v>
      </c>
      <c r="J164">
        <v>12</v>
      </c>
      <c r="K164">
        <v>9</v>
      </c>
      <c r="L164">
        <v>15</v>
      </c>
      <c r="M164">
        <v>11</v>
      </c>
    </row>
    <row r="165" spans="1:13" x14ac:dyDescent="0.25">
      <c r="A165">
        <v>2001</v>
      </c>
      <c r="B165">
        <v>13</v>
      </c>
      <c r="C165">
        <v>23</v>
      </c>
      <c r="D165">
        <v>6</v>
      </c>
      <c r="E165" t="s">
        <v>2860</v>
      </c>
      <c r="H165">
        <v>7</v>
      </c>
      <c r="I165">
        <v>4</v>
      </c>
      <c r="J165">
        <v>9</v>
      </c>
      <c r="K165">
        <v>12</v>
      </c>
      <c r="L165">
        <v>10</v>
      </c>
      <c r="M165">
        <v>8</v>
      </c>
    </row>
    <row r="166" spans="1:13" x14ac:dyDescent="0.25">
      <c r="A166">
        <v>2002</v>
      </c>
      <c r="B166">
        <v>16</v>
      </c>
      <c r="C166">
        <v>9</v>
      </c>
      <c r="D166">
        <v>5</v>
      </c>
      <c r="E166" t="s">
        <v>2861</v>
      </c>
      <c r="H166">
        <v>8</v>
      </c>
      <c r="I166">
        <v>10</v>
      </c>
      <c r="J166">
        <v>7</v>
      </c>
      <c r="K166">
        <v>12</v>
      </c>
      <c r="L166">
        <v>10</v>
      </c>
      <c r="M166">
        <v>8</v>
      </c>
    </row>
    <row r="167" spans="1:13" x14ac:dyDescent="0.25">
      <c r="A167">
        <v>2003</v>
      </c>
      <c r="B167">
        <v>12</v>
      </c>
      <c r="C167">
        <v>15</v>
      </c>
      <c r="D167">
        <v>9</v>
      </c>
      <c r="E167" t="s">
        <v>1436</v>
      </c>
      <c r="H167">
        <v>5</v>
      </c>
      <c r="I167">
        <v>3</v>
      </c>
      <c r="J167">
        <v>6</v>
      </c>
      <c r="K167">
        <v>7</v>
      </c>
      <c r="L167">
        <v>9</v>
      </c>
      <c r="M167">
        <v>11</v>
      </c>
    </row>
    <row r="168" spans="1:13" x14ac:dyDescent="0.25">
      <c r="A168">
        <v>2004</v>
      </c>
      <c r="B168">
        <v>6</v>
      </c>
      <c r="C168">
        <v>9</v>
      </c>
      <c r="D168">
        <v>4</v>
      </c>
      <c r="E168" t="s">
        <v>2862</v>
      </c>
      <c r="H168">
        <v>8</v>
      </c>
      <c r="I168">
        <v>3</v>
      </c>
      <c r="J168">
        <v>2</v>
      </c>
      <c r="K168">
        <v>9</v>
      </c>
      <c r="L168">
        <v>13</v>
      </c>
      <c r="M168">
        <v>8</v>
      </c>
    </row>
    <row r="169" spans="1:13" x14ac:dyDescent="0.25">
      <c r="A169">
        <v>2005</v>
      </c>
      <c r="B169">
        <v>14</v>
      </c>
      <c r="C169">
        <v>4</v>
      </c>
      <c r="D169">
        <v>7</v>
      </c>
      <c r="E169" t="s">
        <v>2863</v>
      </c>
      <c r="H169">
        <v>5</v>
      </c>
      <c r="I169">
        <v>5</v>
      </c>
      <c r="J169">
        <v>16</v>
      </c>
      <c r="K169">
        <v>17</v>
      </c>
      <c r="L169">
        <v>7</v>
      </c>
      <c r="M169">
        <v>8</v>
      </c>
    </row>
    <row r="170" spans="1:13" x14ac:dyDescent="0.25">
      <c r="A170">
        <v>2006</v>
      </c>
      <c r="B170">
        <v>15</v>
      </c>
      <c r="C170">
        <v>10</v>
      </c>
      <c r="D170">
        <v>10</v>
      </c>
      <c r="E170" t="s">
        <v>460</v>
      </c>
      <c r="H170">
        <v>6</v>
      </c>
      <c r="I170">
        <v>4</v>
      </c>
      <c r="J170">
        <v>11</v>
      </c>
      <c r="K170">
        <v>9</v>
      </c>
      <c r="L170">
        <v>12</v>
      </c>
      <c r="M170">
        <v>14</v>
      </c>
    </row>
    <row r="171" spans="1:13" x14ac:dyDescent="0.25">
      <c r="A171">
        <v>2007</v>
      </c>
      <c r="B171">
        <v>20</v>
      </c>
      <c r="C171">
        <v>11</v>
      </c>
      <c r="D171">
        <v>7</v>
      </c>
      <c r="E171" t="s">
        <v>2864</v>
      </c>
      <c r="H171">
        <v>6</v>
      </c>
      <c r="I171">
        <v>2</v>
      </c>
      <c r="J171">
        <v>3</v>
      </c>
      <c r="K171">
        <v>7</v>
      </c>
      <c r="L171">
        <v>9</v>
      </c>
      <c r="M171">
        <v>11</v>
      </c>
    </row>
    <row r="172" spans="1:13" x14ac:dyDescent="0.25">
      <c r="A172">
        <v>2008</v>
      </c>
      <c r="B172">
        <v>11</v>
      </c>
      <c r="C172">
        <v>11</v>
      </c>
      <c r="D172">
        <v>9</v>
      </c>
      <c r="E172" t="s">
        <v>2865</v>
      </c>
      <c r="H172">
        <v>3</v>
      </c>
      <c r="I172">
        <v>11</v>
      </c>
      <c r="J172">
        <v>4</v>
      </c>
      <c r="K172">
        <v>18</v>
      </c>
      <c r="L172">
        <v>7</v>
      </c>
      <c r="M172">
        <v>10</v>
      </c>
    </row>
    <row r="173" spans="1:13" x14ac:dyDescent="0.25">
      <c r="A173">
        <v>2009</v>
      </c>
      <c r="B173">
        <v>15</v>
      </c>
      <c r="C173">
        <v>10</v>
      </c>
      <c r="D173">
        <v>6</v>
      </c>
      <c r="E173" t="s">
        <v>2866</v>
      </c>
      <c r="H173">
        <v>19</v>
      </c>
      <c r="I173">
        <v>6</v>
      </c>
      <c r="J173">
        <v>15</v>
      </c>
      <c r="K173">
        <v>12</v>
      </c>
      <c r="L173">
        <v>5</v>
      </c>
      <c r="M173">
        <v>8</v>
      </c>
    </row>
    <row r="174" spans="1:13" x14ac:dyDescent="0.25">
      <c r="A174">
        <v>2010</v>
      </c>
      <c r="B174">
        <v>15</v>
      </c>
      <c r="C174">
        <v>10</v>
      </c>
      <c r="D174">
        <v>10</v>
      </c>
      <c r="E174" t="s">
        <v>1922</v>
      </c>
      <c r="H174">
        <v>10</v>
      </c>
      <c r="I174">
        <v>4</v>
      </c>
      <c r="J174">
        <v>6</v>
      </c>
      <c r="K174">
        <v>12</v>
      </c>
      <c r="L174">
        <v>7</v>
      </c>
      <c r="M174">
        <v>15</v>
      </c>
    </row>
    <row r="175" spans="1:13" x14ac:dyDescent="0.25">
      <c r="A175">
        <v>2011</v>
      </c>
      <c r="B175">
        <v>14</v>
      </c>
      <c r="C175">
        <v>19</v>
      </c>
      <c r="D175">
        <v>5</v>
      </c>
      <c r="E175" t="s">
        <v>1340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35</v>
      </c>
      <c r="B177" t="s">
        <v>2867</v>
      </c>
      <c r="C177">
        <v>11.6</v>
      </c>
      <c r="D177">
        <v>9.1999999999999993</v>
      </c>
      <c r="E177" t="s">
        <v>2868</v>
      </c>
      <c r="H177">
        <v>6.9</v>
      </c>
      <c r="I177">
        <v>6</v>
      </c>
      <c r="J177">
        <v>8.6</v>
      </c>
      <c r="K177">
        <v>10.3</v>
      </c>
      <c r="L177">
        <v>8.5</v>
      </c>
      <c r="M177">
        <v>11.4</v>
      </c>
    </row>
    <row r="178" spans="1:13" x14ac:dyDescent="0.25">
      <c r="A178" t="s">
        <v>36</v>
      </c>
      <c r="B178" t="s">
        <v>134</v>
      </c>
      <c r="C178">
        <v>23</v>
      </c>
      <c r="D178">
        <v>21</v>
      </c>
      <c r="E178" t="s">
        <v>2869</v>
      </c>
      <c r="H178">
        <v>19</v>
      </c>
      <c r="I178">
        <v>16</v>
      </c>
      <c r="J178">
        <v>20</v>
      </c>
      <c r="K178">
        <v>19</v>
      </c>
      <c r="L178">
        <v>18</v>
      </c>
      <c r="M178">
        <v>29</v>
      </c>
    </row>
    <row r="179" spans="1:13" x14ac:dyDescent="0.25">
      <c r="A179" t="s">
        <v>37</v>
      </c>
      <c r="B179" t="s">
        <v>1518</v>
      </c>
      <c r="C179">
        <v>1</v>
      </c>
      <c r="D179">
        <v>4</v>
      </c>
      <c r="E179" t="s">
        <v>2870</v>
      </c>
      <c r="H179">
        <v>1</v>
      </c>
      <c r="I179">
        <v>0</v>
      </c>
      <c r="J179">
        <v>2</v>
      </c>
      <c r="K179">
        <v>1</v>
      </c>
      <c r="L179">
        <v>2</v>
      </c>
      <c r="M179">
        <v>5</v>
      </c>
    </row>
    <row r="180" spans="1:13" x14ac:dyDescent="0.25">
      <c r="A180" t="s">
        <v>38</v>
      </c>
      <c r="B180" t="s">
        <v>779</v>
      </c>
      <c r="C180">
        <v>3.5</v>
      </c>
      <c r="D180">
        <v>2.7</v>
      </c>
      <c r="E180" t="s">
        <v>2871</v>
      </c>
      <c r="H180">
        <v>2.2000000000000002</v>
      </c>
      <c r="I180">
        <v>1.9</v>
      </c>
      <c r="J180">
        <v>2.6</v>
      </c>
      <c r="K180">
        <v>3</v>
      </c>
      <c r="L180">
        <v>2.5</v>
      </c>
      <c r="M180">
        <v>3.4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opLeftCell="A24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8.5703125" customWidth="1"/>
    <col min="6" max="8" width="6.5703125" bestFit="1" customWidth="1"/>
    <col min="9" max="9" width="7.5703125" bestFit="1" customWidth="1"/>
    <col min="10" max="10" width="6.5703125" bestFit="1" customWidth="1"/>
    <col min="11" max="11" width="6.7109375" bestFit="1" customWidth="1"/>
    <col min="12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2552006</v>
      </c>
    </row>
    <row r="2" spans="1:18" x14ac:dyDescent="0.25">
      <c r="B2" t="s">
        <v>2</v>
      </c>
      <c r="D2" t="s">
        <v>2872</v>
      </c>
      <c r="E2" t="s">
        <v>2873</v>
      </c>
    </row>
    <row r="3" spans="1:18" x14ac:dyDescent="0.25">
      <c r="B3" t="s">
        <v>4</v>
      </c>
      <c r="E3" t="s">
        <v>2874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3171</v>
      </c>
    </row>
    <row r="7" spans="1:18" x14ac:dyDescent="0.25">
      <c r="B7" t="s">
        <v>10</v>
      </c>
      <c r="E7" t="s">
        <v>3172</v>
      </c>
    </row>
    <row r="8" spans="1:18" x14ac:dyDescent="0.25">
      <c r="B8" t="s">
        <v>11</v>
      </c>
      <c r="E8" t="s">
        <v>2875</v>
      </c>
    </row>
    <row r="9" spans="1:18" x14ac:dyDescent="0.25">
      <c r="B9" t="s">
        <v>13</v>
      </c>
      <c r="E9" t="s">
        <v>784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23670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162.19999999999999</v>
      </c>
      <c r="C17">
        <v>196</v>
      </c>
      <c r="D17">
        <v>107</v>
      </c>
      <c r="E17">
        <v>150.4</v>
      </c>
      <c r="F17">
        <v>178.2</v>
      </c>
      <c r="G17">
        <v>138.6</v>
      </c>
      <c r="H17">
        <v>56.7</v>
      </c>
      <c r="I17">
        <v>94.2</v>
      </c>
      <c r="J17">
        <v>115.4</v>
      </c>
      <c r="K17">
        <v>231</v>
      </c>
      <c r="L17">
        <v>272.2</v>
      </c>
      <c r="M17">
        <v>247.2</v>
      </c>
      <c r="N17">
        <f>SUM(B17:M17)</f>
        <v>1949.1000000000001</v>
      </c>
      <c r="O17">
        <f>SUM(B17:D17)</f>
        <v>465.2</v>
      </c>
      <c r="P17">
        <f>SUM(E17:G17)</f>
        <v>467.20000000000005</v>
      </c>
      <c r="Q17">
        <f>SUM(H17:J17)</f>
        <v>266.3</v>
      </c>
      <c r="R17">
        <f>SUM(K17:M17)</f>
        <v>750.4</v>
      </c>
    </row>
    <row r="18" spans="1:18" x14ac:dyDescent="0.25">
      <c r="A18">
        <v>1977</v>
      </c>
      <c r="B18">
        <v>275.39999999999998</v>
      </c>
      <c r="C18">
        <v>157</v>
      </c>
      <c r="D18">
        <v>146.9</v>
      </c>
      <c r="E18">
        <v>82.3</v>
      </c>
      <c r="F18">
        <v>24.7</v>
      </c>
      <c r="G18">
        <v>179.8</v>
      </c>
      <c r="H18">
        <v>19.600000000000001</v>
      </c>
      <c r="I18">
        <v>125.2</v>
      </c>
      <c r="J18">
        <v>66.400000000000006</v>
      </c>
      <c r="K18">
        <v>120.9</v>
      </c>
      <c r="L18">
        <v>306</v>
      </c>
      <c r="M18">
        <v>108.6</v>
      </c>
      <c r="N18">
        <f t="shared" ref="N18:N51" si="0">SUM(B18:M18)</f>
        <v>1612.8</v>
      </c>
      <c r="O18">
        <f t="shared" ref="O18:O51" si="1">SUM(B18:D18)</f>
        <v>579.29999999999995</v>
      </c>
      <c r="P18">
        <f t="shared" ref="P18:P51" si="2">SUM(E18:G18)</f>
        <v>286.8</v>
      </c>
      <c r="Q18">
        <f t="shared" ref="Q18:Q51" si="3">SUM(H18:J18)</f>
        <v>211.20000000000002</v>
      </c>
      <c r="R18">
        <f t="shared" ref="R18:R51" si="4">SUM(K18:M18)</f>
        <v>535.5</v>
      </c>
    </row>
    <row r="19" spans="1:18" x14ac:dyDescent="0.25">
      <c r="A19">
        <v>1978</v>
      </c>
      <c r="B19">
        <v>113</v>
      </c>
      <c r="C19">
        <v>90.2</v>
      </c>
      <c r="D19">
        <v>206</v>
      </c>
      <c r="E19">
        <v>1</v>
      </c>
      <c r="F19">
        <v>93.4</v>
      </c>
      <c r="G19">
        <v>51</v>
      </c>
      <c r="H19">
        <v>244.4</v>
      </c>
      <c r="I19">
        <v>79.599999999999994</v>
      </c>
      <c r="J19">
        <v>112.8</v>
      </c>
      <c r="K19">
        <v>90.8</v>
      </c>
      <c r="L19">
        <v>257.8</v>
      </c>
      <c r="M19">
        <v>204.8</v>
      </c>
      <c r="N19">
        <f t="shared" si="0"/>
        <v>1544.8</v>
      </c>
      <c r="O19">
        <f t="shared" si="1"/>
        <v>409.2</v>
      </c>
      <c r="P19">
        <f t="shared" si="2"/>
        <v>145.4</v>
      </c>
      <c r="Q19">
        <f t="shared" si="3"/>
        <v>436.8</v>
      </c>
      <c r="R19">
        <f t="shared" si="4"/>
        <v>553.40000000000009</v>
      </c>
    </row>
    <row r="20" spans="1:18" x14ac:dyDescent="0.25">
      <c r="A20">
        <v>1979</v>
      </c>
      <c r="B20">
        <v>26.6</v>
      </c>
      <c r="C20">
        <v>343.2</v>
      </c>
      <c r="D20">
        <v>27.2</v>
      </c>
      <c r="E20">
        <v>154</v>
      </c>
      <c r="F20">
        <v>376.4</v>
      </c>
      <c r="G20">
        <v>18.8</v>
      </c>
      <c r="H20">
        <v>90.8</v>
      </c>
      <c r="I20">
        <v>208.2</v>
      </c>
      <c r="J20">
        <v>176.4</v>
      </c>
      <c r="K20">
        <v>374.4</v>
      </c>
      <c r="L20">
        <v>189.6</v>
      </c>
      <c r="M20">
        <v>285.39999999999998</v>
      </c>
      <c r="N20">
        <f t="shared" si="0"/>
        <v>2271</v>
      </c>
      <c r="O20">
        <f t="shared" si="1"/>
        <v>397</v>
      </c>
      <c r="P20">
        <f t="shared" si="2"/>
        <v>549.19999999999993</v>
      </c>
      <c r="Q20">
        <f t="shared" si="3"/>
        <v>475.4</v>
      </c>
      <c r="R20">
        <f t="shared" si="4"/>
        <v>849.4</v>
      </c>
    </row>
    <row r="21" spans="1:18" x14ac:dyDescent="0.25">
      <c r="A21">
        <v>1980</v>
      </c>
      <c r="B21">
        <v>186.6</v>
      </c>
      <c r="C21">
        <v>268.7</v>
      </c>
      <c r="D21">
        <v>275.3</v>
      </c>
      <c r="E21">
        <v>62.2</v>
      </c>
      <c r="F21">
        <v>201.4</v>
      </c>
      <c r="G21">
        <v>96.2</v>
      </c>
      <c r="H21">
        <v>111.4</v>
      </c>
      <c r="I21">
        <v>133.80000000000001</v>
      </c>
      <c r="J21">
        <v>298.39999999999998</v>
      </c>
      <c r="K21">
        <v>115.4</v>
      </c>
      <c r="L21">
        <v>112.2</v>
      </c>
      <c r="M21">
        <v>251.8</v>
      </c>
      <c r="N21">
        <f t="shared" si="0"/>
        <v>2113.4</v>
      </c>
      <c r="O21">
        <f t="shared" si="1"/>
        <v>730.59999999999991</v>
      </c>
      <c r="P21">
        <f t="shared" si="2"/>
        <v>359.8</v>
      </c>
      <c r="Q21">
        <f t="shared" si="3"/>
        <v>543.6</v>
      </c>
      <c r="R21">
        <f t="shared" si="4"/>
        <v>479.40000000000003</v>
      </c>
    </row>
    <row r="22" spans="1:18" x14ac:dyDescent="0.25">
      <c r="A22">
        <v>1981</v>
      </c>
      <c r="B22">
        <v>164.6</v>
      </c>
      <c r="C22">
        <v>236.8</v>
      </c>
      <c r="D22">
        <v>88</v>
      </c>
      <c r="E22">
        <v>295.60000000000002</v>
      </c>
      <c r="F22">
        <v>47.8</v>
      </c>
      <c r="G22">
        <v>163.4</v>
      </c>
      <c r="H22">
        <v>2.4</v>
      </c>
      <c r="I22">
        <v>47.2</v>
      </c>
      <c r="J22">
        <v>81.599999999999994</v>
      </c>
      <c r="K22">
        <v>196.4</v>
      </c>
      <c r="L22">
        <v>197.8</v>
      </c>
      <c r="M22">
        <v>518.70000000000005</v>
      </c>
      <c r="N22">
        <f t="shared" si="0"/>
        <v>2040.3</v>
      </c>
      <c r="O22">
        <f t="shared" si="1"/>
        <v>489.4</v>
      </c>
      <c r="P22">
        <f t="shared" si="2"/>
        <v>506.80000000000007</v>
      </c>
      <c r="Q22">
        <f t="shared" si="3"/>
        <v>131.19999999999999</v>
      </c>
      <c r="R22">
        <f t="shared" si="4"/>
        <v>912.90000000000009</v>
      </c>
    </row>
    <row r="23" spans="1:18" x14ac:dyDescent="0.25">
      <c r="A23">
        <v>1982</v>
      </c>
      <c r="B23">
        <v>80.2</v>
      </c>
      <c r="C23">
        <v>337.4</v>
      </c>
      <c r="D23">
        <v>106.5</v>
      </c>
      <c r="E23">
        <v>60.6</v>
      </c>
      <c r="F23">
        <v>114</v>
      </c>
      <c r="G23">
        <v>287.60000000000002</v>
      </c>
      <c r="H23">
        <v>256.39999999999998</v>
      </c>
      <c r="I23">
        <v>119.2</v>
      </c>
      <c r="J23">
        <v>60.2</v>
      </c>
      <c r="K23">
        <v>368.2</v>
      </c>
      <c r="L23">
        <v>488.8</v>
      </c>
      <c r="M23">
        <v>171</v>
      </c>
      <c r="N23">
        <f t="shared" si="0"/>
        <v>2450.1</v>
      </c>
      <c r="O23">
        <f t="shared" si="1"/>
        <v>524.09999999999991</v>
      </c>
      <c r="P23">
        <f t="shared" si="2"/>
        <v>462.20000000000005</v>
      </c>
      <c r="Q23">
        <f t="shared" si="3"/>
        <v>435.79999999999995</v>
      </c>
      <c r="R23">
        <f t="shared" si="4"/>
        <v>1028</v>
      </c>
    </row>
    <row r="24" spans="1:18" x14ac:dyDescent="0.25">
      <c r="A24">
        <v>1983</v>
      </c>
      <c r="B24">
        <v>192.2</v>
      </c>
      <c r="C24">
        <v>203.4</v>
      </c>
      <c r="D24">
        <v>204.8</v>
      </c>
      <c r="E24">
        <v>257.60000000000002</v>
      </c>
      <c r="F24">
        <v>417.2</v>
      </c>
      <c r="G24">
        <v>246.7</v>
      </c>
      <c r="H24">
        <v>277</v>
      </c>
      <c r="I24">
        <v>15</v>
      </c>
      <c r="J24">
        <v>328.4</v>
      </c>
      <c r="K24">
        <v>232.8</v>
      </c>
      <c r="L24">
        <v>305.7</v>
      </c>
      <c r="M24">
        <v>242.9</v>
      </c>
      <c r="N24">
        <f t="shared" si="0"/>
        <v>2923.7000000000003</v>
      </c>
      <c r="O24">
        <f t="shared" si="1"/>
        <v>600.40000000000009</v>
      </c>
      <c r="P24">
        <f t="shared" si="2"/>
        <v>921.5</v>
      </c>
      <c r="Q24">
        <f t="shared" si="3"/>
        <v>620.4</v>
      </c>
      <c r="R24">
        <f t="shared" si="4"/>
        <v>781.4</v>
      </c>
    </row>
    <row r="25" spans="1:18" x14ac:dyDescent="0.25">
      <c r="A25">
        <v>1984</v>
      </c>
      <c r="B25">
        <v>265.10000000000002</v>
      </c>
      <c r="C25">
        <v>70.2</v>
      </c>
      <c r="D25">
        <v>207.2</v>
      </c>
      <c r="E25">
        <v>133.5</v>
      </c>
      <c r="F25">
        <v>67.599999999999994</v>
      </c>
      <c r="G25">
        <v>81.2</v>
      </c>
      <c r="H25">
        <v>86.6</v>
      </c>
      <c r="I25">
        <v>235.5</v>
      </c>
      <c r="J25">
        <v>101.4</v>
      </c>
      <c r="K25">
        <v>89.6</v>
      </c>
      <c r="L25">
        <v>259.89999999999998</v>
      </c>
      <c r="M25">
        <v>252.7</v>
      </c>
      <c r="N25">
        <f t="shared" si="0"/>
        <v>1850.5000000000002</v>
      </c>
      <c r="O25">
        <f t="shared" si="1"/>
        <v>542.5</v>
      </c>
      <c r="P25">
        <f t="shared" si="2"/>
        <v>282.3</v>
      </c>
      <c r="Q25">
        <f t="shared" si="3"/>
        <v>423.5</v>
      </c>
      <c r="R25">
        <f t="shared" si="4"/>
        <v>602.20000000000005</v>
      </c>
    </row>
    <row r="26" spans="1:18" x14ac:dyDescent="0.25">
      <c r="A26">
        <v>1985</v>
      </c>
      <c r="B26">
        <v>14.2</v>
      </c>
      <c r="C26">
        <v>237.6</v>
      </c>
      <c r="D26">
        <v>115.4</v>
      </c>
      <c r="E26">
        <v>278.60000000000002</v>
      </c>
      <c r="F26">
        <v>116</v>
      </c>
      <c r="G26">
        <v>65</v>
      </c>
      <c r="H26">
        <v>97.6</v>
      </c>
      <c r="I26">
        <v>66.599999999999994</v>
      </c>
      <c r="J26">
        <v>44.8</v>
      </c>
      <c r="K26">
        <v>192.2</v>
      </c>
      <c r="L26">
        <v>114.4</v>
      </c>
      <c r="M26">
        <v>52.4</v>
      </c>
      <c r="N26">
        <f t="shared" si="0"/>
        <v>1394.8000000000002</v>
      </c>
      <c r="O26">
        <f t="shared" si="1"/>
        <v>367.2</v>
      </c>
      <c r="P26">
        <f t="shared" si="2"/>
        <v>459.6</v>
      </c>
      <c r="Q26">
        <f t="shared" si="3"/>
        <v>209</v>
      </c>
      <c r="R26">
        <f t="shared" si="4"/>
        <v>359</v>
      </c>
    </row>
    <row r="27" spans="1:18" x14ac:dyDescent="0.25">
      <c r="A27">
        <v>1986</v>
      </c>
      <c r="B27">
        <v>269.8</v>
      </c>
      <c r="C27">
        <v>263.60000000000002</v>
      </c>
      <c r="D27">
        <v>193.8</v>
      </c>
      <c r="E27">
        <v>223.4</v>
      </c>
      <c r="F27">
        <v>314.60000000000002</v>
      </c>
      <c r="G27">
        <v>20</v>
      </c>
      <c r="H27">
        <v>93</v>
      </c>
      <c r="I27">
        <v>152.4</v>
      </c>
      <c r="J27">
        <v>181.1</v>
      </c>
      <c r="K27">
        <v>106.2</v>
      </c>
      <c r="L27">
        <v>130.6</v>
      </c>
      <c r="M27">
        <v>293.10000000000002</v>
      </c>
      <c r="N27">
        <f t="shared" si="0"/>
        <v>2241.6</v>
      </c>
      <c r="O27">
        <f t="shared" si="1"/>
        <v>727.2</v>
      </c>
      <c r="P27">
        <f t="shared" si="2"/>
        <v>558</v>
      </c>
      <c r="Q27">
        <f t="shared" si="3"/>
        <v>426.5</v>
      </c>
      <c r="R27">
        <f t="shared" si="4"/>
        <v>529.90000000000009</v>
      </c>
    </row>
    <row r="28" spans="1:18" x14ac:dyDescent="0.25">
      <c r="A28">
        <v>1987</v>
      </c>
      <c r="B28">
        <v>183.3</v>
      </c>
      <c r="C28">
        <v>286.8</v>
      </c>
      <c r="D28">
        <v>130.80000000000001</v>
      </c>
      <c r="E28">
        <v>166.6</v>
      </c>
      <c r="F28">
        <v>504</v>
      </c>
      <c r="G28">
        <v>106.8</v>
      </c>
      <c r="H28">
        <v>89.4</v>
      </c>
      <c r="I28">
        <v>35.6</v>
      </c>
      <c r="J28">
        <v>48.8</v>
      </c>
      <c r="K28">
        <v>249.4</v>
      </c>
      <c r="L28">
        <v>267.8</v>
      </c>
      <c r="M28">
        <v>174.2</v>
      </c>
      <c r="N28">
        <f t="shared" si="0"/>
        <v>2243.5</v>
      </c>
      <c r="O28">
        <f t="shared" si="1"/>
        <v>600.90000000000009</v>
      </c>
      <c r="P28">
        <f t="shared" si="2"/>
        <v>777.4</v>
      </c>
      <c r="Q28">
        <f t="shared" si="3"/>
        <v>173.8</v>
      </c>
      <c r="R28">
        <f t="shared" si="4"/>
        <v>691.40000000000009</v>
      </c>
    </row>
    <row r="29" spans="1:18" x14ac:dyDescent="0.25">
      <c r="A29">
        <v>1988</v>
      </c>
      <c r="B29">
        <v>109.8</v>
      </c>
      <c r="C29">
        <v>149.80000000000001</v>
      </c>
      <c r="D29">
        <v>39.4</v>
      </c>
      <c r="E29">
        <v>166.8</v>
      </c>
      <c r="F29">
        <v>253.9</v>
      </c>
      <c r="G29">
        <v>140</v>
      </c>
      <c r="H29">
        <v>17</v>
      </c>
      <c r="I29">
        <v>11.6</v>
      </c>
      <c r="J29">
        <v>20.8</v>
      </c>
      <c r="K29">
        <v>127.2</v>
      </c>
      <c r="L29">
        <v>77</v>
      </c>
      <c r="M29">
        <v>122.8</v>
      </c>
      <c r="N29">
        <f t="shared" si="0"/>
        <v>1236.0999999999999</v>
      </c>
      <c r="O29">
        <f t="shared" si="1"/>
        <v>299</v>
      </c>
      <c r="P29">
        <f t="shared" si="2"/>
        <v>560.70000000000005</v>
      </c>
      <c r="Q29">
        <f t="shared" si="3"/>
        <v>49.400000000000006</v>
      </c>
      <c r="R29">
        <f t="shared" si="4"/>
        <v>327</v>
      </c>
    </row>
    <row r="30" spans="1:18" x14ac:dyDescent="0.25">
      <c r="A30">
        <v>1989</v>
      </c>
      <c r="B30">
        <v>297.2</v>
      </c>
      <c r="C30">
        <v>239.6</v>
      </c>
      <c r="D30">
        <v>110.3</v>
      </c>
      <c r="E30">
        <v>170.6</v>
      </c>
      <c r="F30">
        <v>87.8</v>
      </c>
      <c r="G30">
        <v>97.3</v>
      </c>
      <c r="H30">
        <v>232.4</v>
      </c>
      <c r="I30">
        <v>216</v>
      </c>
      <c r="J30">
        <v>214</v>
      </c>
      <c r="K30">
        <v>194.6</v>
      </c>
      <c r="L30">
        <v>156.4</v>
      </c>
      <c r="M30">
        <v>88.4</v>
      </c>
      <c r="N30">
        <f t="shared" si="0"/>
        <v>2104.6</v>
      </c>
      <c r="O30">
        <f t="shared" si="1"/>
        <v>647.09999999999991</v>
      </c>
      <c r="P30">
        <f t="shared" si="2"/>
        <v>355.7</v>
      </c>
      <c r="Q30">
        <f t="shared" si="3"/>
        <v>662.4</v>
      </c>
      <c r="R30">
        <f t="shared" si="4"/>
        <v>439.4</v>
      </c>
    </row>
    <row r="31" spans="1:18" x14ac:dyDescent="0.25">
      <c r="A31">
        <v>1990</v>
      </c>
      <c r="B31">
        <v>150.5</v>
      </c>
      <c r="C31">
        <v>85.2</v>
      </c>
      <c r="D31">
        <v>302</v>
      </c>
      <c r="E31">
        <v>322.39999999999998</v>
      </c>
      <c r="F31">
        <v>154.4</v>
      </c>
      <c r="G31">
        <v>178.4</v>
      </c>
      <c r="H31">
        <v>216.4</v>
      </c>
      <c r="I31">
        <v>270.10000000000002</v>
      </c>
      <c r="J31">
        <v>279</v>
      </c>
      <c r="K31">
        <v>190.3</v>
      </c>
      <c r="L31">
        <v>129.4</v>
      </c>
      <c r="M31">
        <v>112.5</v>
      </c>
      <c r="N31">
        <f t="shared" si="0"/>
        <v>2390.6000000000004</v>
      </c>
      <c r="O31">
        <f t="shared" si="1"/>
        <v>537.70000000000005</v>
      </c>
      <c r="P31">
        <f t="shared" si="2"/>
        <v>655.19999999999993</v>
      </c>
      <c r="Q31">
        <f t="shared" si="3"/>
        <v>765.5</v>
      </c>
      <c r="R31">
        <f t="shared" si="4"/>
        <v>432.20000000000005</v>
      </c>
    </row>
    <row r="32" spans="1:18" x14ac:dyDescent="0.25">
      <c r="A32">
        <v>1991</v>
      </c>
      <c r="B32">
        <v>140.19999999999999</v>
      </c>
      <c r="C32">
        <v>52.5</v>
      </c>
      <c r="D32">
        <v>261</v>
      </c>
      <c r="E32">
        <v>165.1</v>
      </c>
      <c r="F32">
        <v>64</v>
      </c>
      <c r="G32">
        <v>250.8</v>
      </c>
      <c r="H32">
        <v>45.5</v>
      </c>
      <c r="I32">
        <v>34.799999999999997</v>
      </c>
      <c r="J32">
        <v>95.1</v>
      </c>
      <c r="K32">
        <v>211.2</v>
      </c>
      <c r="L32">
        <v>189.1</v>
      </c>
      <c r="M32">
        <v>284.10000000000002</v>
      </c>
      <c r="N32">
        <f t="shared" si="0"/>
        <v>1793.3999999999996</v>
      </c>
      <c r="O32">
        <f t="shared" si="1"/>
        <v>453.7</v>
      </c>
      <c r="P32">
        <f t="shared" si="2"/>
        <v>479.9</v>
      </c>
      <c r="Q32">
        <f t="shared" si="3"/>
        <v>175.39999999999998</v>
      </c>
      <c r="R32">
        <f t="shared" si="4"/>
        <v>684.4</v>
      </c>
    </row>
    <row r="33" spans="1:18" x14ac:dyDescent="0.25">
      <c r="A33">
        <v>1992</v>
      </c>
      <c r="B33">
        <v>99.9</v>
      </c>
      <c r="C33">
        <v>206.3</v>
      </c>
      <c r="D33">
        <v>239.7</v>
      </c>
      <c r="E33">
        <v>185.4</v>
      </c>
      <c r="F33">
        <v>485.1</v>
      </c>
      <c r="G33">
        <v>119.6</v>
      </c>
      <c r="H33">
        <v>171.1</v>
      </c>
      <c r="I33">
        <v>163.80000000000001</v>
      </c>
      <c r="J33">
        <v>256</v>
      </c>
      <c r="K33">
        <v>176.7</v>
      </c>
      <c r="L33">
        <v>130.9</v>
      </c>
      <c r="M33">
        <v>94.2</v>
      </c>
      <c r="N33">
        <f t="shared" si="0"/>
        <v>2328.6999999999998</v>
      </c>
      <c r="O33">
        <f t="shared" si="1"/>
        <v>545.90000000000009</v>
      </c>
      <c r="P33">
        <f t="shared" si="2"/>
        <v>790.1</v>
      </c>
      <c r="Q33">
        <f t="shared" si="3"/>
        <v>590.9</v>
      </c>
      <c r="R33">
        <f t="shared" si="4"/>
        <v>401.8</v>
      </c>
    </row>
    <row r="34" spans="1:18" x14ac:dyDescent="0.25">
      <c r="A34">
        <v>1993</v>
      </c>
      <c r="B34">
        <v>245.8</v>
      </c>
      <c r="C34">
        <v>158.5</v>
      </c>
      <c r="D34">
        <v>161.5</v>
      </c>
      <c r="E34">
        <v>43.1</v>
      </c>
      <c r="F34">
        <v>366.5</v>
      </c>
      <c r="G34">
        <v>76.8</v>
      </c>
      <c r="H34">
        <v>157</v>
      </c>
      <c r="I34">
        <v>10.4</v>
      </c>
      <c r="J34">
        <v>297.3</v>
      </c>
      <c r="K34">
        <v>242.3</v>
      </c>
      <c r="L34">
        <v>152.1</v>
      </c>
      <c r="M34">
        <v>229.5</v>
      </c>
      <c r="N34">
        <f t="shared" si="0"/>
        <v>2140.8000000000002</v>
      </c>
      <c r="O34">
        <f t="shared" si="1"/>
        <v>565.79999999999995</v>
      </c>
      <c r="P34">
        <f t="shared" si="2"/>
        <v>486.40000000000003</v>
      </c>
      <c r="Q34">
        <f t="shared" si="3"/>
        <v>464.70000000000005</v>
      </c>
      <c r="R34">
        <f t="shared" si="4"/>
        <v>623.9</v>
      </c>
    </row>
    <row r="35" spans="1:18" x14ac:dyDescent="0.25">
      <c r="A35">
        <v>1994</v>
      </c>
      <c r="B35">
        <v>131.1</v>
      </c>
      <c r="C35">
        <v>194.3</v>
      </c>
      <c r="D35">
        <v>127.1</v>
      </c>
      <c r="E35">
        <v>112.9</v>
      </c>
      <c r="F35">
        <v>151</v>
      </c>
      <c r="G35">
        <v>324</v>
      </c>
      <c r="H35">
        <v>149.6</v>
      </c>
      <c r="I35">
        <v>12.1</v>
      </c>
      <c r="J35">
        <v>57.7</v>
      </c>
      <c r="K35">
        <v>239.3</v>
      </c>
      <c r="L35">
        <v>187.6</v>
      </c>
      <c r="M35">
        <v>421</v>
      </c>
      <c r="N35">
        <f t="shared" si="0"/>
        <v>2107.6999999999998</v>
      </c>
      <c r="O35">
        <f t="shared" si="1"/>
        <v>452.5</v>
      </c>
      <c r="P35">
        <f t="shared" si="2"/>
        <v>587.9</v>
      </c>
      <c r="Q35">
        <f t="shared" si="3"/>
        <v>219.39999999999998</v>
      </c>
      <c r="R35">
        <f t="shared" si="4"/>
        <v>847.9</v>
      </c>
    </row>
    <row r="36" spans="1:18" x14ac:dyDescent="0.25">
      <c r="A36">
        <v>1995</v>
      </c>
      <c r="B36">
        <v>420.4</v>
      </c>
      <c r="C36">
        <v>173.5</v>
      </c>
      <c r="D36">
        <v>211</v>
      </c>
      <c r="E36">
        <v>188.6</v>
      </c>
      <c r="F36">
        <v>29.6</v>
      </c>
      <c r="G36">
        <v>188.7</v>
      </c>
      <c r="H36">
        <v>159.69999999999999</v>
      </c>
      <c r="I36">
        <v>18.399999999999999</v>
      </c>
      <c r="J36">
        <v>225.4</v>
      </c>
      <c r="K36">
        <v>258.7</v>
      </c>
      <c r="L36">
        <v>126.5</v>
      </c>
      <c r="M36">
        <v>172.2</v>
      </c>
      <c r="N36">
        <f t="shared" si="0"/>
        <v>2172.7000000000003</v>
      </c>
      <c r="O36">
        <f t="shared" si="1"/>
        <v>804.9</v>
      </c>
      <c r="P36">
        <f t="shared" si="2"/>
        <v>406.9</v>
      </c>
      <c r="Q36">
        <f t="shared" si="3"/>
        <v>403.5</v>
      </c>
      <c r="R36">
        <f t="shared" si="4"/>
        <v>557.4</v>
      </c>
    </row>
    <row r="37" spans="1:18" x14ac:dyDescent="0.25">
      <c r="A37">
        <v>1996</v>
      </c>
      <c r="B37">
        <v>360.1</v>
      </c>
      <c r="C37">
        <v>208.7</v>
      </c>
      <c r="D37">
        <v>210.6</v>
      </c>
      <c r="E37">
        <v>136.5</v>
      </c>
      <c r="F37">
        <v>48</v>
      </c>
      <c r="G37">
        <v>56.2</v>
      </c>
      <c r="H37">
        <v>44.2</v>
      </c>
      <c r="I37">
        <v>35.5</v>
      </c>
      <c r="J37">
        <v>111.4</v>
      </c>
      <c r="K37">
        <v>398.9</v>
      </c>
      <c r="L37">
        <v>157.1</v>
      </c>
      <c r="M37">
        <v>320.39999999999998</v>
      </c>
      <c r="N37">
        <f t="shared" si="0"/>
        <v>2087.6</v>
      </c>
      <c r="O37">
        <f t="shared" si="1"/>
        <v>779.4</v>
      </c>
      <c r="P37">
        <f t="shared" si="2"/>
        <v>240.7</v>
      </c>
      <c r="Q37">
        <f t="shared" si="3"/>
        <v>191.10000000000002</v>
      </c>
      <c r="R37">
        <f t="shared" si="4"/>
        <v>876.4</v>
      </c>
    </row>
    <row r="38" spans="1:18" x14ac:dyDescent="0.25">
      <c r="A38">
        <v>1997</v>
      </c>
      <c r="B38">
        <v>197.3</v>
      </c>
      <c r="C38">
        <v>212.6</v>
      </c>
      <c r="D38">
        <v>29</v>
      </c>
      <c r="E38">
        <v>46.1</v>
      </c>
      <c r="F38">
        <v>188</v>
      </c>
      <c r="G38">
        <v>287.89999999999998</v>
      </c>
      <c r="H38">
        <v>89.6</v>
      </c>
      <c r="I38">
        <v>238.3</v>
      </c>
      <c r="J38">
        <v>209.6</v>
      </c>
      <c r="K38">
        <v>298.2</v>
      </c>
      <c r="L38">
        <v>270</v>
      </c>
      <c r="M38">
        <v>82.5</v>
      </c>
      <c r="N38">
        <f t="shared" si="0"/>
        <v>2149.1</v>
      </c>
      <c r="O38">
        <f t="shared" si="1"/>
        <v>438.9</v>
      </c>
      <c r="P38">
        <f t="shared" si="2"/>
        <v>522</v>
      </c>
      <c r="Q38">
        <f t="shared" si="3"/>
        <v>537.5</v>
      </c>
      <c r="R38">
        <f t="shared" si="4"/>
        <v>650.70000000000005</v>
      </c>
    </row>
    <row r="39" spans="1:18" x14ac:dyDescent="0.25">
      <c r="A39">
        <v>1998</v>
      </c>
      <c r="B39">
        <v>245</v>
      </c>
      <c r="C39">
        <v>271</v>
      </c>
      <c r="D39">
        <v>252.6</v>
      </c>
      <c r="E39">
        <v>464.3</v>
      </c>
      <c r="F39">
        <v>170.4</v>
      </c>
      <c r="G39">
        <v>69.599999999999994</v>
      </c>
      <c r="H39">
        <v>38.9</v>
      </c>
      <c r="I39">
        <v>251.9</v>
      </c>
      <c r="J39">
        <v>362.6</v>
      </c>
      <c r="K39">
        <v>393.2</v>
      </c>
      <c r="L39">
        <v>41.6</v>
      </c>
      <c r="M39">
        <v>207.6</v>
      </c>
      <c r="N39">
        <f t="shared" si="0"/>
        <v>2768.7</v>
      </c>
      <c r="O39">
        <f t="shared" si="1"/>
        <v>768.6</v>
      </c>
      <c r="P39">
        <f t="shared" si="2"/>
        <v>704.30000000000007</v>
      </c>
      <c r="Q39">
        <f t="shared" si="3"/>
        <v>653.40000000000009</v>
      </c>
      <c r="R39">
        <f t="shared" si="4"/>
        <v>642.4</v>
      </c>
    </row>
    <row r="40" spans="1:18" x14ac:dyDescent="0.25">
      <c r="A40">
        <v>1999</v>
      </c>
      <c r="B40">
        <v>170.4</v>
      </c>
      <c r="C40">
        <v>225.3</v>
      </c>
      <c r="D40">
        <v>112.7</v>
      </c>
      <c r="E40">
        <v>184.2</v>
      </c>
      <c r="F40">
        <v>205.4</v>
      </c>
      <c r="G40">
        <v>188.2</v>
      </c>
      <c r="H40">
        <v>77</v>
      </c>
      <c r="I40">
        <v>1.7</v>
      </c>
      <c r="J40">
        <v>231.5</v>
      </c>
      <c r="K40">
        <v>30.7</v>
      </c>
      <c r="L40">
        <v>83.2</v>
      </c>
      <c r="M40">
        <v>220.6</v>
      </c>
      <c r="N40">
        <f t="shared" si="0"/>
        <v>1730.9</v>
      </c>
      <c r="O40">
        <f t="shared" si="1"/>
        <v>508.40000000000003</v>
      </c>
      <c r="P40">
        <f t="shared" si="2"/>
        <v>577.79999999999995</v>
      </c>
      <c r="Q40">
        <f t="shared" si="3"/>
        <v>310.2</v>
      </c>
      <c r="R40">
        <f t="shared" si="4"/>
        <v>334.5</v>
      </c>
    </row>
    <row r="41" spans="1:18" x14ac:dyDescent="0.25">
      <c r="A41">
        <v>2000</v>
      </c>
      <c r="B41">
        <v>168.5</v>
      </c>
      <c r="C41">
        <v>416.1</v>
      </c>
      <c r="D41">
        <v>142.80000000000001</v>
      </c>
      <c r="E41">
        <v>55.6</v>
      </c>
      <c r="F41">
        <v>123.7</v>
      </c>
      <c r="G41">
        <v>168.6</v>
      </c>
      <c r="H41">
        <v>91.2</v>
      </c>
      <c r="I41">
        <v>99</v>
      </c>
      <c r="J41">
        <v>329.7</v>
      </c>
      <c r="K41">
        <v>238.6</v>
      </c>
      <c r="L41">
        <v>143.1</v>
      </c>
      <c r="M41">
        <v>203.6</v>
      </c>
      <c r="N41">
        <f t="shared" si="0"/>
        <v>2180.5</v>
      </c>
      <c r="O41">
        <f t="shared" si="1"/>
        <v>727.40000000000009</v>
      </c>
      <c r="P41">
        <f t="shared" si="2"/>
        <v>347.9</v>
      </c>
      <c r="Q41">
        <f t="shared" si="3"/>
        <v>519.9</v>
      </c>
      <c r="R41">
        <f t="shared" si="4"/>
        <v>585.29999999999995</v>
      </c>
    </row>
    <row r="42" spans="1:18" x14ac:dyDescent="0.25">
      <c r="A42">
        <v>2001</v>
      </c>
      <c r="B42">
        <v>351</v>
      </c>
      <c r="C42">
        <v>281.2</v>
      </c>
      <c r="D42">
        <v>104.9</v>
      </c>
      <c r="E42">
        <v>127</v>
      </c>
      <c r="F42">
        <v>140.9</v>
      </c>
      <c r="G42">
        <v>130.4</v>
      </c>
      <c r="H42">
        <v>122.7</v>
      </c>
      <c r="I42">
        <v>73.5</v>
      </c>
      <c r="J42">
        <v>134.5</v>
      </c>
      <c r="K42">
        <v>151.80000000000001</v>
      </c>
      <c r="L42">
        <v>188.5</v>
      </c>
      <c r="M42">
        <v>211.8</v>
      </c>
      <c r="N42">
        <f t="shared" si="0"/>
        <v>2018.2</v>
      </c>
      <c r="O42">
        <f t="shared" si="1"/>
        <v>737.1</v>
      </c>
      <c r="P42">
        <f t="shared" si="2"/>
        <v>398.29999999999995</v>
      </c>
      <c r="Q42">
        <f t="shared" si="3"/>
        <v>330.7</v>
      </c>
      <c r="R42">
        <f t="shared" si="4"/>
        <v>552.1</v>
      </c>
    </row>
    <row r="43" spans="1:18" x14ac:dyDescent="0.25">
      <c r="A43">
        <v>2002</v>
      </c>
      <c r="B43">
        <v>309.39999999999998</v>
      </c>
      <c r="C43">
        <v>119.9</v>
      </c>
      <c r="D43">
        <v>117.6</v>
      </c>
      <c r="E43">
        <v>48.8</v>
      </c>
      <c r="F43">
        <v>429.5</v>
      </c>
      <c r="G43">
        <v>8.6</v>
      </c>
      <c r="H43">
        <v>83.7</v>
      </c>
      <c r="I43">
        <v>111.7</v>
      </c>
      <c r="J43">
        <v>186.5</v>
      </c>
      <c r="K43">
        <v>193</v>
      </c>
      <c r="L43">
        <v>344.2</v>
      </c>
      <c r="M43">
        <v>193.6</v>
      </c>
      <c r="N43">
        <f t="shared" si="0"/>
        <v>2146.5</v>
      </c>
      <c r="O43">
        <f t="shared" si="1"/>
        <v>546.9</v>
      </c>
      <c r="P43">
        <f t="shared" si="2"/>
        <v>486.90000000000003</v>
      </c>
      <c r="Q43">
        <f t="shared" si="3"/>
        <v>381.9</v>
      </c>
      <c r="R43">
        <f t="shared" si="4"/>
        <v>730.80000000000007</v>
      </c>
    </row>
    <row r="44" spans="1:18" x14ac:dyDescent="0.25">
      <c r="A44">
        <v>2003</v>
      </c>
      <c r="B44">
        <v>161.9</v>
      </c>
      <c r="C44">
        <v>207.3</v>
      </c>
      <c r="D44">
        <v>129.9</v>
      </c>
      <c r="E44">
        <v>140.69999999999999</v>
      </c>
      <c r="F44">
        <v>69.599999999999994</v>
      </c>
      <c r="G44">
        <v>159.6</v>
      </c>
      <c r="H44">
        <v>150.30000000000001</v>
      </c>
      <c r="I44">
        <v>30.8</v>
      </c>
      <c r="J44">
        <v>165.5</v>
      </c>
      <c r="K44">
        <v>200</v>
      </c>
      <c r="L44">
        <v>250.7</v>
      </c>
      <c r="M44">
        <v>312.10000000000002</v>
      </c>
      <c r="N44">
        <f t="shared" si="0"/>
        <v>1978.4</v>
      </c>
      <c r="O44">
        <f t="shared" si="1"/>
        <v>499.1</v>
      </c>
      <c r="P44">
        <f t="shared" si="2"/>
        <v>369.9</v>
      </c>
      <c r="Q44">
        <f t="shared" si="3"/>
        <v>346.6</v>
      </c>
      <c r="R44">
        <f t="shared" si="4"/>
        <v>762.8</v>
      </c>
    </row>
    <row r="45" spans="1:18" x14ac:dyDescent="0.25">
      <c r="A45">
        <v>2004</v>
      </c>
      <c r="B45">
        <v>73.2</v>
      </c>
      <c r="C45">
        <v>68.7</v>
      </c>
      <c r="D45">
        <v>137.5</v>
      </c>
      <c r="E45">
        <v>139.80000000000001</v>
      </c>
      <c r="F45">
        <v>317.39999999999998</v>
      </c>
      <c r="G45">
        <v>164.4</v>
      </c>
      <c r="H45">
        <v>186.7</v>
      </c>
      <c r="I45">
        <v>31.5</v>
      </c>
      <c r="J45">
        <v>105.6</v>
      </c>
      <c r="K45">
        <v>445.2</v>
      </c>
      <c r="L45">
        <v>262.2</v>
      </c>
      <c r="M45">
        <v>56.3</v>
      </c>
      <c r="N45">
        <f t="shared" si="0"/>
        <v>1988.4999999999998</v>
      </c>
      <c r="O45">
        <f t="shared" si="1"/>
        <v>279.39999999999998</v>
      </c>
      <c r="P45">
        <f t="shared" si="2"/>
        <v>621.6</v>
      </c>
      <c r="Q45">
        <f t="shared" si="3"/>
        <v>323.79999999999995</v>
      </c>
      <c r="R45">
        <f t="shared" si="4"/>
        <v>763.69999999999993</v>
      </c>
    </row>
    <row r="46" spans="1:18" x14ac:dyDescent="0.25">
      <c r="A46">
        <v>2005</v>
      </c>
      <c r="B46">
        <v>262.60000000000002</v>
      </c>
      <c r="C46">
        <v>83.1</v>
      </c>
      <c r="D46">
        <v>94</v>
      </c>
      <c r="E46">
        <v>146.69999999999999</v>
      </c>
      <c r="F46">
        <v>271.2</v>
      </c>
      <c r="G46">
        <v>269.7</v>
      </c>
      <c r="H46">
        <v>72.3</v>
      </c>
      <c r="I46">
        <v>100</v>
      </c>
      <c r="J46">
        <v>214</v>
      </c>
      <c r="K46">
        <v>484.2</v>
      </c>
      <c r="L46">
        <v>51.3</v>
      </c>
      <c r="M46">
        <v>52.5</v>
      </c>
      <c r="N46">
        <f t="shared" si="0"/>
        <v>2101.6000000000004</v>
      </c>
      <c r="O46">
        <f t="shared" si="1"/>
        <v>439.70000000000005</v>
      </c>
      <c r="P46">
        <f t="shared" si="2"/>
        <v>687.59999999999991</v>
      </c>
      <c r="Q46">
        <f t="shared" si="3"/>
        <v>386.3</v>
      </c>
      <c r="R46">
        <f t="shared" si="4"/>
        <v>588</v>
      </c>
    </row>
    <row r="47" spans="1:18" x14ac:dyDescent="0.25">
      <c r="A47">
        <v>2006</v>
      </c>
      <c r="B47">
        <v>183.8</v>
      </c>
      <c r="C47">
        <v>152.80000000000001</v>
      </c>
      <c r="D47">
        <v>200.8</v>
      </c>
      <c r="E47">
        <v>89.9</v>
      </c>
      <c r="F47">
        <v>10.199999999999999</v>
      </c>
      <c r="G47">
        <v>82.4</v>
      </c>
      <c r="H47">
        <v>58.7</v>
      </c>
      <c r="I47">
        <v>83.4</v>
      </c>
      <c r="J47">
        <v>199.2</v>
      </c>
      <c r="K47">
        <v>203.5</v>
      </c>
      <c r="L47">
        <v>295</v>
      </c>
      <c r="M47">
        <v>262</v>
      </c>
      <c r="N47">
        <f t="shared" si="0"/>
        <v>1821.7</v>
      </c>
      <c r="O47">
        <f t="shared" si="1"/>
        <v>537.40000000000009</v>
      </c>
      <c r="P47">
        <f t="shared" si="2"/>
        <v>182.5</v>
      </c>
      <c r="Q47">
        <f t="shared" si="3"/>
        <v>341.3</v>
      </c>
      <c r="R47">
        <f t="shared" si="4"/>
        <v>760.5</v>
      </c>
    </row>
    <row r="48" spans="1:18" x14ac:dyDescent="0.25">
      <c r="A48">
        <v>2007</v>
      </c>
      <c r="B48">
        <v>225.8</v>
      </c>
      <c r="C48">
        <v>216.1</v>
      </c>
      <c r="D48">
        <v>111.1</v>
      </c>
      <c r="E48">
        <v>406</v>
      </c>
      <c r="F48">
        <v>239.7</v>
      </c>
      <c r="G48">
        <v>5.3</v>
      </c>
      <c r="H48">
        <v>76</v>
      </c>
      <c r="I48">
        <v>14.3</v>
      </c>
      <c r="J48">
        <v>26.7</v>
      </c>
      <c r="K48">
        <v>106</v>
      </c>
      <c r="L48">
        <v>212.2</v>
      </c>
      <c r="M48">
        <v>176.7</v>
      </c>
      <c r="N48">
        <f t="shared" si="0"/>
        <v>1815.9</v>
      </c>
      <c r="O48">
        <f t="shared" si="1"/>
        <v>553</v>
      </c>
      <c r="P48">
        <f t="shared" si="2"/>
        <v>651</v>
      </c>
      <c r="Q48">
        <f t="shared" si="3"/>
        <v>117</v>
      </c>
      <c r="R48">
        <f t="shared" si="4"/>
        <v>494.9</v>
      </c>
    </row>
    <row r="49" spans="1:18" x14ac:dyDescent="0.25">
      <c r="A49">
        <v>2008</v>
      </c>
      <c r="B49">
        <v>204.1</v>
      </c>
      <c r="C49">
        <v>124.8</v>
      </c>
      <c r="D49">
        <v>136.69999999999999</v>
      </c>
      <c r="E49">
        <v>202.4</v>
      </c>
      <c r="F49">
        <v>99.2</v>
      </c>
      <c r="G49">
        <v>225.6</v>
      </c>
      <c r="H49">
        <v>94</v>
      </c>
      <c r="I49">
        <v>188.9</v>
      </c>
      <c r="J49">
        <v>111.3</v>
      </c>
      <c r="K49">
        <v>331.5</v>
      </c>
      <c r="L49">
        <v>187.5</v>
      </c>
      <c r="M49">
        <v>46.7</v>
      </c>
      <c r="N49">
        <f t="shared" si="0"/>
        <v>1952.7000000000003</v>
      </c>
      <c r="O49">
        <f t="shared" si="1"/>
        <v>465.59999999999997</v>
      </c>
      <c r="P49">
        <f t="shared" si="2"/>
        <v>527.20000000000005</v>
      </c>
      <c r="Q49">
        <f t="shared" si="3"/>
        <v>394.2</v>
      </c>
      <c r="R49">
        <f t="shared" si="4"/>
        <v>565.70000000000005</v>
      </c>
    </row>
    <row r="50" spans="1:18" x14ac:dyDescent="0.25">
      <c r="A50">
        <v>2009</v>
      </c>
      <c r="B50">
        <v>204.5</v>
      </c>
      <c r="C50">
        <v>107.4</v>
      </c>
      <c r="D50">
        <v>93</v>
      </c>
      <c r="E50">
        <v>75.900000000000006</v>
      </c>
      <c r="F50">
        <v>238.4</v>
      </c>
      <c r="G50">
        <v>141.5</v>
      </c>
      <c r="H50">
        <v>218.6</v>
      </c>
      <c r="I50">
        <v>116.1</v>
      </c>
      <c r="J50">
        <v>325</v>
      </c>
      <c r="K50">
        <v>320.2</v>
      </c>
      <c r="L50">
        <v>216</v>
      </c>
      <c r="M50">
        <v>209.4</v>
      </c>
      <c r="N50">
        <f t="shared" si="0"/>
        <v>2266</v>
      </c>
      <c r="O50">
        <f t="shared" si="1"/>
        <v>404.9</v>
      </c>
      <c r="P50">
        <f t="shared" si="2"/>
        <v>455.8</v>
      </c>
      <c r="Q50">
        <f t="shared" si="3"/>
        <v>659.7</v>
      </c>
      <c r="R50">
        <f t="shared" si="4"/>
        <v>745.6</v>
      </c>
    </row>
    <row r="51" spans="1:18" x14ac:dyDescent="0.25">
      <c r="A51">
        <v>2010</v>
      </c>
      <c r="B51">
        <v>337.9</v>
      </c>
      <c r="C51">
        <v>212.9</v>
      </c>
      <c r="D51">
        <v>151.6</v>
      </c>
      <c r="E51">
        <v>270.39999999999998</v>
      </c>
      <c r="F51">
        <v>95.9</v>
      </c>
      <c r="G51">
        <v>36.4</v>
      </c>
      <c r="H51">
        <v>127.8</v>
      </c>
      <c r="I51">
        <v>32</v>
      </c>
      <c r="J51">
        <v>64.5</v>
      </c>
      <c r="K51">
        <v>253.9</v>
      </c>
      <c r="L51">
        <v>86.7</v>
      </c>
      <c r="M51">
        <v>311.10000000000002</v>
      </c>
      <c r="N51">
        <f t="shared" si="0"/>
        <v>1981.1000000000004</v>
      </c>
      <c r="O51">
        <f t="shared" si="1"/>
        <v>702.4</v>
      </c>
      <c r="P51">
        <f t="shared" si="2"/>
        <v>402.69999999999993</v>
      </c>
      <c r="Q51">
        <f t="shared" si="3"/>
        <v>224.3</v>
      </c>
      <c r="R51">
        <f t="shared" si="4"/>
        <v>651.70000000000005</v>
      </c>
    </row>
    <row r="52" spans="1:18" x14ac:dyDescent="0.25">
      <c r="B52" s="4">
        <f t="shared" ref="B52:M52" si="5">AVERAGE(B17:B51)</f>
        <v>199.53142857142856</v>
      </c>
      <c r="C52" s="4">
        <f t="shared" si="5"/>
        <v>195.95714285714288</v>
      </c>
      <c r="D52" s="4">
        <f t="shared" si="5"/>
        <v>151.02000000000001</v>
      </c>
      <c r="E52" s="4">
        <f t="shared" si="5"/>
        <v>164.42857142857142</v>
      </c>
      <c r="F52" s="4">
        <f t="shared" si="5"/>
        <v>191.28857142857137</v>
      </c>
      <c r="G52" s="4">
        <f t="shared" si="5"/>
        <v>137.85999999999999</v>
      </c>
      <c r="H52" s="4">
        <f t="shared" si="5"/>
        <v>117.30571428571426</v>
      </c>
      <c r="I52" s="4">
        <f t="shared" si="5"/>
        <v>98.80857142857144</v>
      </c>
      <c r="J52" s="4">
        <f t="shared" si="5"/>
        <v>166.81714285714287</v>
      </c>
      <c r="K52" s="4">
        <f t="shared" si="5"/>
        <v>230.18571428571423</v>
      </c>
      <c r="L52" s="4">
        <f t="shared" si="5"/>
        <v>195.46</v>
      </c>
      <c r="M52" s="4">
        <f t="shared" si="5"/>
        <v>205.55428571428573</v>
      </c>
      <c r="N52" s="4">
        <f>AVERAGE(N17:N51)</f>
        <v>2054.2171428571423</v>
      </c>
      <c r="O52">
        <f t="shared" ref="O52:R52" si="6">AVERAGE(O17:O51)</f>
        <v>546.50857142857137</v>
      </c>
      <c r="P52">
        <f t="shared" si="6"/>
        <v>493.57714285714275</v>
      </c>
      <c r="Q52">
        <f t="shared" si="6"/>
        <v>382.93142857142846</v>
      </c>
      <c r="R52">
        <f t="shared" si="6"/>
        <v>631.20000000000005</v>
      </c>
    </row>
    <row r="66" spans="1:13" x14ac:dyDescent="0.25">
      <c r="A66" t="s">
        <v>35</v>
      </c>
      <c r="B66" t="s">
        <v>2876</v>
      </c>
      <c r="C66">
        <v>194.2</v>
      </c>
      <c r="D66">
        <v>145.6</v>
      </c>
      <c r="E66" t="s">
        <v>2877</v>
      </c>
      <c r="H66">
        <v>116.4</v>
      </c>
      <c r="I66">
        <v>100.8</v>
      </c>
      <c r="J66">
        <v>161.5</v>
      </c>
      <c r="K66">
        <v>227.2</v>
      </c>
      <c r="L66">
        <v>179.7</v>
      </c>
      <c r="M66">
        <v>203.1</v>
      </c>
    </row>
    <row r="67" spans="1:13" x14ac:dyDescent="0.25">
      <c r="A67" t="s">
        <v>36</v>
      </c>
      <c r="B67" t="s">
        <v>2878</v>
      </c>
      <c r="C67">
        <v>416.1</v>
      </c>
      <c r="D67">
        <v>302</v>
      </c>
      <c r="E67" t="s">
        <v>2879</v>
      </c>
      <c r="H67">
        <v>277</v>
      </c>
      <c r="I67">
        <v>303.8</v>
      </c>
      <c r="J67">
        <v>362.6</v>
      </c>
      <c r="K67">
        <v>484.2</v>
      </c>
      <c r="L67">
        <v>488.8</v>
      </c>
      <c r="M67">
        <v>518.70000000000005</v>
      </c>
    </row>
    <row r="68" spans="1:13" x14ac:dyDescent="0.25">
      <c r="A68" t="s">
        <v>37</v>
      </c>
      <c r="B68" t="s">
        <v>2880</v>
      </c>
      <c r="C68">
        <v>51</v>
      </c>
      <c r="D68">
        <v>27.2</v>
      </c>
      <c r="E68" t="s">
        <v>2881</v>
      </c>
      <c r="H68">
        <v>2.4</v>
      </c>
      <c r="I68">
        <v>1.7</v>
      </c>
      <c r="J68">
        <v>20.8</v>
      </c>
      <c r="K68">
        <v>30.7</v>
      </c>
      <c r="L68">
        <v>31.6</v>
      </c>
      <c r="M68">
        <v>46.7</v>
      </c>
    </row>
    <row r="69" spans="1:13" x14ac:dyDescent="0.25">
      <c r="A69" t="s">
        <v>38</v>
      </c>
      <c r="B69" t="s">
        <v>2882</v>
      </c>
      <c r="C69">
        <v>58.4</v>
      </c>
      <c r="D69">
        <v>44.1</v>
      </c>
      <c r="E69" t="s">
        <v>2883</v>
      </c>
      <c r="H69">
        <v>37.4</v>
      </c>
      <c r="I69">
        <v>36</v>
      </c>
      <c r="J69">
        <v>51.3</v>
      </c>
      <c r="K69">
        <v>68.400000000000006</v>
      </c>
      <c r="L69">
        <v>56.1</v>
      </c>
      <c r="M69">
        <v>63.2</v>
      </c>
    </row>
    <row r="71" spans="1:13" x14ac:dyDescent="0.25">
      <c r="A71" t="s">
        <v>40</v>
      </c>
      <c r="B71" t="s">
        <v>41</v>
      </c>
      <c r="C71" t="s">
        <v>42</v>
      </c>
      <c r="D71" t="s">
        <v>43</v>
      </c>
    </row>
    <row r="72" spans="1:13" x14ac:dyDescent="0.25">
      <c r="B72" t="s">
        <v>44</v>
      </c>
      <c r="C72" t="s">
        <v>45</v>
      </c>
    </row>
    <row r="76" spans="1:13" x14ac:dyDescent="0.25">
      <c r="A76" t="s">
        <v>46</v>
      </c>
      <c r="B76" t="s">
        <v>47</v>
      </c>
      <c r="C76" t="s">
        <v>48</v>
      </c>
    </row>
    <row r="78" spans="1:13" x14ac:dyDescent="0.25">
      <c r="A78" t="s">
        <v>23</v>
      </c>
      <c r="B78" t="s">
        <v>49</v>
      </c>
      <c r="C78" t="s">
        <v>50</v>
      </c>
      <c r="D78" t="s">
        <v>273</v>
      </c>
      <c r="E78" t="s">
        <v>326</v>
      </c>
      <c r="H78" t="s">
        <v>52</v>
      </c>
      <c r="I78" t="s">
        <v>53</v>
      </c>
    </row>
    <row r="79" spans="1:13" x14ac:dyDescent="0.25">
      <c r="A79">
        <v>1964</v>
      </c>
      <c r="C79" t="s">
        <v>34</v>
      </c>
      <c r="E79" t="s">
        <v>54</v>
      </c>
      <c r="J79" t="s">
        <v>34</v>
      </c>
    </row>
    <row r="80" spans="1:13" x14ac:dyDescent="0.25">
      <c r="A80">
        <v>1965</v>
      </c>
      <c r="C80">
        <v>2285.6</v>
      </c>
      <c r="E80" t="s">
        <v>2884</v>
      </c>
      <c r="I80">
        <v>11</v>
      </c>
      <c r="J80">
        <v>8</v>
      </c>
    </row>
    <row r="81" spans="1:10" x14ac:dyDescent="0.25">
      <c r="A81">
        <v>1966</v>
      </c>
      <c r="C81">
        <v>1438.9</v>
      </c>
      <c r="E81" t="s">
        <v>2885</v>
      </c>
      <c r="I81">
        <v>11</v>
      </c>
      <c r="J81">
        <v>2</v>
      </c>
    </row>
    <row r="82" spans="1:10" x14ac:dyDescent="0.25">
      <c r="A82">
        <v>1967</v>
      </c>
      <c r="C82">
        <v>1597.1</v>
      </c>
      <c r="E82" t="s">
        <v>2886</v>
      </c>
      <c r="I82">
        <v>9</v>
      </c>
      <c r="J82">
        <v>4</v>
      </c>
    </row>
    <row r="83" spans="1:10" x14ac:dyDescent="0.25">
      <c r="A83">
        <v>1968</v>
      </c>
      <c r="C83">
        <v>1611.4</v>
      </c>
      <c r="E83" t="s">
        <v>2887</v>
      </c>
      <c r="I83">
        <v>10</v>
      </c>
      <c r="J83">
        <v>0</v>
      </c>
    </row>
    <row r="84" spans="1:10" x14ac:dyDescent="0.25">
      <c r="A84">
        <v>1969</v>
      </c>
      <c r="C84">
        <v>2011.5</v>
      </c>
      <c r="E84" t="s">
        <v>2888</v>
      </c>
      <c r="I84">
        <v>10</v>
      </c>
      <c r="J84">
        <v>9</v>
      </c>
    </row>
    <row r="85" spans="1:10" x14ac:dyDescent="0.25">
      <c r="A85">
        <v>1970</v>
      </c>
      <c r="C85">
        <v>1663.8</v>
      </c>
      <c r="E85" t="s">
        <v>2889</v>
      </c>
      <c r="I85">
        <v>10</v>
      </c>
      <c r="J85">
        <v>9</v>
      </c>
    </row>
    <row r="86" spans="1:10" x14ac:dyDescent="0.25">
      <c r="A86">
        <v>1971</v>
      </c>
      <c r="C86">
        <v>1981.7</v>
      </c>
      <c r="E86" t="s">
        <v>2890</v>
      </c>
      <c r="I86">
        <v>12</v>
      </c>
      <c r="J86">
        <v>5</v>
      </c>
    </row>
    <row r="87" spans="1:10" x14ac:dyDescent="0.25">
      <c r="A87">
        <v>1972</v>
      </c>
      <c r="C87">
        <v>2149.5</v>
      </c>
      <c r="E87" t="s">
        <v>2891</v>
      </c>
      <c r="I87">
        <v>12</v>
      </c>
      <c r="J87">
        <v>0</v>
      </c>
    </row>
    <row r="88" spans="1:10" x14ac:dyDescent="0.25">
      <c r="A88">
        <v>1973</v>
      </c>
      <c r="C88">
        <v>2186.4</v>
      </c>
      <c r="E88" t="s">
        <v>2892</v>
      </c>
      <c r="I88">
        <v>11</v>
      </c>
      <c r="J88">
        <v>5</v>
      </c>
    </row>
    <row r="89" spans="1:10" x14ac:dyDescent="0.25">
      <c r="A89">
        <v>1974</v>
      </c>
      <c r="C89">
        <v>1729</v>
      </c>
      <c r="E89" t="s">
        <v>2893</v>
      </c>
      <c r="I89">
        <v>9</v>
      </c>
      <c r="J89">
        <v>2</v>
      </c>
    </row>
    <row r="90" spans="1:10" x14ac:dyDescent="0.25">
      <c r="A90">
        <v>1975</v>
      </c>
      <c r="C90">
        <v>1745.6</v>
      </c>
      <c r="E90" t="s">
        <v>2894</v>
      </c>
      <c r="I90">
        <v>12</v>
      </c>
      <c r="J90">
        <v>3</v>
      </c>
    </row>
    <row r="91" spans="1:10" x14ac:dyDescent="0.25">
      <c r="A91">
        <v>1976</v>
      </c>
      <c r="C91">
        <v>1949.1</v>
      </c>
      <c r="E91" t="s">
        <v>2895</v>
      </c>
      <c r="I91">
        <v>10</v>
      </c>
      <c r="J91">
        <v>4</v>
      </c>
    </row>
    <row r="92" spans="1:10" x14ac:dyDescent="0.25">
      <c r="A92">
        <v>1977</v>
      </c>
      <c r="C92">
        <v>1612.8</v>
      </c>
      <c r="E92" t="s">
        <v>2896</v>
      </c>
      <c r="I92">
        <v>10</v>
      </c>
      <c r="J92">
        <v>1</v>
      </c>
    </row>
    <row r="93" spans="1:10" x14ac:dyDescent="0.25">
      <c r="A93">
        <v>1978</v>
      </c>
      <c r="C93">
        <v>1544.8</v>
      </c>
      <c r="E93" t="s">
        <v>2897</v>
      </c>
      <c r="I93">
        <v>8</v>
      </c>
      <c r="J93">
        <v>8</v>
      </c>
    </row>
    <row r="94" spans="1:10" x14ac:dyDescent="0.25">
      <c r="A94">
        <v>1979</v>
      </c>
      <c r="C94">
        <v>2271</v>
      </c>
      <c r="E94" t="s">
        <v>2898</v>
      </c>
      <c r="I94">
        <v>10</v>
      </c>
      <c r="J94">
        <v>8</v>
      </c>
    </row>
    <row r="95" spans="1:10" x14ac:dyDescent="0.25">
      <c r="A95">
        <v>1980</v>
      </c>
      <c r="C95">
        <v>2113.4</v>
      </c>
      <c r="E95" t="s">
        <v>2899</v>
      </c>
      <c r="I95">
        <v>13</v>
      </c>
      <c r="J95">
        <v>2</v>
      </c>
    </row>
    <row r="96" spans="1:10" x14ac:dyDescent="0.25">
      <c r="A96">
        <v>1981</v>
      </c>
      <c r="C96">
        <v>2040.3</v>
      </c>
      <c r="E96" t="s">
        <v>2900</v>
      </c>
      <c r="I96">
        <v>12</v>
      </c>
      <c r="J96">
        <v>3</v>
      </c>
    </row>
    <row r="97" spans="1:10" x14ac:dyDescent="0.25">
      <c r="A97">
        <v>1982</v>
      </c>
      <c r="C97">
        <v>2450.1</v>
      </c>
      <c r="E97" t="s">
        <v>2901</v>
      </c>
      <c r="I97">
        <v>15</v>
      </c>
      <c r="J97">
        <v>4</v>
      </c>
    </row>
    <row r="98" spans="1:10" x14ac:dyDescent="0.25">
      <c r="A98">
        <v>1983</v>
      </c>
      <c r="C98">
        <v>2923.7</v>
      </c>
      <c r="E98" t="s">
        <v>2902</v>
      </c>
      <c r="I98">
        <v>16</v>
      </c>
      <c r="J98">
        <v>8</v>
      </c>
    </row>
    <row r="99" spans="1:10" x14ac:dyDescent="0.25">
      <c r="A99">
        <v>1984</v>
      </c>
      <c r="C99">
        <v>1850.5</v>
      </c>
      <c r="E99" t="s">
        <v>2903</v>
      </c>
      <c r="I99">
        <v>12</v>
      </c>
      <c r="J99">
        <v>3</v>
      </c>
    </row>
    <row r="100" spans="1:10" x14ac:dyDescent="0.25">
      <c r="A100">
        <v>1985</v>
      </c>
      <c r="C100">
        <v>1394.8</v>
      </c>
      <c r="E100" t="s">
        <v>2904</v>
      </c>
      <c r="I100">
        <v>9</v>
      </c>
      <c r="J100">
        <v>7</v>
      </c>
    </row>
    <row r="101" spans="1:10" x14ac:dyDescent="0.25">
      <c r="A101">
        <v>1986</v>
      </c>
      <c r="C101">
        <v>2241.6</v>
      </c>
      <c r="E101" t="s">
        <v>2905</v>
      </c>
      <c r="I101">
        <v>11</v>
      </c>
      <c r="J101">
        <v>3</v>
      </c>
    </row>
    <row r="102" spans="1:10" x14ac:dyDescent="0.25">
      <c r="A102">
        <v>1987</v>
      </c>
      <c r="C102">
        <v>2243.5</v>
      </c>
      <c r="E102" t="s">
        <v>2906</v>
      </c>
      <c r="I102">
        <v>9</v>
      </c>
      <c r="J102">
        <v>8</v>
      </c>
    </row>
    <row r="103" spans="1:10" x14ac:dyDescent="0.25">
      <c r="A103">
        <v>1988</v>
      </c>
      <c r="C103">
        <v>1236.0999999999999</v>
      </c>
      <c r="E103" t="s">
        <v>2907</v>
      </c>
      <c r="I103">
        <v>6</v>
      </c>
      <c r="J103">
        <v>8</v>
      </c>
    </row>
    <row r="104" spans="1:10" x14ac:dyDescent="0.25">
      <c r="A104">
        <v>1989</v>
      </c>
      <c r="C104">
        <v>2104.6</v>
      </c>
      <c r="E104" t="s">
        <v>2908</v>
      </c>
      <c r="I104">
        <v>11</v>
      </c>
      <c r="J104">
        <v>0</v>
      </c>
    </row>
    <row r="105" spans="1:10" x14ac:dyDescent="0.25">
      <c r="A105">
        <v>1990</v>
      </c>
      <c r="B105">
        <v>2</v>
      </c>
      <c r="C105" t="s">
        <v>2909</v>
      </c>
      <c r="E105" t="s">
        <v>54</v>
      </c>
      <c r="J105" t="s">
        <v>34</v>
      </c>
    </row>
    <row r="106" spans="1:10" x14ac:dyDescent="0.25">
      <c r="A106">
        <v>1991</v>
      </c>
      <c r="C106">
        <v>1793.4</v>
      </c>
      <c r="E106" t="s">
        <v>2910</v>
      </c>
      <c r="I106">
        <v>8</v>
      </c>
      <c r="J106">
        <v>8</v>
      </c>
    </row>
    <row r="107" spans="1:10" x14ac:dyDescent="0.25">
      <c r="A107">
        <v>1992</v>
      </c>
      <c r="C107">
        <v>2328.6999999999998</v>
      </c>
      <c r="E107" t="s">
        <v>2911</v>
      </c>
      <c r="I107">
        <v>11</v>
      </c>
      <c r="J107">
        <v>3</v>
      </c>
    </row>
    <row r="108" spans="1:10" x14ac:dyDescent="0.25">
      <c r="A108">
        <v>1993</v>
      </c>
      <c r="C108">
        <v>2140.8000000000002</v>
      </c>
      <c r="E108" t="s">
        <v>2912</v>
      </c>
      <c r="I108">
        <v>9</v>
      </c>
      <c r="J108">
        <v>5</v>
      </c>
    </row>
    <row r="109" spans="1:10" x14ac:dyDescent="0.25">
      <c r="A109">
        <v>1994</v>
      </c>
      <c r="C109">
        <v>2107.6999999999998</v>
      </c>
      <c r="E109" t="s">
        <v>2913</v>
      </c>
      <c r="I109">
        <v>10</v>
      </c>
      <c r="J109">
        <v>6</v>
      </c>
    </row>
    <row r="110" spans="1:10" x14ac:dyDescent="0.25">
      <c r="A110">
        <v>1995</v>
      </c>
      <c r="C110">
        <v>2172.6999999999998</v>
      </c>
      <c r="E110" t="s">
        <v>2914</v>
      </c>
      <c r="I110">
        <v>10</v>
      </c>
      <c r="J110">
        <v>7</v>
      </c>
    </row>
    <row r="111" spans="1:10" x14ac:dyDescent="0.25">
      <c r="A111">
        <v>1996</v>
      </c>
      <c r="C111">
        <v>2087.6</v>
      </c>
      <c r="E111" t="s">
        <v>2915</v>
      </c>
      <c r="I111">
        <v>13</v>
      </c>
      <c r="J111">
        <v>2</v>
      </c>
    </row>
    <row r="112" spans="1:10" x14ac:dyDescent="0.25">
      <c r="A112">
        <v>1997</v>
      </c>
      <c r="C112">
        <v>2149.1</v>
      </c>
      <c r="E112" t="s">
        <v>2916</v>
      </c>
      <c r="I112">
        <v>12</v>
      </c>
      <c r="J112">
        <v>5</v>
      </c>
    </row>
    <row r="113" spans="1:10" x14ac:dyDescent="0.25">
      <c r="A113">
        <v>1998</v>
      </c>
      <c r="C113">
        <v>2768.7</v>
      </c>
      <c r="E113" t="s">
        <v>2917</v>
      </c>
      <c r="I113">
        <v>14</v>
      </c>
      <c r="J113">
        <v>0</v>
      </c>
    </row>
    <row r="114" spans="1:10" x14ac:dyDescent="0.25">
      <c r="A114">
        <v>1999</v>
      </c>
      <c r="C114">
        <v>1730.9</v>
      </c>
      <c r="E114" t="s">
        <v>2918</v>
      </c>
      <c r="I114">
        <v>10</v>
      </c>
      <c r="J114">
        <v>1</v>
      </c>
    </row>
    <row r="115" spans="1:10" x14ac:dyDescent="0.25">
      <c r="A115">
        <v>2000</v>
      </c>
      <c r="C115">
        <v>2180.5</v>
      </c>
      <c r="E115" t="s">
        <v>2919</v>
      </c>
      <c r="I115">
        <v>10</v>
      </c>
      <c r="J115">
        <v>8</v>
      </c>
    </row>
    <row r="116" spans="1:10" x14ac:dyDescent="0.25">
      <c r="A116">
        <v>2001</v>
      </c>
      <c r="C116">
        <v>2018.2</v>
      </c>
      <c r="E116" t="s">
        <v>2920</v>
      </c>
      <c r="I116">
        <v>11</v>
      </c>
      <c r="J116">
        <v>6</v>
      </c>
    </row>
    <row r="117" spans="1:10" x14ac:dyDescent="0.25">
      <c r="A117">
        <v>2002</v>
      </c>
      <c r="C117">
        <v>2146.5</v>
      </c>
      <c r="E117" t="s">
        <v>2921</v>
      </c>
      <c r="I117">
        <v>11</v>
      </c>
      <c r="J117">
        <v>2</v>
      </c>
    </row>
    <row r="118" spans="1:10" x14ac:dyDescent="0.25">
      <c r="A118">
        <v>2003</v>
      </c>
      <c r="C118">
        <v>1978.4</v>
      </c>
      <c r="E118" t="s">
        <v>2922</v>
      </c>
      <c r="I118">
        <v>9</v>
      </c>
      <c r="J118">
        <v>0</v>
      </c>
    </row>
    <row r="119" spans="1:10" x14ac:dyDescent="0.25">
      <c r="A119">
        <v>2004</v>
      </c>
      <c r="C119">
        <v>1988.5</v>
      </c>
      <c r="E119" t="s">
        <v>2923</v>
      </c>
      <c r="I119">
        <v>9</v>
      </c>
      <c r="J119">
        <v>2</v>
      </c>
    </row>
    <row r="120" spans="1:10" x14ac:dyDescent="0.25">
      <c r="A120">
        <v>2005</v>
      </c>
      <c r="C120">
        <v>2101.6</v>
      </c>
      <c r="E120" t="s">
        <v>2924</v>
      </c>
      <c r="I120">
        <v>8</v>
      </c>
      <c r="J120">
        <v>6</v>
      </c>
    </row>
    <row r="121" spans="1:10" x14ac:dyDescent="0.25">
      <c r="A121">
        <v>2006</v>
      </c>
      <c r="C121">
        <v>1821.7</v>
      </c>
      <c r="E121" t="s">
        <v>2925</v>
      </c>
      <c r="I121">
        <v>9</v>
      </c>
      <c r="J121">
        <v>6</v>
      </c>
    </row>
    <row r="122" spans="1:10" x14ac:dyDescent="0.25">
      <c r="A122">
        <v>2007</v>
      </c>
      <c r="C122">
        <v>1815.9</v>
      </c>
      <c r="E122" t="s">
        <v>2926</v>
      </c>
      <c r="I122">
        <v>9</v>
      </c>
      <c r="J122">
        <v>4</v>
      </c>
    </row>
    <row r="123" spans="1:10" x14ac:dyDescent="0.25">
      <c r="A123">
        <v>2008</v>
      </c>
      <c r="C123">
        <v>1952.7</v>
      </c>
      <c r="E123" t="s">
        <v>2927</v>
      </c>
      <c r="I123">
        <v>11</v>
      </c>
      <c r="J123">
        <v>1</v>
      </c>
    </row>
    <row r="124" spans="1:10" x14ac:dyDescent="0.25">
      <c r="A124">
        <v>2009</v>
      </c>
      <c r="C124">
        <v>2266</v>
      </c>
      <c r="E124" t="s">
        <v>2928</v>
      </c>
      <c r="I124">
        <v>12</v>
      </c>
      <c r="J124">
        <v>9</v>
      </c>
    </row>
    <row r="125" spans="1:10" x14ac:dyDescent="0.25">
      <c r="A125">
        <v>2010</v>
      </c>
      <c r="C125">
        <v>1981.1</v>
      </c>
      <c r="E125" t="s">
        <v>2929</v>
      </c>
      <c r="I125">
        <v>10</v>
      </c>
      <c r="J125">
        <v>5</v>
      </c>
    </row>
    <row r="126" spans="1:10" x14ac:dyDescent="0.25">
      <c r="A126">
        <v>2011</v>
      </c>
      <c r="C126" t="s">
        <v>34</v>
      </c>
      <c r="E126" t="s">
        <v>54</v>
      </c>
      <c r="J126" t="s">
        <v>34</v>
      </c>
    </row>
    <row r="128" spans="1:10" x14ac:dyDescent="0.25">
      <c r="A128" t="s">
        <v>86</v>
      </c>
      <c r="B128" t="s">
        <v>739</v>
      </c>
      <c r="C128">
        <v>6.5</v>
      </c>
      <c r="D128">
        <v>1</v>
      </c>
      <c r="E128">
        <v>1.8</v>
      </c>
      <c r="I128">
        <v>110</v>
      </c>
    </row>
    <row r="129" spans="1:13" x14ac:dyDescent="0.25">
      <c r="A129" t="s">
        <v>88</v>
      </c>
      <c r="B129" t="s">
        <v>89</v>
      </c>
      <c r="C129">
        <v>923.7</v>
      </c>
      <c r="D129">
        <v>3</v>
      </c>
      <c r="E129">
        <v>0</v>
      </c>
      <c r="I129">
        <v>168</v>
      </c>
    </row>
    <row r="130" spans="1:13" x14ac:dyDescent="0.25">
      <c r="A130" t="s">
        <v>90</v>
      </c>
      <c r="B130" t="s">
        <v>91</v>
      </c>
      <c r="C130">
        <v>236.1</v>
      </c>
      <c r="E130">
        <v>64.400000000000006</v>
      </c>
      <c r="I130">
        <v>68</v>
      </c>
    </row>
    <row r="131" spans="1:13" x14ac:dyDescent="0.25">
      <c r="A131" t="s">
        <v>92</v>
      </c>
      <c r="B131" t="s">
        <v>93</v>
      </c>
      <c r="C131">
        <v>325.8</v>
      </c>
      <c r="E131">
        <v>32.1</v>
      </c>
      <c r="I131">
        <v>24</v>
      </c>
      <c r="J131">
        <v>0</v>
      </c>
    </row>
    <row r="134" spans="1:13" x14ac:dyDescent="0.25">
      <c r="A134" t="s">
        <v>94</v>
      </c>
      <c r="B134" t="s">
        <v>95</v>
      </c>
    </row>
    <row r="136" spans="1:13" x14ac:dyDescent="0.25">
      <c r="A136" t="s">
        <v>23</v>
      </c>
      <c r="B136" t="s">
        <v>24</v>
      </c>
      <c r="C136" t="s">
        <v>25</v>
      </c>
      <c r="D136" t="s">
        <v>26</v>
      </c>
      <c r="E136" t="s">
        <v>27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 t="s">
        <v>33</v>
      </c>
    </row>
    <row r="137" spans="1:13" x14ac:dyDescent="0.25">
      <c r="A137">
        <v>1964</v>
      </c>
      <c r="B137" t="s">
        <v>34</v>
      </c>
      <c r="C137" t="s">
        <v>34</v>
      </c>
      <c r="D137" t="s">
        <v>34</v>
      </c>
      <c r="E137" t="s">
        <v>785</v>
      </c>
      <c r="H137" t="s">
        <v>34</v>
      </c>
      <c r="I137" t="s">
        <v>34</v>
      </c>
      <c r="J137" t="s">
        <v>34</v>
      </c>
      <c r="K137" t="s">
        <v>34</v>
      </c>
      <c r="L137">
        <v>8</v>
      </c>
      <c r="M137">
        <v>15</v>
      </c>
    </row>
    <row r="138" spans="1:13" x14ac:dyDescent="0.25">
      <c r="A138">
        <v>1965</v>
      </c>
      <c r="B138">
        <v>9</v>
      </c>
      <c r="C138">
        <v>14</v>
      </c>
      <c r="D138">
        <v>4</v>
      </c>
      <c r="E138" t="s">
        <v>2930</v>
      </c>
      <c r="H138">
        <v>7</v>
      </c>
      <c r="I138">
        <v>8</v>
      </c>
      <c r="J138">
        <v>10</v>
      </c>
      <c r="K138">
        <v>12</v>
      </c>
      <c r="L138">
        <v>7</v>
      </c>
      <c r="M138">
        <v>19</v>
      </c>
    </row>
    <row r="139" spans="1:13" x14ac:dyDescent="0.25">
      <c r="A139">
        <v>1966</v>
      </c>
      <c r="B139">
        <v>13</v>
      </c>
      <c r="C139">
        <v>16</v>
      </c>
      <c r="D139">
        <v>10</v>
      </c>
      <c r="E139" t="s">
        <v>983</v>
      </c>
      <c r="H139">
        <v>4</v>
      </c>
      <c r="I139">
        <v>7</v>
      </c>
      <c r="J139">
        <v>7</v>
      </c>
      <c r="K139">
        <v>15</v>
      </c>
      <c r="L139">
        <v>6</v>
      </c>
      <c r="M139">
        <v>11</v>
      </c>
    </row>
    <row r="140" spans="1:13" x14ac:dyDescent="0.25">
      <c r="A140">
        <v>1967</v>
      </c>
      <c r="B140">
        <v>11</v>
      </c>
      <c r="C140">
        <v>15</v>
      </c>
      <c r="D140">
        <v>10</v>
      </c>
      <c r="E140" t="s">
        <v>2931</v>
      </c>
      <c r="H140">
        <v>8</v>
      </c>
      <c r="I140">
        <v>8</v>
      </c>
      <c r="J140">
        <v>7</v>
      </c>
      <c r="K140">
        <v>6</v>
      </c>
      <c r="L140">
        <v>13</v>
      </c>
      <c r="M140">
        <v>6</v>
      </c>
    </row>
    <row r="141" spans="1:13" x14ac:dyDescent="0.25">
      <c r="A141">
        <v>1968</v>
      </c>
      <c r="B141">
        <v>18</v>
      </c>
      <c r="C141">
        <v>3</v>
      </c>
      <c r="D141">
        <v>14</v>
      </c>
      <c r="E141" t="s">
        <v>860</v>
      </c>
      <c r="H141">
        <v>5</v>
      </c>
      <c r="I141">
        <v>5</v>
      </c>
      <c r="J141">
        <v>5</v>
      </c>
      <c r="K141">
        <v>13</v>
      </c>
      <c r="L141">
        <v>10</v>
      </c>
      <c r="M141">
        <v>13</v>
      </c>
    </row>
    <row r="142" spans="1:13" x14ac:dyDescent="0.25">
      <c r="A142">
        <v>1969</v>
      </c>
      <c r="B142">
        <v>15</v>
      </c>
      <c r="C142">
        <v>12</v>
      </c>
      <c r="D142">
        <v>8</v>
      </c>
      <c r="E142" t="s">
        <v>2932</v>
      </c>
      <c r="H142">
        <v>4</v>
      </c>
      <c r="I142">
        <v>3</v>
      </c>
      <c r="J142">
        <v>9</v>
      </c>
      <c r="K142">
        <v>10</v>
      </c>
      <c r="L142">
        <v>11</v>
      </c>
      <c r="M142">
        <v>8</v>
      </c>
    </row>
    <row r="143" spans="1:13" x14ac:dyDescent="0.25">
      <c r="A143">
        <v>1970</v>
      </c>
      <c r="B143">
        <v>12</v>
      </c>
      <c r="C143">
        <v>14</v>
      </c>
      <c r="D143">
        <v>11</v>
      </c>
      <c r="E143" t="s">
        <v>1648</v>
      </c>
      <c r="H143">
        <v>6</v>
      </c>
      <c r="I143">
        <v>5</v>
      </c>
      <c r="J143">
        <v>10</v>
      </c>
      <c r="K143">
        <v>7</v>
      </c>
      <c r="L143">
        <v>5</v>
      </c>
      <c r="M143">
        <v>18</v>
      </c>
    </row>
    <row r="144" spans="1:13" x14ac:dyDescent="0.25">
      <c r="A144">
        <v>1971</v>
      </c>
      <c r="B144">
        <v>17</v>
      </c>
      <c r="C144">
        <v>12</v>
      </c>
      <c r="D144">
        <v>15</v>
      </c>
      <c r="E144" t="s">
        <v>2933</v>
      </c>
      <c r="H144">
        <v>7</v>
      </c>
      <c r="I144">
        <v>6</v>
      </c>
      <c r="J144">
        <v>10</v>
      </c>
      <c r="K144">
        <v>10</v>
      </c>
      <c r="L144">
        <v>5</v>
      </c>
      <c r="M144">
        <v>13</v>
      </c>
    </row>
    <row r="145" spans="1:13" x14ac:dyDescent="0.25">
      <c r="A145">
        <v>1972</v>
      </c>
      <c r="B145">
        <v>13</v>
      </c>
      <c r="C145">
        <v>16</v>
      </c>
      <c r="D145">
        <v>10</v>
      </c>
      <c r="E145" t="s">
        <v>1571</v>
      </c>
      <c r="H145">
        <v>10</v>
      </c>
      <c r="I145">
        <v>12</v>
      </c>
      <c r="J145">
        <v>10</v>
      </c>
      <c r="K145">
        <v>11</v>
      </c>
      <c r="L145">
        <v>10</v>
      </c>
      <c r="M145">
        <v>9</v>
      </c>
    </row>
    <row r="146" spans="1:13" x14ac:dyDescent="0.25">
      <c r="A146">
        <v>1973</v>
      </c>
      <c r="B146">
        <v>16</v>
      </c>
      <c r="C146">
        <v>10</v>
      </c>
      <c r="D146">
        <v>10</v>
      </c>
      <c r="E146" t="s">
        <v>2934</v>
      </c>
      <c r="H146">
        <v>6</v>
      </c>
      <c r="I146">
        <v>11</v>
      </c>
      <c r="J146">
        <v>9</v>
      </c>
      <c r="K146">
        <v>8</v>
      </c>
      <c r="L146">
        <v>6</v>
      </c>
      <c r="M146">
        <v>15</v>
      </c>
    </row>
    <row r="147" spans="1:13" x14ac:dyDescent="0.25">
      <c r="A147">
        <v>1974</v>
      </c>
      <c r="B147">
        <v>12</v>
      </c>
      <c r="C147">
        <v>13</v>
      </c>
      <c r="D147">
        <v>9</v>
      </c>
      <c r="E147" t="s">
        <v>1328</v>
      </c>
      <c r="H147">
        <v>3</v>
      </c>
      <c r="I147">
        <v>8</v>
      </c>
      <c r="J147">
        <v>5</v>
      </c>
      <c r="K147">
        <v>10</v>
      </c>
      <c r="L147">
        <v>5</v>
      </c>
      <c r="M147">
        <v>8</v>
      </c>
    </row>
    <row r="148" spans="1:13" x14ac:dyDescent="0.25">
      <c r="A148">
        <v>1975</v>
      </c>
      <c r="B148">
        <v>11</v>
      </c>
      <c r="C148">
        <v>12</v>
      </c>
      <c r="D148">
        <v>9</v>
      </c>
      <c r="E148" t="s">
        <v>760</v>
      </c>
      <c r="H148">
        <v>5</v>
      </c>
      <c r="I148">
        <v>6</v>
      </c>
      <c r="J148">
        <v>14</v>
      </c>
      <c r="K148">
        <v>14</v>
      </c>
      <c r="L148">
        <v>12</v>
      </c>
      <c r="M148">
        <v>17</v>
      </c>
    </row>
    <row r="149" spans="1:13" x14ac:dyDescent="0.25">
      <c r="A149">
        <v>1976</v>
      </c>
      <c r="B149">
        <v>16</v>
      </c>
      <c r="C149">
        <v>9</v>
      </c>
      <c r="D149">
        <v>8</v>
      </c>
      <c r="E149" t="s">
        <v>2000</v>
      </c>
      <c r="H149">
        <v>6</v>
      </c>
      <c r="I149">
        <v>6</v>
      </c>
      <c r="J149">
        <v>8</v>
      </c>
      <c r="K149">
        <v>8</v>
      </c>
      <c r="L149">
        <v>12</v>
      </c>
      <c r="M149">
        <v>11</v>
      </c>
    </row>
    <row r="150" spans="1:13" x14ac:dyDescent="0.25">
      <c r="A150">
        <v>1977</v>
      </c>
      <c r="B150">
        <v>12</v>
      </c>
      <c r="C150">
        <v>11</v>
      </c>
      <c r="D150">
        <v>11</v>
      </c>
      <c r="E150" t="s">
        <v>985</v>
      </c>
      <c r="H150">
        <v>3</v>
      </c>
      <c r="I150">
        <v>10</v>
      </c>
      <c r="J150">
        <v>7</v>
      </c>
      <c r="K150">
        <v>9</v>
      </c>
      <c r="L150">
        <v>14</v>
      </c>
      <c r="M150">
        <v>8</v>
      </c>
    </row>
    <row r="151" spans="1:13" x14ac:dyDescent="0.25">
      <c r="A151">
        <v>1978</v>
      </c>
      <c r="B151">
        <v>10</v>
      </c>
      <c r="C151">
        <v>5</v>
      </c>
      <c r="D151">
        <v>13</v>
      </c>
      <c r="E151" t="s">
        <v>2935</v>
      </c>
      <c r="H151">
        <v>11</v>
      </c>
      <c r="I151">
        <v>5</v>
      </c>
      <c r="J151">
        <v>7</v>
      </c>
      <c r="K151">
        <v>6</v>
      </c>
      <c r="L151">
        <v>13</v>
      </c>
      <c r="M151">
        <v>7</v>
      </c>
    </row>
    <row r="152" spans="1:13" x14ac:dyDescent="0.25">
      <c r="A152">
        <v>1979</v>
      </c>
      <c r="B152">
        <v>7</v>
      </c>
      <c r="C152">
        <v>12</v>
      </c>
      <c r="D152">
        <v>4</v>
      </c>
      <c r="E152" t="s">
        <v>2936</v>
      </c>
      <c r="H152">
        <v>9</v>
      </c>
      <c r="I152">
        <v>8</v>
      </c>
      <c r="J152">
        <v>9</v>
      </c>
      <c r="K152">
        <v>13</v>
      </c>
      <c r="L152">
        <v>10</v>
      </c>
      <c r="M152">
        <v>15</v>
      </c>
    </row>
    <row r="153" spans="1:13" x14ac:dyDescent="0.25">
      <c r="A153">
        <v>1980</v>
      </c>
      <c r="B153">
        <v>11</v>
      </c>
      <c r="C153">
        <v>15</v>
      </c>
      <c r="D153">
        <v>13</v>
      </c>
      <c r="E153" t="s">
        <v>2937</v>
      </c>
      <c r="H153">
        <v>10</v>
      </c>
      <c r="I153">
        <v>7</v>
      </c>
      <c r="J153">
        <v>13</v>
      </c>
      <c r="K153">
        <v>13</v>
      </c>
      <c r="L153">
        <v>9</v>
      </c>
      <c r="M153">
        <v>15</v>
      </c>
    </row>
    <row r="154" spans="1:13" x14ac:dyDescent="0.25">
      <c r="A154">
        <v>1981</v>
      </c>
      <c r="B154">
        <v>16</v>
      </c>
      <c r="C154">
        <v>18</v>
      </c>
      <c r="D154">
        <v>7</v>
      </c>
      <c r="E154" t="s">
        <v>2023</v>
      </c>
      <c r="H154">
        <v>2</v>
      </c>
      <c r="I154">
        <v>6</v>
      </c>
      <c r="J154">
        <v>8</v>
      </c>
      <c r="K154">
        <v>12</v>
      </c>
      <c r="L154">
        <v>11</v>
      </c>
      <c r="M154">
        <v>18</v>
      </c>
    </row>
    <row r="155" spans="1:13" x14ac:dyDescent="0.25">
      <c r="A155">
        <v>1982</v>
      </c>
      <c r="B155">
        <v>9</v>
      </c>
      <c r="C155">
        <v>19</v>
      </c>
      <c r="D155">
        <v>10</v>
      </c>
      <c r="E155" t="s">
        <v>2938</v>
      </c>
      <c r="H155">
        <v>11</v>
      </c>
      <c r="I155">
        <v>11</v>
      </c>
      <c r="J155">
        <v>9</v>
      </c>
      <c r="K155">
        <v>18</v>
      </c>
      <c r="L155">
        <v>23</v>
      </c>
      <c r="M155">
        <v>17</v>
      </c>
    </row>
    <row r="156" spans="1:13" x14ac:dyDescent="0.25">
      <c r="A156">
        <v>1983</v>
      </c>
      <c r="B156">
        <v>12</v>
      </c>
      <c r="C156">
        <v>18</v>
      </c>
      <c r="D156">
        <v>10</v>
      </c>
      <c r="E156" t="s">
        <v>2939</v>
      </c>
      <c r="H156">
        <v>19</v>
      </c>
      <c r="I156">
        <v>3</v>
      </c>
      <c r="J156">
        <v>18</v>
      </c>
      <c r="K156">
        <v>11</v>
      </c>
      <c r="L156">
        <v>12</v>
      </c>
      <c r="M156">
        <v>15</v>
      </c>
    </row>
    <row r="157" spans="1:13" x14ac:dyDescent="0.25">
      <c r="A157">
        <v>1984</v>
      </c>
      <c r="B157">
        <v>15</v>
      </c>
      <c r="C157">
        <v>11</v>
      </c>
      <c r="D157">
        <v>15</v>
      </c>
      <c r="E157" t="s">
        <v>1644</v>
      </c>
      <c r="H157">
        <v>4</v>
      </c>
      <c r="I157">
        <v>13</v>
      </c>
      <c r="J157">
        <v>6</v>
      </c>
      <c r="K157">
        <v>6</v>
      </c>
      <c r="L157">
        <v>18</v>
      </c>
      <c r="M157">
        <v>16</v>
      </c>
    </row>
    <row r="158" spans="1:13" x14ac:dyDescent="0.25">
      <c r="A158">
        <v>1985</v>
      </c>
      <c r="B158">
        <v>3</v>
      </c>
      <c r="C158">
        <v>18</v>
      </c>
      <c r="D158">
        <v>14</v>
      </c>
      <c r="E158" t="s">
        <v>2940</v>
      </c>
      <c r="H158">
        <v>8</v>
      </c>
      <c r="I158">
        <v>5</v>
      </c>
      <c r="J158">
        <v>4</v>
      </c>
      <c r="K158">
        <v>7</v>
      </c>
      <c r="L158">
        <v>8</v>
      </c>
      <c r="M158">
        <v>5</v>
      </c>
    </row>
    <row r="159" spans="1:13" x14ac:dyDescent="0.25">
      <c r="A159">
        <v>1986</v>
      </c>
      <c r="B159">
        <v>13</v>
      </c>
      <c r="C159">
        <v>17</v>
      </c>
      <c r="D159">
        <v>10</v>
      </c>
      <c r="E159" t="s">
        <v>2941</v>
      </c>
      <c r="H159">
        <v>5</v>
      </c>
      <c r="I159">
        <v>8</v>
      </c>
      <c r="J159">
        <v>8</v>
      </c>
      <c r="K159">
        <v>7</v>
      </c>
      <c r="L159">
        <v>6</v>
      </c>
      <c r="M159">
        <v>14</v>
      </c>
    </row>
    <row r="160" spans="1:13" x14ac:dyDescent="0.25">
      <c r="A160">
        <v>1987</v>
      </c>
      <c r="B160">
        <v>15</v>
      </c>
      <c r="C160">
        <v>14</v>
      </c>
      <c r="D160">
        <v>5</v>
      </c>
      <c r="E160" t="s">
        <v>1497</v>
      </c>
      <c r="H160">
        <v>3</v>
      </c>
      <c r="I160">
        <v>1</v>
      </c>
      <c r="J160">
        <v>4</v>
      </c>
      <c r="K160">
        <v>9</v>
      </c>
      <c r="L160">
        <v>10</v>
      </c>
      <c r="M160">
        <v>11</v>
      </c>
    </row>
    <row r="161" spans="1:13" x14ac:dyDescent="0.25">
      <c r="A161">
        <v>1988</v>
      </c>
      <c r="B161">
        <v>6</v>
      </c>
      <c r="C161">
        <v>7</v>
      </c>
      <c r="D161">
        <v>4</v>
      </c>
      <c r="E161" t="s">
        <v>1420</v>
      </c>
      <c r="H161">
        <v>2</v>
      </c>
      <c r="I161">
        <v>1</v>
      </c>
      <c r="J161">
        <v>5</v>
      </c>
      <c r="K161">
        <v>8</v>
      </c>
      <c r="L161">
        <v>3</v>
      </c>
      <c r="M161">
        <v>6</v>
      </c>
    </row>
    <row r="162" spans="1:13" x14ac:dyDescent="0.25">
      <c r="A162">
        <v>1989</v>
      </c>
      <c r="B162">
        <v>18</v>
      </c>
      <c r="C162">
        <v>10</v>
      </c>
      <c r="D162">
        <v>8</v>
      </c>
      <c r="E162" t="s">
        <v>742</v>
      </c>
      <c r="H162">
        <v>6</v>
      </c>
      <c r="I162">
        <v>10</v>
      </c>
      <c r="J162">
        <v>13</v>
      </c>
      <c r="K162">
        <v>6</v>
      </c>
      <c r="L162">
        <v>10</v>
      </c>
      <c r="M162">
        <v>8</v>
      </c>
    </row>
    <row r="163" spans="1:13" x14ac:dyDescent="0.25">
      <c r="A163">
        <v>1990</v>
      </c>
      <c r="B163">
        <v>20</v>
      </c>
      <c r="C163">
        <v>6</v>
      </c>
      <c r="D163">
        <v>14</v>
      </c>
      <c r="E163" t="s">
        <v>2942</v>
      </c>
      <c r="H163">
        <v>13</v>
      </c>
      <c r="I163">
        <v>7</v>
      </c>
      <c r="J163">
        <v>11</v>
      </c>
      <c r="K163" t="s">
        <v>34</v>
      </c>
      <c r="L163">
        <v>10</v>
      </c>
      <c r="M163">
        <v>7</v>
      </c>
    </row>
    <row r="164" spans="1:13" x14ac:dyDescent="0.25">
      <c r="A164">
        <v>1991</v>
      </c>
      <c r="B164">
        <v>6</v>
      </c>
      <c r="C164">
        <v>4</v>
      </c>
      <c r="D164">
        <v>12</v>
      </c>
      <c r="E164" t="s">
        <v>376</v>
      </c>
      <c r="H164">
        <v>4</v>
      </c>
      <c r="I164">
        <v>6</v>
      </c>
      <c r="J164">
        <v>5</v>
      </c>
      <c r="K164">
        <v>11</v>
      </c>
      <c r="L164">
        <v>6</v>
      </c>
      <c r="M164">
        <v>11</v>
      </c>
    </row>
    <row r="165" spans="1:13" x14ac:dyDescent="0.25">
      <c r="A165">
        <v>1992</v>
      </c>
      <c r="B165">
        <v>7</v>
      </c>
      <c r="C165">
        <v>9</v>
      </c>
      <c r="D165">
        <v>15</v>
      </c>
      <c r="E165" t="s">
        <v>769</v>
      </c>
      <c r="H165">
        <v>8</v>
      </c>
      <c r="I165">
        <v>7</v>
      </c>
      <c r="J165">
        <v>11</v>
      </c>
      <c r="K165">
        <v>11</v>
      </c>
      <c r="L165">
        <v>8</v>
      </c>
      <c r="M165">
        <v>6</v>
      </c>
    </row>
    <row r="166" spans="1:13" x14ac:dyDescent="0.25">
      <c r="A166">
        <v>1993</v>
      </c>
      <c r="B166">
        <v>10</v>
      </c>
      <c r="C166">
        <v>6</v>
      </c>
      <c r="D166">
        <v>15</v>
      </c>
      <c r="E166" t="s">
        <v>561</v>
      </c>
      <c r="H166">
        <v>8</v>
      </c>
      <c r="I166">
        <v>2</v>
      </c>
      <c r="J166">
        <v>10</v>
      </c>
      <c r="K166">
        <v>7</v>
      </c>
      <c r="L166">
        <v>6</v>
      </c>
      <c r="M166">
        <v>10</v>
      </c>
    </row>
    <row r="167" spans="1:13" x14ac:dyDescent="0.25">
      <c r="A167">
        <v>1994</v>
      </c>
      <c r="B167">
        <v>8</v>
      </c>
      <c r="C167">
        <v>13</v>
      </c>
      <c r="D167">
        <v>9</v>
      </c>
      <c r="E167" t="s">
        <v>758</v>
      </c>
      <c r="H167">
        <v>8</v>
      </c>
      <c r="I167">
        <v>2</v>
      </c>
      <c r="J167">
        <v>6</v>
      </c>
      <c r="K167">
        <v>16</v>
      </c>
      <c r="L167">
        <v>12</v>
      </c>
      <c r="M167">
        <v>8</v>
      </c>
    </row>
    <row r="168" spans="1:13" x14ac:dyDescent="0.25">
      <c r="A168">
        <v>1995</v>
      </c>
      <c r="B168">
        <v>22</v>
      </c>
      <c r="C168">
        <v>11</v>
      </c>
      <c r="D168">
        <v>13</v>
      </c>
      <c r="E168" t="s">
        <v>1328</v>
      </c>
      <c r="H168">
        <v>5</v>
      </c>
      <c r="I168">
        <v>1</v>
      </c>
      <c r="J168">
        <v>10</v>
      </c>
      <c r="K168">
        <v>13</v>
      </c>
      <c r="L168">
        <v>6</v>
      </c>
      <c r="M168">
        <v>7</v>
      </c>
    </row>
    <row r="169" spans="1:13" x14ac:dyDescent="0.25">
      <c r="A169">
        <v>1996</v>
      </c>
      <c r="B169">
        <v>19</v>
      </c>
      <c r="C169">
        <v>15</v>
      </c>
      <c r="D169">
        <v>14</v>
      </c>
      <c r="E169" t="s">
        <v>2943</v>
      </c>
      <c r="H169">
        <v>5</v>
      </c>
      <c r="I169">
        <v>3</v>
      </c>
      <c r="J169">
        <v>9</v>
      </c>
      <c r="K169">
        <v>15</v>
      </c>
      <c r="L169">
        <v>10</v>
      </c>
      <c r="M169">
        <v>17</v>
      </c>
    </row>
    <row r="170" spans="1:13" x14ac:dyDescent="0.25">
      <c r="A170">
        <v>1997</v>
      </c>
      <c r="B170">
        <v>12</v>
      </c>
      <c r="C170">
        <v>18</v>
      </c>
      <c r="D170">
        <v>5</v>
      </c>
      <c r="E170" t="s">
        <v>2944</v>
      </c>
      <c r="H170">
        <v>6</v>
      </c>
      <c r="I170">
        <v>9</v>
      </c>
      <c r="J170">
        <v>11</v>
      </c>
      <c r="K170">
        <v>16</v>
      </c>
      <c r="L170">
        <v>17</v>
      </c>
      <c r="M170">
        <v>10</v>
      </c>
    </row>
    <row r="171" spans="1:13" x14ac:dyDescent="0.25">
      <c r="A171">
        <v>1998</v>
      </c>
      <c r="B171">
        <v>10</v>
      </c>
      <c r="C171">
        <v>17</v>
      </c>
      <c r="D171">
        <v>19</v>
      </c>
      <c r="E171" t="s">
        <v>2940</v>
      </c>
      <c r="H171">
        <v>5</v>
      </c>
      <c r="I171">
        <v>13</v>
      </c>
      <c r="J171">
        <v>16</v>
      </c>
      <c r="K171">
        <v>16</v>
      </c>
      <c r="L171">
        <v>8</v>
      </c>
      <c r="M171">
        <v>11</v>
      </c>
    </row>
    <row r="172" spans="1:13" x14ac:dyDescent="0.25">
      <c r="A172">
        <v>1999</v>
      </c>
      <c r="B172">
        <v>5</v>
      </c>
      <c r="C172">
        <v>16</v>
      </c>
      <c r="D172">
        <v>10</v>
      </c>
      <c r="E172" t="s">
        <v>665</v>
      </c>
      <c r="H172">
        <v>9</v>
      </c>
      <c r="I172">
        <v>1</v>
      </c>
      <c r="J172">
        <v>8</v>
      </c>
      <c r="K172">
        <v>5</v>
      </c>
      <c r="L172">
        <v>6</v>
      </c>
      <c r="M172">
        <v>13</v>
      </c>
    </row>
    <row r="173" spans="1:13" x14ac:dyDescent="0.25">
      <c r="A173">
        <v>2000</v>
      </c>
      <c r="B173">
        <v>11</v>
      </c>
      <c r="C173">
        <v>11</v>
      </c>
      <c r="D173">
        <v>9</v>
      </c>
      <c r="E173" t="s">
        <v>2945</v>
      </c>
      <c r="H173">
        <v>6</v>
      </c>
      <c r="I173">
        <v>7</v>
      </c>
      <c r="J173">
        <v>12</v>
      </c>
      <c r="K173">
        <v>9</v>
      </c>
      <c r="L173">
        <v>11</v>
      </c>
      <c r="M173">
        <v>9</v>
      </c>
    </row>
    <row r="174" spans="1:13" x14ac:dyDescent="0.25">
      <c r="A174">
        <v>2001</v>
      </c>
      <c r="B174">
        <v>16</v>
      </c>
      <c r="C174">
        <v>18</v>
      </c>
      <c r="D174">
        <v>11</v>
      </c>
      <c r="E174" t="s">
        <v>1925</v>
      </c>
      <c r="H174">
        <v>6</v>
      </c>
      <c r="I174">
        <v>5</v>
      </c>
      <c r="J174">
        <v>7</v>
      </c>
      <c r="K174">
        <v>8</v>
      </c>
      <c r="L174">
        <v>12</v>
      </c>
      <c r="M174">
        <v>10</v>
      </c>
    </row>
    <row r="175" spans="1:13" x14ac:dyDescent="0.25">
      <c r="A175">
        <v>2002</v>
      </c>
      <c r="B175">
        <v>12</v>
      </c>
      <c r="C175">
        <v>8</v>
      </c>
      <c r="D175">
        <v>7</v>
      </c>
      <c r="E175" t="s">
        <v>2936</v>
      </c>
      <c r="H175">
        <v>7</v>
      </c>
      <c r="I175">
        <v>11</v>
      </c>
      <c r="J175">
        <v>6</v>
      </c>
      <c r="K175">
        <v>12</v>
      </c>
      <c r="L175">
        <v>12</v>
      </c>
      <c r="M175">
        <v>16</v>
      </c>
    </row>
    <row r="176" spans="1:13" x14ac:dyDescent="0.25">
      <c r="A176">
        <v>2003</v>
      </c>
      <c r="B176">
        <v>11</v>
      </c>
      <c r="C176">
        <v>14</v>
      </c>
      <c r="D176">
        <v>9</v>
      </c>
      <c r="E176" t="s">
        <v>2443</v>
      </c>
      <c r="H176">
        <v>6</v>
      </c>
      <c r="I176">
        <v>4</v>
      </c>
      <c r="J176">
        <v>6</v>
      </c>
      <c r="K176">
        <v>8</v>
      </c>
      <c r="L176">
        <v>9</v>
      </c>
      <c r="M176">
        <v>10</v>
      </c>
    </row>
    <row r="177" spans="1:13" x14ac:dyDescent="0.25">
      <c r="A177">
        <v>2004</v>
      </c>
      <c r="B177">
        <v>7</v>
      </c>
      <c r="C177">
        <v>5</v>
      </c>
      <c r="D177">
        <v>6</v>
      </c>
      <c r="E177" t="s">
        <v>2946</v>
      </c>
      <c r="H177">
        <v>11</v>
      </c>
      <c r="I177">
        <v>2</v>
      </c>
      <c r="J177">
        <v>3</v>
      </c>
      <c r="K177">
        <v>9</v>
      </c>
      <c r="L177">
        <v>11</v>
      </c>
      <c r="M177">
        <v>6</v>
      </c>
    </row>
    <row r="178" spans="1:13" x14ac:dyDescent="0.25">
      <c r="A178">
        <v>2005</v>
      </c>
      <c r="B178">
        <v>11</v>
      </c>
      <c r="C178">
        <v>7</v>
      </c>
      <c r="D178">
        <v>3</v>
      </c>
      <c r="E178" t="s">
        <v>999</v>
      </c>
      <c r="H178">
        <v>5</v>
      </c>
      <c r="I178">
        <v>4</v>
      </c>
      <c r="J178">
        <v>11</v>
      </c>
      <c r="K178">
        <v>15</v>
      </c>
      <c r="L178">
        <v>3</v>
      </c>
      <c r="M178">
        <v>2</v>
      </c>
    </row>
    <row r="179" spans="1:13" x14ac:dyDescent="0.25">
      <c r="A179">
        <v>2006</v>
      </c>
      <c r="B179">
        <v>12</v>
      </c>
      <c r="C179">
        <v>11</v>
      </c>
      <c r="D179">
        <v>11</v>
      </c>
      <c r="E179" t="s">
        <v>2284</v>
      </c>
      <c r="H179">
        <v>7</v>
      </c>
      <c r="I179">
        <v>4</v>
      </c>
      <c r="J179">
        <v>11</v>
      </c>
      <c r="K179">
        <v>8</v>
      </c>
      <c r="L179">
        <v>13</v>
      </c>
      <c r="M179">
        <v>9</v>
      </c>
    </row>
    <row r="180" spans="1:13" x14ac:dyDescent="0.25">
      <c r="A180">
        <v>2007</v>
      </c>
      <c r="B180">
        <v>12</v>
      </c>
      <c r="C180">
        <v>10</v>
      </c>
      <c r="D180">
        <v>7</v>
      </c>
      <c r="E180" t="s">
        <v>2947</v>
      </c>
      <c r="H180">
        <v>7</v>
      </c>
      <c r="I180">
        <v>4</v>
      </c>
      <c r="J180">
        <v>5</v>
      </c>
      <c r="K180">
        <v>10</v>
      </c>
      <c r="L180">
        <v>8</v>
      </c>
      <c r="M180">
        <v>10</v>
      </c>
    </row>
    <row r="181" spans="1:13" x14ac:dyDescent="0.25">
      <c r="A181">
        <v>2008</v>
      </c>
      <c r="B181">
        <v>10</v>
      </c>
      <c r="C181">
        <v>12</v>
      </c>
      <c r="D181">
        <v>11</v>
      </c>
      <c r="E181" t="s">
        <v>2948</v>
      </c>
      <c r="H181">
        <v>4</v>
      </c>
      <c r="I181">
        <v>12</v>
      </c>
      <c r="J181">
        <v>7</v>
      </c>
      <c r="K181">
        <v>11</v>
      </c>
      <c r="L181">
        <v>8</v>
      </c>
      <c r="M181">
        <v>4</v>
      </c>
    </row>
    <row r="182" spans="1:13" x14ac:dyDescent="0.25">
      <c r="A182">
        <v>2009</v>
      </c>
      <c r="B182">
        <v>14</v>
      </c>
      <c r="C182">
        <v>11</v>
      </c>
      <c r="D182">
        <v>7</v>
      </c>
      <c r="E182" t="s">
        <v>2949</v>
      </c>
      <c r="H182">
        <v>14</v>
      </c>
      <c r="I182">
        <v>8</v>
      </c>
      <c r="J182">
        <v>15</v>
      </c>
      <c r="K182">
        <v>13</v>
      </c>
      <c r="L182">
        <v>12</v>
      </c>
      <c r="M182">
        <v>10</v>
      </c>
    </row>
    <row r="183" spans="1:13" x14ac:dyDescent="0.25">
      <c r="A183">
        <v>2010</v>
      </c>
      <c r="B183">
        <v>12</v>
      </c>
      <c r="C183">
        <v>15</v>
      </c>
      <c r="D183">
        <v>10</v>
      </c>
      <c r="E183" t="s">
        <v>2950</v>
      </c>
      <c r="H183">
        <v>10</v>
      </c>
      <c r="I183">
        <v>4</v>
      </c>
      <c r="J183">
        <v>3</v>
      </c>
      <c r="K183">
        <v>11</v>
      </c>
      <c r="L183">
        <v>7</v>
      </c>
      <c r="M183">
        <v>15</v>
      </c>
    </row>
    <row r="184" spans="1:13" x14ac:dyDescent="0.25">
      <c r="A184">
        <v>2011</v>
      </c>
      <c r="B184">
        <v>13</v>
      </c>
      <c r="C184">
        <v>14</v>
      </c>
      <c r="D184">
        <v>9</v>
      </c>
      <c r="E184" t="s">
        <v>1340</v>
      </c>
      <c r="H184" t="s">
        <v>34</v>
      </c>
      <c r="I184" t="s">
        <v>34</v>
      </c>
      <c r="J184" t="s">
        <v>34</v>
      </c>
      <c r="K184" t="s">
        <v>34</v>
      </c>
      <c r="L184" t="s">
        <v>34</v>
      </c>
      <c r="M184" t="s">
        <v>34</v>
      </c>
    </row>
    <row r="186" spans="1:13" x14ac:dyDescent="0.25">
      <c r="A186" t="s">
        <v>35</v>
      </c>
      <c r="B186" t="s">
        <v>1113</v>
      </c>
      <c r="C186">
        <v>12.2</v>
      </c>
      <c r="D186">
        <v>10</v>
      </c>
      <c r="E186" t="s">
        <v>2951</v>
      </c>
      <c r="H186">
        <v>6.9</v>
      </c>
      <c r="I186">
        <v>6.3</v>
      </c>
      <c r="J186">
        <v>8.6999999999999993</v>
      </c>
      <c r="K186">
        <v>10.5</v>
      </c>
      <c r="L186">
        <v>9.6</v>
      </c>
      <c r="M186">
        <v>11</v>
      </c>
    </row>
    <row r="187" spans="1:13" x14ac:dyDescent="0.25">
      <c r="A187" t="s">
        <v>36</v>
      </c>
      <c r="B187" t="s">
        <v>134</v>
      </c>
      <c r="C187">
        <v>19</v>
      </c>
      <c r="D187">
        <v>19</v>
      </c>
      <c r="E187" t="s">
        <v>2952</v>
      </c>
      <c r="H187">
        <v>19</v>
      </c>
      <c r="I187">
        <v>13</v>
      </c>
      <c r="J187">
        <v>18</v>
      </c>
      <c r="K187">
        <v>18</v>
      </c>
      <c r="L187">
        <v>23</v>
      </c>
      <c r="M187">
        <v>19</v>
      </c>
    </row>
    <row r="188" spans="1:13" x14ac:dyDescent="0.25">
      <c r="A188" t="s">
        <v>37</v>
      </c>
      <c r="B188" t="s">
        <v>203</v>
      </c>
      <c r="C188">
        <v>3</v>
      </c>
      <c r="D188">
        <v>3</v>
      </c>
      <c r="E188" t="s">
        <v>2121</v>
      </c>
      <c r="H188">
        <v>2</v>
      </c>
      <c r="I188">
        <v>1</v>
      </c>
      <c r="J188">
        <v>3</v>
      </c>
      <c r="K188">
        <v>5</v>
      </c>
      <c r="L188">
        <v>3</v>
      </c>
      <c r="M188">
        <v>2</v>
      </c>
    </row>
    <row r="189" spans="1:13" x14ac:dyDescent="0.25">
      <c r="A189" t="s">
        <v>38</v>
      </c>
      <c r="B189" t="s">
        <v>1118</v>
      </c>
      <c r="C189">
        <v>3.6</v>
      </c>
      <c r="D189">
        <v>2.9</v>
      </c>
      <c r="E189" t="s">
        <v>2953</v>
      </c>
      <c r="H189">
        <v>2.1</v>
      </c>
      <c r="I189">
        <v>2</v>
      </c>
      <c r="J189">
        <v>2.6</v>
      </c>
      <c r="K189">
        <v>3</v>
      </c>
      <c r="L189">
        <v>2.9</v>
      </c>
      <c r="M189">
        <v>3.3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workbookViewId="0">
      <selection activeCell="B22" sqref="B22:M2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6" width="11.5703125" customWidth="1"/>
    <col min="7" max="7" width="8" customWidth="1"/>
    <col min="8" max="8" width="6.140625" bestFit="1" customWidth="1"/>
    <col min="9" max="9" width="7.5703125" bestFit="1" customWidth="1"/>
    <col min="10" max="12" width="6.5703125" bestFit="1" customWidth="1"/>
    <col min="13" max="13" width="6.710937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2353006</v>
      </c>
    </row>
    <row r="2" spans="1:18" x14ac:dyDescent="0.25">
      <c r="B2" t="s">
        <v>2</v>
      </c>
      <c r="E2" t="s">
        <v>315</v>
      </c>
    </row>
    <row r="3" spans="1:18" x14ac:dyDescent="0.25">
      <c r="B3" t="s">
        <v>4</v>
      </c>
      <c r="E3" t="s">
        <v>142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3119</v>
      </c>
    </row>
    <row r="7" spans="1:18" x14ac:dyDescent="0.25">
      <c r="B7" t="s">
        <v>10</v>
      </c>
      <c r="E7" t="s">
        <v>3120</v>
      </c>
    </row>
    <row r="8" spans="1:18" x14ac:dyDescent="0.25">
      <c r="B8" t="s">
        <v>11</v>
      </c>
      <c r="E8" t="s">
        <v>316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24570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133.30000000000001</v>
      </c>
      <c r="C17">
        <v>70.099999999999994</v>
      </c>
      <c r="D17">
        <v>41.7</v>
      </c>
      <c r="E17">
        <v>102</v>
      </c>
      <c r="F17">
        <v>56.4</v>
      </c>
      <c r="G17">
        <v>129.5</v>
      </c>
      <c r="H17">
        <v>19.8</v>
      </c>
      <c r="I17">
        <v>120</v>
      </c>
      <c r="J17">
        <v>95.6</v>
      </c>
      <c r="K17">
        <v>185.2</v>
      </c>
      <c r="L17">
        <v>128.69999999999999</v>
      </c>
      <c r="M17">
        <v>245.8</v>
      </c>
      <c r="N17">
        <v>1328.1</v>
      </c>
      <c r="O17" s="4">
        <f>SUM(B17:D17)</f>
        <v>245.10000000000002</v>
      </c>
      <c r="P17" s="4">
        <f>SUM(E17:G17)</f>
        <v>287.89999999999998</v>
      </c>
      <c r="Q17" s="4">
        <f>SUM(H17:J17)</f>
        <v>235.4</v>
      </c>
      <c r="R17" s="4">
        <f>SUM(K17:M17)</f>
        <v>559.70000000000005</v>
      </c>
    </row>
    <row r="18" spans="1:18" x14ac:dyDescent="0.25">
      <c r="A18">
        <v>1977</v>
      </c>
      <c r="B18">
        <v>218.4</v>
      </c>
      <c r="C18">
        <v>114.7</v>
      </c>
      <c r="D18">
        <v>82.4</v>
      </c>
      <c r="E18">
        <v>38.200000000000003</v>
      </c>
      <c r="F18">
        <v>20.2</v>
      </c>
      <c r="G18">
        <v>107.6</v>
      </c>
      <c r="H18">
        <v>36.6</v>
      </c>
      <c r="I18">
        <v>78.400000000000006</v>
      </c>
      <c r="J18">
        <v>122.2</v>
      </c>
      <c r="K18">
        <v>50.7</v>
      </c>
      <c r="L18">
        <v>277.39999999999998</v>
      </c>
      <c r="M18">
        <v>98.6</v>
      </c>
      <c r="N18">
        <v>1245.4000000000001</v>
      </c>
      <c r="O18" s="4">
        <f t="shared" ref="O18:O50" si="0">SUM(B18:D18)</f>
        <v>415.5</v>
      </c>
      <c r="P18" s="4">
        <f t="shared" ref="P18:P50" si="1">SUM(E18:G18)</f>
        <v>166</v>
      </c>
      <c r="Q18" s="4">
        <f t="shared" ref="Q18:Q50" si="2">SUM(H18:J18)</f>
        <v>237.2</v>
      </c>
      <c r="R18" s="4">
        <f t="shared" ref="R18:R50" si="3">SUM(K18:M18)</f>
        <v>426.69999999999993</v>
      </c>
    </row>
    <row r="19" spans="1:18" x14ac:dyDescent="0.25">
      <c r="A19">
        <v>1978</v>
      </c>
      <c r="B19">
        <v>74.2</v>
      </c>
      <c r="C19">
        <v>37.4</v>
      </c>
      <c r="D19">
        <v>83.4</v>
      </c>
      <c r="E19">
        <v>0</v>
      </c>
      <c r="F19">
        <v>54.4</v>
      </c>
      <c r="G19">
        <v>55</v>
      </c>
      <c r="H19">
        <v>139.19999999999999</v>
      </c>
      <c r="I19">
        <v>46.8</v>
      </c>
      <c r="J19">
        <v>293.60000000000002</v>
      </c>
      <c r="K19">
        <v>67.7</v>
      </c>
      <c r="L19">
        <v>159.1</v>
      </c>
      <c r="M19">
        <v>163.6</v>
      </c>
      <c r="N19">
        <v>1174.4000000000001</v>
      </c>
      <c r="O19" s="4">
        <f t="shared" si="0"/>
        <v>195</v>
      </c>
      <c r="P19" s="4">
        <f t="shared" si="1"/>
        <v>109.4</v>
      </c>
      <c r="Q19" s="4">
        <f t="shared" si="2"/>
        <v>479.6</v>
      </c>
      <c r="R19" s="4">
        <f t="shared" si="3"/>
        <v>390.4</v>
      </c>
    </row>
    <row r="20" spans="1:18" x14ac:dyDescent="0.25">
      <c r="A20">
        <v>1979</v>
      </c>
      <c r="B20">
        <v>129.4</v>
      </c>
      <c r="C20">
        <v>121.2</v>
      </c>
      <c r="D20">
        <v>65.599999999999994</v>
      </c>
      <c r="E20">
        <v>146.4</v>
      </c>
      <c r="F20">
        <v>202.3</v>
      </c>
      <c r="G20">
        <v>0</v>
      </c>
      <c r="H20">
        <v>55.2</v>
      </c>
      <c r="I20">
        <v>58.3</v>
      </c>
      <c r="J20">
        <v>214.1</v>
      </c>
      <c r="K20">
        <v>180</v>
      </c>
      <c r="L20">
        <v>153.19999999999999</v>
      </c>
      <c r="M20">
        <v>398.7</v>
      </c>
      <c r="N20">
        <v>1724.4</v>
      </c>
      <c r="O20" s="4">
        <f t="shared" si="0"/>
        <v>316.20000000000005</v>
      </c>
      <c r="P20" s="4">
        <f t="shared" si="1"/>
        <v>348.70000000000005</v>
      </c>
      <c r="Q20" s="4">
        <f t="shared" si="2"/>
        <v>327.60000000000002</v>
      </c>
      <c r="R20" s="4">
        <f t="shared" si="3"/>
        <v>731.9</v>
      </c>
    </row>
    <row r="21" spans="1:18" x14ac:dyDescent="0.25">
      <c r="A21">
        <v>1980</v>
      </c>
      <c r="B21">
        <v>111.2</v>
      </c>
      <c r="C21">
        <v>202.9</v>
      </c>
      <c r="D21">
        <v>44.5</v>
      </c>
      <c r="E21">
        <v>17.5</v>
      </c>
      <c r="F21">
        <v>219</v>
      </c>
      <c r="G21">
        <v>56</v>
      </c>
      <c r="H21">
        <v>44.6</v>
      </c>
      <c r="I21">
        <v>50.2</v>
      </c>
      <c r="J21">
        <v>113.3</v>
      </c>
      <c r="K21">
        <v>149.6</v>
      </c>
      <c r="L21">
        <v>82</v>
      </c>
      <c r="M21">
        <v>233.5</v>
      </c>
      <c r="N21">
        <v>1324.3</v>
      </c>
      <c r="O21" s="4">
        <f t="shared" si="0"/>
        <v>358.6</v>
      </c>
      <c r="P21" s="4">
        <f t="shared" si="1"/>
        <v>292.5</v>
      </c>
      <c r="Q21" s="4">
        <f t="shared" si="2"/>
        <v>208.10000000000002</v>
      </c>
      <c r="R21" s="4">
        <f t="shared" si="3"/>
        <v>465.1</v>
      </c>
    </row>
    <row r="22" spans="1:18" x14ac:dyDescent="0.25">
      <c r="A22">
        <v>1981</v>
      </c>
      <c r="B22">
        <v>77</v>
      </c>
      <c r="C22">
        <v>225.5</v>
      </c>
      <c r="D22">
        <v>74.2</v>
      </c>
      <c r="E22">
        <v>130.80000000000001</v>
      </c>
      <c r="F22">
        <v>18.2</v>
      </c>
      <c r="G22">
        <v>165</v>
      </c>
      <c r="H22">
        <v>8</v>
      </c>
      <c r="I22">
        <v>20.2</v>
      </c>
      <c r="J22">
        <v>63</v>
      </c>
      <c r="K22">
        <v>176.2</v>
      </c>
      <c r="L22">
        <v>51.4</v>
      </c>
      <c r="M22">
        <v>426.8</v>
      </c>
      <c r="N22">
        <v>1436.3</v>
      </c>
      <c r="O22" s="4">
        <f t="shared" si="0"/>
        <v>376.7</v>
      </c>
      <c r="P22" s="4">
        <f t="shared" si="1"/>
        <v>314</v>
      </c>
      <c r="Q22" s="4">
        <f t="shared" si="2"/>
        <v>91.2</v>
      </c>
      <c r="R22" s="4">
        <f t="shared" si="3"/>
        <v>654.4</v>
      </c>
    </row>
    <row r="23" spans="1:18" x14ac:dyDescent="0.25">
      <c r="A23">
        <v>1982</v>
      </c>
      <c r="B23">
        <v>26.6</v>
      </c>
      <c r="C23">
        <v>111</v>
      </c>
      <c r="D23">
        <v>57.5</v>
      </c>
      <c r="E23">
        <v>13.4</v>
      </c>
      <c r="F23">
        <v>110.4</v>
      </c>
      <c r="G23">
        <v>242</v>
      </c>
      <c r="H23">
        <v>145.80000000000001</v>
      </c>
      <c r="I23">
        <v>80.400000000000006</v>
      </c>
      <c r="J23">
        <v>55.3</v>
      </c>
      <c r="K23">
        <v>161.9</v>
      </c>
      <c r="L23">
        <v>306.5</v>
      </c>
      <c r="M23">
        <v>85.4</v>
      </c>
      <c r="N23">
        <v>1396.2</v>
      </c>
      <c r="O23" s="4">
        <f t="shared" si="0"/>
        <v>195.1</v>
      </c>
      <c r="P23" s="4">
        <f t="shared" si="1"/>
        <v>365.8</v>
      </c>
      <c r="Q23" s="4">
        <f t="shared" si="2"/>
        <v>281.5</v>
      </c>
      <c r="R23" s="4">
        <f t="shared" si="3"/>
        <v>553.79999999999995</v>
      </c>
    </row>
    <row r="24" spans="1:18" x14ac:dyDescent="0.25">
      <c r="A24">
        <v>1983</v>
      </c>
      <c r="B24">
        <v>155.5</v>
      </c>
      <c r="C24">
        <v>115.2</v>
      </c>
      <c r="D24">
        <v>277.5</v>
      </c>
      <c r="E24">
        <v>222</v>
      </c>
      <c r="F24">
        <v>299.8</v>
      </c>
      <c r="G24">
        <v>250.8</v>
      </c>
      <c r="H24">
        <v>76.2</v>
      </c>
      <c r="I24">
        <v>0</v>
      </c>
      <c r="J24">
        <v>399</v>
      </c>
      <c r="K24">
        <v>204.8</v>
      </c>
      <c r="L24">
        <v>181.6</v>
      </c>
      <c r="M24">
        <v>102.8</v>
      </c>
      <c r="N24">
        <v>2285.1999999999998</v>
      </c>
      <c r="O24" s="4">
        <f t="shared" si="0"/>
        <v>548.20000000000005</v>
      </c>
      <c r="P24" s="4">
        <f t="shared" si="1"/>
        <v>772.59999999999991</v>
      </c>
      <c r="Q24" s="4">
        <f t="shared" si="2"/>
        <v>475.2</v>
      </c>
      <c r="R24" s="4">
        <f t="shared" si="3"/>
        <v>489.2</v>
      </c>
    </row>
    <row r="25" spans="1:18" x14ac:dyDescent="0.25">
      <c r="A25">
        <v>1984</v>
      </c>
      <c r="B25">
        <v>93</v>
      </c>
      <c r="C25">
        <v>49</v>
      </c>
      <c r="D25">
        <v>72</v>
      </c>
      <c r="E25">
        <v>97.4</v>
      </c>
      <c r="F25">
        <v>149.19999999999999</v>
      </c>
      <c r="G25">
        <v>45.4</v>
      </c>
      <c r="H25">
        <v>26.6</v>
      </c>
      <c r="I25">
        <v>67</v>
      </c>
      <c r="J25">
        <v>183.2</v>
      </c>
      <c r="K25">
        <v>50.4</v>
      </c>
      <c r="L25">
        <v>202.8</v>
      </c>
      <c r="M25">
        <v>254.8</v>
      </c>
      <c r="N25">
        <v>1290.8</v>
      </c>
      <c r="O25" s="4">
        <f t="shared" si="0"/>
        <v>214</v>
      </c>
      <c r="P25" s="4">
        <f t="shared" si="1"/>
        <v>292</v>
      </c>
      <c r="Q25" s="4">
        <f t="shared" si="2"/>
        <v>276.79999999999995</v>
      </c>
      <c r="R25" s="4">
        <f t="shared" si="3"/>
        <v>508</v>
      </c>
    </row>
    <row r="26" spans="1:18" x14ac:dyDescent="0.25">
      <c r="A26">
        <v>1985</v>
      </c>
      <c r="B26">
        <v>94.2</v>
      </c>
      <c r="C26">
        <v>201.6</v>
      </c>
      <c r="D26">
        <v>135.1</v>
      </c>
      <c r="E26">
        <v>205.8</v>
      </c>
      <c r="F26">
        <v>213</v>
      </c>
      <c r="G26">
        <v>30.6</v>
      </c>
      <c r="H26">
        <v>81</v>
      </c>
      <c r="I26">
        <v>16</v>
      </c>
      <c r="J26">
        <v>115.7</v>
      </c>
      <c r="K26">
        <v>106.8</v>
      </c>
      <c r="L26">
        <v>85.8</v>
      </c>
      <c r="M26">
        <v>51.4</v>
      </c>
      <c r="N26">
        <v>1337</v>
      </c>
      <c r="O26" s="4">
        <f t="shared" si="0"/>
        <v>430.9</v>
      </c>
      <c r="P26" s="4">
        <f t="shared" si="1"/>
        <v>449.40000000000003</v>
      </c>
      <c r="Q26" s="4">
        <f t="shared" si="2"/>
        <v>212.7</v>
      </c>
      <c r="R26" s="4">
        <f t="shared" si="3"/>
        <v>244</v>
      </c>
    </row>
    <row r="27" spans="1:18" x14ac:dyDescent="0.25">
      <c r="A27">
        <v>1986</v>
      </c>
      <c r="B27">
        <v>185.2</v>
      </c>
      <c r="C27">
        <v>203.4</v>
      </c>
      <c r="D27">
        <v>65.8</v>
      </c>
      <c r="E27">
        <v>88</v>
      </c>
      <c r="F27">
        <v>287</v>
      </c>
      <c r="G27">
        <v>7.8</v>
      </c>
      <c r="H27">
        <v>55.6</v>
      </c>
      <c r="I27">
        <v>195.2</v>
      </c>
      <c r="J27">
        <v>69.400000000000006</v>
      </c>
      <c r="K27">
        <v>55</v>
      </c>
      <c r="L27">
        <v>84.4</v>
      </c>
      <c r="M27">
        <v>254.2</v>
      </c>
      <c r="N27">
        <v>1551</v>
      </c>
      <c r="O27" s="4">
        <f t="shared" si="0"/>
        <v>454.40000000000003</v>
      </c>
      <c r="P27" s="4">
        <f t="shared" si="1"/>
        <v>382.8</v>
      </c>
      <c r="Q27" s="4">
        <f t="shared" si="2"/>
        <v>320.2</v>
      </c>
      <c r="R27" s="4">
        <f t="shared" si="3"/>
        <v>393.6</v>
      </c>
    </row>
    <row r="28" spans="1:18" x14ac:dyDescent="0.25">
      <c r="A28">
        <v>1987</v>
      </c>
      <c r="B28">
        <v>141.19999999999999</v>
      </c>
      <c r="C28">
        <v>388</v>
      </c>
      <c r="D28">
        <v>14.4</v>
      </c>
      <c r="E28">
        <v>171.6</v>
      </c>
      <c r="F28">
        <v>411</v>
      </c>
      <c r="G28">
        <v>53.5</v>
      </c>
      <c r="H28">
        <v>61.7</v>
      </c>
      <c r="I28">
        <v>15.4</v>
      </c>
      <c r="J28">
        <v>65.8</v>
      </c>
      <c r="K28">
        <v>90.8</v>
      </c>
      <c r="L28">
        <v>209.4</v>
      </c>
      <c r="M28">
        <v>174.6</v>
      </c>
      <c r="N28">
        <v>1797.4</v>
      </c>
      <c r="O28" s="4">
        <f t="shared" si="0"/>
        <v>543.6</v>
      </c>
      <c r="P28" s="4">
        <f t="shared" si="1"/>
        <v>636.1</v>
      </c>
      <c r="Q28" s="4">
        <f t="shared" si="2"/>
        <v>142.9</v>
      </c>
      <c r="R28" s="4">
        <f t="shared" si="3"/>
        <v>474.79999999999995</v>
      </c>
    </row>
    <row r="29" spans="1:18" x14ac:dyDescent="0.25">
      <c r="A29">
        <v>1988</v>
      </c>
      <c r="B29">
        <v>206.2</v>
      </c>
      <c r="C29">
        <v>211</v>
      </c>
      <c r="D29">
        <v>21.4</v>
      </c>
      <c r="E29">
        <v>243.4</v>
      </c>
      <c r="F29">
        <v>282.7</v>
      </c>
      <c r="G29">
        <v>62.4</v>
      </c>
      <c r="H29">
        <v>0</v>
      </c>
      <c r="I29">
        <v>0</v>
      </c>
      <c r="J29">
        <v>10</v>
      </c>
      <c r="K29">
        <v>182.6</v>
      </c>
      <c r="L29">
        <v>1.2</v>
      </c>
      <c r="M29">
        <v>217.6</v>
      </c>
      <c r="N29">
        <v>1438.5</v>
      </c>
      <c r="O29" s="4">
        <f t="shared" si="0"/>
        <v>438.59999999999997</v>
      </c>
      <c r="P29" s="4">
        <f t="shared" si="1"/>
        <v>588.5</v>
      </c>
      <c r="Q29" s="4">
        <f t="shared" si="2"/>
        <v>10</v>
      </c>
      <c r="R29" s="4">
        <f t="shared" si="3"/>
        <v>401.4</v>
      </c>
    </row>
    <row r="30" spans="1:18" x14ac:dyDescent="0.25">
      <c r="A30">
        <v>1989</v>
      </c>
      <c r="B30">
        <v>318</v>
      </c>
      <c r="C30">
        <v>200</v>
      </c>
      <c r="D30">
        <v>90</v>
      </c>
      <c r="E30">
        <v>99.2</v>
      </c>
      <c r="F30">
        <v>41.2</v>
      </c>
      <c r="G30">
        <v>106.8</v>
      </c>
      <c r="H30">
        <v>89</v>
      </c>
      <c r="I30">
        <v>214.4</v>
      </c>
      <c r="J30">
        <v>239.8</v>
      </c>
      <c r="K30">
        <v>130.6</v>
      </c>
      <c r="L30">
        <v>165.6</v>
      </c>
      <c r="M30">
        <v>127.8</v>
      </c>
      <c r="N30">
        <v>1822.4</v>
      </c>
      <c r="O30" s="4">
        <f t="shared" si="0"/>
        <v>608</v>
      </c>
      <c r="P30" s="4">
        <f t="shared" si="1"/>
        <v>247.2</v>
      </c>
      <c r="Q30" s="4">
        <f t="shared" si="2"/>
        <v>543.20000000000005</v>
      </c>
      <c r="R30" s="4">
        <f t="shared" si="3"/>
        <v>424</v>
      </c>
    </row>
    <row r="31" spans="1:18" x14ac:dyDescent="0.25">
      <c r="A31">
        <v>1990</v>
      </c>
      <c r="B31">
        <v>285.2</v>
      </c>
      <c r="C31">
        <v>116</v>
      </c>
      <c r="D31">
        <v>92.1</v>
      </c>
      <c r="E31">
        <v>49.8</v>
      </c>
      <c r="F31">
        <v>263.7</v>
      </c>
      <c r="G31">
        <v>85.4</v>
      </c>
      <c r="H31">
        <v>135</v>
      </c>
      <c r="I31">
        <v>161.4</v>
      </c>
      <c r="J31">
        <v>201.2</v>
      </c>
      <c r="K31">
        <v>158.19999999999999</v>
      </c>
      <c r="L31">
        <v>18.600000000000001</v>
      </c>
      <c r="M31">
        <v>109.2</v>
      </c>
      <c r="N31">
        <v>1675.8</v>
      </c>
      <c r="O31" s="4">
        <f t="shared" si="0"/>
        <v>493.29999999999995</v>
      </c>
      <c r="P31" s="4">
        <f t="shared" si="1"/>
        <v>398.9</v>
      </c>
      <c r="Q31" s="4">
        <f t="shared" si="2"/>
        <v>497.59999999999997</v>
      </c>
      <c r="R31" s="4">
        <f t="shared" si="3"/>
        <v>286</v>
      </c>
    </row>
    <row r="32" spans="1:18" x14ac:dyDescent="0.25">
      <c r="A32">
        <v>1991</v>
      </c>
      <c r="B32">
        <v>134.6</v>
      </c>
      <c r="C32">
        <v>29.6</v>
      </c>
      <c r="D32">
        <v>101.8</v>
      </c>
      <c r="E32">
        <v>51.2</v>
      </c>
      <c r="F32">
        <v>46.6</v>
      </c>
      <c r="G32">
        <v>116.7</v>
      </c>
      <c r="H32">
        <v>9.6</v>
      </c>
      <c r="I32">
        <v>55.7</v>
      </c>
      <c r="J32">
        <v>143.4</v>
      </c>
      <c r="K32">
        <v>112</v>
      </c>
      <c r="L32">
        <v>100.8</v>
      </c>
      <c r="M32">
        <v>292.60000000000002</v>
      </c>
      <c r="N32">
        <v>1194.5999999999999</v>
      </c>
      <c r="O32" s="4">
        <f t="shared" si="0"/>
        <v>266</v>
      </c>
      <c r="P32" s="4">
        <f t="shared" si="1"/>
        <v>214.5</v>
      </c>
      <c r="Q32" s="4">
        <f t="shared" si="2"/>
        <v>208.7</v>
      </c>
      <c r="R32" s="4">
        <f t="shared" si="3"/>
        <v>505.40000000000003</v>
      </c>
    </row>
    <row r="33" spans="1:18" x14ac:dyDescent="0.25">
      <c r="A33">
        <v>1992</v>
      </c>
      <c r="B33">
        <v>49.6</v>
      </c>
      <c r="C33">
        <v>59.2</v>
      </c>
      <c r="D33">
        <v>185.8</v>
      </c>
      <c r="E33">
        <v>197.5</v>
      </c>
      <c r="F33">
        <v>437.9</v>
      </c>
      <c r="G33">
        <v>91.8</v>
      </c>
      <c r="H33">
        <v>73</v>
      </c>
      <c r="I33">
        <v>114.6</v>
      </c>
      <c r="J33">
        <v>137.69999999999999</v>
      </c>
      <c r="K33">
        <v>152.69999999999999</v>
      </c>
      <c r="L33">
        <v>146.80000000000001</v>
      </c>
      <c r="M33">
        <v>83.9</v>
      </c>
      <c r="N33">
        <v>1730.5</v>
      </c>
      <c r="O33" s="4">
        <f t="shared" si="0"/>
        <v>294.60000000000002</v>
      </c>
      <c r="P33" s="4">
        <f t="shared" si="1"/>
        <v>727.19999999999993</v>
      </c>
      <c r="Q33" s="4">
        <f t="shared" si="2"/>
        <v>325.29999999999995</v>
      </c>
      <c r="R33" s="4">
        <f t="shared" si="3"/>
        <v>383.4</v>
      </c>
    </row>
    <row r="34" spans="1:18" x14ac:dyDescent="0.25">
      <c r="A34">
        <v>1993</v>
      </c>
      <c r="B34">
        <v>351.8</v>
      </c>
      <c r="C34">
        <v>100.7</v>
      </c>
      <c r="D34">
        <v>23.4</v>
      </c>
      <c r="E34">
        <v>121.8</v>
      </c>
      <c r="F34">
        <v>70.7</v>
      </c>
      <c r="G34">
        <v>112</v>
      </c>
      <c r="H34">
        <v>42.7</v>
      </c>
      <c r="I34">
        <v>10.199999999999999</v>
      </c>
      <c r="J34">
        <v>121.1</v>
      </c>
      <c r="K34">
        <v>103.2</v>
      </c>
      <c r="L34">
        <v>130.69999999999999</v>
      </c>
      <c r="M34">
        <v>41.2</v>
      </c>
      <c r="N34">
        <v>1229.5</v>
      </c>
      <c r="O34" s="4">
        <f t="shared" si="0"/>
        <v>475.9</v>
      </c>
      <c r="P34" s="4">
        <f t="shared" si="1"/>
        <v>304.5</v>
      </c>
      <c r="Q34" s="4">
        <f t="shared" si="2"/>
        <v>174</v>
      </c>
      <c r="R34" s="4">
        <f t="shared" si="3"/>
        <v>275.09999999999997</v>
      </c>
    </row>
    <row r="35" spans="1:18" x14ac:dyDescent="0.25">
      <c r="A35">
        <v>1994</v>
      </c>
      <c r="B35">
        <v>123.2</v>
      </c>
      <c r="C35">
        <v>193.8</v>
      </c>
      <c r="D35">
        <v>29.3</v>
      </c>
      <c r="E35">
        <v>20.8</v>
      </c>
      <c r="F35">
        <v>86</v>
      </c>
      <c r="G35">
        <v>165.4</v>
      </c>
      <c r="H35">
        <v>138.19999999999999</v>
      </c>
      <c r="I35">
        <v>0</v>
      </c>
      <c r="J35">
        <v>99.8</v>
      </c>
      <c r="K35">
        <v>166.3</v>
      </c>
      <c r="L35">
        <v>211.3</v>
      </c>
      <c r="M35">
        <v>129.19999999999999</v>
      </c>
      <c r="N35">
        <v>1363.3</v>
      </c>
      <c r="O35" s="4">
        <f t="shared" si="0"/>
        <v>346.3</v>
      </c>
      <c r="P35" s="4">
        <f t="shared" si="1"/>
        <v>272.2</v>
      </c>
      <c r="Q35" s="4">
        <f t="shared" si="2"/>
        <v>238</v>
      </c>
      <c r="R35" s="4">
        <f t="shared" si="3"/>
        <v>506.8</v>
      </c>
    </row>
    <row r="36" spans="1:18" x14ac:dyDescent="0.25">
      <c r="A36">
        <v>1995</v>
      </c>
      <c r="B36">
        <v>446.3</v>
      </c>
      <c r="C36">
        <v>142.80000000000001</v>
      </c>
      <c r="D36">
        <v>26.9</v>
      </c>
      <c r="E36">
        <v>160.5</v>
      </c>
      <c r="F36">
        <v>18.7</v>
      </c>
      <c r="G36">
        <v>78.900000000000006</v>
      </c>
      <c r="H36">
        <v>61.8</v>
      </c>
      <c r="I36">
        <v>10.5</v>
      </c>
      <c r="J36">
        <v>185.9</v>
      </c>
      <c r="K36">
        <v>318.8</v>
      </c>
      <c r="L36">
        <v>68.400000000000006</v>
      </c>
      <c r="M36">
        <v>174.9</v>
      </c>
      <c r="N36">
        <v>1694.4</v>
      </c>
      <c r="O36" s="4">
        <f t="shared" si="0"/>
        <v>616</v>
      </c>
      <c r="P36" s="4">
        <f t="shared" si="1"/>
        <v>258.10000000000002</v>
      </c>
      <c r="Q36" s="4">
        <f t="shared" si="2"/>
        <v>258.2</v>
      </c>
      <c r="R36" s="4">
        <f t="shared" si="3"/>
        <v>562.1</v>
      </c>
    </row>
    <row r="37" spans="1:18" x14ac:dyDescent="0.25">
      <c r="A37">
        <v>1996</v>
      </c>
      <c r="B37">
        <v>238.3</v>
      </c>
      <c r="C37">
        <v>187.4</v>
      </c>
      <c r="D37">
        <v>207.7</v>
      </c>
      <c r="E37">
        <v>88.6</v>
      </c>
      <c r="F37">
        <v>76.7</v>
      </c>
      <c r="G37">
        <v>10.3</v>
      </c>
      <c r="H37">
        <v>0</v>
      </c>
      <c r="I37">
        <v>14.6</v>
      </c>
      <c r="J37">
        <v>124.8</v>
      </c>
      <c r="K37">
        <v>350.6</v>
      </c>
      <c r="L37">
        <v>122.7</v>
      </c>
      <c r="M37">
        <v>323.3</v>
      </c>
      <c r="N37">
        <v>1745</v>
      </c>
      <c r="O37" s="4">
        <f t="shared" si="0"/>
        <v>633.40000000000009</v>
      </c>
      <c r="P37" s="4">
        <f t="shared" si="1"/>
        <v>175.60000000000002</v>
      </c>
      <c r="Q37" s="4">
        <f t="shared" si="2"/>
        <v>139.4</v>
      </c>
      <c r="R37" s="4">
        <f t="shared" si="3"/>
        <v>796.6</v>
      </c>
    </row>
    <row r="38" spans="1:18" x14ac:dyDescent="0.25">
      <c r="A38">
        <v>1997</v>
      </c>
      <c r="B38">
        <v>264.60000000000002</v>
      </c>
      <c r="C38">
        <v>253.7</v>
      </c>
      <c r="D38">
        <v>85.1</v>
      </c>
      <c r="E38">
        <v>8.5</v>
      </c>
      <c r="F38">
        <v>89.4</v>
      </c>
      <c r="G38">
        <v>336.6</v>
      </c>
      <c r="H38">
        <v>87.3</v>
      </c>
      <c r="I38">
        <v>149.4</v>
      </c>
      <c r="J38">
        <v>189.2</v>
      </c>
      <c r="K38">
        <v>265.39999999999998</v>
      </c>
      <c r="L38">
        <v>219.6</v>
      </c>
      <c r="M38">
        <v>196.1</v>
      </c>
      <c r="N38">
        <v>2144.9</v>
      </c>
      <c r="O38" s="4">
        <f t="shared" si="0"/>
        <v>603.4</v>
      </c>
      <c r="P38" s="4">
        <f t="shared" si="1"/>
        <v>434.5</v>
      </c>
      <c r="Q38" s="4">
        <f t="shared" si="2"/>
        <v>425.9</v>
      </c>
      <c r="R38" s="4">
        <f t="shared" si="3"/>
        <v>681.1</v>
      </c>
    </row>
    <row r="39" spans="1:18" x14ac:dyDescent="0.25">
      <c r="A39">
        <v>1998</v>
      </c>
      <c r="B39">
        <v>57.6</v>
      </c>
      <c r="C39">
        <v>200</v>
      </c>
      <c r="D39">
        <v>87.1</v>
      </c>
      <c r="E39">
        <v>472.9</v>
      </c>
      <c r="F39">
        <v>112.3</v>
      </c>
      <c r="G39">
        <v>82.8</v>
      </c>
      <c r="H39">
        <v>15</v>
      </c>
      <c r="I39">
        <v>195.8</v>
      </c>
      <c r="J39">
        <v>356.9</v>
      </c>
      <c r="K39">
        <v>158</v>
      </c>
      <c r="L39">
        <v>46.9</v>
      </c>
      <c r="M39">
        <v>142.80000000000001</v>
      </c>
      <c r="N39">
        <v>1928.1</v>
      </c>
      <c r="O39" s="4">
        <f t="shared" si="0"/>
        <v>344.70000000000005</v>
      </c>
      <c r="P39" s="4">
        <f t="shared" si="1"/>
        <v>667.99999999999989</v>
      </c>
      <c r="Q39" s="4">
        <f t="shared" si="2"/>
        <v>567.70000000000005</v>
      </c>
      <c r="R39" s="4">
        <f t="shared" si="3"/>
        <v>347.70000000000005</v>
      </c>
    </row>
    <row r="40" spans="1:18" x14ac:dyDescent="0.25">
      <c r="A40">
        <v>1999</v>
      </c>
      <c r="B40">
        <v>130.80000000000001</v>
      </c>
      <c r="C40">
        <v>168.2</v>
      </c>
      <c r="D40">
        <v>91.6</v>
      </c>
      <c r="E40">
        <v>90.6</v>
      </c>
      <c r="F40">
        <v>176.1</v>
      </c>
      <c r="G40">
        <v>179.4</v>
      </c>
      <c r="H40">
        <v>44.3</v>
      </c>
      <c r="I40">
        <v>0.3</v>
      </c>
      <c r="J40">
        <v>40.5</v>
      </c>
      <c r="K40">
        <v>65.2</v>
      </c>
      <c r="L40">
        <v>45.9</v>
      </c>
      <c r="M40">
        <v>128.30000000000001</v>
      </c>
      <c r="N40">
        <v>1161.2</v>
      </c>
      <c r="O40" s="4">
        <f t="shared" si="0"/>
        <v>390.6</v>
      </c>
      <c r="P40" s="4">
        <f t="shared" si="1"/>
        <v>446.1</v>
      </c>
      <c r="Q40" s="4">
        <f t="shared" si="2"/>
        <v>85.1</v>
      </c>
      <c r="R40" s="4">
        <f t="shared" si="3"/>
        <v>239.4</v>
      </c>
    </row>
    <row r="41" spans="1:18" x14ac:dyDescent="0.25">
      <c r="A41">
        <v>2000</v>
      </c>
      <c r="B41">
        <v>193.6</v>
      </c>
      <c r="C41">
        <v>291.5</v>
      </c>
      <c r="D41">
        <v>126.7</v>
      </c>
      <c r="E41">
        <v>36.799999999999997</v>
      </c>
      <c r="F41">
        <v>63.1</v>
      </c>
      <c r="G41">
        <v>178.7</v>
      </c>
      <c r="H41">
        <v>62.2</v>
      </c>
      <c r="I41">
        <v>190.5</v>
      </c>
      <c r="J41">
        <v>269.5</v>
      </c>
      <c r="K41">
        <v>252.6</v>
      </c>
      <c r="L41">
        <v>120.9</v>
      </c>
      <c r="M41">
        <v>189</v>
      </c>
      <c r="N41">
        <v>1975.1</v>
      </c>
      <c r="O41" s="4">
        <f t="shared" si="0"/>
        <v>611.80000000000007</v>
      </c>
      <c r="P41" s="4">
        <f t="shared" si="1"/>
        <v>278.60000000000002</v>
      </c>
      <c r="Q41" s="4">
        <f t="shared" si="2"/>
        <v>522.20000000000005</v>
      </c>
      <c r="R41" s="4">
        <f t="shared" si="3"/>
        <v>562.5</v>
      </c>
    </row>
    <row r="42" spans="1:18" x14ac:dyDescent="0.25">
      <c r="A42">
        <v>2001</v>
      </c>
      <c r="B42">
        <v>145.5</v>
      </c>
      <c r="C42">
        <v>237.2</v>
      </c>
      <c r="D42">
        <v>147.9</v>
      </c>
      <c r="E42">
        <v>67.099999999999994</v>
      </c>
      <c r="F42">
        <v>98.9</v>
      </c>
      <c r="G42">
        <v>101.7</v>
      </c>
      <c r="H42">
        <v>54.5</v>
      </c>
      <c r="I42">
        <v>87.5</v>
      </c>
      <c r="J42">
        <v>104.6</v>
      </c>
      <c r="K42">
        <v>149.1</v>
      </c>
      <c r="L42">
        <v>138.6</v>
      </c>
      <c r="M42">
        <v>217.3</v>
      </c>
      <c r="N42">
        <v>1549.9</v>
      </c>
      <c r="O42" s="4">
        <f t="shared" si="0"/>
        <v>530.6</v>
      </c>
      <c r="P42" s="4">
        <f t="shared" si="1"/>
        <v>267.7</v>
      </c>
      <c r="Q42" s="4">
        <f t="shared" si="2"/>
        <v>246.6</v>
      </c>
      <c r="R42" s="4">
        <f t="shared" si="3"/>
        <v>505</v>
      </c>
    </row>
    <row r="43" spans="1:18" x14ac:dyDescent="0.25">
      <c r="A43">
        <v>2002</v>
      </c>
      <c r="B43">
        <v>330.2</v>
      </c>
      <c r="C43">
        <v>94.3</v>
      </c>
      <c r="D43">
        <v>39.6</v>
      </c>
      <c r="E43">
        <v>10.5</v>
      </c>
      <c r="F43">
        <v>420.2</v>
      </c>
      <c r="G43">
        <v>14.4</v>
      </c>
      <c r="H43">
        <v>67.2</v>
      </c>
      <c r="I43">
        <v>104.9</v>
      </c>
      <c r="J43">
        <v>97.3</v>
      </c>
      <c r="K43">
        <v>158.4</v>
      </c>
      <c r="L43">
        <v>408.5</v>
      </c>
      <c r="M43">
        <v>116.5</v>
      </c>
      <c r="N43">
        <v>1862</v>
      </c>
      <c r="O43" s="4">
        <f t="shared" si="0"/>
        <v>464.1</v>
      </c>
      <c r="P43" s="4">
        <f t="shared" si="1"/>
        <v>445.09999999999997</v>
      </c>
      <c r="Q43" s="4">
        <f t="shared" si="2"/>
        <v>269.40000000000003</v>
      </c>
      <c r="R43" s="4">
        <f t="shared" si="3"/>
        <v>683.4</v>
      </c>
    </row>
    <row r="44" spans="1:18" x14ac:dyDescent="0.25">
      <c r="A44">
        <v>2003</v>
      </c>
      <c r="B44">
        <v>278.8</v>
      </c>
      <c r="C44">
        <v>198.5</v>
      </c>
      <c r="D44">
        <v>92.3</v>
      </c>
      <c r="E44">
        <v>160.4</v>
      </c>
      <c r="F44">
        <v>40.6</v>
      </c>
      <c r="G44">
        <v>77.7</v>
      </c>
      <c r="H44">
        <v>53.8</v>
      </c>
      <c r="I44">
        <v>35.4</v>
      </c>
      <c r="J44">
        <v>132.30000000000001</v>
      </c>
      <c r="K44">
        <v>174.2</v>
      </c>
      <c r="L44">
        <v>234</v>
      </c>
      <c r="M44">
        <v>225.5</v>
      </c>
      <c r="N44">
        <v>1703.5</v>
      </c>
      <c r="O44" s="4">
        <f t="shared" si="0"/>
        <v>569.6</v>
      </c>
      <c r="P44" s="4">
        <f t="shared" si="1"/>
        <v>278.7</v>
      </c>
      <c r="Q44" s="4">
        <f t="shared" si="2"/>
        <v>221.5</v>
      </c>
      <c r="R44" s="4">
        <f t="shared" si="3"/>
        <v>633.70000000000005</v>
      </c>
    </row>
    <row r="45" spans="1:18" x14ac:dyDescent="0.25">
      <c r="A45">
        <v>2004</v>
      </c>
      <c r="B45">
        <v>109.3</v>
      </c>
      <c r="C45">
        <v>127</v>
      </c>
      <c r="D45">
        <v>70.400000000000006</v>
      </c>
      <c r="E45">
        <v>176.3</v>
      </c>
      <c r="F45">
        <v>400.7</v>
      </c>
      <c r="G45">
        <v>153.9</v>
      </c>
      <c r="H45">
        <v>141.4</v>
      </c>
      <c r="I45">
        <v>5</v>
      </c>
      <c r="J45">
        <v>93</v>
      </c>
      <c r="K45">
        <v>306</v>
      </c>
      <c r="L45">
        <v>322.7</v>
      </c>
      <c r="M45">
        <v>46.8</v>
      </c>
      <c r="N45">
        <v>1952.5</v>
      </c>
      <c r="O45" s="4">
        <f t="shared" si="0"/>
        <v>306.70000000000005</v>
      </c>
      <c r="P45" s="4">
        <f t="shared" si="1"/>
        <v>730.9</v>
      </c>
      <c r="Q45" s="4">
        <f t="shared" si="2"/>
        <v>239.4</v>
      </c>
      <c r="R45" s="4">
        <f t="shared" si="3"/>
        <v>675.5</v>
      </c>
    </row>
    <row r="46" spans="1:18" x14ac:dyDescent="0.25">
      <c r="A46">
        <v>2005</v>
      </c>
      <c r="B46">
        <v>273</v>
      </c>
      <c r="C46">
        <v>30.6</v>
      </c>
      <c r="D46">
        <v>57.2</v>
      </c>
      <c r="E46">
        <v>172</v>
      </c>
      <c r="F46">
        <v>78.400000000000006</v>
      </c>
      <c r="G46">
        <v>86.6</v>
      </c>
      <c r="H46">
        <v>49</v>
      </c>
      <c r="I46">
        <v>33.299999999999997</v>
      </c>
      <c r="J46">
        <v>181.9</v>
      </c>
      <c r="K46">
        <v>473.5</v>
      </c>
      <c r="L46">
        <v>142.6</v>
      </c>
      <c r="M46">
        <v>95</v>
      </c>
      <c r="N46">
        <v>1673.1</v>
      </c>
      <c r="O46" s="4">
        <f t="shared" si="0"/>
        <v>360.8</v>
      </c>
      <c r="P46" s="4">
        <f t="shared" si="1"/>
        <v>337</v>
      </c>
      <c r="Q46" s="4">
        <f t="shared" si="2"/>
        <v>264.2</v>
      </c>
      <c r="R46" s="4">
        <f t="shared" si="3"/>
        <v>711.1</v>
      </c>
    </row>
    <row r="47" spans="1:18" x14ac:dyDescent="0.25">
      <c r="A47">
        <v>2006</v>
      </c>
      <c r="B47">
        <v>232.3</v>
      </c>
      <c r="C47">
        <v>172.9</v>
      </c>
      <c r="D47">
        <v>285.89999999999998</v>
      </c>
      <c r="E47">
        <v>143.30000000000001</v>
      </c>
      <c r="F47">
        <v>28</v>
      </c>
      <c r="G47">
        <v>44.2</v>
      </c>
      <c r="H47">
        <v>44.6</v>
      </c>
      <c r="I47">
        <v>61.8</v>
      </c>
      <c r="J47">
        <v>212.3</v>
      </c>
      <c r="K47">
        <v>110.7</v>
      </c>
      <c r="L47">
        <v>145.19999999999999</v>
      </c>
      <c r="M47">
        <v>261.8</v>
      </c>
      <c r="N47">
        <v>1743</v>
      </c>
      <c r="O47" s="4">
        <f t="shared" si="0"/>
        <v>691.1</v>
      </c>
      <c r="P47" s="4">
        <f t="shared" si="1"/>
        <v>215.5</v>
      </c>
      <c r="Q47" s="4">
        <f t="shared" si="2"/>
        <v>318.70000000000005</v>
      </c>
      <c r="R47" s="4">
        <f t="shared" si="3"/>
        <v>517.70000000000005</v>
      </c>
    </row>
    <row r="48" spans="1:18" x14ac:dyDescent="0.25">
      <c r="A48">
        <v>2007</v>
      </c>
      <c r="B48">
        <v>269.39999999999998</v>
      </c>
      <c r="C48">
        <v>141.5</v>
      </c>
      <c r="D48">
        <v>181.5</v>
      </c>
      <c r="E48">
        <v>101.8</v>
      </c>
      <c r="F48">
        <v>74.8</v>
      </c>
      <c r="G48">
        <v>2.1</v>
      </c>
      <c r="H48">
        <v>162.69999999999999</v>
      </c>
      <c r="I48">
        <v>25</v>
      </c>
      <c r="J48">
        <v>14.8</v>
      </c>
      <c r="K48">
        <v>136</v>
      </c>
      <c r="L48">
        <v>208.4</v>
      </c>
      <c r="M48">
        <v>191.7</v>
      </c>
      <c r="N48">
        <v>1509.7</v>
      </c>
      <c r="O48" s="4">
        <f t="shared" si="0"/>
        <v>592.4</v>
      </c>
      <c r="P48" s="4">
        <f t="shared" si="1"/>
        <v>178.7</v>
      </c>
      <c r="Q48" s="4">
        <f t="shared" si="2"/>
        <v>202.5</v>
      </c>
      <c r="R48" s="4">
        <f t="shared" si="3"/>
        <v>536.09999999999991</v>
      </c>
    </row>
    <row r="49" spans="1:18" x14ac:dyDescent="0.25">
      <c r="A49">
        <v>2008</v>
      </c>
      <c r="B49">
        <v>137.5</v>
      </c>
      <c r="C49">
        <v>217.7</v>
      </c>
      <c r="D49">
        <v>39.1</v>
      </c>
      <c r="E49">
        <v>95.3</v>
      </c>
      <c r="F49">
        <v>81.599999999999994</v>
      </c>
      <c r="G49">
        <v>89.8</v>
      </c>
      <c r="H49">
        <v>37.4</v>
      </c>
      <c r="I49">
        <v>222.7</v>
      </c>
      <c r="J49">
        <v>64.599999999999994</v>
      </c>
      <c r="K49">
        <v>150.19999999999999</v>
      </c>
      <c r="L49">
        <v>139.19999999999999</v>
      </c>
      <c r="M49">
        <v>110.7</v>
      </c>
      <c r="N49">
        <v>1385.8</v>
      </c>
      <c r="O49" s="4">
        <f t="shared" si="0"/>
        <v>394.3</v>
      </c>
      <c r="P49" s="4">
        <f t="shared" si="1"/>
        <v>266.7</v>
      </c>
      <c r="Q49" s="4">
        <f t="shared" si="2"/>
        <v>324.69999999999993</v>
      </c>
      <c r="R49" s="4">
        <f t="shared" si="3"/>
        <v>400.09999999999997</v>
      </c>
    </row>
    <row r="50" spans="1:18" x14ac:dyDescent="0.25">
      <c r="A50">
        <v>2009</v>
      </c>
      <c r="B50">
        <v>143.9</v>
      </c>
      <c r="C50">
        <v>114.5</v>
      </c>
      <c r="D50">
        <v>119.3</v>
      </c>
      <c r="E50">
        <v>2.6</v>
      </c>
      <c r="F50">
        <v>216.5</v>
      </c>
      <c r="G50">
        <v>180.4</v>
      </c>
      <c r="H50">
        <v>127.7</v>
      </c>
      <c r="I50">
        <v>69.599999999999994</v>
      </c>
      <c r="J50">
        <v>131.5</v>
      </c>
      <c r="K50">
        <v>293.89999999999998</v>
      </c>
      <c r="L50">
        <v>132.6</v>
      </c>
      <c r="M50">
        <v>141.80000000000001</v>
      </c>
      <c r="N50">
        <v>1674.3</v>
      </c>
      <c r="O50" s="4">
        <f t="shared" si="0"/>
        <v>377.7</v>
      </c>
      <c r="P50" s="4">
        <f t="shared" si="1"/>
        <v>399.5</v>
      </c>
      <c r="Q50" s="4">
        <f t="shared" si="2"/>
        <v>328.8</v>
      </c>
      <c r="R50" s="4">
        <f t="shared" si="3"/>
        <v>568.29999999999995</v>
      </c>
    </row>
    <row r="51" spans="1:18" x14ac:dyDescent="0.25">
      <c r="A51">
        <v>2010</v>
      </c>
      <c r="B51">
        <v>217.9</v>
      </c>
      <c r="C51">
        <v>115.1</v>
      </c>
      <c r="D51">
        <v>226.7</v>
      </c>
      <c r="E51">
        <v>161</v>
      </c>
      <c r="F51">
        <v>98</v>
      </c>
      <c r="G51">
        <v>16.7</v>
      </c>
      <c r="H51">
        <v>96.2</v>
      </c>
      <c r="I51">
        <v>9.3000000000000007</v>
      </c>
      <c r="J51">
        <v>116.8</v>
      </c>
      <c r="K51">
        <v>224.5</v>
      </c>
      <c r="L51">
        <v>119.6</v>
      </c>
      <c r="M51">
        <v>301.7</v>
      </c>
      <c r="N51">
        <v>1703.5</v>
      </c>
      <c r="O51" s="4">
        <f>SUM(B51:D51)</f>
        <v>559.70000000000005</v>
      </c>
      <c r="P51" s="4">
        <f>SUM(E51:G51)</f>
        <v>275.7</v>
      </c>
      <c r="Q51" s="4">
        <f>SUM(H51:J51)</f>
        <v>222.3</v>
      </c>
      <c r="R51" s="4">
        <f>SUM(K51:M51)</f>
        <v>645.79999999999995</v>
      </c>
    </row>
    <row r="52" spans="1:18" x14ac:dyDescent="0.25">
      <c r="B52" s="4">
        <f t="shared" ref="B52:M52" si="4">AVERAGE(B17:B51)</f>
        <v>182.19428571428571</v>
      </c>
      <c r="C52" s="4">
        <f t="shared" si="4"/>
        <v>155.51999999999998</v>
      </c>
      <c r="D52" s="4">
        <f t="shared" si="4"/>
        <v>98.368571428571414</v>
      </c>
      <c r="E52" s="4">
        <f t="shared" si="4"/>
        <v>113.28571428571431</v>
      </c>
      <c r="F52" s="4">
        <f t="shared" si="4"/>
        <v>152.67714285714285</v>
      </c>
      <c r="G52" s="4">
        <f t="shared" si="4"/>
        <v>100.51142857142857</v>
      </c>
      <c r="H52" s="4">
        <f t="shared" si="4"/>
        <v>66.939999999999984</v>
      </c>
      <c r="I52" s="4">
        <f t="shared" si="4"/>
        <v>71.994285714285724</v>
      </c>
      <c r="J52" s="4">
        <f t="shared" si="4"/>
        <v>144.5457142857143</v>
      </c>
      <c r="K52" s="4">
        <f t="shared" si="4"/>
        <v>173.47999999999996</v>
      </c>
      <c r="L52" s="4">
        <f t="shared" si="4"/>
        <v>151.80285714285716</v>
      </c>
      <c r="M52" s="4">
        <f t="shared" si="4"/>
        <v>181.56857142857143</v>
      </c>
      <c r="N52" s="4">
        <f>AVERAGE(N17:N51)</f>
        <v>1592.8885714285714</v>
      </c>
      <c r="O52" s="4">
        <f t="shared" ref="O52:R52" si="5">AVERAGE(O17:O51)</f>
        <v>436.08285714285722</v>
      </c>
      <c r="P52" s="4">
        <f t="shared" si="5"/>
        <v>366.47428571428583</v>
      </c>
      <c r="Q52" s="4">
        <f t="shared" si="5"/>
        <v>283.48</v>
      </c>
      <c r="R52" s="4">
        <f t="shared" si="5"/>
        <v>506.85142857142853</v>
      </c>
    </row>
    <row r="63" spans="1:18" x14ac:dyDescent="0.25">
      <c r="A63" t="s">
        <v>35</v>
      </c>
      <c r="B63" t="s">
        <v>318</v>
      </c>
      <c r="C63">
        <v>157.9</v>
      </c>
      <c r="D63">
        <v>104.4</v>
      </c>
      <c r="E63" t="s">
        <v>319</v>
      </c>
      <c r="H63">
        <v>69.2</v>
      </c>
      <c r="I63">
        <v>71.8</v>
      </c>
      <c r="J63">
        <v>142.19999999999999</v>
      </c>
      <c r="K63">
        <v>169.7</v>
      </c>
      <c r="L63">
        <v>140.19999999999999</v>
      </c>
      <c r="M63">
        <v>175.7</v>
      </c>
    </row>
    <row r="64" spans="1:18" x14ac:dyDescent="0.25">
      <c r="A64" t="s">
        <v>36</v>
      </c>
      <c r="B64" t="s">
        <v>320</v>
      </c>
      <c r="C64">
        <v>388</v>
      </c>
      <c r="D64">
        <v>285.89999999999998</v>
      </c>
      <c r="E64" t="s">
        <v>321</v>
      </c>
      <c r="H64">
        <v>162.69999999999999</v>
      </c>
      <c r="I64">
        <v>222.7</v>
      </c>
      <c r="J64">
        <v>399</v>
      </c>
      <c r="K64">
        <v>473.5</v>
      </c>
      <c r="L64">
        <v>408.5</v>
      </c>
      <c r="M64">
        <v>426.8</v>
      </c>
    </row>
    <row r="65" spans="1:13" x14ac:dyDescent="0.25">
      <c r="A65" t="s">
        <v>37</v>
      </c>
      <c r="B65" t="s">
        <v>322</v>
      </c>
      <c r="C65">
        <v>5</v>
      </c>
      <c r="D65">
        <v>14.4</v>
      </c>
      <c r="E65" t="s">
        <v>323</v>
      </c>
      <c r="H65">
        <v>0</v>
      </c>
      <c r="I65">
        <v>0</v>
      </c>
      <c r="J65">
        <v>10</v>
      </c>
      <c r="K65">
        <v>18.399999999999999</v>
      </c>
      <c r="L65">
        <v>1.2</v>
      </c>
      <c r="M65">
        <v>41.2</v>
      </c>
    </row>
    <row r="66" spans="1:13" x14ac:dyDescent="0.25">
      <c r="A66" t="s">
        <v>38</v>
      </c>
      <c r="B66" t="s">
        <v>324</v>
      </c>
      <c r="C66">
        <v>49.1</v>
      </c>
      <c r="D66">
        <v>34.5</v>
      </c>
      <c r="E66" t="s">
        <v>325</v>
      </c>
      <c r="H66">
        <v>23.3</v>
      </c>
      <c r="I66">
        <v>27.3</v>
      </c>
      <c r="J66">
        <v>46.8</v>
      </c>
      <c r="K66">
        <v>53.2</v>
      </c>
      <c r="L66">
        <v>45.2</v>
      </c>
      <c r="M66">
        <v>55.4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D75" t="s">
        <v>273</v>
      </c>
      <c r="E75" t="s">
        <v>326</v>
      </c>
      <c r="H75" t="s">
        <v>52</v>
      </c>
      <c r="I75" t="s">
        <v>53</v>
      </c>
    </row>
    <row r="76" spans="1:13" x14ac:dyDescent="0.25">
      <c r="A76">
        <v>1967</v>
      </c>
      <c r="C76" t="s">
        <v>34</v>
      </c>
      <c r="E76" t="s">
        <v>54</v>
      </c>
      <c r="J76" t="s">
        <v>34</v>
      </c>
    </row>
    <row r="77" spans="1:13" x14ac:dyDescent="0.25">
      <c r="A77">
        <v>1968</v>
      </c>
      <c r="C77">
        <v>1102.8</v>
      </c>
      <c r="E77" t="s">
        <v>327</v>
      </c>
      <c r="I77">
        <v>10</v>
      </c>
      <c r="J77">
        <v>2</v>
      </c>
    </row>
    <row r="78" spans="1:13" x14ac:dyDescent="0.25">
      <c r="A78">
        <v>1969</v>
      </c>
      <c r="C78">
        <v>1764.9</v>
      </c>
      <c r="E78" t="s">
        <v>328</v>
      </c>
      <c r="I78">
        <v>12</v>
      </c>
      <c r="J78">
        <v>4</v>
      </c>
    </row>
    <row r="79" spans="1:13" x14ac:dyDescent="0.25">
      <c r="A79">
        <v>1970</v>
      </c>
      <c r="C79">
        <v>1632.6</v>
      </c>
      <c r="E79" t="s">
        <v>329</v>
      </c>
      <c r="I79">
        <v>11</v>
      </c>
      <c r="J79">
        <v>1</v>
      </c>
    </row>
    <row r="80" spans="1:13" x14ac:dyDescent="0.25">
      <c r="A80">
        <v>1971</v>
      </c>
      <c r="C80">
        <v>1505</v>
      </c>
      <c r="E80" t="s">
        <v>330</v>
      </c>
      <c r="I80">
        <v>5</v>
      </c>
      <c r="J80">
        <v>5</v>
      </c>
    </row>
    <row r="81" spans="1:10" x14ac:dyDescent="0.25">
      <c r="A81">
        <v>1972</v>
      </c>
      <c r="C81">
        <v>1676.9</v>
      </c>
      <c r="E81" t="s">
        <v>331</v>
      </c>
      <c r="I81">
        <v>8</v>
      </c>
      <c r="J81">
        <v>4</v>
      </c>
    </row>
    <row r="82" spans="1:10" x14ac:dyDescent="0.25">
      <c r="A82">
        <v>1973</v>
      </c>
      <c r="C82">
        <v>1401.1</v>
      </c>
      <c r="E82" t="s">
        <v>332</v>
      </c>
      <c r="I82">
        <v>9</v>
      </c>
      <c r="J82">
        <v>1</v>
      </c>
    </row>
    <row r="83" spans="1:10" x14ac:dyDescent="0.25">
      <c r="A83">
        <v>1974</v>
      </c>
      <c r="C83">
        <v>1484.6</v>
      </c>
      <c r="E83" t="s">
        <v>333</v>
      </c>
      <c r="I83">
        <v>9</v>
      </c>
      <c r="J83">
        <v>1</v>
      </c>
    </row>
    <row r="84" spans="1:10" x14ac:dyDescent="0.25">
      <c r="A84">
        <v>1975</v>
      </c>
      <c r="C84">
        <v>1407.8</v>
      </c>
      <c r="E84" t="s">
        <v>334</v>
      </c>
      <c r="I84">
        <v>9</v>
      </c>
      <c r="J84">
        <v>2</v>
      </c>
    </row>
    <row r="85" spans="1:10" x14ac:dyDescent="0.25">
      <c r="A85">
        <v>1976</v>
      </c>
      <c r="C85">
        <v>1328.1</v>
      </c>
      <c r="E85" t="s">
        <v>335</v>
      </c>
      <c r="I85">
        <v>8</v>
      </c>
      <c r="J85">
        <v>1</v>
      </c>
    </row>
    <row r="86" spans="1:10" x14ac:dyDescent="0.25">
      <c r="A86">
        <v>1977</v>
      </c>
      <c r="C86">
        <v>1245.4000000000001</v>
      </c>
      <c r="E86" t="s">
        <v>336</v>
      </c>
      <c r="I86">
        <v>8</v>
      </c>
      <c r="J86">
        <v>8</v>
      </c>
    </row>
    <row r="87" spans="1:10" x14ac:dyDescent="0.25">
      <c r="A87">
        <v>1978</v>
      </c>
      <c r="C87">
        <v>1174.4000000000001</v>
      </c>
      <c r="E87" t="s">
        <v>337</v>
      </c>
      <c r="I87">
        <v>6</v>
      </c>
      <c r="J87">
        <v>4</v>
      </c>
    </row>
    <row r="88" spans="1:10" x14ac:dyDescent="0.25">
      <c r="A88">
        <v>1979</v>
      </c>
      <c r="C88">
        <v>1724.4</v>
      </c>
      <c r="E88" t="s">
        <v>338</v>
      </c>
      <c r="I88">
        <v>8</v>
      </c>
      <c r="J88">
        <v>0</v>
      </c>
    </row>
    <row r="89" spans="1:10" x14ac:dyDescent="0.25">
      <c r="A89">
        <v>1980</v>
      </c>
      <c r="C89">
        <v>1324.3</v>
      </c>
      <c r="E89" t="s">
        <v>339</v>
      </c>
      <c r="I89">
        <v>7</v>
      </c>
      <c r="J89">
        <v>4</v>
      </c>
    </row>
    <row r="90" spans="1:10" x14ac:dyDescent="0.25">
      <c r="A90">
        <v>1981</v>
      </c>
      <c r="C90">
        <v>1436.3</v>
      </c>
      <c r="E90" t="s">
        <v>340</v>
      </c>
      <c r="I90">
        <v>7</v>
      </c>
      <c r="J90">
        <v>2</v>
      </c>
    </row>
    <row r="91" spans="1:10" x14ac:dyDescent="0.25">
      <c r="A91">
        <v>1982</v>
      </c>
      <c r="C91">
        <v>1396.2</v>
      </c>
      <c r="E91" t="s">
        <v>341</v>
      </c>
      <c r="I91">
        <v>8</v>
      </c>
      <c r="J91">
        <v>8</v>
      </c>
    </row>
    <row r="92" spans="1:10" x14ac:dyDescent="0.25">
      <c r="A92">
        <v>1983</v>
      </c>
      <c r="C92">
        <v>2285.1999999999998</v>
      </c>
      <c r="E92" t="s">
        <v>342</v>
      </c>
      <c r="I92">
        <v>11</v>
      </c>
      <c r="J92">
        <v>0</v>
      </c>
    </row>
    <row r="93" spans="1:10" x14ac:dyDescent="0.25">
      <c r="A93">
        <v>1984</v>
      </c>
      <c r="C93">
        <v>1290.8</v>
      </c>
      <c r="E93" t="s">
        <v>343</v>
      </c>
      <c r="I93">
        <v>6</v>
      </c>
      <c r="J93">
        <v>8</v>
      </c>
    </row>
    <row r="94" spans="1:10" x14ac:dyDescent="0.25">
      <c r="A94">
        <v>1985</v>
      </c>
      <c r="C94">
        <v>1337</v>
      </c>
      <c r="E94" t="s">
        <v>344</v>
      </c>
      <c r="I94">
        <v>6</v>
      </c>
      <c r="J94">
        <v>5</v>
      </c>
    </row>
    <row r="95" spans="1:10" x14ac:dyDescent="0.25">
      <c r="A95">
        <v>1986</v>
      </c>
      <c r="C95">
        <v>1551</v>
      </c>
      <c r="E95" t="s">
        <v>345</v>
      </c>
      <c r="I95">
        <v>7</v>
      </c>
      <c r="J95">
        <v>1</v>
      </c>
    </row>
    <row r="96" spans="1:10" x14ac:dyDescent="0.25">
      <c r="A96">
        <v>1987</v>
      </c>
      <c r="C96">
        <v>1797.4</v>
      </c>
      <c r="E96" t="s">
        <v>346</v>
      </c>
      <c r="I96">
        <v>8</v>
      </c>
      <c r="J96">
        <v>4</v>
      </c>
    </row>
    <row r="97" spans="1:10" x14ac:dyDescent="0.25">
      <c r="A97">
        <v>1988</v>
      </c>
      <c r="C97">
        <v>1438.5</v>
      </c>
      <c r="E97" t="s">
        <v>347</v>
      </c>
      <c r="I97">
        <v>6</v>
      </c>
      <c r="J97">
        <v>2</v>
      </c>
    </row>
    <row r="98" spans="1:10" x14ac:dyDescent="0.25">
      <c r="A98">
        <v>1989</v>
      </c>
      <c r="C98">
        <v>1822.4</v>
      </c>
      <c r="E98" t="s">
        <v>348</v>
      </c>
      <c r="I98">
        <v>8</v>
      </c>
      <c r="J98">
        <v>7</v>
      </c>
    </row>
    <row r="99" spans="1:10" x14ac:dyDescent="0.25">
      <c r="A99">
        <v>1990</v>
      </c>
      <c r="C99">
        <v>1675.8</v>
      </c>
      <c r="E99" t="s">
        <v>349</v>
      </c>
      <c r="I99">
        <v>10</v>
      </c>
      <c r="J99">
        <v>0</v>
      </c>
    </row>
    <row r="100" spans="1:10" x14ac:dyDescent="0.25">
      <c r="A100">
        <v>1991</v>
      </c>
      <c r="C100">
        <v>1194.5999999999999</v>
      </c>
      <c r="E100" t="s">
        <v>350</v>
      </c>
      <c r="I100">
        <v>6</v>
      </c>
      <c r="J100">
        <v>4</v>
      </c>
    </row>
    <row r="101" spans="1:10" x14ac:dyDescent="0.25">
      <c r="A101">
        <v>1992</v>
      </c>
      <c r="C101">
        <v>1730.5</v>
      </c>
      <c r="E101" t="s">
        <v>351</v>
      </c>
      <c r="I101">
        <v>9</v>
      </c>
      <c r="J101">
        <v>4</v>
      </c>
    </row>
    <row r="102" spans="1:10" x14ac:dyDescent="0.25">
      <c r="A102">
        <v>1993</v>
      </c>
      <c r="C102">
        <v>1229.5</v>
      </c>
      <c r="E102" t="s">
        <v>352</v>
      </c>
      <c r="I102">
        <v>5</v>
      </c>
      <c r="J102">
        <v>9</v>
      </c>
    </row>
    <row r="103" spans="1:10" x14ac:dyDescent="0.25">
      <c r="A103">
        <v>1994</v>
      </c>
      <c r="C103">
        <v>1363.3</v>
      </c>
      <c r="E103" t="s">
        <v>353</v>
      </c>
      <c r="I103">
        <v>7</v>
      </c>
      <c r="J103">
        <v>0</v>
      </c>
    </row>
    <row r="104" spans="1:10" x14ac:dyDescent="0.25">
      <c r="A104">
        <v>1995</v>
      </c>
      <c r="C104">
        <v>1694.4</v>
      </c>
      <c r="E104" t="s">
        <v>354</v>
      </c>
      <c r="I104">
        <v>6</v>
      </c>
      <c r="J104">
        <v>4</v>
      </c>
    </row>
    <row r="105" spans="1:10" x14ac:dyDescent="0.25">
      <c r="A105">
        <v>1996</v>
      </c>
      <c r="C105">
        <v>1745</v>
      </c>
      <c r="E105" t="s">
        <v>355</v>
      </c>
      <c r="I105">
        <v>7</v>
      </c>
      <c r="J105">
        <v>3</v>
      </c>
    </row>
    <row r="106" spans="1:10" x14ac:dyDescent="0.25">
      <c r="A106">
        <v>1997</v>
      </c>
      <c r="C106">
        <v>2144.9</v>
      </c>
      <c r="E106" t="s">
        <v>356</v>
      </c>
      <c r="I106">
        <v>9</v>
      </c>
      <c r="J106">
        <v>5</v>
      </c>
    </row>
    <row r="107" spans="1:10" x14ac:dyDescent="0.25">
      <c r="A107">
        <v>1998</v>
      </c>
      <c r="C107">
        <v>1928.1</v>
      </c>
      <c r="E107" t="s">
        <v>54</v>
      </c>
      <c r="J107" t="s">
        <v>34</v>
      </c>
    </row>
    <row r="108" spans="1:10" x14ac:dyDescent="0.25">
      <c r="A108">
        <v>1999</v>
      </c>
      <c r="C108">
        <v>1161.2</v>
      </c>
      <c r="E108" t="s">
        <v>54</v>
      </c>
      <c r="J108" t="s">
        <v>34</v>
      </c>
    </row>
    <row r="109" spans="1:10" x14ac:dyDescent="0.25">
      <c r="A109">
        <v>2000</v>
      </c>
      <c r="C109">
        <v>1975.1</v>
      </c>
      <c r="E109" t="s">
        <v>357</v>
      </c>
      <c r="I109">
        <v>10</v>
      </c>
      <c r="J109">
        <v>7</v>
      </c>
    </row>
    <row r="110" spans="1:10" x14ac:dyDescent="0.25">
      <c r="A110">
        <v>2001</v>
      </c>
      <c r="C110">
        <v>1549.9</v>
      </c>
      <c r="E110" t="s">
        <v>358</v>
      </c>
      <c r="I110">
        <v>10</v>
      </c>
      <c r="J110">
        <v>2</v>
      </c>
    </row>
    <row r="111" spans="1:10" x14ac:dyDescent="0.25">
      <c r="A111">
        <v>2002</v>
      </c>
      <c r="C111">
        <v>1862</v>
      </c>
      <c r="E111" t="s">
        <v>359</v>
      </c>
      <c r="I111">
        <v>8</v>
      </c>
      <c r="J111">
        <v>3</v>
      </c>
    </row>
    <row r="112" spans="1:10" x14ac:dyDescent="0.25">
      <c r="A112">
        <v>2003</v>
      </c>
      <c r="C112">
        <v>1703.5</v>
      </c>
      <c r="E112" t="s">
        <v>360</v>
      </c>
      <c r="I112">
        <v>8</v>
      </c>
      <c r="J112">
        <v>0</v>
      </c>
    </row>
    <row r="113" spans="1:10" x14ac:dyDescent="0.25">
      <c r="A113">
        <v>2004</v>
      </c>
      <c r="C113">
        <v>1952.5</v>
      </c>
      <c r="E113" t="s">
        <v>361</v>
      </c>
      <c r="I113">
        <v>8</v>
      </c>
      <c r="J113">
        <v>8</v>
      </c>
    </row>
    <row r="114" spans="1:10" x14ac:dyDescent="0.25">
      <c r="A114">
        <v>2005</v>
      </c>
      <c r="C114">
        <v>1673.1</v>
      </c>
      <c r="E114" t="s">
        <v>362</v>
      </c>
      <c r="I114">
        <v>8</v>
      </c>
      <c r="J114">
        <v>0</v>
      </c>
    </row>
    <row r="115" spans="1:10" x14ac:dyDescent="0.25">
      <c r="A115">
        <v>2006</v>
      </c>
      <c r="C115">
        <v>1743</v>
      </c>
      <c r="E115" t="s">
        <v>363</v>
      </c>
      <c r="I115">
        <v>8</v>
      </c>
      <c r="J115">
        <v>8</v>
      </c>
    </row>
    <row r="116" spans="1:10" x14ac:dyDescent="0.25">
      <c r="A116">
        <v>2007</v>
      </c>
      <c r="C116">
        <v>1509.7</v>
      </c>
      <c r="E116" t="s">
        <v>364</v>
      </c>
      <c r="I116">
        <v>8</v>
      </c>
      <c r="J116">
        <v>9</v>
      </c>
    </row>
    <row r="117" spans="1:10" x14ac:dyDescent="0.25">
      <c r="A117">
        <v>2008</v>
      </c>
      <c r="C117">
        <v>1385.8</v>
      </c>
      <c r="E117" t="s">
        <v>365</v>
      </c>
      <c r="I117">
        <v>8</v>
      </c>
      <c r="J117">
        <v>0</v>
      </c>
    </row>
    <row r="118" spans="1:10" x14ac:dyDescent="0.25">
      <c r="A118">
        <v>2009</v>
      </c>
      <c r="C118">
        <v>1674.3</v>
      </c>
      <c r="E118" t="s">
        <v>366</v>
      </c>
      <c r="I118">
        <v>9</v>
      </c>
      <c r="J118">
        <v>0</v>
      </c>
    </row>
    <row r="119" spans="1:10" x14ac:dyDescent="0.25">
      <c r="A119">
        <v>2010</v>
      </c>
      <c r="C119">
        <v>1703.5</v>
      </c>
      <c r="E119" t="s">
        <v>367</v>
      </c>
      <c r="I119">
        <v>8</v>
      </c>
      <c r="J119">
        <v>4</v>
      </c>
    </row>
    <row r="120" spans="1:10" x14ac:dyDescent="0.25">
      <c r="A120">
        <v>2011</v>
      </c>
      <c r="C120" t="s">
        <v>34</v>
      </c>
      <c r="E120" t="s">
        <v>54</v>
      </c>
      <c r="J120" t="s">
        <v>34</v>
      </c>
    </row>
    <row r="122" spans="1:10" x14ac:dyDescent="0.25">
      <c r="A122" t="s">
        <v>86</v>
      </c>
      <c r="B122" t="s">
        <v>87</v>
      </c>
      <c r="C122">
        <v>575</v>
      </c>
      <c r="E122">
        <v>94.9</v>
      </c>
      <c r="I122">
        <v>83.8</v>
      </c>
    </row>
    <row r="123" spans="1:10" x14ac:dyDescent="0.25">
      <c r="A123" t="s">
        <v>88</v>
      </c>
      <c r="B123" t="s">
        <v>89</v>
      </c>
      <c r="C123">
        <v>285.2</v>
      </c>
      <c r="D123">
        <v>2</v>
      </c>
      <c r="E123">
        <v>4.2</v>
      </c>
      <c r="I123">
        <v>124</v>
      </c>
    </row>
    <row r="124" spans="1:10" x14ac:dyDescent="0.25">
      <c r="A124" t="s">
        <v>90</v>
      </c>
      <c r="B124" t="s">
        <v>91</v>
      </c>
      <c r="C124">
        <v>102.8</v>
      </c>
      <c r="E124">
        <v>58.1</v>
      </c>
      <c r="I124">
        <v>55</v>
      </c>
    </row>
    <row r="125" spans="1:10" x14ac:dyDescent="0.25">
      <c r="A125" t="s">
        <v>92</v>
      </c>
      <c r="B125" t="s">
        <v>93</v>
      </c>
      <c r="C125">
        <v>268.3</v>
      </c>
      <c r="E125">
        <v>31.6</v>
      </c>
      <c r="I125">
        <v>23</v>
      </c>
      <c r="J125">
        <v>1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368</v>
      </c>
      <c r="H131">
        <v>11</v>
      </c>
      <c r="I131">
        <v>7</v>
      </c>
      <c r="J131">
        <v>9</v>
      </c>
      <c r="K131">
        <v>9</v>
      </c>
      <c r="L131">
        <v>17</v>
      </c>
      <c r="M131">
        <v>9</v>
      </c>
    </row>
    <row r="132" spans="1:13" x14ac:dyDescent="0.25">
      <c r="A132">
        <v>1968</v>
      </c>
      <c r="B132">
        <v>12</v>
      </c>
      <c r="C132">
        <v>4</v>
      </c>
      <c r="D132">
        <v>12</v>
      </c>
      <c r="E132" t="s">
        <v>369</v>
      </c>
      <c r="H132">
        <v>3</v>
      </c>
      <c r="I132">
        <v>10</v>
      </c>
      <c r="J132">
        <v>10</v>
      </c>
      <c r="K132">
        <v>12</v>
      </c>
      <c r="L132">
        <v>9</v>
      </c>
      <c r="M132">
        <v>13</v>
      </c>
    </row>
    <row r="133" spans="1:13" x14ac:dyDescent="0.25">
      <c r="A133">
        <v>1969</v>
      </c>
      <c r="B133">
        <v>11</v>
      </c>
      <c r="C133">
        <v>10</v>
      </c>
      <c r="D133">
        <v>10</v>
      </c>
      <c r="E133" t="s">
        <v>370</v>
      </c>
      <c r="H133">
        <v>5</v>
      </c>
      <c r="I133">
        <v>4</v>
      </c>
      <c r="J133">
        <v>9</v>
      </c>
      <c r="K133">
        <v>12</v>
      </c>
      <c r="L133">
        <v>12</v>
      </c>
      <c r="M133">
        <v>10</v>
      </c>
    </row>
    <row r="134" spans="1:13" x14ac:dyDescent="0.25">
      <c r="A134">
        <v>1970</v>
      </c>
      <c r="B134">
        <v>10</v>
      </c>
      <c r="C134">
        <v>15</v>
      </c>
      <c r="D134">
        <v>16</v>
      </c>
      <c r="E134" t="s">
        <v>371</v>
      </c>
      <c r="H134">
        <v>7</v>
      </c>
      <c r="I134">
        <v>4</v>
      </c>
      <c r="J134">
        <v>13</v>
      </c>
      <c r="K134">
        <v>12</v>
      </c>
      <c r="L134">
        <v>8</v>
      </c>
      <c r="M134">
        <v>8</v>
      </c>
    </row>
    <row r="135" spans="1:13" x14ac:dyDescent="0.25">
      <c r="A135">
        <v>1971</v>
      </c>
      <c r="B135">
        <v>8</v>
      </c>
      <c r="C135">
        <v>7</v>
      </c>
      <c r="D135">
        <v>4</v>
      </c>
      <c r="E135" t="s">
        <v>372</v>
      </c>
      <c r="H135">
        <v>3</v>
      </c>
      <c r="I135">
        <v>2</v>
      </c>
      <c r="J135">
        <v>5</v>
      </c>
      <c r="K135">
        <v>2</v>
      </c>
      <c r="L135">
        <v>5</v>
      </c>
      <c r="M135">
        <v>5</v>
      </c>
    </row>
    <row r="136" spans="1:13" x14ac:dyDescent="0.25">
      <c r="A136">
        <v>1972</v>
      </c>
      <c r="B136">
        <v>11</v>
      </c>
      <c r="C136">
        <v>12</v>
      </c>
      <c r="D136">
        <v>6</v>
      </c>
      <c r="E136" t="s">
        <v>373</v>
      </c>
      <c r="H136">
        <v>7</v>
      </c>
      <c r="I136">
        <v>8</v>
      </c>
      <c r="J136">
        <v>6</v>
      </c>
      <c r="K136">
        <v>9</v>
      </c>
      <c r="L136">
        <v>6</v>
      </c>
      <c r="M136">
        <v>8</v>
      </c>
    </row>
    <row r="137" spans="1:13" x14ac:dyDescent="0.25">
      <c r="A137">
        <v>1973</v>
      </c>
      <c r="B137">
        <v>15</v>
      </c>
      <c r="C137">
        <v>10</v>
      </c>
      <c r="D137">
        <v>5</v>
      </c>
      <c r="E137" t="s">
        <v>374</v>
      </c>
      <c r="H137">
        <v>3</v>
      </c>
      <c r="I137">
        <v>9</v>
      </c>
      <c r="J137">
        <v>9</v>
      </c>
      <c r="K137">
        <v>7</v>
      </c>
      <c r="L137">
        <v>6</v>
      </c>
      <c r="M137">
        <v>11</v>
      </c>
    </row>
    <row r="138" spans="1:13" x14ac:dyDescent="0.25">
      <c r="A138">
        <v>1974</v>
      </c>
      <c r="B138">
        <v>16</v>
      </c>
      <c r="C138">
        <v>10</v>
      </c>
      <c r="D138">
        <v>12</v>
      </c>
      <c r="E138" t="s">
        <v>375</v>
      </c>
      <c r="H138">
        <v>1</v>
      </c>
      <c r="I138">
        <v>12</v>
      </c>
      <c r="J138">
        <v>6</v>
      </c>
      <c r="K138">
        <v>9</v>
      </c>
      <c r="L138">
        <v>5</v>
      </c>
      <c r="M138">
        <v>6</v>
      </c>
    </row>
    <row r="139" spans="1:13" x14ac:dyDescent="0.25">
      <c r="A139">
        <v>1975</v>
      </c>
      <c r="B139">
        <v>8</v>
      </c>
      <c r="C139">
        <v>8</v>
      </c>
      <c r="D139">
        <v>9</v>
      </c>
      <c r="E139" t="s">
        <v>376</v>
      </c>
      <c r="H139">
        <v>3</v>
      </c>
      <c r="I139">
        <v>7</v>
      </c>
      <c r="J139">
        <v>7</v>
      </c>
      <c r="K139">
        <v>12</v>
      </c>
      <c r="L139">
        <v>7</v>
      </c>
      <c r="M139">
        <v>8</v>
      </c>
    </row>
    <row r="140" spans="1:13" x14ac:dyDescent="0.25">
      <c r="A140">
        <v>1976</v>
      </c>
      <c r="B140">
        <v>11</v>
      </c>
      <c r="C140">
        <v>7</v>
      </c>
      <c r="D140">
        <v>4</v>
      </c>
      <c r="E140" t="s">
        <v>115</v>
      </c>
      <c r="H140">
        <v>4</v>
      </c>
      <c r="I140">
        <v>9</v>
      </c>
      <c r="J140">
        <v>9</v>
      </c>
      <c r="K140">
        <v>9</v>
      </c>
      <c r="L140">
        <v>6</v>
      </c>
      <c r="M140">
        <v>8</v>
      </c>
    </row>
    <row r="141" spans="1:13" x14ac:dyDescent="0.25">
      <c r="A141">
        <v>1977</v>
      </c>
      <c r="B141">
        <v>16</v>
      </c>
      <c r="C141">
        <v>11</v>
      </c>
      <c r="D141">
        <v>10</v>
      </c>
      <c r="E141" t="s">
        <v>377</v>
      </c>
      <c r="H141">
        <v>2</v>
      </c>
      <c r="I141">
        <v>7</v>
      </c>
      <c r="J141">
        <v>7</v>
      </c>
      <c r="K141">
        <v>3</v>
      </c>
      <c r="L141">
        <v>9</v>
      </c>
      <c r="M141">
        <v>7</v>
      </c>
    </row>
    <row r="142" spans="1:13" x14ac:dyDescent="0.25">
      <c r="A142">
        <v>1978</v>
      </c>
      <c r="B142">
        <v>5</v>
      </c>
      <c r="C142">
        <v>5</v>
      </c>
      <c r="D142">
        <v>8</v>
      </c>
      <c r="E142" t="s">
        <v>378</v>
      </c>
      <c r="H142">
        <v>7</v>
      </c>
      <c r="I142">
        <v>4</v>
      </c>
      <c r="J142">
        <v>8</v>
      </c>
      <c r="K142">
        <v>5</v>
      </c>
      <c r="L142">
        <v>9</v>
      </c>
      <c r="M142">
        <v>8</v>
      </c>
    </row>
    <row r="143" spans="1:13" x14ac:dyDescent="0.25">
      <c r="A143">
        <v>1979</v>
      </c>
      <c r="B143">
        <v>5</v>
      </c>
      <c r="C143">
        <v>7</v>
      </c>
      <c r="D143">
        <v>2</v>
      </c>
      <c r="E143" t="s">
        <v>379</v>
      </c>
      <c r="H143">
        <v>6</v>
      </c>
      <c r="I143">
        <v>3</v>
      </c>
      <c r="J143">
        <v>10</v>
      </c>
      <c r="K143">
        <v>12</v>
      </c>
      <c r="L143">
        <v>8</v>
      </c>
      <c r="M143">
        <v>13</v>
      </c>
    </row>
    <row r="144" spans="1:13" x14ac:dyDescent="0.25">
      <c r="A144">
        <v>1980</v>
      </c>
      <c r="B144">
        <v>7</v>
      </c>
      <c r="C144">
        <v>10</v>
      </c>
      <c r="D144">
        <v>4</v>
      </c>
      <c r="E144" t="s">
        <v>380</v>
      </c>
      <c r="H144">
        <v>6</v>
      </c>
      <c r="I144">
        <v>5</v>
      </c>
      <c r="J144">
        <v>10</v>
      </c>
      <c r="K144">
        <v>8</v>
      </c>
      <c r="L144">
        <v>5</v>
      </c>
      <c r="M144">
        <v>9</v>
      </c>
    </row>
    <row r="145" spans="1:13" x14ac:dyDescent="0.25">
      <c r="A145">
        <v>1981</v>
      </c>
      <c r="B145">
        <v>6</v>
      </c>
      <c r="C145">
        <v>11</v>
      </c>
      <c r="D145">
        <v>6</v>
      </c>
      <c r="E145" t="s">
        <v>381</v>
      </c>
      <c r="H145">
        <v>2</v>
      </c>
      <c r="I145">
        <v>2</v>
      </c>
      <c r="J145">
        <v>6</v>
      </c>
      <c r="K145">
        <v>8</v>
      </c>
      <c r="L145">
        <v>4</v>
      </c>
      <c r="M145">
        <v>13</v>
      </c>
    </row>
    <row r="146" spans="1:13" x14ac:dyDescent="0.25">
      <c r="A146">
        <v>1982</v>
      </c>
      <c r="B146">
        <v>3</v>
      </c>
      <c r="C146">
        <v>7</v>
      </c>
      <c r="D146">
        <v>7</v>
      </c>
      <c r="E146" t="s">
        <v>382</v>
      </c>
      <c r="H146">
        <v>9</v>
      </c>
      <c r="I146">
        <v>8</v>
      </c>
      <c r="J146">
        <v>4</v>
      </c>
      <c r="K146">
        <v>9</v>
      </c>
      <c r="L146">
        <v>13</v>
      </c>
      <c r="M146">
        <v>9</v>
      </c>
    </row>
    <row r="147" spans="1:13" x14ac:dyDescent="0.25">
      <c r="A147">
        <v>1983</v>
      </c>
      <c r="B147">
        <v>8</v>
      </c>
      <c r="C147">
        <v>5</v>
      </c>
      <c r="D147">
        <v>9</v>
      </c>
      <c r="E147" t="s">
        <v>383</v>
      </c>
      <c r="H147">
        <v>4</v>
      </c>
      <c r="I147">
        <v>0</v>
      </c>
      <c r="J147">
        <v>14</v>
      </c>
      <c r="K147">
        <v>11</v>
      </c>
      <c r="L147">
        <v>10</v>
      </c>
      <c r="M147">
        <v>8</v>
      </c>
    </row>
    <row r="148" spans="1:13" x14ac:dyDescent="0.25">
      <c r="A148">
        <v>1984</v>
      </c>
      <c r="B148">
        <v>7</v>
      </c>
      <c r="C148">
        <v>4</v>
      </c>
      <c r="D148">
        <v>6</v>
      </c>
      <c r="E148" t="s">
        <v>384</v>
      </c>
      <c r="H148">
        <v>3</v>
      </c>
      <c r="I148">
        <v>4</v>
      </c>
      <c r="J148">
        <v>6</v>
      </c>
      <c r="K148">
        <v>4</v>
      </c>
      <c r="L148">
        <v>8</v>
      </c>
      <c r="M148">
        <v>11</v>
      </c>
    </row>
    <row r="149" spans="1:13" x14ac:dyDescent="0.25">
      <c r="A149">
        <v>1985</v>
      </c>
      <c r="B149">
        <v>6</v>
      </c>
      <c r="C149">
        <v>10</v>
      </c>
      <c r="D149">
        <v>9</v>
      </c>
      <c r="E149" t="s">
        <v>385</v>
      </c>
      <c r="H149">
        <v>3</v>
      </c>
      <c r="I149">
        <v>2</v>
      </c>
      <c r="J149">
        <v>5</v>
      </c>
      <c r="K149">
        <v>6</v>
      </c>
      <c r="L149">
        <v>5</v>
      </c>
      <c r="M149">
        <v>3</v>
      </c>
    </row>
    <row r="150" spans="1:13" x14ac:dyDescent="0.25">
      <c r="A150">
        <v>1986</v>
      </c>
      <c r="B150">
        <v>8</v>
      </c>
      <c r="C150">
        <v>11</v>
      </c>
      <c r="D150">
        <v>7</v>
      </c>
      <c r="E150" t="s">
        <v>122</v>
      </c>
      <c r="H150">
        <v>3</v>
      </c>
      <c r="I150">
        <v>7</v>
      </c>
      <c r="J150">
        <v>3</v>
      </c>
      <c r="K150">
        <v>3</v>
      </c>
      <c r="L150">
        <v>3</v>
      </c>
      <c r="M150">
        <v>10</v>
      </c>
    </row>
    <row r="151" spans="1:13" x14ac:dyDescent="0.25">
      <c r="A151">
        <v>1987</v>
      </c>
      <c r="B151">
        <v>5</v>
      </c>
      <c r="C151">
        <v>14</v>
      </c>
      <c r="D151">
        <v>2</v>
      </c>
      <c r="E151" t="s">
        <v>386</v>
      </c>
      <c r="H151">
        <v>5</v>
      </c>
      <c r="I151">
        <v>2</v>
      </c>
      <c r="J151">
        <v>5</v>
      </c>
      <c r="K151">
        <v>6</v>
      </c>
      <c r="L151">
        <v>11</v>
      </c>
      <c r="M151">
        <v>8</v>
      </c>
    </row>
    <row r="152" spans="1:13" x14ac:dyDescent="0.25">
      <c r="A152">
        <v>1988</v>
      </c>
      <c r="B152">
        <v>11</v>
      </c>
      <c r="C152">
        <v>12</v>
      </c>
      <c r="D152">
        <v>3</v>
      </c>
      <c r="E152" t="s">
        <v>387</v>
      </c>
      <c r="H152">
        <v>0</v>
      </c>
      <c r="I152">
        <v>0</v>
      </c>
      <c r="J152">
        <v>1</v>
      </c>
      <c r="K152">
        <v>6</v>
      </c>
      <c r="L152">
        <v>1</v>
      </c>
      <c r="M152">
        <v>4</v>
      </c>
    </row>
    <row r="153" spans="1:13" x14ac:dyDescent="0.25">
      <c r="A153">
        <v>1989</v>
      </c>
      <c r="B153">
        <v>14</v>
      </c>
      <c r="C153">
        <v>14</v>
      </c>
      <c r="D153">
        <v>5</v>
      </c>
      <c r="E153" t="s">
        <v>388</v>
      </c>
      <c r="H153">
        <v>3</v>
      </c>
      <c r="I153">
        <v>7</v>
      </c>
      <c r="J153">
        <v>10</v>
      </c>
      <c r="K153">
        <v>6</v>
      </c>
      <c r="L153">
        <v>9</v>
      </c>
      <c r="M153">
        <v>7</v>
      </c>
    </row>
    <row r="154" spans="1:13" x14ac:dyDescent="0.25">
      <c r="A154">
        <v>1990</v>
      </c>
      <c r="B154">
        <v>20</v>
      </c>
      <c r="C154">
        <v>7</v>
      </c>
      <c r="D154">
        <v>6</v>
      </c>
      <c r="E154" t="s">
        <v>389</v>
      </c>
      <c r="H154">
        <v>7</v>
      </c>
      <c r="I154">
        <v>9</v>
      </c>
      <c r="J154">
        <v>6</v>
      </c>
      <c r="K154">
        <v>10</v>
      </c>
      <c r="L154">
        <v>1</v>
      </c>
      <c r="M154">
        <v>9</v>
      </c>
    </row>
    <row r="155" spans="1:13" x14ac:dyDescent="0.25">
      <c r="A155">
        <v>1991</v>
      </c>
      <c r="B155">
        <v>7</v>
      </c>
      <c r="C155">
        <v>3</v>
      </c>
      <c r="D155">
        <v>7</v>
      </c>
      <c r="E155" t="s">
        <v>390</v>
      </c>
      <c r="H155">
        <v>1</v>
      </c>
      <c r="I155">
        <v>3</v>
      </c>
      <c r="J155">
        <v>5</v>
      </c>
      <c r="K155">
        <v>9</v>
      </c>
      <c r="L155">
        <v>2</v>
      </c>
      <c r="M155">
        <v>15</v>
      </c>
    </row>
    <row r="156" spans="1:13" x14ac:dyDescent="0.25">
      <c r="A156">
        <v>1992</v>
      </c>
      <c r="B156">
        <v>5</v>
      </c>
      <c r="C156">
        <v>5</v>
      </c>
      <c r="D156">
        <v>11</v>
      </c>
      <c r="E156" t="s">
        <v>391</v>
      </c>
      <c r="H156">
        <v>5</v>
      </c>
      <c r="I156">
        <v>9</v>
      </c>
      <c r="J156">
        <v>8</v>
      </c>
      <c r="K156">
        <v>9</v>
      </c>
      <c r="L156">
        <v>7</v>
      </c>
      <c r="M156">
        <v>5</v>
      </c>
    </row>
    <row r="157" spans="1:13" x14ac:dyDescent="0.25">
      <c r="A157">
        <v>1993</v>
      </c>
      <c r="B157">
        <v>13</v>
      </c>
      <c r="C157">
        <v>7</v>
      </c>
      <c r="D157">
        <v>3</v>
      </c>
      <c r="E157" t="s">
        <v>392</v>
      </c>
      <c r="H157">
        <v>3</v>
      </c>
      <c r="I157">
        <v>1</v>
      </c>
      <c r="J157">
        <v>6</v>
      </c>
      <c r="K157">
        <v>5</v>
      </c>
      <c r="L157">
        <v>3</v>
      </c>
      <c r="M157">
        <v>3</v>
      </c>
    </row>
    <row r="158" spans="1:13" x14ac:dyDescent="0.25">
      <c r="A158">
        <v>1994</v>
      </c>
      <c r="B158">
        <v>8</v>
      </c>
      <c r="C158">
        <v>14</v>
      </c>
      <c r="D158">
        <v>3</v>
      </c>
      <c r="E158" t="s">
        <v>393</v>
      </c>
      <c r="H158">
        <v>3</v>
      </c>
      <c r="I158">
        <v>0</v>
      </c>
      <c r="J158">
        <v>4</v>
      </c>
      <c r="K158">
        <v>8</v>
      </c>
      <c r="L158">
        <v>10</v>
      </c>
      <c r="M158">
        <v>7</v>
      </c>
    </row>
    <row r="159" spans="1:13" x14ac:dyDescent="0.25">
      <c r="A159">
        <v>1995</v>
      </c>
      <c r="B159">
        <v>15</v>
      </c>
      <c r="C159">
        <v>6</v>
      </c>
      <c r="D159">
        <v>2</v>
      </c>
      <c r="E159" t="s">
        <v>394</v>
      </c>
      <c r="H159">
        <v>3</v>
      </c>
      <c r="I159">
        <v>2</v>
      </c>
      <c r="J159">
        <v>5</v>
      </c>
      <c r="K159">
        <v>10</v>
      </c>
      <c r="L159">
        <v>3</v>
      </c>
      <c r="M159">
        <v>8</v>
      </c>
    </row>
    <row r="160" spans="1:13" x14ac:dyDescent="0.25">
      <c r="A160">
        <v>1996</v>
      </c>
      <c r="B160">
        <v>12</v>
      </c>
      <c r="C160">
        <v>11</v>
      </c>
      <c r="D160">
        <v>7</v>
      </c>
      <c r="E160" t="s">
        <v>395</v>
      </c>
      <c r="H160">
        <v>0</v>
      </c>
      <c r="I160">
        <v>2</v>
      </c>
      <c r="J160">
        <v>6</v>
      </c>
      <c r="K160">
        <v>12</v>
      </c>
      <c r="L160">
        <v>4</v>
      </c>
      <c r="M160">
        <v>11</v>
      </c>
    </row>
    <row r="161" spans="1:13" x14ac:dyDescent="0.25">
      <c r="A161">
        <v>1997</v>
      </c>
      <c r="B161">
        <v>13</v>
      </c>
      <c r="C161">
        <v>10</v>
      </c>
      <c r="D161">
        <v>6</v>
      </c>
      <c r="E161" t="s">
        <v>396</v>
      </c>
      <c r="H161">
        <v>6</v>
      </c>
      <c r="I161">
        <v>6</v>
      </c>
      <c r="J161">
        <v>6</v>
      </c>
      <c r="K161">
        <v>11</v>
      </c>
      <c r="L161">
        <v>11</v>
      </c>
      <c r="M161">
        <v>8</v>
      </c>
    </row>
    <row r="162" spans="1:13" x14ac:dyDescent="0.25">
      <c r="A162">
        <v>1998</v>
      </c>
      <c r="B162">
        <v>6</v>
      </c>
      <c r="C162">
        <v>8</v>
      </c>
      <c r="D162">
        <v>6</v>
      </c>
      <c r="E162" t="s">
        <v>397</v>
      </c>
      <c r="H162">
        <v>2</v>
      </c>
      <c r="I162">
        <v>10</v>
      </c>
      <c r="J162">
        <v>13</v>
      </c>
      <c r="K162">
        <v>9</v>
      </c>
      <c r="L162">
        <v>3</v>
      </c>
      <c r="M162">
        <v>6</v>
      </c>
    </row>
    <row r="163" spans="1:13" x14ac:dyDescent="0.25">
      <c r="A163">
        <v>1999</v>
      </c>
      <c r="B163" t="s">
        <v>34</v>
      </c>
      <c r="C163" t="s">
        <v>34</v>
      </c>
      <c r="D163" t="s">
        <v>34</v>
      </c>
      <c r="E163">
        <f>-       -      14</f>
        <v>14</v>
      </c>
      <c r="H163">
        <v>6</v>
      </c>
      <c r="I163">
        <v>1</v>
      </c>
      <c r="J163">
        <v>6</v>
      </c>
      <c r="K163">
        <v>8</v>
      </c>
      <c r="L163">
        <v>6</v>
      </c>
      <c r="M163">
        <v>10</v>
      </c>
    </row>
    <row r="164" spans="1:13" x14ac:dyDescent="0.25">
      <c r="A164">
        <v>2000</v>
      </c>
      <c r="B164">
        <v>11</v>
      </c>
      <c r="C164">
        <v>13</v>
      </c>
      <c r="D164">
        <v>9</v>
      </c>
      <c r="E164" t="s">
        <v>398</v>
      </c>
      <c r="H164">
        <v>8</v>
      </c>
      <c r="I164">
        <v>10</v>
      </c>
      <c r="J164">
        <v>10</v>
      </c>
      <c r="K164">
        <v>8</v>
      </c>
      <c r="L164">
        <v>9</v>
      </c>
      <c r="M164">
        <v>11</v>
      </c>
    </row>
    <row r="165" spans="1:13" x14ac:dyDescent="0.25">
      <c r="A165">
        <v>2001</v>
      </c>
      <c r="B165">
        <v>14</v>
      </c>
      <c r="C165">
        <v>15</v>
      </c>
      <c r="D165">
        <v>9</v>
      </c>
      <c r="E165" t="s">
        <v>399</v>
      </c>
      <c r="H165">
        <v>4</v>
      </c>
      <c r="I165">
        <v>5</v>
      </c>
      <c r="J165">
        <v>7</v>
      </c>
      <c r="K165">
        <v>5</v>
      </c>
      <c r="L165">
        <v>9</v>
      </c>
      <c r="M165">
        <v>11</v>
      </c>
    </row>
    <row r="166" spans="1:13" x14ac:dyDescent="0.25">
      <c r="A166">
        <v>2002</v>
      </c>
      <c r="B166">
        <v>11</v>
      </c>
      <c r="C166">
        <v>6</v>
      </c>
      <c r="D166">
        <v>5</v>
      </c>
      <c r="E166" t="s">
        <v>400</v>
      </c>
      <c r="H166">
        <v>7</v>
      </c>
      <c r="I166">
        <v>7</v>
      </c>
      <c r="J166">
        <v>6</v>
      </c>
      <c r="K166">
        <v>8</v>
      </c>
      <c r="L166">
        <v>12</v>
      </c>
      <c r="M166">
        <v>7</v>
      </c>
    </row>
    <row r="167" spans="1:13" x14ac:dyDescent="0.25">
      <c r="A167">
        <v>2003</v>
      </c>
      <c r="B167">
        <v>12</v>
      </c>
      <c r="C167">
        <v>11</v>
      </c>
      <c r="D167">
        <v>5</v>
      </c>
      <c r="E167" t="s">
        <v>401</v>
      </c>
      <c r="H167">
        <v>7</v>
      </c>
      <c r="I167">
        <v>4</v>
      </c>
      <c r="J167">
        <v>7</v>
      </c>
      <c r="K167">
        <v>6</v>
      </c>
      <c r="L167">
        <v>6</v>
      </c>
      <c r="M167">
        <v>10</v>
      </c>
    </row>
    <row r="168" spans="1:13" x14ac:dyDescent="0.25">
      <c r="A168">
        <v>2004</v>
      </c>
      <c r="B168">
        <v>8</v>
      </c>
      <c r="C168">
        <v>7</v>
      </c>
      <c r="D168">
        <v>5</v>
      </c>
      <c r="E168" t="s">
        <v>402</v>
      </c>
      <c r="H168">
        <v>10</v>
      </c>
      <c r="I168">
        <v>2</v>
      </c>
      <c r="J168">
        <v>3</v>
      </c>
      <c r="K168">
        <v>9</v>
      </c>
      <c r="L168">
        <v>10</v>
      </c>
      <c r="M168">
        <v>2</v>
      </c>
    </row>
    <row r="169" spans="1:13" x14ac:dyDescent="0.25">
      <c r="A169">
        <v>2005</v>
      </c>
      <c r="B169">
        <v>14</v>
      </c>
      <c r="C169">
        <v>3</v>
      </c>
      <c r="D169">
        <v>2</v>
      </c>
      <c r="E169" t="s">
        <v>403</v>
      </c>
      <c r="H169">
        <v>6</v>
      </c>
      <c r="I169">
        <v>3</v>
      </c>
      <c r="J169">
        <v>12</v>
      </c>
      <c r="K169">
        <v>14</v>
      </c>
      <c r="L169">
        <v>5</v>
      </c>
      <c r="M169">
        <v>4</v>
      </c>
    </row>
    <row r="170" spans="1:13" x14ac:dyDescent="0.25">
      <c r="A170">
        <v>2006</v>
      </c>
      <c r="B170">
        <v>13</v>
      </c>
      <c r="C170">
        <v>7</v>
      </c>
      <c r="D170">
        <v>12</v>
      </c>
      <c r="E170" t="s">
        <v>404</v>
      </c>
      <c r="H170">
        <v>4</v>
      </c>
      <c r="I170">
        <v>6</v>
      </c>
      <c r="J170">
        <v>8</v>
      </c>
      <c r="K170">
        <v>7</v>
      </c>
      <c r="L170">
        <v>11</v>
      </c>
      <c r="M170">
        <v>8</v>
      </c>
    </row>
    <row r="171" spans="1:13" x14ac:dyDescent="0.25">
      <c r="A171">
        <v>2007</v>
      </c>
      <c r="B171">
        <v>17</v>
      </c>
      <c r="C171">
        <v>10</v>
      </c>
      <c r="D171">
        <v>10</v>
      </c>
      <c r="E171" t="s">
        <v>405</v>
      </c>
      <c r="H171">
        <v>6</v>
      </c>
      <c r="I171">
        <v>2</v>
      </c>
      <c r="J171">
        <v>3</v>
      </c>
      <c r="K171">
        <v>8</v>
      </c>
      <c r="L171">
        <v>6</v>
      </c>
      <c r="M171">
        <v>9</v>
      </c>
    </row>
    <row r="172" spans="1:13" x14ac:dyDescent="0.25">
      <c r="A172">
        <v>2008</v>
      </c>
      <c r="B172">
        <v>9</v>
      </c>
      <c r="C172">
        <v>8</v>
      </c>
      <c r="D172">
        <v>5</v>
      </c>
      <c r="E172" t="s">
        <v>406</v>
      </c>
      <c r="H172">
        <v>3</v>
      </c>
      <c r="I172">
        <v>12</v>
      </c>
      <c r="J172">
        <v>5</v>
      </c>
      <c r="K172">
        <v>8</v>
      </c>
      <c r="L172">
        <v>6</v>
      </c>
      <c r="M172">
        <v>6</v>
      </c>
    </row>
    <row r="173" spans="1:13" x14ac:dyDescent="0.25">
      <c r="A173">
        <v>2009</v>
      </c>
      <c r="B173">
        <v>7</v>
      </c>
      <c r="C173">
        <v>8</v>
      </c>
      <c r="D173">
        <v>5</v>
      </c>
      <c r="E173" t="s">
        <v>407</v>
      </c>
      <c r="H173">
        <v>9</v>
      </c>
      <c r="I173">
        <v>4</v>
      </c>
      <c r="J173">
        <v>6</v>
      </c>
      <c r="K173">
        <v>14</v>
      </c>
      <c r="L173">
        <v>7</v>
      </c>
      <c r="M173">
        <v>8</v>
      </c>
    </row>
    <row r="174" spans="1:13" x14ac:dyDescent="0.25">
      <c r="A174">
        <v>2010</v>
      </c>
      <c r="B174">
        <v>10</v>
      </c>
      <c r="C174">
        <v>7</v>
      </c>
      <c r="D174">
        <v>8</v>
      </c>
      <c r="E174" t="s">
        <v>408</v>
      </c>
      <c r="H174">
        <v>7</v>
      </c>
      <c r="I174">
        <v>2</v>
      </c>
      <c r="J174">
        <v>6</v>
      </c>
      <c r="K174">
        <v>12</v>
      </c>
      <c r="L174">
        <v>7</v>
      </c>
      <c r="M174">
        <v>13</v>
      </c>
    </row>
    <row r="175" spans="1:13" x14ac:dyDescent="0.25">
      <c r="A175">
        <v>2011</v>
      </c>
      <c r="B175">
        <v>9</v>
      </c>
      <c r="C175">
        <v>17</v>
      </c>
      <c r="D175">
        <v>6</v>
      </c>
      <c r="E175" t="s">
        <v>409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35</v>
      </c>
      <c r="B177" t="s">
        <v>132</v>
      </c>
      <c r="C177">
        <v>9</v>
      </c>
      <c r="D177">
        <v>6.7</v>
      </c>
      <c r="E177" t="s">
        <v>410</v>
      </c>
      <c r="H177">
        <v>4.7</v>
      </c>
      <c r="I177">
        <v>5.0999999999999996</v>
      </c>
      <c r="J177">
        <v>7</v>
      </c>
      <c r="K177">
        <v>8.4</v>
      </c>
      <c r="L177">
        <v>7.1</v>
      </c>
      <c r="M177">
        <v>8.3000000000000007</v>
      </c>
    </row>
    <row r="178" spans="1:13" x14ac:dyDescent="0.25">
      <c r="A178" t="s">
        <v>36</v>
      </c>
      <c r="B178" t="s">
        <v>411</v>
      </c>
      <c r="C178">
        <v>17</v>
      </c>
      <c r="D178">
        <v>16</v>
      </c>
      <c r="E178" t="s">
        <v>412</v>
      </c>
      <c r="H178">
        <v>11</v>
      </c>
      <c r="I178">
        <v>12</v>
      </c>
      <c r="J178">
        <v>14</v>
      </c>
      <c r="K178">
        <v>14</v>
      </c>
      <c r="L178">
        <v>17</v>
      </c>
      <c r="M178">
        <v>15</v>
      </c>
    </row>
    <row r="179" spans="1:13" x14ac:dyDescent="0.25">
      <c r="A179" t="s">
        <v>37</v>
      </c>
      <c r="B179" t="s">
        <v>203</v>
      </c>
      <c r="C179">
        <v>3</v>
      </c>
      <c r="D179">
        <v>2</v>
      </c>
      <c r="E179" t="s">
        <v>413</v>
      </c>
      <c r="H179">
        <v>0</v>
      </c>
      <c r="I179">
        <v>0</v>
      </c>
      <c r="J179">
        <v>1</v>
      </c>
      <c r="K179">
        <v>2</v>
      </c>
      <c r="L179">
        <v>1</v>
      </c>
      <c r="M179">
        <v>2</v>
      </c>
    </row>
    <row r="180" spans="1:13" x14ac:dyDescent="0.25">
      <c r="A180" t="s">
        <v>38</v>
      </c>
      <c r="B180" t="s">
        <v>138</v>
      </c>
      <c r="C180">
        <v>2.6</v>
      </c>
      <c r="D180">
        <v>2</v>
      </c>
      <c r="E180" t="s">
        <v>414</v>
      </c>
      <c r="H180">
        <v>1.5</v>
      </c>
      <c r="I180">
        <v>1.7</v>
      </c>
      <c r="J180">
        <v>2.1</v>
      </c>
      <c r="K180">
        <v>2.5</v>
      </c>
      <c r="L180">
        <v>2.2000000000000002</v>
      </c>
      <c r="M180">
        <v>2.4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opLeftCell="A24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9.5703125" customWidth="1"/>
    <col min="6" max="8" width="6.57031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2552008</v>
      </c>
    </row>
    <row r="2" spans="1:18" x14ac:dyDescent="0.25">
      <c r="B2" t="s">
        <v>2</v>
      </c>
      <c r="E2" t="s">
        <v>2954</v>
      </c>
    </row>
    <row r="3" spans="1:18" x14ac:dyDescent="0.25">
      <c r="B3" t="s">
        <v>4</v>
      </c>
      <c r="E3" t="s">
        <v>2955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3173</v>
      </c>
    </row>
    <row r="7" spans="1:18" x14ac:dyDescent="0.25">
      <c r="B7" t="s">
        <v>10</v>
      </c>
      <c r="E7" t="s">
        <v>3174</v>
      </c>
    </row>
    <row r="8" spans="1:18" x14ac:dyDescent="0.25">
      <c r="B8" t="s">
        <v>11</v>
      </c>
      <c r="E8" t="s">
        <v>2956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24567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198</v>
      </c>
      <c r="C17">
        <v>157.19999999999999</v>
      </c>
      <c r="D17">
        <v>36.6</v>
      </c>
      <c r="E17">
        <v>171.4</v>
      </c>
      <c r="F17">
        <v>260</v>
      </c>
      <c r="G17">
        <v>143.4</v>
      </c>
      <c r="H17">
        <v>60.1</v>
      </c>
      <c r="I17">
        <v>85</v>
      </c>
      <c r="J17">
        <v>107.8</v>
      </c>
      <c r="K17">
        <v>209</v>
      </c>
      <c r="L17">
        <v>175.1</v>
      </c>
      <c r="M17">
        <v>288.89999999999998</v>
      </c>
      <c r="N17">
        <f>SUM(B17:M17)</f>
        <v>1892.5</v>
      </c>
      <c r="O17">
        <f>SUM(B17:D17)</f>
        <v>391.8</v>
      </c>
      <c r="P17">
        <f>SUM(E17:G17)</f>
        <v>574.79999999999995</v>
      </c>
      <c r="Q17">
        <f>SUM(H17:J17)</f>
        <v>252.89999999999998</v>
      </c>
      <c r="R17">
        <f>SUM(K17:M17)</f>
        <v>673</v>
      </c>
    </row>
    <row r="18" spans="1:18" x14ac:dyDescent="0.25">
      <c r="A18">
        <v>1977</v>
      </c>
      <c r="B18">
        <v>131.5</v>
      </c>
      <c r="C18">
        <v>83.5</v>
      </c>
      <c r="D18">
        <v>173.7</v>
      </c>
      <c r="E18">
        <v>103.7</v>
      </c>
      <c r="F18">
        <v>32.6</v>
      </c>
      <c r="G18">
        <v>200.4</v>
      </c>
      <c r="H18">
        <v>55.7</v>
      </c>
      <c r="I18">
        <v>86.3</v>
      </c>
      <c r="J18">
        <v>25</v>
      </c>
      <c r="K18">
        <v>188</v>
      </c>
      <c r="L18">
        <v>225</v>
      </c>
      <c r="M18">
        <v>174.4</v>
      </c>
      <c r="N18">
        <f t="shared" ref="N18:N51" si="0">SUM(B18:M18)</f>
        <v>1479.8000000000002</v>
      </c>
      <c r="O18">
        <f t="shared" ref="O18:O51" si="1">SUM(B18:D18)</f>
        <v>388.7</v>
      </c>
      <c r="P18">
        <f t="shared" ref="P18:P51" si="2">SUM(E18:G18)</f>
        <v>336.70000000000005</v>
      </c>
      <c r="Q18">
        <f t="shared" ref="Q18:Q51" si="3">SUM(H18:J18)</f>
        <v>167</v>
      </c>
      <c r="R18">
        <f t="shared" ref="R18:R51" si="4">SUM(K18:M18)</f>
        <v>587.4</v>
      </c>
    </row>
    <row r="19" spans="1:18" x14ac:dyDescent="0.25">
      <c r="A19">
        <v>1978</v>
      </c>
      <c r="B19">
        <v>68.7</v>
      </c>
      <c r="C19">
        <v>57.6</v>
      </c>
      <c r="D19">
        <v>128.80000000000001</v>
      </c>
      <c r="E19">
        <v>0</v>
      </c>
      <c r="F19">
        <v>113.6</v>
      </c>
      <c r="G19">
        <v>83.2</v>
      </c>
      <c r="H19">
        <v>344</v>
      </c>
      <c r="I19">
        <v>70.2</v>
      </c>
      <c r="J19">
        <v>120.2</v>
      </c>
      <c r="K19">
        <v>145.30000000000001</v>
      </c>
      <c r="L19">
        <v>205.3</v>
      </c>
      <c r="M19">
        <v>180.8</v>
      </c>
      <c r="N19">
        <f t="shared" si="0"/>
        <v>1517.7</v>
      </c>
      <c r="O19">
        <f t="shared" si="1"/>
        <v>255.10000000000002</v>
      </c>
      <c r="P19">
        <f t="shared" si="2"/>
        <v>196.8</v>
      </c>
      <c r="Q19">
        <f t="shared" si="3"/>
        <v>534.4</v>
      </c>
      <c r="R19">
        <f t="shared" si="4"/>
        <v>531.40000000000009</v>
      </c>
    </row>
    <row r="20" spans="1:18" x14ac:dyDescent="0.25">
      <c r="A20">
        <v>1979</v>
      </c>
      <c r="B20">
        <v>140.4</v>
      </c>
      <c r="C20">
        <v>227.3</v>
      </c>
      <c r="D20">
        <v>40.4</v>
      </c>
      <c r="E20">
        <v>157.69999999999999</v>
      </c>
      <c r="F20">
        <v>312.2</v>
      </c>
      <c r="G20">
        <v>10.199999999999999</v>
      </c>
      <c r="H20">
        <v>114.8</v>
      </c>
      <c r="I20">
        <v>139.1</v>
      </c>
      <c r="J20">
        <v>170.3</v>
      </c>
      <c r="K20">
        <v>313.2</v>
      </c>
      <c r="L20">
        <v>167.8</v>
      </c>
      <c r="M20">
        <v>231.9</v>
      </c>
      <c r="N20">
        <f t="shared" si="0"/>
        <v>2025.3</v>
      </c>
      <c r="O20">
        <f t="shared" si="1"/>
        <v>408.1</v>
      </c>
      <c r="P20">
        <f t="shared" si="2"/>
        <v>480.09999999999997</v>
      </c>
      <c r="Q20">
        <f t="shared" si="3"/>
        <v>424.2</v>
      </c>
      <c r="R20">
        <f t="shared" si="4"/>
        <v>712.9</v>
      </c>
    </row>
    <row r="21" spans="1:18" x14ac:dyDescent="0.25">
      <c r="A21">
        <v>1980</v>
      </c>
      <c r="B21">
        <v>445.2</v>
      </c>
      <c r="C21">
        <v>207</v>
      </c>
      <c r="D21">
        <v>88.8</v>
      </c>
      <c r="E21">
        <v>67.5</v>
      </c>
      <c r="F21">
        <v>245</v>
      </c>
      <c r="G21">
        <v>101.3</v>
      </c>
      <c r="H21">
        <v>189</v>
      </c>
      <c r="I21">
        <v>144.30000000000001</v>
      </c>
      <c r="J21">
        <v>388.4</v>
      </c>
      <c r="K21">
        <v>120.4</v>
      </c>
      <c r="L21">
        <v>124.2</v>
      </c>
      <c r="M21">
        <v>342.2</v>
      </c>
      <c r="N21">
        <f t="shared" si="0"/>
        <v>2463.2999999999997</v>
      </c>
      <c r="O21">
        <f t="shared" si="1"/>
        <v>741</v>
      </c>
      <c r="P21">
        <f t="shared" si="2"/>
        <v>413.8</v>
      </c>
      <c r="Q21">
        <f t="shared" si="3"/>
        <v>721.7</v>
      </c>
      <c r="R21">
        <f t="shared" si="4"/>
        <v>586.79999999999995</v>
      </c>
    </row>
    <row r="22" spans="1:18" x14ac:dyDescent="0.25">
      <c r="A22">
        <v>1981</v>
      </c>
      <c r="B22">
        <v>207.9</v>
      </c>
      <c r="C22">
        <v>190</v>
      </c>
      <c r="D22">
        <v>113</v>
      </c>
      <c r="E22">
        <v>274.2</v>
      </c>
      <c r="F22">
        <v>29.1</v>
      </c>
      <c r="G22">
        <v>225.2</v>
      </c>
      <c r="H22">
        <v>5</v>
      </c>
      <c r="I22">
        <v>47</v>
      </c>
      <c r="J22">
        <v>116.5</v>
      </c>
      <c r="K22">
        <v>245.5</v>
      </c>
      <c r="L22">
        <v>119</v>
      </c>
      <c r="M22">
        <v>645.20000000000005</v>
      </c>
      <c r="N22">
        <f t="shared" si="0"/>
        <v>2217.6</v>
      </c>
      <c r="O22">
        <f t="shared" si="1"/>
        <v>510.9</v>
      </c>
      <c r="P22">
        <f t="shared" si="2"/>
        <v>528.5</v>
      </c>
      <c r="Q22">
        <f t="shared" si="3"/>
        <v>168.5</v>
      </c>
      <c r="R22">
        <f t="shared" si="4"/>
        <v>1009.7</v>
      </c>
    </row>
    <row r="23" spans="1:18" x14ac:dyDescent="0.25">
      <c r="A23">
        <v>1982</v>
      </c>
      <c r="B23">
        <v>21.2</v>
      </c>
      <c r="C23">
        <v>198</v>
      </c>
      <c r="D23">
        <v>90</v>
      </c>
      <c r="E23">
        <v>32.4</v>
      </c>
      <c r="F23">
        <v>80.599999999999994</v>
      </c>
      <c r="G23">
        <v>392</v>
      </c>
      <c r="H23">
        <v>270.60000000000002</v>
      </c>
      <c r="I23">
        <v>92</v>
      </c>
      <c r="J23">
        <v>69</v>
      </c>
      <c r="K23">
        <v>329</v>
      </c>
      <c r="L23">
        <v>527</v>
      </c>
      <c r="M23">
        <v>191.8</v>
      </c>
      <c r="N23">
        <f t="shared" si="0"/>
        <v>2293.6000000000004</v>
      </c>
      <c r="O23">
        <f t="shared" si="1"/>
        <v>309.2</v>
      </c>
      <c r="P23">
        <f t="shared" si="2"/>
        <v>505</v>
      </c>
      <c r="Q23">
        <f t="shared" si="3"/>
        <v>431.6</v>
      </c>
      <c r="R23">
        <f t="shared" si="4"/>
        <v>1047.8</v>
      </c>
    </row>
    <row r="24" spans="1:18" x14ac:dyDescent="0.25">
      <c r="A24">
        <v>1983</v>
      </c>
      <c r="B24">
        <v>258</v>
      </c>
      <c r="C24">
        <v>202.8</v>
      </c>
      <c r="D24">
        <v>281</v>
      </c>
      <c r="E24">
        <v>200</v>
      </c>
      <c r="F24">
        <v>427</v>
      </c>
      <c r="G24">
        <v>417</v>
      </c>
      <c r="H24">
        <v>299</v>
      </c>
      <c r="I24">
        <v>10</v>
      </c>
      <c r="J24">
        <v>292.2</v>
      </c>
      <c r="K24">
        <v>244</v>
      </c>
      <c r="L24">
        <v>288.89999999999998</v>
      </c>
      <c r="M24">
        <v>135.4</v>
      </c>
      <c r="N24">
        <f t="shared" si="0"/>
        <v>3055.3</v>
      </c>
      <c r="O24">
        <f t="shared" si="1"/>
        <v>741.8</v>
      </c>
      <c r="P24">
        <f t="shared" si="2"/>
        <v>1044</v>
      </c>
      <c r="Q24">
        <f t="shared" si="3"/>
        <v>601.20000000000005</v>
      </c>
      <c r="R24">
        <f t="shared" si="4"/>
        <v>668.3</v>
      </c>
    </row>
    <row r="25" spans="1:18" x14ac:dyDescent="0.25">
      <c r="A25">
        <v>1984</v>
      </c>
      <c r="B25">
        <v>338.2</v>
      </c>
      <c r="C25">
        <v>143.4</v>
      </c>
      <c r="D25">
        <v>189.2</v>
      </c>
      <c r="E25">
        <v>259.60000000000002</v>
      </c>
      <c r="F25">
        <v>131.9</v>
      </c>
      <c r="G25">
        <v>138.5</v>
      </c>
      <c r="H25">
        <v>86.4</v>
      </c>
      <c r="I25">
        <v>199.2</v>
      </c>
      <c r="J25">
        <v>128.80000000000001</v>
      </c>
      <c r="K25">
        <v>101.3</v>
      </c>
      <c r="L25">
        <v>171.7</v>
      </c>
      <c r="M25">
        <v>240.3</v>
      </c>
      <c r="N25">
        <f t="shared" si="0"/>
        <v>2128.5</v>
      </c>
      <c r="O25">
        <f t="shared" si="1"/>
        <v>670.8</v>
      </c>
      <c r="P25">
        <f t="shared" si="2"/>
        <v>530</v>
      </c>
      <c r="Q25">
        <f t="shared" si="3"/>
        <v>414.40000000000003</v>
      </c>
      <c r="R25">
        <f t="shared" si="4"/>
        <v>513.29999999999995</v>
      </c>
    </row>
    <row r="26" spans="1:18" x14ac:dyDescent="0.25">
      <c r="A26">
        <v>1985</v>
      </c>
      <c r="B26">
        <v>24.5</v>
      </c>
      <c r="C26">
        <v>131.6</v>
      </c>
      <c r="D26">
        <v>71.400000000000006</v>
      </c>
      <c r="E26">
        <v>308</v>
      </c>
      <c r="F26">
        <v>81.400000000000006</v>
      </c>
      <c r="G26">
        <v>34.1</v>
      </c>
      <c r="H26">
        <v>185.9</v>
      </c>
      <c r="I26">
        <v>3.8</v>
      </c>
      <c r="J26">
        <v>67.599999999999994</v>
      </c>
      <c r="K26">
        <v>99</v>
      </c>
      <c r="L26">
        <v>60.2</v>
      </c>
      <c r="M26">
        <v>86.8</v>
      </c>
      <c r="N26">
        <f t="shared" si="0"/>
        <v>1154.3</v>
      </c>
      <c r="O26">
        <f t="shared" si="1"/>
        <v>227.5</v>
      </c>
      <c r="P26">
        <f t="shared" si="2"/>
        <v>423.5</v>
      </c>
      <c r="Q26">
        <f t="shared" si="3"/>
        <v>257.3</v>
      </c>
      <c r="R26">
        <f t="shared" si="4"/>
        <v>246</v>
      </c>
    </row>
    <row r="27" spans="1:18" x14ac:dyDescent="0.25">
      <c r="A27">
        <v>1986</v>
      </c>
      <c r="B27">
        <v>340.4</v>
      </c>
      <c r="C27">
        <v>423.9</v>
      </c>
      <c r="D27">
        <v>85.4</v>
      </c>
      <c r="E27">
        <v>311.8</v>
      </c>
      <c r="F27">
        <v>384.6</v>
      </c>
      <c r="G27">
        <v>10.8</v>
      </c>
      <c r="H27">
        <v>26</v>
      </c>
      <c r="I27">
        <v>155</v>
      </c>
      <c r="J27">
        <v>192.8</v>
      </c>
      <c r="K27">
        <v>105.4</v>
      </c>
      <c r="L27">
        <v>135.80000000000001</v>
      </c>
      <c r="M27">
        <v>188.8</v>
      </c>
      <c r="N27">
        <f t="shared" si="0"/>
        <v>2360.7000000000003</v>
      </c>
      <c r="O27">
        <f t="shared" si="1"/>
        <v>849.69999999999993</v>
      </c>
      <c r="P27">
        <f t="shared" si="2"/>
        <v>707.2</v>
      </c>
      <c r="Q27">
        <f t="shared" si="3"/>
        <v>373.8</v>
      </c>
      <c r="R27">
        <f t="shared" si="4"/>
        <v>430</v>
      </c>
    </row>
    <row r="28" spans="1:18" x14ac:dyDescent="0.25">
      <c r="A28">
        <v>1987</v>
      </c>
      <c r="B28">
        <v>171</v>
      </c>
      <c r="C28">
        <v>437.3</v>
      </c>
      <c r="D28">
        <v>59.4</v>
      </c>
      <c r="E28">
        <v>162.80000000000001</v>
      </c>
      <c r="F28">
        <v>487.2</v>
      </c>
      <c r="G28">
        <v>144.4</v>
      </c>
      <c r="H28">
        <v>124.6</v>
      </c>
      <c r="I28">
        <v>48.2</v>
      </c>
      <c r="J28">
        <v>49</v>
      </c>
      <c r="K28">
        <v>183.1</v>
      </c>
      <c r="L28">
        <v>168.4</v>
      </c>
      <c r="M28">
        <v>108.9</v>
      </c>
      <c r="N28">
        <f t="shared" si="0"/>
        <v>2144.3000000000002</v>
      </c>
      <c r="O28">
        <f t="shared" si="1"/>
        <v>667.69999999999993</v>
      </c>
      <c r="P28">
        <f t="shared" si="2"/>
        <v>794.4</v>
      </c>
      <c r="Q28">
        <f t="shared" si="3"/>
        <v>221.8</v>
      </c>
      <c r="R28">
        <f t="shared" si="4"/>
        <v>460.4</v>
      </c>
    </row>
    <row r="29" spans="1:18" x14ac:dyDescent="0.25">
      <c r="A29">
        <v>1988</v>
      </c>
      <c r="B29">
        <v>120.8</v>
      </c>
      <c r="C29">
        <v>82.5</v>
      </c>
      <c r="D29">
        <v>35.4</v>
      </c>
      <c r="E29">
        <v>130</v>
      </c>
      <c r="F29">
        <v>366.6</v>
      </c>
      <c r="G29">
        <v>102.5</v>
      </c>
      <c r="H29">
        <v>17</v>
      </c>
      <c r="I29">
        <v>15</v>
      </c>
      <c r="J29">
        <v>14</v>
      </c>
      <c r="K29">
        <v>128.4</v>
      </c>
      <c r="L29">
        <v>50.3</v>
      </c>
      <c r="M29">
        <v>111.4</v>
      </c>
      <c r="N29">
        <f t="shared" si="0"/>
        <v>1173.9000000000001</v>
      </c>
      <c r="O29">
        <f t="shared" si="1"/>
        <v>238.70000000000002</v>
      </c>
      <c r="P29">
        <f t="shared" si="2"/>
        <v>599.1</v>
      </c>
      <c r="Q29">
        <f t="shared" si="3"/>
        <v>46</v>
      </c>
      <c r="R29">
        <f t="shared" si="4"/>
        <v>290.10000000000002</v>
      </c>
    </row>
    <row r="30" spans="1:18" x14ac:dyDescent="0.25">
      <c r="A30">
        <v>1989</v>
      </c>
      <c r="B30">
        <v>261.60000000000002</v>
      </c>
      <c r="C30">
        <v>182.4</v>
      </c>
      <c r="D30">
        <v>154.30000000000001</v>
      </c>
      <c r="E30">
        <v>134.19999999999999</v>
      </c>
      <c r="F30">
        <v>95.3</v>
      </c>
      <c r="G30">
        <v>253.5</v>
      </c>
      <c r="H30">
        <v>253</v>
      </c>
      <c r="I30">
        <v>171.2</v>
      </c>
      <c r="J30">
        <v>197.1</v>
      </c>
      <c r="K30">
        <v>170</v>
      </c>
      <c r="L30">
        <v>106.9</v>
      </c>
      <c r="M30">
        <v>93.8</v>
      </c>
      <c r="N30">
        <f t="shared" si="0"/>
        <v>2073.3000000000002</v>
      </c>
      <c r="O30">
        <f t="shared" si="1"/>
        <v>598.29999999999995</v>
      </c>
      <c r="P30">
        <f t="shared" si="2"/>
        <v>483</v>
      </c>
      <c r="Q30">
        <f t="shared" si="3"/>
        <v>621.29999999999995</v>
      </c>
      <c r="R30">
        <f t="shared" si="4"/>
        <v>370.7</v>
      </c>
    </row>
    <row r="31" spans="1:18" x14ac:dyDescent="0.25">
      <c r="A31">
        <v>1990</v>
      </c>
      <c r="B31">
        <v>360.3</v>
      </c>
      <c r="C31">
        <v>51.6</v>
      </c>
      <c r="D31">
        <v>146</v>
      </c>
      <c r="E31">
        <v>236.7</v>
      </c>
      <c r="F31">
        <v>166.5</v>
      </c>
      <c r="G31">
        <v>185</v>
      </c>
      <c r="H31">
        <v>262.3</v>
      </c>
      <c r="I31">
        <v>207.8</v>
      </c>
      <c r="J31">
        <v>270.7</v>
      </c>
      <c r="K31">
        <v>228.8</v>
      </c>
      <c r="L31">
        <v>221</v>
      </c>
      <c r="M31">
        <v>112.6</v>
      </c>
      <c r="N31">
        <f t="shared" si="0"/>
        <v>2449.3000000000002</v>
      </c>
      <c r="O31">
        <f t="shared" si="1"/>
        <v>557.90000000000009</v>
      </c>
      <c r="P31">
        <f t="shared" si="2"/>
        <v>588.20000000000005</v>
      </c>
      <c r="Q31">
        <f t="shared" si="3"/>
        <v>740.8</v>
      </c>
      <c r="R31">
        <f t="shared" si="4"/>
        <v>562.4</v>
      </c>
    </row>
    <row r="32" spans="1:18" x14ac:dyDescent="0.25">
      <c r="A32">
        <v>1991</v>
      </c>
      <c r="B32">
        <v>130.4</v>
      </c>
      <c r="C32">
        <v>61.2</v>
      </c>
      <c r="D32">
        <v>126.3</v>
      </c>
      <c r="E32">
        <v>179.2</v>
      </c>
      <c r="F32">
        <v>48.9</v>
      </c>
      <c r="G32">
        <v>300</v>
      </c>
      <c r="H32">
        <v>29.6</v>
      </c>
      <c r="I32">
        <v>31.5</v>
      </c>
      <c r="J32">
        <v>70.2</v>
      </c>
      <c r="K32">
        <v>251.4</v>
      </c>
      <c r="L32">
        <v>154.19999999999999</v>
      </c>
      <c r="M32">
        <v>408.1</v>
      </c>
      <c r="N32">
        <f t="shared" si="0"/>
        <v>1791</v>
      </c>
      <c r="O32">
        <f t="shared" si="1"/>
        <v>317.90000000000003</v>
      </c>
      <c r="P32">
        <f t="shared" si="2"/>
        <v>528.1</v>
      </c>
      <c r="Q32">
        <f t="shared" si="3"/>
        <v>131.30000000000001</v>
      </c>
      <c r="R32">
        <f t="shared" si="4"/>
        <v>813.7</v>
      </c>
    </row>
    <row r="33" spans="1:18" x14ac:dyDescent="0.25">
      <c r="A33">
        <v>1992</v>
      </c>
      <c r="B33">
        <v>81.900000000000006</v>
      </c>
      <c r="C33">
        <v>183</v>
      </c>
      <c r="D33">
        <v>176.8</v>
      </c>
      <c r="E33">
        <v>179.6</v>
      </c>
      <c r="F33">
        <v>484.1</v>
      </c>
      <c r="G33">
        <v>134.6</v>
      </c>
      <c r="H33">
        <v>222.6</v>
      </c>
      <c r="I33">
        <v>173.3</v>
      </c>
      <c r="J33">
        <v>106.8</v>
      </c>
      <c r="K33">
        <v>261.39999999999998</v>
      </c>
      <c r="L33">
        <v>174.9</v>
      </c>
      <c r="M33">
        <v>160.9</v>
      </c>
      <c r="N33">
        <f t="shared" si="0"/>
        <v>2339.9</v>
      </c>
      <c r="O33">
        <f t="shared" si="1"/>
        <v>441.7</v>
      </c>
      <c r="P33">
        <f t="shared" si="2"/>
        <v>798.30000000000007</v>
      </c>
      <c r="Q33">
        <f t="shared" si="3"/>
        <v>502.7</v>
      </c>
      <c r="R33">
        <f t="shared" si="4"/>
        <v>597.19999999999993</v>
      </c>
    </row>
    <row r="34" spans="1:18" x14ac:dyDescent="0.25">
      <c r="A34">
        <v>1993</v>
      </c>
      <c r="B34">
        <v>273.2</v>
      </c>
      <c r="C34">
        <v>172.1</v>
      </c>
      <c r="D34">
        <v>144.4</v>
      </c>
      <c r="E34">
        <v>45.2</v>
      </c>
      <c r="F34">
        <v>371.2</v>
      </c>
      <c r="G34">
        <v>71.900000000000006</v>
      </c>
      <c r="H34">
        <v>205</v>
      </c>
      <c r="I34">
        <v>0.5</v>
      </c>
      <c r="J34">
        <v>316.10000000000002</v>
      </c>
      <c r="K34">
        <v>212.9</v>
      </c>
      <c r="L34">
        <v>164.8</v>
      </c>
      <c r="M34">
        <v>208.2</v>
      </c>
      <c r="N34">
        <f t="shared" si="0"/>
        <v>2185.5</v>
      </c>
      <c r="O34">
        <f t="shared" si="1"/>
        <v>589.69999999999993</v>
      </c>
      <c r="P34">
        <f t="shared" si="2"/>
        <v>488.29999999999995</v>
      </c>
      <c r="Q34">
        <f t="shared" si="3"/>
        <v>521.6</v>
      </c>
      <c r="R34">
        <f t="shared" si="4"/>
        <v>585.90000000000009</v>
      </c>
    </row>
    <row r="35" spans="1:18" x14ac:dyDescent="0.25">
      <c r="A35">
        <v>1994</v>
      </c>
      <c r="B35">
        <v>148.9</v>
      </c>
      <c r="C35">
        <v>246.6</v>
      </c>
      <c r="D35">
        <v>74.599999999999994</v>
      </c>
      <c r="E35">
        <v>137.80000000000001</v>
      </c>
      <c r="F35">
        <v>131.19999999999999</v>
      </c>
      <c r="G35">
        <v>283.39999999999998</v>
      </c>
      <c r="H35">
        <v>145.5</v>
      </c>
      <c r="I35">
        <v>26</v>
      </c>
      <c r="J35">
        <v>56.6</v>
      </c>
      <c r="K35">
        <v>222.4</v>
      </c>
      <c r="L35">
        <v>181.2</v>
      </c>
      <c r="M35">
        <v>383.4</v>
      </c>
      <c r="N35">
        <f t="shared" si="0"/>
        <v>2037.6</v>
      </c>
      <c r="O35">
        <f t="shared" si="1"/>
        <v>470.1</v>
      </c>
      <c r="P35">
        <f t="shared" si="2"/>
        <v>552.4</v>
      </c>
      <c r="Q35">
        <f t="shared" si="3"/>
        <v>228.1</v>
      </c>
      <c r="R35">
        <f t="shared" si="4"/>
        <v>787</v>
      </c>
    </row>
    <row r="36" spans="1:18" x14ac:dyDescent="0.25">
      <c r="A36">
        <v>1995</v>
      </c>
      <c r="B36">
        <v>447</v>
      </c>
      <c r="C36">
        <v>79.099999999999994</v>
      </c>
      <c r="D36">
        <v>209.1</v>
      </c>
      <c r="E36">
        <v>119.9</v>
      </c>
      <c r="F36">
        <v>41.3</v>
      </c>
      <c r="G36">
        <v>184.4</v>
      </c>
      <c r="H36">
        <v>232.1</v>
      </c>
      <c r="I36">
        <v>25.2</v>
      </c>
      <c r="J36">
        <v>174.5</v>
      </c>
      <c r="K36">
        <v>274.60000000000002</v>
      </c>
      <c r="L36">
        <v>162.1</v>
      </c>
      <c r="M36">
        <v>69.8</v>
      </c>
      <c r="N36">
        <f t="shared" si="0"/>
        <v>2019.0999999999997</v>
      </c>
      <c r="O36">
        <f t="shared" si="1"/>
        <v>735.2</v>
      </c>
      <c r="P36">
        <f t="shared" si="2"/>
        <v>345.6</v>
      </c>
      <c r="Q36">
        <f t="shared" si="3"/>
        <v>431.8</v>
      </c>
      <c r="R36">
        <f t="shared" si="4"/>
        <v>506.50000000000006</v>
      </c>
    </row>
    <row r="37" spans="1:18" x14ac:dyDescent="0.25">
      <c r="A37">
        <v>1996</v>
      </c>
      <c r="B37">
        <v>342.5</v>
      </c>
      <c r="C37">
        <v>248.7</v>
      </c>
      <c r="D37">
        <v>335.4</v>
      </c>
      <c r="E37">
        <v>90</v>
      </c>
      <c r="F37">
        <v>21.1</v>
      </c>
      <c r="G37">
        <v>97.1</v>
      </c>
      <c r="H37">
        <v>64.8</v>
      </c>
      <c r="I37">
        <v>52.4</v>
      </c>
      <c r="J37">
        <v>159.69999999999999</v>
      </c>
      <c r="K37">
        <v>380.5</v>
      </c>
      <c r="L37">
        <v>105.1</v>
      </c>
      <c r="M37">
        <v>351.6</v>
      </c>
      <c r="N37">
        <f t="shared" si="0"/>
        <v>2248.9</v>
      </c>
      <c r="O37">
        <f t="shared" si="1"/>
        <v>926.6</v>
      </c>
      <c r="P37">
        <f t="shared" si="2"/>
        <v>208.2</v>
      </c>
      <c r="Q37">
        <f t="shared" si="3"/>
        <v>276.89999999999998</v>
      </c>
      <c r="R37">
        <f t="shared" si="4"/>
        <v>837.2</v>
      </c>
    </row>
    <row r="38" spans="1:18" x14ac:dyDescent="0.25">
      <c r="A38">
        <v>1997</v>
      </c>
      <c r="B38">
        <v>316.2</v>
      </c>
      <c r="C38">
        <v>363.4</v>
      </c>
      <c r="D38">
        <v>97.5</v>
      </c>
      <c r="E38">
        <v>57.9</v>
      </c>
      <c r="F38">
        <v>136</v>
      </c>
      <c r="G38">
        <v>235</v>
      </c>
      <c r="H38">
        <v>55.7</v>
      </c>
      <c r="I38">
        <v>108</v>
      </c>
      <c r="J38">
        <v>209.1</v>
      </c>
      <c r="K38">
        <v>376.7</v>
      </c>
      <c r="L38">
        <v>283.7</v>
      </c>
      <c r="M38">
        <v>195.6</v>
      </c>
      <c r="N38">
        <f t="shared" si="0"/>
        <v>2434.7999999999997</v>
      </c>
      <c r="O38">
        <f t="shared" si="1"/>
        <v>777.09999999999991</v>
      </c>
      <c r="P38">
        <f t="shared" si="2"/>
        <v>428.9</v>
      </c>
      <c r="Q38">
        <f t="shared" si="3"/>
        <v>372.79999999999995</v>
      </c>
      <c r="R38">
        <f t="shared" si="4"/>
        <v>856</v>
      </c>
    </row>
    <row r="39" spans="1:18" x14ac:dyDescent="0.25">
      <c r="A39">
        <v>1998</v>
      </c>
      <c r="B39">
        <v>251</v>
      </c>
      <c r="C39">
        <v>273.39999999999998</v>
      </c>
      <c r="D39">
        <v>265.5</v>
      </c>
      <c r="E39">
        <v>497.4</v>
      </c>
      <c r="F39">
        <v>138</v>
      </c>
      <c r="G39">
        <v>87.4</v>
      </c>
      <c r="H39">
        <v>44.3</v>
      </c>
      <c r="I39">
        <v>170.4</v>
      </c>
      <c r="J39">
        <v>382.6</v>
      </c>
      <c r="K39">
        <v>284.7</v>
      </c>
      <c r="L39">
        <v>39</v>
      </c>
      <c r="M39">
        <v>171.6</v>
      </c>
      <c r="N39">
        <f t="shared" si="0"/>
        <v>2605.2999999999997</v>
      </c>
      <c r="O39">
        <f t="shared" si="1"/>
        <v>789.9</v>
      </c>
      <c r="P39">
        <f t="shared" si="2"/>
        <v>722.8</v>
      </c>
      <c r="Q39">
        <f t="shared" si="3"/>
        <v>597.29999999999995</v>
      </c>
      <c r="R39">
        <f t="shared" si="4"/>
        <v>495.29999999999995</v>
      </c>
    </row>
    <row r="40" spans="1:18" x14ac:dyDescent="0.25">
      <c r="A40">
        <v>1999</v>
      </c>
      <c r="B40">
        <v>174.5</v>
      </c>
      <c r="C40">
        <v>244.1</v>
      </c>
      <c r="D40">
        <v>109.4</v>
      </c>
      <c r="E40">
        <v>227.7</v>
      </c>
      <c r="F40">
        <v>178.4</v>
      </c>
      <c r="G40">
        <v>224</v>
      </c>
      <c r="H40">
        <v>85.5</v>
      </c>
      <c r="I40">
        <v>0</v>
      </c>
      <c r="J40">
        <v>160.30000000000001</v>
      </c>
      <c r="K40">
        <v>28.5</v>
      </c>
      <c r="L40">
        <v>79.099999999999994</v>
      </c>
      <c r="M40">
        <v>200.8</v>
      </c>
      <c r="N40">
        <f t="shared" si="0"/>
        <v>1712.2999999999997</v>
      </c>
      <c r="O40">
        <f t="shared" si="1"/>
        <v>528</v>
      </c>
      <c r="P40">
        <f t="shared" si="2"/>
        <v>630.1</v>
      </c>
      <c r="Q40">
        <f t="shared" si="3"/>
        <v>245.8</v>
      </c>
      <c r="R40">
        <f t="shared" si="4"/>
        <v>308.39999999999998</v>
      </c>
    </row>
    <row r="41" spans="1:18" x14ac:dyDescent="0.25">
      <c r="A41">
        <v>2000</v>
      </c>
      <c r="B41">
        <v>159.5</v>
      </c>
      <c r="C41">
        <v>306.60000000000002</v>
      </c>
      <c r="D41">
        <v>114.2</v>
      </c>
      <c r="E41">
        <v>47.1</v>
      </c>
      <c r="F41">
        <v>147.30000000000001</v>
      </c>
      <c r="G41">
        <v>182.4</v>
      </c>
      <c r="H41">
        <v>130.30000000000001</v>
      </c>
      <c r="I41">
        <v>71.400000000000006</v>
      </c>
      <c r="J41">
        <v>378.9</v>
      </c>
      <c r="K41">
        <v>241.1</v>
      </c>
      <c r="L41">
        <v>118.8</v>
      </c>
      <c r="M41">
        <v>148.9</v>
      </c>
      <c r="N41">
        <f t="shared" si="0"/>
        <v>2046.5000000000002</v>
      </c>
      <c r="O41">
        <f t="shared" si="1"/>
        <v>580.30000000000007</v>
      </c>
      <c r="P41">
        <f t="shared" si="2"/>
        <v>376.8</v>
      </c>
      <c r="Q41">
        <f t="shared" si="3"/>
        <v>580.6</v>
      </c>
      <c r="R41">
        <f t="shared" si="4"/>
        <v>508.79999999999995</v>
      </c>
    </row>
    <row r="42" spans="1:18" x14ac:dyDescent="0.25">
      <c r="A42">
        <v>2001</v>
      </c>
      <c r="B42">
        <v>312.5</v>
      </c>
      <c r="C42">
        <v>309.7</v>
      </c>
      <c r="D42">
        <v>66.400000000000006</v>
      </c>
      <c r="E42">
        <v>125.7</v>
      </c>
      <c r="F42">
        <v>213.8</v>
      </c>
      <c r="G42">
        <v>121.5</v>
      </c>
      <c r="H42">
        <v>118.6</v>
      </c>
      <c r="I42">
        <v>70.3</v>
      </c>
      <c r="J42">
        <v>197.5</v>
      </c>
      <c r="K42">
        <v>226.3</v>
      </c>
      <c r="L42">
        <v>134.69999999999999</v>
      </c>
      <c r="M42">
        <v>72.8</v>
      </c>
      <c r="N42">
        <f t="shared" si="0"/>
        <v>1969.8</v>
      </c>
      <c r="O42">
        <f t="shared" si="1"/>
        <v>688.6</v>
      </c>
      <c r="P42">
        <f t="shared" si="2"/>
        <v>461</v>
      </c>
      <c r="Q42">
        <f t="shared" si="3"/>
        <v>386.4</v>
      </c>
      <c r="R42">
        <f t="shared" si="4"/>
        <v>433.8</v>
      </c>
    </row>
    <row r="43" spans="1:18" x14ac:dyDescent="0.25">
      <c r="A43">
        <v>2002</v>
      </c>
      <c r="B43">
        <v>340.5</v>
      </c>
      <c r="C43">
        <v>96.6</v>
      </c>
      <c r="D43">
        <v>100.2</v>
      </c>
      <c r="E43">
        <v>29.4</v>
      </c>
      <c r="F43">
        <v>372.9</v>
      </c>
      <c r="G43">
        <v>6.8</v>
      </c>
      <c r="H43">
        <v>81.3</v>
      </c>
      <c r="I43">
        <v>111.5</v>
      </c>
      <c r="J43">
        <v>158.4</v>
      </c>
      <c r="K43">
        <v>246.6</v>
      </c>
      <c r="L43">
        <v>276.8</v>
      </c>
      <c r="M43">
        <v>192.3</v>
      </c>
      <c r="N43">
        <f t="shared" si="0"/>
        <v>2013.3</v>
      </c>
      <c r="O43">
        <f t="shared" si="1"/>
        <v>537.30000000000007</v>
      </c>
      <c r="P43">
        <f t="shared" si="2"/>
        <v>409.09999999999997</v>
      </c>
      <c r="Q43">
        <f t="shared" si="3"/>
        <v>351.20000000000005</v>
      </c>
      <c r="R43">
        <f t="shared" si="4"/>
        <v>715.7</v>
      </c>
    </row>
    <row r="44" spans="1:18" x14ac:dyDescent="0.25">
      <c r="A44">
        <v>2003</v>
      </c>
      <c r="B44">
        <v>245.1</v>
      </c>
      <c r="C44">
        <v>234.7</v>
      </c>
      <c r="D44">
        <v>153.9</v>
      </c>
      <c r="E44">
        <v>110.5</v>
      </c>
      <c r="F44">
        <v>81.599999999999994</v>
      </c>
      <c r="G44">
        <v>146.30000000000001</v>
      </c>
      <c r="H44">
        <v>134.19999999999999</v>
      </c>
      <c r="I44">
        <v>32.9</v>
      </c>
      <c r="J44">
        <v>122.3</v>
      </c>
      <c r="K44">
        <v>241.9</v>
      </c>
      <c r="L44">
        <v>215.6</v>
      </c>
      <c r="M44">
        <v>420.7</v>
      </c>
      <c r="N44">
        <f t="shared" si="0"/>
        <v>2139.6999999999998</v>
      </c>
      <c r="O44">
        <f t="shared" si="1"/>
        <v>633.69999999999993</v>
      </c>
      <c r="P44">
        <f t="shared" si="2"/>
        <v>338.4</v>
      </c>
      <c r="Q44">
        <f t="shared" si="3"/>
        <v>289.39999999999998</v>
      </c>
      <c r="R44">
        <f t="shared" si="4"/>
        <v>878.2</v>
      </c>
    </row>
    <row r="45" spans="1:18" x14ac:dyDescent="0.25">
      <c r="A45">
        <v>2004</v>
      </c>
      <c r="B45">
        <v>131.69999999999999</v>
      </c>
      <c r="C45">
        <v>71.400000000000006</v>
      </c>
      <c r="D45">
        <v>107.4</v>
      </c>
      <c r="E45">
        <v>175.4</v>
      </c>
      <c r="F45">
        <v>324.89999999999998</v>
      </c>
      <c r="G45">
        <v>202.4</v>
      </c>
      <c r="H45">
        <v>198.8</v>
      </c>
      <c r="I45">
        <v>45.8</v>
      </c>
      <c r="J45">
        <v>95.7</v>
      </c>
      <c r="K45">
        <v>446.7</v>
      </c>
      <c r="L45">
        <v>257.89999999999998</v>
      </c>
      <c r="M45">
        <v>108</v>
      </c>
      <c r="N45">
        <f t="shared" si="0"/>
        <v>2166.1</v>
      </c>
      <c r="O45">
        <f t="shared" si="1"/>
        <v>310.5</v>
      </c>
      <c r="P45">
        <f t="shared" si="2"/>
        <v>702.69999999999993</v>
      </c>
      <c r="Q45">
        <f t="shared" si="3"/>
        <v>340.3</v>
      </c>
      <c r="R45">
        <f t="shared" si="4"/>
        <v>812.59999999999991</v>
      </c>
    </row>
    <row r="46" spans="1:18" x14ac:dyDescent="0.25">
      <c r="A46">
        <v>2005</v>
      </c>
      <c r="B46">
        <v>190.4</v>
      </c>
      <c r="C46">
        <v>16.7</v>
      </c>
      <c r="D46">
        <v>80</v>
      </c>
      <c r="E46">
        <v>112.8</v>
      </c>
      <c r="F46">
        <v>207.6</v>
      </c>
      <c r="G46">
        <v>282.8</v>
      </c>
      <c r="H46">
        <v>58.9</v>
      </c>
      <c r="I46">
        <v>81.5</v>
      </c>
      <c r="J46">
        <v>334</v>
      </c>
      <c r="K46">
        <v>455.3</v>
      </c>
      <c r="L46">
        <v>78.5</v>
      </c>
      <c r="M46">
        <v>71</v>
      </c>
      <c r="N46">
        <f t="shared" si="0"/>
        <v>1969.4999999999998</v>
      </c>
      <c r="O46">
        <f t="shared" si="1"/>
        <v>287.10000000000002</v>
      </c>
      <c r="P46">
        <f t="shared" si="2"/>
        <v>603.20000000000005</v>
      </c>
      <c r="Q46">
        <f t="shared" si="3"/>
        <v>474.4</v>
      </c>
      <c r="R46">
        <f t="shared" si="4"/>
        <v>604.79999999999995</v>
      </c>
    </row>
    <row r="47" spans="1:18" x14ac:dyDescent="0.25">
      <c r="A47">
        <v>2006</v>
      </c>
      <c r="B47">
        <v>247.7</v>
      </c>
      <c r="C47">
        <v>70.599999999999994</v>
      </c>
      <c r="D47">
        <v>189.7</v>
      </c>
      <c r="E47">
        <v>108.6</v>
      </c>
      <c r="F47">
        <v>23.9</v>
      </c>
      <c r="G47">
        <v>69.099999999999994</v>
      </c>
      <c r="H47">
        <v>62.2</v>
      </c>
      <c r="I47">
        <v>89.1</v>
      </c>
      <c r="J47">
        <v>213.1</v>
      </c>
      <c r="K47">
        <v>144.9</v>
      </c>
      <c r="L47">
        <v>226.8</v>
      </c>
      <c r="M47">
        <v>330.2</v>
      </c>
      <c r="N47">
        <f t="shared" si="0"/>
        <v>1775.9</v>
      </c>
      <c r="O47">
        <f t="shared" si="1"/>
        <v>507.99999999999994</v>
      </c>
      <c r="P47">
        <f t="shared" si="2"/>
        <v>201.6</v>
      </c>
      <c r="Q47">
        <f t="shared" si="3"/>
        <v>364.4</v>
      </c>
      <c r="R47">
        <f t="shared" si="4"/>
        <v>701.90000000000009</v>
      </c>
    </row>
    <row r="48" spans="1:18" x14ac:dyDescent="0.25">
      <c r="A48">
        <v>2007</v>
      </c>
      <c r="B48">
        <v>182.8</v>
      </c>
      <c r="C48">
        <v>150.6</v>
      </c>
      <c r="D48">
        <v>123.1</v>
      </c>
      <c r="E48">
        <v>311.39999999999998</v>
      </c>
      <c r="F48">
        <v>277.89999999999998</v>
      </c>
      <c r="G48">
        <v>9.9</v>
      </c>
      <c r="H48">
        <v>112</v>
      </c>
      <c r="I48">
        <v>14</v>
      </c>
      <c r="J48">
        <v>14.8</v>
      </c>
      <c r="K48">
        <v>136.9</v>
      </c>
      <c r="L48">
        <v>272.89999999999998</v>
      </c>
      <c r="M48">
        <v>210.2</v>
      </c>
      <c r="N48">
        <f t="shared" si="0"/>
        <v>1816.5000000000002</v>
      </c>
      <c r="O48">
        <f t="shared" si="1"/>
        <v>456.5</v>
      </c>
      <c r="P48">
        <f t="shared" si="2"/>
        <v>599.19999999999993</v>
      </c>
      <c r="Q48">
        <f t="shared" si="3"/>
        <v>140.80000000000001</v>
      </c>
      <c r="R48">
        <f t="shared" si="4"/>
        <v>620</v>
      </c>
    </row>
    <row r="49" spans="1:18" x14ac:dyDescent="0.25">
      <c r="A49">
        <v>2008</v>
      </c>
      <c r="B49">
        <v>209</v>
      </c>
      <c r="C49">
        <v>129</v>
      </c>
      <c r="D49">
        <v>33.9</v>
      </c>
      <c r="E49">
        <v>153.6</v>
      </c>
      <c r="F49">
        <v>97.9</v>
      </c>
      <c r="G49">
        <v>242.6</v>
      </c>
      <c r="H49">
        <v>104.5</v>
      </c>
      <c r="I49">
        <v>167.9</v>
      </c>
      <c r="J49">
        <v>87.4</v>
      </c>
      <c r="K49">
        <v>375.1</v>
      </c>
      <c r="L49">
        <v>106.7</v>
      </c>
      <c r="M49">
        <v>51.9</v>
      </c>
      <c r="N49">
        <f t="shared" si="0"/>
        <v>1759.5000000000002</v>
      </c>
      <c r="O49">
        <f t="shared" si="1"/>
        <v>371.9</v>
      </c>
      <c r="P49">
        <f t="shared" si="2"/>
        <v>494.1</v>
      </c>
      <c r="Q49">
        <f t="shared" si="3"/>
        <v>359.79999999999995</v>
      </c>
      <c r="R49">
        <f t="shared" si="4"/>
        <v>533.70000000000005</v>
      </c>
    </row>
    <row r="50" spans="1:18" x14ac:dyDescent="0.25">
      <c r="A50">
        <v>2009</v>
      </c>
      <c r="B50">
        <v>254.1</v>
      </c>
      <c r="C50">
        <v>144.5</v>
      </c>
      <c r="D50">
        <v>135.4</v>
      </c>
      <c r="E50">
        <v>77.900000000000006</v>
      </c>
      <c r="F50">
        <v>169.6</v>
      </c>
      <c r="G50">
        <v>150.9</v>
      </c>
      <c r="H50">
        <v>235.5</v>
      </c>
      <c r="I50">
        <v>97.9</v>
      </c>
      <c r="J50">
        <v>299.3</v>
      </c>
      <c r="K50">
        <v>302.89999999999998</v>
      </c>
      <c r="L50">
        <v>200.7</v>
      </c>
      <c r="M50">
        <v>234.8</v>
      </c>
      <c r="N50">
        <f t="shared" si="0"/>
        <v>2303.5</v>
      </c>
      <c r="O50">
        <f t="shared" si="1"/>
        <v>534</v>
      </c>
      <c r="P50">
        <f t="shared" si="2"/>
        <v>398.4</v>
      </c>
      <c r="Q50">
        <f t="shared" si="3"/>
        <v>632.70000000000005</v>
      </c>
      <c r="R50">
        <f t="shared" si="4"/>
        <v>738.4</v>
      </c>
    </row>
    <row r="51" spans="1:18" x14ac:dyDescent="0.25">
      <c r="A51">
        <v>2010</v>
      </c>
      <c r="B51">
        <v>322.2</v>
      </c>
      <c r="C51">
        <v>166.8</v>
      </c>
      <c r="D51">
        <v>269.60000000000002</v>
      </c>
      <c r="E51">
        <v>226.7</v>
      </c>
      <c r="F51">
        <v>96.7</v>
      </c>
      <c r="G51">
        <v>49.4</v>
      </c>
      <c r="H51">
        <v>126.6</v>
      </c>
      <c r="I51">
        <v>22.7</v>
      </c>
      <c r="J51">
        <v>55.7</v>
      </c>
      <c r="K51">
        <v>230.9</v>
      </c>
      <c r="L51">
        <v>74.8</v>
      </c>
      <c r="M51">
        <v>323.2</v>
      </c>
      <c r="N51">
        <f t="shared" si="0"/>
        <v>1965.3000000000002</v>
      </c>
      <c r="O51">
        <f t="shared" si="1"/>
        <v>758.6</v>
      </c>
      <c r="P51">
        <f t="shared" si="2"/>
        <v>372.79999999999995</v>
      </c>
      <c r="Q51">
        <f t="shared" si="3"/>
        <v>205</v>
      </c>
      <c r="R51">
        <f t="shared" si="4"/>
        <v>628.9</v>
      </c>
    </row>
    <row r="52" spans="1:18" x14ac:dyDescent="0.25">
      <c r="B52" s="4">
        <f t="shared" ref="B52:M52" si="5">AVERAGE(B17:B51)</f>
        <v>224.25142857142859</v>
      </c>
      <c r="C52" s="4">
        <f t="shared" si="5"/>
        <v>181.28285714285713</v>
      </c>
      <c r="D52" s="4">
        <f t="shared" si="5"/>
        <v>131.60571428571427</v>
      </c>
      <c r="E52" s="4">
        <f t="shared" si="5"/>
        <v>158.96571428571423</v>
      </c>
      <c r="F52" s="4">
        <f t="shared" si="5"/>
        <v>193.65428571428569</v>
      </c>
      <c r="G52" s="4">
        <f t="shared" si="5"/>
        <v>157.81142857142856</v>
      </c>
      <c r="H52" s="4">
        <f t="shared" si="5"/>
        <v>135.46857142857144</v>
      </c>
      <c r="I52" s="4">
        <f t="shared" si="5"/>
        <v>81.897142857142867</v>
      </c>
      <c r="J52" s="4">
        <f t="shared" si="5"/>
        <v>165.7828571428571</v>
      </c>
      <c r="K52" s="4">
        <f t="shared" si="5"/>
        <v>232.91714285714284</v>
      </c>
      <c r="L52" s="4">
        <f t="shared" si="5"/>
        <v>172.99714285714285</v>
      </c>
      <c r="M52" s="4">
        <f t="shared" si="5"/>
        <v>212.77714285714288</v>
      </c>
      <c r="N52" s="4">
        <f>AVERAGE(N17:N51)</f>
        <v>2049.411428571429</v>
      </c>
      <c r="O52">
        <f t="shared" ref="O52:R52" si="6">AVERAGE(O17:O51)</f>
        <v>537.14</v>
      </c>
      <c r="P52">
        <f t="shared" si="6"/>
        <v>510.43142857142851</v>
      </c>
      <c r="Q52">
        <f t="shared" si="6"/>
        <v>383.14857142857136</v>
      </c>
      <c r="R52">
        <f t="shared" si="6"/>
        <v>618.69142857142867</v>
      </c>
    </row>
    <row r="63" spans="1:18" x14ac:dyDescent="0.25">
      <c r="A63" t="s">
        <v>35</v>
      </c>
      <c r="B63" t="s">
        <v>2957</v>
      </c>
      <c r="C63">
        <v>180.1</v>
      </c>
      <c r="D63">
        <v>125.2</v>
      </c>
      <c r="E63" t="s">
        <v>2958</v>
      </c>
      <c r="H63">
        <v>124.5</v>
      </c>
      <c r="I63">
        <v>83.4</v>
      </c>
      <c r="J63">
        <v>159.5</v>
      </c>
      <c r="K63">
        <v>228.7</v>
      </c>
      <c r="L63">
        <v>161.6</v>
      </c>
      <c r="M63">
        <v>209.3</v>
      </c>
    </row>
    <row r="64" spans="1:18" x14ac:dyDescent="0.25">
      <c r="A64" t="s">
        <v>36</v>
      </c>
      <c r="B64" t="s">
        <v>2959</v>
      </c>
      <c r="C64">
        <v>437.3</v>
      </c>
      <c r="D64">
        <v>335.4</v>
      </c>
      <c r="E64" t="s">
        <v>2960</v>
      </c>
      <c r="H64">
        <v>344</v>
      </c>
      <c r="I64">
        <v>210.2</v>
      </c>
      <c r="J64">
        <v>388.4</v>
      </c>
      <c r="K64">
        <v>455.3</v>
      </c>
      <c r="L64">
        <v>527</v>
      </c>
      <c r="M64">
        <v>645.20000000000005</v>
      </c>
    </row>
    <row r="65" spans="1:13" x14ac:dyDescent="0.25">
      <c r="A65" t="s">
        <v>37</v>
      </c>
      <c r="B65" t="s">
        <v>2961</v>
      </c>
      <c r="C65">
        <v>16.7</v>
      </c>
      <c r="D65">
        <v>33.9</v>
      </c>
      <c r="E65" t="s">
        <v>2962</v>
      </c>
      <c r="H65">
        <v>5</v>
      </c>
      <c r="I65">
        <v>0</v>
      </c>
      <c r="J65">
        <v>14</v>
      </c>
      <c r="K65">
        <v>28.5</v>
      </c>
      <c r="L65">
        <v>38</v>
      </c>
      <c r="M65">
        <v>51.9</v>
      </c>
    </row>
    <row r="66" spans="1:13" x14ac:dyDescent="0.25">
      <c r="A66" t="s">
        <v>38</v>
      </c>
      <c r="B66" t="s">
        <v>2963</v>
      </c>
      <c r="C66">
        <v>57.5</v>
      </c>
      <c r="D66">
        <v>39.5</v>
      </c>
      <c r="E66" t="s">
        <v>2964</v>
      </c>
      <c r="H66">
        <v>41.8</v>
      </c>
      <c r="I66">
        <v>29.1</v>
      </c>
      <c r="J66">
        <v>52.4</v>
      </c>
      <c r="K66">
        <v>68.7</v>
      </c>
      <c r="L66">
        <v>51.6</v>
      </c>
      <c r="M66">
        <v>66.900000000000006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D75" t="s">
        <v>273</v>
      </c>
      <c r="E75" t="s">
        <v>326</v>
      </c>
      <c r="H75" t="s">
        <v>52</v>
      </c>
      <c r="I75" t="s">
        <v>53</v>
      </c>
    </row>
    <row r="76" spans="1:13" x14ac:dyDescent="0.25">
      <c r="A76">
        <v>1967</v>
      </c>
      <c r="C76" t="s">
        <v>34</v>
      </c>
      <c r="E76" t="s">
        <v>54</v>
      </c>
      <c r="J76" t="s">
        <v>34</v>
      </c>
    </row>
    <row r="77" spans="1:13" x14ac:dyDescent="0.25">
      <c r="A77">
        <v>1968</v>
      </c>
      <c r="C77">
        <v>1552</v>
      </c>
      <c r="E77" t="s">
        <v>2965</v>
      </c>
      <c r="I77">
        <v>9</v>
      </c>
      <c r="J77">
        <v>5</v>
      </c>
    </row>
    <row r="78" spans="1:13" x14ac:dyDescent="0.25">
      <c r="A78">
        <v>1969</v>
      </c>
      <c r="C78">
        <v>2008.9</v>
      </c>
      <c r="E78" t="s">
        <v>2966</v>
      </c>
      <c r="I78">
        <v>10</v>
      </c>
      <c r="J78">
        <v>5</v>
      </c>
    </row>
    <row r="79" spans="1:13" x14ac:dyDescent="0.25">
      <c r="A79">
        <v>1970</v>
      </c>
      <c r="C79">
        <v>1923.7</v>
      </c>
      <c r="E79" t="s">
        <v>2967</v>
      </c>
      <c r="I79">
        <v>7</v>
      </c>
      <c r="J79">
        <v>3</v>
      </c>
    </row>
    <row r="80" spans="1:13" x14ac:dyDescent="0.25">
      <c r="A80">
        <v>1971</v>
      </c>
      <c r="C80">
        <v>1788.2</v>
      </c>
      <c r="E80" t="s">
        <v>2968</v>
      </c>
      <c r="I80">
        <v>5</v>
      </c>
      <c r="J80">
        <v>9</v>
      </c>
    </row>
    <row r="81" spans="1:10" x14ac:dyDescent="0.25">
      <c r="A81">
        <v>1972</v>
      </c>
      <c r="C81">
        <v>1471.1</v>
      </c>
      <c r="E81" t="s">
        <v>2969</v>
      </c>
      <c r="I81">
        <v>6</v>
      </c>
      <c r="J81">
        <v>5</v>
      </c>
    </row>
    <row r="82" spans="1:10" x14ac:dyDescent="0.25">
      <c r="A82">
        <v>1973</v>
      </c>
      <c r="C82">
        <v>2038.7</v>
      </c>
      <c r="E82" t="s">
        <v>2970</v>
      </c>
      <c r="I82">
        <v>8</v>
      </c>
      <c r="J82">
        <v>7</v>
      </c>
    </row>
    <row r="83" spans="1:10" x14ac:dyDescent="0.25">
      <c r="A83">
        <v>1974</v>
      </c>
      <c r="C83">
        <v>1708.3</v>
      </c>
      <c r="E83" t="s">
        <v>2971</v>
      </c>
      <c r="I83">
        <v>8</v>
      </c>
      <c r="J83">
        <v>9</v>
      </c>
    </row>
    <row r="84" spans="1:10" x14ac:dyDescent="0.25">
      <c r="A84">
        <v>1975</v>
      </c>
      <c r="C84">
        <v>1649.6</v>
      </c>
      <c r="E84" t="s">
        <v>2972</v>
      </c>
      <c r="I84">
        <v>12</v>
      </c>
      <c r="J84">
        <v>4</v>
      </c>
    </row>
    <row r="85" spans="1:10" x14ac:dyDescent="0.25">
      <c r="A85">
        <v>1976</v>
      </c>
      <c r="C85">
        <v>1892.5</v>
      </c>
      <c r="E85" t="s">
        <v>2973</v>
      </c>
      <c r="I85">
        <v>12</v>
      </c>
      <c r="J85">
        <v>7</v>
      </c>
    </row>
    <row r="86" spans="1:10" x14ac:dyDescent="0.25">
      <c r="A86">
        <v>1977</v>
      </c>
      <c r="C86">
        <v>1479.8</v>
      </c>
      <c r="E86" t="s">
        <v>2974</v>
      </c>
      <c r="I86">
        <v>11</v>
      </c>
      <c r="J86">
        <v>7</v>
      </c>
    </row>
    <row r="87" spans="1:10" x14ac:dyDescent="0.25">
      <c r="A87">
        <v>1978</v>
      </c>
      <c r="C87">
        <v>1517.7</v>
      </c>
      <c r="E87" t="s">
        <v>2975</v>
      </c>
      <c r="I87">
        <v>8</v>
      </c>
      <c r="J87">
        <v>8</v>
      </c>
    </row>
    <row r="88" spans="1:10" x14ac:dyDescent="0.25">
      <c r="A88">
        <v>1979</v>
      </c>
      <c r="C88">
        <v>2025.3</v>
      </c>
      <c r="E88" t="s">
        <v>2976</v>
      </c>
      <c r="I88">
        <v>11</v>
      </c>
      <c r="J88">
        <v>4</v>
      </c>
    </row>
    <row r="89" spans="1:10" x14ac:dyDescent="0.25">
      <c r="A89">
        <v>1980</v>
      </c>
      <c r="C89">
        <v>2463.3000000000002</v>
      </c>
      <c r="E89" t="s">
        <v>2977</v>
      </c>
      <c r="I89">
        <v>12</v>
      </c>
      <c r="J89">
        <v>6</v>
      </c>
    </row>
    <row r="90" spans="1:10" x14ac:dyDescent="0.25">
      <c r="A90">
        <v>1981</v>
      </c>
      <c r="C90">
        <v>2217.6</v>
      </c>
      <c r="E90" t="s">
        <v>2978</v>
      </c>
      <c r="I90">
        <v>12</v>
      </c>
      <c r="J90">
        <v>2</v>
      </c>
    </row>
    <row r="91" spans="1:10" x14ac:dyDescent="0.25">
      <c r="A91">
        <v>1982</v>
      </c>
      <c r="C91">
        <v>2293.6</v>
      </c>
      <c r="E91" t="s">
        <v>2979</v>
      </c>
      <c r="I91">
        <v>12</v>
      </c>
      <c r="J91">
        <v>8</v>
      </c>
    </row>
    <row r="92" spans="1:10" x14ac:dyDescent="0.25">
      <c r="A92">
        <v>1983</v>
      </c>
      <c r="C92">
        <v>3055.3</v>
      </c>
      <c r="E92" t="s">
        <v>2980</v>
      </c>
      <c r="I92">
        <v>13</v>
      </c>
      <c r="J92">
        <v>6</v>
      </c>
    </row>
    <row r="93" spans="1:10" x14ac:dyDescent="0.25">
      <c r="A93">
        <v>1984</v>
      </c>
      <c r="C93">
        <v>2128.5</v>
      </c>
      <c r="E93" t="s">
        <v>2981</v>
      </c>
      <c r="I93">
        <v>11</v>
      </c>
      <c r="J93">
        <v>8</v>
      </c>
    </row>
    <row r="94" spans="1:10" x14ac:dyDescent="0.25">
      <c r="A94">
        <v>1985</v>
      </c>
      <c r="C94">
        <v>1154.3</v>
      </c>
      <c r="E94" t="s">
        <v>2982</v>
      </c>
      <c r="I94">
        <v>8</v>
      </c>
      <c r="J94">
        <v>5</v>
      </c>
    </row>
    <row r="95" spans="1:10" x14ac:dyDescent="0.25">
      <c r="A95">
        <v>1986</v>
      </c>
      <c r="C95">
        <v>2360.6999999999998</v>
      </c>
      <c r="E95" t="s">
        <v>2983</v>
      </c>
      <c r="I95">
        <v>10</v>
      </c>
      <c r="J95">
        <v>0</v>
      </c>
    </row>
    <row r="96" spans="1:10" x14ac:dyDescent="0.25">
      <c r="A96">
        <v>1987</v>
      </c>
      <c r="C96">
        <v>2144.3000000000002</v>
      </c>
      <c r="E96" t="s">
        <v>2984</v>
      </c>
      <c r="I96">
        <v>9</v>
      </c>
      <c r="J96">
        <v>5</v>
      </c>
    </row>
    <row r="97" spans="1:10" x14ac:dyDescent="0.25">
      <c r="A97">
        <v>1988</v>
      </c>
      <c r="C97">
        <v>1173.9000000000001</v>
      </c>
      <c r="E97" t="s">
        <v>2985</v>
      </c>
      <c r="I97">
        <v>6</v>
      </c>
      <c r="J97">
        <v>9</v>
      </c>
    </row>
    <row r="98" spans="1:10" x14ac:dyDescent="0.25">
      <c r="A98">
        <v>1989</v>
      </c>
      <c r="C98">
        <v>2073.3000000000002</v>
      </c>
      <c r="E98" t="s">
        <v>2986</v>
      </c>
      <c r="I98">
        <v>9</v>
      </c>
      <c r="J98">
        <v>6</v>
      </c>
    </row>
    <row r="99" spans="1:10" x14ac:dyDescent="0.25">
      <c r="A99">
        <v>1990</v>
      </c>
      <c r="C99">
        <v>2449.3000000000002</v>
      </c>
      <c r="E99" t="s">
        <v>2987</v>
      </c>
      <c r="I99">
        <v>10</v>
      </c>
      <c r="J99">
        <v>4</v>
      </c>
    </row>
    <row r="100" spans="1:10" x14ac:dyDescent="0.25">
      <c r="A100">
        <v>1991</v>
      </c>
      <c r="C100">
        <v>1791</v>
      </c>
      <c r="E100" t="s">
        <v>2988</v>
      </c>
      <c r="I100">
        <v>7</v>
      </c>
      <c r="J100">
        <v>8</v>
      </c>
    </row>
    <row r="101" spans="1:10" x14ac:dyDescent="0.25">
      <c r="A101">
        <v>1992</v>
      </c>
      <c r="C101">
        <v>2339.9</v>
      </c>
      <c r="E101" t="s">
        <v>2989</v>
      </c>
      <c r="I101">
        <v>11</v>
      </c>
      <c r="J101">
        <v>9</v>
      </c>
    </row>
    <row r="102" spans="1:10" x14ac:dyDescent="0.25">
      <c r="A102">
        <v>1993</v>
      </c>
      <c r="C102">
        <v>2185.5</v>
      </c>
      <c r="E102" t="s">
        <v>2990</v>
      </c>
      <c r="I102">
        <v>9</v>
      </c>
      <c r="J102">
        <v>8</v>
      </c>
    </row>
    <row r="103" spans="1:10" x14ac:dyDescent="0.25">
      <c r="A103">
        <v>1994</v>
      </c>
      <c r="C103">
        <v>2037.6</v>
      </c>
      <c r="E103" t="s">
        <v>2991</v>
      </c>
      <c r="I103">
        <v>9</v>
      </c>
      <c r="J103">
        <v>4</v>
      </c>
    </row>
    <row r="104" spans="1:10" x14ac:dyDescent="0.25">
      <c r="A104">
        <v>1995</v>
      </c>
      <c r="C104">
        <v>2019.1</v>
      </c>
      <c r="E104" t="s">
        <v>2992</v>
      </c>
      <c r="I104">
        <v>8</v>
      </c>
      <c r="J104">
        <v>9</v>
      </c>
    </row>
    <row r="105" spans="1:10" x14ac:dyDescent="0.25">
      <c r="A105">
        <v>1996</v>
      </c>
      <c r="C105">
        <v>2248.9</v>
      </c>
      <c r="E105" t="s">
        <v>2993</v>
      </c>
      <c r="I105">
        <v>10</v>
      </c>
      <c r="J105">
        <v>0</v>
      </c>
    </row>
    <row r="106" spans="1:10" x14ac:dyDescent="0.25">
      <c r="A106">
        <v>1997</v>
      </c>
      <c r="C106">
        <v>2434.8000000000002</v>
      </c>
      <c r="E106" t="s">
        <v>2994</v>
      </c>
      <c r="I106">
        <v>12</v>
      </c>
      <c r="J106">
        <v>0</v>
      </c>
    </row>
    <row r="107" spans="1:10" x14ac:dyDescent="0.25">
      <c r="A107">
        <v>1998</v>
      </c>
      <c r="C107">
        <v>2605.3000000000002</v>
      </c>
      <c r="E107" t="s">
        <v>2995</v>
      </c>
      <c r="I107">
        <v>10</v>
      </c>
      <c r="J107">
        <v>6</v>
      </c>
    </row>
    <row r="108" spans="1:10" x14ac:dyDescent="0.25">
      <c r="A108">
        <v>1999</v>
      </c>
      <c r="C108">
        <v>1712.3</v>
      </c>
      <c r="E108" t="s">
        <v>2996</v>
      </c>
      <c r="I108">
        <v>8</v>
      </c>
      <c r="J108">
        <v>4</v>
      </c>
    </row>
    <row r="109" spans="1:10" x14ac:dyDescent="0.25">
      <c r="A109">
        <v>2000</v>
      </c>
      <c r="C109">
        <v>2046.5</v>
      </c>
      <c r="E109" t="s">
        <v>2997</v>
      </c>
      <c r="I109">
        <v>9</v>
      </c>
      <c r="J109">
        <v>3</v>
      </c>
    </row>
    <row r="110" spans="1:10" x14ac:dyDescent="0.25">
      <c r="A110">
        <v>2001</v>
      </c>
      <c r="C110">
        <v>1969.8</v>
      </c>
      <c r="E110" t="s">
        <v>2998</v>
      </c>
      <c r="I110">
        <v>10</v>
      </c>
      <c r="J110">
        <v>4</v>
      </c>
    </row>
    <row r="111" spans="1:10" x14ac:dyDescent="0.25">
      <c r="A111">
        <v>2002</v>
      </c>
      <c r="C111">
        <v>2013.3</v>
      </c>
      <c r="E111" t="s">
        <v>2999</v>
      </c>
      <c r="I111">
        <v>10</v>
      </c>
      <c r="J111">
        <v>5</v>
      </c>
    </row>
    <row r="112" spans="1:10" x14ac:dyDescent="0.25">
      <c r="A112">
        <v>2003</v>
      </c>
      <c r="C112">
        <v>2139.6999999999998</v>
      </c>
      <c r="E112" t="s">
        <v>3000</v>
      </c>
      <c r="I112">
        <v>10</v>
      </c>
      <c r="J112">
        <v>7</v>
      </c>
    </row>
    <row r="113" spans="1:10" x14ac:dyDescent="0.25">
      <c r="A113">
        <v>2004</v>
      </c>
      <c r="C113">
        <v>2166.1</v>
      </c>
      <c r="E113" t="s">
        <v>3001</v>
      </c>
      <c r="I113">
        <v>9</v>
      </c>
      <c r="J113">
        <v>6</v>
      </c>
    </row>
    <row r="114" spans="1:10" x14ac:dyDescent="0.25">
      <c r="A114">
        <v>2005</v>
      </c>
      <c r="C114">
        <v>1969.5</v>
      </c>
      <c r="E114" t="s">
        <v>3002</v>
      </c>
      <c r="I114">
        <v>9</v>
      </c>
      <c r="J114">
        <v>9</v>
      </c>
    </row>
    <row r="115" spans="1:10" x14ac:dyDescent="0.25">
      <c r="A115">
        <v>2006</v>
      </c>
      <c r="C115">
        <v>1775.9</v>
      </c>
      <c r="E115" t="s">
        <v>3003</v>
      </c>
      <c r="I115">
        <v>9</v>
      </c>
      <c r="J115">
        <v>3</v>
      </c>
    </row>
    <row r="116" spans="1:10" x14ac:dyDescent="0.25">
      <c r="A116">
        <v>2007</v>
      </c>
      <c r="C116">
        <v>1816.5</v>
      </c>
      <c r="E116" t="s">
        <v>3004</v>
      </c>
      <c r="I116">
        <v>9</v>
      </c>
      <c r="J116">
        <v>0</v>
      </c>
    </row>
    <row r="117" spans="1:10" x14ac:dyDescent="0.25">
      <c r="A117">
        <v>2008</v>
      </c>
      <c r="C117">
        <v>1759.5</v>
      </c>
      <c r="E117" t="s">
        <v>3005</v>
      </c>
      <c r="I117">
        <v>9</v>
      </c>
      <c r="J117">
        <v>2</v>
      </c>
    </row>
    <row r="118" spans="1:10" x14ac:dyDescent="0.25">
      <c r="A118">
        <v>2009</v>
      </c>
      <c r="C118">
        <v>2303.5</v>
      </c>
      <c r="E118" t="s">
        <v>3006</v>
      </c>
      <c r="I118">
        <v>12</v>
      </c>
      <c r="J118">
        <v>7</v>
      </c>
    </row>
    <row r="119" spans="1:10" x14ac:dyDescent="0.25">
      <c r="A119">
        <v>2010</v>
      </c>
      <c r="C119">
        <v>1965.3</v>
      </c>
      <c r="E119" t="s">
        <v>3007</v>
      </c>
      <c r="I119">
        <v>11</v>
      </c>
      <c r="J119">
        <v>0</v>
      </c>
    </row>
    <row r="120" spans="1:10" x14ac:dyDescent="0.25">
      <c r="A120">
        <v>2011</v>
      </c>
      <c r="C120" t="s">
        <v>34</v>
      </c>
      <c r="E120" t="s">
        <v>54</v>
      </c>
      <c r="J120" t="s">
        <v>34</v>
      </c>
    </row>
    <row r="122" spans="1:10" x14ac:dyDescent="0.25">
      <c r="A122" t="s">
        <v>86</v>
      </c>
      <c r="B122" t="s">
        <v>87</v>
      </c>
      <c r="C122">
        <v>997</v>
      </c>
      <c r="D122">
        <v>1</v>
      </c>
      <c r="E122">
        <v>7.2</v>
      </c>
      <c r="I122">
        <v>100.6</v>
      </c>
    </row>
    <row r="123" spans="1:10" x14ac:dyDescent="0.25">
      <c r="A123" t="s">
        <v>88</v>
      </c>
      <c r="B123" t="s">
        <v>2086</v>
      </c>
      <c r="C123">
        <v>55.3</v>
      </c>
      <c r="D123">
        <v>3</v>
      </c>
      <c r="E123">
        <v>0</v>
      </c>
      <c r="I123">
        <v>136</v>
      </c>
    </row>
    <row r="124" spans="1:10" x14ac:dyDescent="0.25">
      <c r="A124" t="s">
        <v>90</v>
      </c>
      <c r="B124" t="s">
        <v>91</v>
      </c>
      <c r="C124">
        <v>154.30000000000001</v>
      </c>
      <c r="E124">
        <v>56.9</v>
      </c>
      <c r="I124">
        <v>59</v>
      </c>
    </row>
    <row r="125" spans="1:10" x14ac:dyDescent="0.25">
      <c r="A125" t="s">
        <v>92</v>
      </c>
      <c r="B125" t="s">
        <v>93</v>
      </c>
      <c r="C125">
        <v>363.2</v>
      </c>
      <c r="E125">
        <v>24.4</v>
      </c>
      <c r="I125">
        <v>17</v>
      </c>
      <c r="J125">
        <v>8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3008</v>
      </c>
      <c r="H131">
        <v>4</v>
      </c>
      <c r="I131">
        <v>6</v>
      </c>
      <c r="J131">
        <v>5</v>
      </c>
      <c r="K131">
        <v>5</v>
      </c>
      <c r="L131">
        <v>10</v>
      </c>
      <c r="M131">
        <v>6</v>
      </c>
    </row>
    <row r="132" spans="1:13" x14ac:dyDescent="0.25">
      <c r="A132">
        <v>1968</v>
      </c>
      <c r="B132">
        <v>15</v>
      </c>
      <c r="C132">
        <v>7</v>
      </c>
      <c r="D132">
        <v>10</v>
      </c>
      <c r="E132" t="s">
        <v>2278</v>
      </c>
      <c r="H132">
        <v>5</v>
      </c>
      <c r="I132">
        <v>5</v>
      </c>
      <c r="J132">
        <v>4</v>
      </c>
      <c r="K132">
        <v>14</v>
      </c>
      <c r="L132">
        <v>9</v>
      </c>
      <c r="M132">
        <v>8</v>
      </c>
    </row>
    <row r="133" spans="1:13" x14ac:dyDescent="0.25">
      <c r="A133">
        <v>1969</v>
      </c>
      <c r="B133">
        <v>15</v>
      </c>
      <c r="C133">
        <v>16</v>
      </c>
      <c r="D133">
        <v>9</v>
      </c>
      <c r="E133" t="s">
        <v>3009</v>
      </c>
      <c r="H133">
        <v>7</v>
      </c>
      <c r="I133">
        <v>1</v>
      </c>
      <c r="J133">
        <v>8</v>
      </c>
      <c r="K133">
        <v>6</v>
      </c>
      <c r="L133">
        <v>3</v>
      </c>
      <c r="M133">
        <v>5</v>
      </c>
    </row>
    <row r="134" spans="1:13" x14ac:dyDescent="0.25">
      <c r="A134">
        <v>1970</v>
      </c>
      <c r="B134">
        <v>7</v>
      </c>
      <c r="C134">
        <v>7</v>
      </c>
      <c r="D134">
        <v>5</v>
      </c>
      <c r="E134" t="s">
        <v>2264</v>
      </c>
      <c r="H134">
        <v>2</v>
      </c>
      <c r="I134">
        <v>3</v>
      </c>
      <c r="J134">
        <v>7</v>
      </c>
      <c r="K134">
        <v>9</v>
      </c>
      <c r="L134">
        <v>3</v>
      </c>
      <c r="M134">
        <v>12</v>
      </c>
    </row>
    <row r="135" spans="1:13" x14ac:dyDescent="0.25">
      <c r="A135">
        <v>1971</v>
      </c>
      <c r="B135">
        <v>16</v>
      </c>
      <c r="C135">
        <v>3</v>
      </c>
      <c r="D135">
        <v>4</v>
      </c>
      <c r="E135" t="s">
        <v>1645</v>
      </c>
      <c r="H135">
        <v>4</v>
      </c>
      <c r="I135">
        <v>1</v>
      </c>
      <c r="J135">
        <v>3</v>
      </c>
      <c r="K135">
        <v>6</v>
      </c>
      <c r="L135">
        <v>2</v>
      </c>
      <c r="M135">
        <v>5</v>
      </c>
    </row>
    <row r="136" spans="1:13" x14ac:dyDescent="0.25">
      <c r="A136">
        <v>1972</v>
      </c>
      <c r="B136">
        <v>7</v>
      </c>
      <c r="C136">
        <v>11</v>
      </c>
      <c r="D136">
        <v>4</v>
      </c>
      <c r="E136" t="s">
        <v>3010</v>
      </c>
      <c r="H136">
        <v>3</v>
      </c>
      <c r="I136">
        <v>7</v>
      </c>
      <c r="J136">
        <v>5</v>
      </c>
      <c r="K136">
        <v>8</v>
      </c>
      <c r="L136">
        <v>6</v>
      </c>
      <c r="M136">
        <v>5</v>
      </c>
    </row>
    <row r="137" spans="1:13" x14ac:dyDescent="0.25">
      <c r="A137">
        <v>1973</v>
      </c>
      <c r="B137">
        <v>14</v>
      </c>
      <c r="C137">
        <v>8</v>
      </c>
      <c r="D137">
        <v>6</v>
      </c>
      <c r="E137" t="s">
        <v>761</v>
      </c>
      <c r="H137">
        <v>5</v>
      </c>
      <c r="I137">
        <v>7</v>
      </c>
      <c r="J137">
        <v>8</v>
      </c>
      <c r="K137">
        <v>8</v>
      </c>
      <c r="L137">
        <v>4</v>
      </c>
      <c r="M137">
        <v>8</v>
      </c>
    </row>
    <row r="138" spans="1:13" x14ac:dyDescent="0.25">
      <c r="A138">
        <v>1974</v>
      </c>
      <c r="B138">
        <v>10</v>
      </c>
      <c r="C138">
        <v>10</v>
      </c>
      <c r="D138">
        <v>9</v>
      </c>
      <c r="E138" t="s">
        <v>3011</v>
      </c>
      <c r="H138">
        <v>3</v>
      </c>
      <c r="I138">
        <v>7</v>
      </c>
      <c r="J138">
        <v>3</v>
      </c>
      <c r="K138">
        <v>11</v>
      </c>
      <c r="L138">
        <v>4</v>
      </c>
      <c r="M138">
        <v>12</v>
      </c>
    </row>
    <row r="139" spans="1:13" x14ac:dyDescent="0.25">
      <c r="A139">
        <v>1975</v>
      </c>
      <c r="B139">
        <v>9</v>
      </c>
      <c r="C139">
        <v>14</v>
      </c>
      <c r="D139">
        <v>12</v>
      </c>
      <c r="E139" t="s">
        <v>3012</v>
      </c>
      <c r="H139">
        <v>5</v>
      </c>
      <c r="I139">
        <v>8</v>
      </c>
      <c r="J139">
        <v>11</v>
      </c>
      <c r="K139">
        <v>16</v>
      </c>
      <c r="L139">
        <v>11</v>
      </c>
      <c r="M139">
        <v>15</v>
      </c>
    </row>
    <row r="140" spans="1:13" x14ac:dyDescent="0.25">
      <c r="A140">
        <v>1976</v>
      </c>
      <c r="B140">
        <v>19</v>
      </c>
      <c r="C140">
        <v>11</v>
      </c>
      <c r="D140">
        <v>9</v>
      </c>
      <c r="E140" t="s">
        <v>3013</v>
      </c>
      <c r="H140">
        <v>8</v>
      </c>
      <c r="I140">
        <v>8</v>
      </c>
      <c r="J140">
        <v>9</v>
      </c>
      <c r="K140">
        <v>8</v>
      </c>
      <c r="L140">
        <v>11</v>
      </c>
      <c r="M140">
        <v>14</v>
      </c>
    </row>
    <row r="141" spans="1:13" x14ac:dyDescent="0.25">
      <c r="A141">
        <v>1977</v>
      </c>
      <c r="B141">
        <v>16</v>
      </c>
      <c r="C141">
        <v>10</v>
      </c>
      <c r="D141">
        <v>14</v>
      </c>
      <c r="E141" t="s">
        <v>1328</v>
      </c>
      <c r="H141">
        <v>4</v>
      </c>
      <c r="I141">
        <v>9</v>
      </c>
      <c r="J141">
        <v>6</v>
      </c>
      <c r="K141">
        <v>11</v>
      </c>
      <c r="L141">
        <v>17</v>
      </c>
      <c r="M141">
        <v>11</v>
      </c>
    </row>
    <row r="142" spans="1:13" x14ac:dyDescent="0.25">
      <c r="A142">
        <v>1978</v>
      </c>
      <c r="B142">
        <v>9</v>
      </c>
      <c r="C142">
        <v>7</v>
      </c>
      <c r="D142">
        <v>8</v>
      </c>
      <c r="E142" t="s">
        <v>3014</v>
      </c>
      <c r="H142">
        <v>12</v>
      </c>
      <c r="I142">
        <v>5</v>
      </c>
      <c r="J142">
        <v>10</v>
      </c>
      <c r="K142">
        <v>9</v>
      </c>
      <c r="L142">
        <v>10</v>
      </c>
      <c r="M142">
        <v>7</v>
      </c>
    </row>
    <row r="143" spans="1:13" x14ac:dyDescent="0.25">
      <c r="A143">
        <v>1979</v>
      </c>
      <c r="B143">
        <v>9</v>
      </c>
      <c r="C143">
        <v>12</v>
      </c>
      <c r="D143">
        <v>9</v>
      </c>
      <c r="E143" t="s">
        <v>653</v>
      </c>
      <c r="H143">
        <v>9</v>
      </c>
      <c r="I143">
        <v>7</v>
      </c>
      <c r="J143">
        <v>9</v>
      </c>
      <c r="K143">
        <v>10</v>
      </c>
      <c r="L143">
        <v>9</v>
      </c>
      <c r="M143">
        <v>16</v>
      </c>
    </row>
    <row r="144" spans="1:13" x14ac:dyDescent="0.25">
      <c r="A144">
        <v>1980</v>
      </c>
      <c r="B144">
        <v>11</v>
      </c>
      <c r="C144">
        <v>15</v>
      </c>
      <c r="D144">
        <v>12</v>
      </c>
      <c r="E144" t="s">
        <v>983</v>
      </c>
      <c r="H144">
        <v>11</v>
      </c>
      <c r="I144">
        <v>7</v>
      </c>
      <c r="J144">
        <v>12</v>
      </c>
      <c r="K144">
        <v>11</v>
      </c>
      <c r="L144">
        <v>9</v>
      </c>
      <c r="M144">
        <v>15</v>
      </c>
    </row>
    <row r="145" spans="1:13" x14ac:dyDescent="0.25">
      <c r="A145">
        <v>1981</v>
      </c>
      <c r="B145">
        <v>16</v>
      </c>
      <c r="C145">
        <v>19</v>
      </c>
      <c r="D145">
        <v>8</v>
      </c>
      <c r="E145" t="s">
        <v>3015</v>
      </c>
      <c r="H145">
        <v>2</v>
      </c>
      <c r="I145">
        <v>5</v>
      </c>
      <c r="J145">
        <v>7</v>
      </c>
      <c r="K145">
        <v>14</v>
      </c>
      <c r="L145">
        <v>11</v>
      </c>
      <c r="M145">
        <v>17</v>
      </c>
    </row>
    <row r="146" spans="1:13" x14ac:dyDescent="0.25">
      <c r="A146">
        <v>1982</v>
      </c>
      <c r="B146">
        <v>6</v>
      </c>
      <c r="C146">
        <v>19</v>
      </c>
      <c r="D146">
        <v>7</v>
      </c>
      <c r="E146" t="s">
        <v>3016</v>
      </c>
      <c r="H146">
        <v>10</v>
      </c>
      <c r="I146">
        <v>10</v>
      </c>
      <c r="J146">
        <v>6</v>
      </c>
      <c r="K146">
        <v>15</v>
      </c>
      <c r="L146">
        <v>19</v>
      </c>
      <c r="M146">
        <v>14</v>
      </c>
    </row>
    <row r="147" spans="1:13" x14ac:dyDescent="0.25">
      <c r="A147">
        <v>1983</v>
      </c>
      <c r="B147">
        <v>17</v>
      </c>
      <c r="C147">
        <v>12</v>
      </c>
      <c r="D147">
        <v>7</v>
      </c>
      <c r="E147" t="s">
        <v>3017</v>
      </c>
      <c r="H147">
        <v>14</v>
      </c>
      <c r="I147">
        <v>2</v>
      </c>
      <c r="J147">
        <v>13</v>
      </c>
      <c r="K147">
        <v>9</v>
      </c>
      <c r="L147">
        <v>10</v>
      </c>
      <c r="M147">
        <v>13</v>
      </c>
    </row>
    <row r="148" spans="1:13" x14ac:dyDescent="0.25">
      <c r="A148">
        <v>1984</v>
      </c>
      <c r="B148">
        <v>18</v>
      </c>
      <c r="C148">
        <v>11</v>
      </c>
      <c r="D148">
        <v>11</v>
      </c>
      <c r="E148" t="s">
        <v>2187</v>
      </c>
      <c r="H148">
        <v>6</v>
      </c>
      <c r="I148">
        <v>12</v>
      </c>
      <c r="J148">
        <v>6</v>
      </c>
      <c r="K148">
        <v>4</v>
      </c>
      <c r="L148">
        <v>14</v>
      </c>
      <c r="M148">
        <v>16</v>
      </c>
    </row>
    <row r="149" spans="1:13" x14ac:dyDescent="0.25">
      <c r="A149">
        <v>1985</v>
      </c>
      <c r="B149">
        <v>4</v>
      </c>
      <c r="C149">
        <v>12</v>
      </c>
      <c r="D149">
        <v>10</v>
      </c>
      <c r="E149" t="s">
        <v>3018</v>
      </c>
      <c r="H149">
        <v>6</v>
      </c>
      <c r="I149">
        <v>2</v>
      </c>
      <c r="J149">
        <v>5</v>
      </c>
      <c r="K149">
        <v>7</v>
      </c>
      <c r="L149">
        <v>7</v>
      </c>
      <c r="M149">
        <v>6</v>
      </c>
    </row>
    <row r="150" spans="1:13" x14ac:dyDescent="0.25">
      <c r="A150">
        <v>1986</v>
      </c>
      <c r="B150">
        <v>13</v>
      </c>
      <c r="C150">
        <v>15</v>
      </c>
      <c r="D150">
        <v>4</v>
      </c>
      <c r="E150" t="s">
        <v>3019</v>
      </c>
      <c r="H150">
        <v>4</v>
      </c>
      <c r="I150">
        <v>8</v>
      </c>
      <c r="J150">
        <v>9</v>
      </c>
      <c r="K150">
        <v>7</v>
      </c>
      <c r="L150">
        <v>10</v>
      </c>
      <c r="M150">
        <v>9</v>
      </c>
    </row>
    <row r="151" spans="1:13" x14ac:dyDescent="0.25">
      <c r="A151">
        <v>1987</v>
      </c>
      <c r="B151">
        <v>11</v>
      </c>
      <c r="C151">
        <v>15</v>
      </c>
      <c r="D151">
        <v>4</v>
      </c>
      <c r="E151" t="s">
        <v>3020</v>
      </c>
      <c r="H151">
        <v>8</v>
      </c>
      <c r="I151">
        <v>3</v>
      </c>
      <c r="J151">
        <v>5</v>
      </c>
      <c r="K151">
        <v>8</v>
      </c>
      <c r="L151">
        <v>8</v>
      </c>
      <c r="M151">
        <v>7</v>
      </c>
    </row>
    <row r="152" spans="1:13" x14ac:dyDescent="0.25">
      <c r="A152">
        <v>1988</v>
      </c>
      <c r="B152">
        <v>8</v>
      </c>
      <c r="C152">
        <v>8</v>
      </c>
      <c r="D152">
        <v>2</v>
      </c>
      <c r="E152" t="s">
        <v>2376</v>
      </c>
      <c r="H152">
        <v>1</v>
      </c>
      <c r="I152">
        <v>1</v>
      </c>
      <c r="J152">
        <v>1</v>
      </c>
      <c r="K152">
        <v>7</v>
      </c>
      <c r="L152">
        <v>4</v>
      </c>
      <c r="M152">
        <v>11</v>
      </c>
    </row>
    <row r="153" spans="1:13" x14ac:dyDescent="0.25">
      <c r="A153">
        <v>1989</v>
      </c>
      <c r="B153">
        <v>19</v>
      </c>
      <c r="C153">
        <v>12</v>
      </c>
      <c r="D153">
        <v>6</v>
      </c>
      <c r="E153" t="s">
        <v>1499</v>
      </c>
      <c r="H153">
        <v>6</v>
      </c>
      <c r="I153">
        <v>8</v>
      </c>
      <c r="J153">
        <v>11</v>
      </c>
      <c r="K153">
        <v>5</v>
      </c>
      <c r="L153">
        <v>5</v>
      </c>
      <c r="M153">
        <v>6</v>
      </c>
    </row>
    <row r="154" spans="1:13" x14ac:dyDescent="0.25">
      <c r="A154">
        <v>1990</v>
      </c>
      <c r="B154">
        <v>19</v>
      </c>
      <c r="C154">
        <v>5</v>
      </c>
      <c r="D154">
        <v>8</v>
      </c>
      <c r="E154" t="s">
        <v>2108</v>
      </c>
      <c r="H154">
        <v>9</v>
      </c>
      <c r="I154">
        <v>5</v>
      </c>
      <c r="J154">
        <v>8</v>
      </c>
      <c r="K154">
        <v>10</v>
      </c>
      <c r="L154">
        <v>14</v>
      </c>
      <c r="M154">
        <v>6</v>
      </c>
    </row>
    <row r="155" spans="1:13" x14ac:dyDescent="0.25">
      <c r="A155">
        <v>1991</v>
      </c>
      <c r="B155">
        <v>4</v>
      </c>
      <c r="C155">
        <v>4</v>
      </c>
      <c r="D155">
        <v>8</v>
      </c>
      <c r="E155" t="s">
        <v>487</v>
      </c>
      <c r="H155">
        <v>3</v>
      </c>
      <c r="I155">
        <v>6</v>
      </c>
      <c r="J155">
        <v>5</v>
      </c>
      <c r="K155">
        <v>11</v>
      </c>
      <c r="L155">
        <v>6</v>
      </c>
      <c r="M155">
        <v>13</v>
      </c>
    </row>
    <row r="156" spans="1:13" x14ac:dyDescent="0.25">
      <c r="A156">
        <v>1992</v>
      </c>
      <c r="B156">
        <v>6</v>
      </c>
      <c r="C156">
        <v>16</v>
      </c>
      <c r="D156">
        <v>11</v>
      </c>
      <c r="E156" t="s">
        <v>3021</v>
      </c>
      <c r="H156">
        <v>11</v>
      </c>
      <c r="I156">
        <v>10</v>
      </c>
      <c r="J156">
        <v>10</v>
      </c>
      <c r="K156">
        <v>12</v>
      </c>
      <c r="L156">
        <v>8</v>
      </c>
      <c r="M156">
        <v>7</v>
      </c>
    </row>
    <row r="157" spans="1:13" x14ac:dyDescent="0.25">
      <c r="A157">
        <v>1993</v>
      </c>
      <c r="B157">
        <v>12</v>
      </c>
      <c r="C157">
        <v>13</v>
      </c>
      <c r="D157">
        <v>7</v>
      </c>
      <c r="E157" t="s">
        <v>2648</v>
      </c>
      <c r="H157">
        <v>10</v>
      </c>
      <c r="I157">
        <v>1</v>
      </c>
      <c r="J157">
        <v>13</v>
      </c>
      <c r="K157">
        <v>10</v>
      </c>
      <c r="L157">
        <v>8</v>
      </c>
      <c r="M157">
        <v>9</v>
      </c>
    </row>
    <row r="158" spans="1:13" x14ac:dyDescent="0.25">
      <c r="A158">
        <v>1994</v>
      </c>
      <c r="B158">
        <v>11</v>
      </c>
      <c r="C158">
        <v>15</v>
      </c>
      <c r="D158">
        <v>6</v>
      </c>
      <c r="E158" t="s">
        <v>1425</v>
      </c>
      <c r="H158">
        <v>6</v>
      </c>
      <c r="I158">
        <v>2</v>
      </c>
      <c r="J158">
        <v>6</v>
      </c>
      <c r="K158">
        <v>10</v>
      </c>
      <c r="L158">
        <v>9</v>
      </c>
      <c r="M158">
        <v>10</v>
      </c>
    </row>
    <row r="159" spans="1:13" x14ac:dyDescent="0.25">
      <c r="A159">
        <v>1995</v>
      </c>
      <c r="B159">
        <v>19</v>
      </c>
      <c r="C159">
        <v>9</v>
      </c>
      <c r="D159">
        <v>10</v>
      </c>
      <c r="E159" t="s">
        <v>1645</v>
      </c>
      <c r="H159">
        <v>5</v>
      </c>
      <c r="I159">
        <v>2</v>
      </c>
      <c r="J159">
        <v>7</v>
      </c>
      <c r="K159">
        <v>11</v>
      </c>
      <c r="L159">
        <v>6</v>
      </c>
      <c r="M159">
        <v>5</v>
      </c>
    </row>
    <row r="160" spans="1:13" x14ac:dyDescent="0.25">
      <c r="A160">
        <v>1996</v>
      </c>
      <c r="B160">
        <v>11</v>
      </c>
      <c r="C160">
        <v>14</v>
      </c>
      <c r="D160">
        <v>12</v>
      </c>
      <c r="E160" t="s">
        <v>848</v>
      </c>
      <c r="H160">
        <v>5</v>
      </c>
      <c r="I160">
        <v>3</v>
      </c>
      <c r="J160">
        <v>10</v>
      </c>
      <c r="K160">
        <v>12</v>
      </c>
      <c r="L160">
        <v>8</v>
      </c>
      <c r="M160">
        <v>14</v>
      </c>
    </row>
    <row r="161" spans="1:13" x14ac:dyDescent="0.25">
      <c r="A161">
        <v>1997</v>
      </c>
      <c r="B161">
        <v>15</v>
      </c>
      <c r="C161">
        <v>16</v>
      </c>
      <c r="D161">
        <v>8</v>
      </c>
      <c r="E161" t="s">
        <v>119</v>
      </c>
      <c r="H161">
        <v>4</v>
      </c>
      <c r="I161">
        <v>8</v>
      </c>
      <c r="J161">
        <v>10</v>
      </c>
      <c r="K161">
        <v>15</v>
      </c>
      <c r="L161">
        <v>15</v>
      </c>
      <c r="M161">
        <v>11</v>
      </c>
    </row>
    <row r="162" spans="1:13" x14ac:dyDescent="0.25">
      <c r="A162">
        <v>1998</v>
      </c>
      <c r="B162">
        <v>8</v>
      </c>
      <c r="C162">
        <v>14</v>
      </c>
      <c r="D162">
        <v>11</v>
      </c>
      <c r="E162" t="s">
        <v>3022</v>
      </c>
      <c r="H162">
        <v>3</v>
      </c>
      <c r="I162">
        <v>7</v>
      </c>
      <c r="J162">
        <v>15</v>
      </c>
      <c r="K162">
        <v>15</v>
      </c>
      <c r="L162">
        <v>4</v>
      </c>
      <c r="M162">
        <v>8</v>
      </c>
    </row>
    <row r="163" spans="1:13" x14ac:dyDescent="0.25">
      <c r="A163">
        <v>1999</v>
      </c>
      <c r="B163">
        <v>9</v>
      </c>
      <c r="C163">
        <v>13</v>
      </c>
      <c r="D163">
        <v>10</v>
      </c>
      <c r="E163" t="s">
        <v>756</v>
      </c>
      <c r="H163">
        <v>6</v>
      </c>
      <c r="I163">
        <v>0</v>
      </c>
      <c r="J163">
        <v>5</v>
      </c>
      <c r="K163">
        <v>2</v>
      </c>
      <c r="L163">
        <v>3</v>
      </c>
      <c r="M163">
        <v>12</v>
      </c>
    </row>
    <row r="164" spans="1:13" x14ac:dyDescent="0.25">
      <c r="A164">
        <v>2000</v>
      </c>
      <c r="B164">
        <v>6</v>
      </c>
      <c r="C164">
        <v>9</v>
      </c>
      <c r="D164">
        <v>7</v>
      </c>
      <c r="E164" t="s">
        <v>3023</v>
      </c>
      <c r="H164">
        <v>6</v>
      </c>
      <c r="I164">
        <v>5</v>
      </c>
      <c r="J164">
        <v>13</v>
      </c>
      <c r="K164">
        <v>9</v>
      </c>
      <c r="L164">
        <v>6</v>
      </c>
      <c r="M164">
        <v>12</v>
      </c>
    </row>
    <row r="165" spans="1:13" x14ac:dyDescent="0.25">
      <c r="A165">
        <v>2001</v>
      </c>
      <c r="B165">
        <v>14</v>
      </c>
      <c r="C165">
        <v>14</v>
      </c>
      <c r="D165">
        <v>6</v>
      </c>
      <c r="E165" t="s">
        <v>1425</v>
      </c>
      <c r="H165">
        <v>6</v>
      </c>
      <c r="I165">
        <v>5</v>
      </c>
      <c r="J165">
        <v>9</v>
      </c>
      <c r="K165">
        <v>9</v>
      </c>
      <c r="L165">
        <v>11</v>
      </c>
      <c r="M165">
        <v>11</v>
      </c>
    </row>
    <row r="166" spans="1:13" x14ac:dyDescent="0.25">
      <c r="A166">
        <v>2002</v>
      </c>
      <c r="B166">
        <v>13</v>
      </c>
      <c r="C166">
        <v>6</v>
      </c>
      <c r="D166">
        <v>8</v>
      </c>
      <c r="E166" t="s">
        <v>3024</v>
      </c>
      <c r="H166">
        <v>8</v>
      </c>
      <c r="I166">
        <v>9</v>
      </c>
      <c r="J166">
        <v>8</v>
      </c>
      <c r="K166">
        <v>13</v>
      </c>
      <c r="L166">
        <v>11</v>
      </c>
      <c r="M166">
        <v>11</v>
      </c>
    </row>
    <row r="167" spans="1:13" x14ac:dyDescent="0.25">
      <c r="A167">
        <v>2003</v>
      </c>
      <c r="B167">
        <v>13</v>
      </c>
      <c r="C167">
        <v>15</v>
      </c>
      <c r="D167">
        <v>11</v>
      </c>
      <c r="E167" t="s">
        <v>550</v>
      </c>
      <c r="H167">
        <v>7</v>
      </c>
      <c r="I167">
        <v>4</v>
      </c>
      <c r="J167">
        <v>7</v>
      </c>
      <c r="K167">
        <v>9</v>
      </c>
      <c r="L167">
        <v>12</v>
      </c>
      <c r="M167">
        <v>15</v>
      </c>
    </row>
    <row r="168" spans="1:13" x14ac:dyDescent="0.25">
      <c r="A168">
        <v>2004</v>
      </c>
      <c r="B168">
        <v>9</v>
      </c>
      <c r="C168">
        <v>6</v>
      </c>
      <c r="D168">
        <v>4</v>
      </c>
      <c r="E168" t="s">
        <v>3025</v>
      </c>
      <c r="H168">
        <v>11</v>
      </c>
      <c r="I168">
        <v>2</v>
      </c>
      <c r="J168">
        <v>3</v>
      </c>
      <c r="K168">
        <v>9</v>
      </c>
      <c r="L168">
        <v>9</v>
      </c>
      <c r="M168">
        <v>5</v>
      </c>
    </row>
    <row r="169" spans="1:13" x14ac:dyDescent="0.25">
      <c r="A169">
        <v>2005</v>
      </c>
      <c r="B169">
        <v>12</v>
      </c>
      <c r="C169">
        <v>2</v>
      </c>
      <c r="D169">
        <v>4</v>
      </c>
      <c r="E169" t="s">
        <v>3026</v>
      </c>
      <c r="H169">
        <v>4</v>
      </c>
      <c r="I169">
        <v>3</v>
      </c>
      <c r="J169">
        <v>15</v>
      </c>
      <c r="K169">
        <v>16</v>
      </c>
      <c r="L169">
        <v>7</v>
      </c>
      <c r="M169">
        <v>6</v>
      </c>
    </row>
    <row r="170" spans="1:13" x14ac:dyDescent="0.25">
      <c r="A170">
        <v>2006</v>
      </c>
      <c r="B170">
        <v>15</v>
      </c>
      <c r="C170">
        <v>11</v>
      </c>
      <c r="D170">
        <v>9</v>
      </c>
      <c r="E170" t="s">
        <v>464</v>
      </c>
      <c r="H170">
        <v>5</v>
      </c>
      <c r="I170">
        <v>6</v>
      </c>
      <c r="J170">
        <v>10</v>
      </c>
      <c r="K170">
        <v>6</v>
      </c>
      <c r="L170">
        <v>10</v>
      </c>
      <c r="M170">
        <v>9</v>
      </c>
    </row>
    <row r="171" spans="1:13" x14ac:dyDescent="0.25">
      <c r="A171">
        <v>2007</v>
      </c>
      <c r="B171">
        <v>10</v>
      </c>
      <c r="C171">
        <v>12</v>
      </c>
      <c r="D171">
        <v>9</v>
      </c>
      <c r="E171" t="s">
        <v>2574</v>
      </c>
      <c r="H171">
        <v>7</v>
      </c>
      <c r="I171">
        <v>3</v>
      </c>
      <c r="J171">
        <v>4</v>
      </c>
      <c r="K171">
        <v>6</v>
      </c>
      <c r="L171">
        <v>8</v>
      </c>
      <c r="M171">
        <v>9</v>
      </c>
    </row>
    <row r="172" spans="1:13" x14ac:dyDescent="0.25">
      <c r="A172">
        <v>2008</v>
      </c>
      <c r="B172">
        <v>10</v>
      </c>
      <c r="C172">
        <v>10</v>
      </c>
      <c r="D172">
        <v>5</v>
      </c>
      <c r="E172" t="s">
        <v>3027</v>
      </c>
      <c r="H172">
        <v>4</v>
      </c>
      <c r="I172">
        <v>11</v>
      </c>
      <c r="J172">
        <v>5</v>
      </c>
      <c r="K172">
        <v>10</v>
      </c>
      <c r="L172">
        <v>5</v>
      </c>
      <c r="M172">
        <v>6</v>
      </c>
    </row>
    <row r="173" spans="1:13" x14ac:dyDescent="0.25">
      <c r="A173">
        <v>2009</v>
      </c>
      <c r="B173">
        <v>15</v>
      </c>
      <c r="C173">
        <v>8</v>
      </c>
      <c r="D173">
        <v>10</v>
      </c>
      <c r="E173" t="s">
        <v>3028</v>
      </c>
      <c r="H173">
        <v>14</v>
      </c>
      <c r="I173">
        <v>7</v>
      </c>
      <c r="J173">
        <v>9</v>
      </c>
      <c r="K173">
        <v>12</v>
      </c>
      <c r="L173">
        <v>12</v>
      </c>
      <c r="M173">
        <v>15</v>
      </c>
    </row>
    <row r="174" spans="1:13" x14ac:dyDescent="0.25">
      <c r="A174">
        <v>2010</v>
      </c>
      <c r="B174">
        <v>15</v>
      </c>
      <c r="C174">
        <v>13</v>
      </c>
      <c r="D174">
        <v>12</v>
      </c>
      <c r="E174" t="s">
        <v>2950</v>
      </c>
      <c r="H174">
        <v>10</v>
      </c>
      <c r="I174">
        <v>3</v>
      </c>
      <c r="J174">
        <v>6</v>
      </c>
      <c r="K174">
        <v>11</v>
      </c>
      <c r="L174">
        <v>7</v>
      </c>
      <c r="M174">
        <v>15</v>
      </c>
    </row>
    <row r="175" spans="1:13" x14ac:dyDescent="0.25">
      <c r="A175">
        <v>2011</v>
      </c>
      <c r="B175">
        <v>15</v>
      </c>
      <c r="C175">
        <v>18</v>
      </c>
      <c r="D175">
        <v>8</v>
      </c>
      <c r="E175" t="s">
        <v>409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35</v>
      </c>
      <c r="B177" t="s">
        <v>1016</v>
      </c>
      <c r="C177">
        <v>11.3</v>
      </c>
      <c r="D177">
        <v>8</v>
      </c>
      <c r="E177" t="s">
        <v>3029</v>
      </c>
      <c r="H177">
        <v>6.4</v>
      </c>
      <c r="I177">
        <v>5.3</v>
      </c>
      <c r="J177">
        <v>7.8</v>
      </c>
      <c r="K177">
        <v>9.6999999999999993</v>
      </c>
      <c r="L177">
        <v>8.5</v>
      </c>
      <c r="M177">
        <v>10.199999999999999</v>
      </c>
    </row>
    <row r="178" spans="1:13" x14ac:dyDescent="0.25">
      <c r="A178" t="s">
        <v>36</v>
      </c>
      <c r="B178" t="s">
        <v>201</v>
      </c>
      <c r="C178">
        <v>19</v>
      </c>
      <c r="D178">
        <v>14</v>
      </c>
      <c r="E178" t="s">
        <v>3030</v>
      </c>
      <c r="H178">
        <v>14</v>
      </c>
      <c r="I178">
        <v>12</v>
      </c>
      <c r="J178">
        <v>15</v>
      </c>
      <c r="K178">
        <v>16</v>
      </c>
      <c r="L178">
        <v>19</v>
      </c>
      <c r="M178">
        <v>17</v>
      </c>
    </row>
    <row r="179" spans="1:13" x14ac:dyDescent="0.25">
      <c r="A179" t="s">
        <v>37</v>
      </c>
      <c r="B179" t="s">
        <v>136</v>
      </c>
      <c r="C179">
        <v>2</v>
      </c>
      <c r="D179">
        <v>2</v>
      </c>
      <c r="E179" t="s">
        <v>3031</v>
      </c>
      <c r="H179">
        <v>1</v>
      </c>
      <c r="I179">
        <v>0</v>
      </c>
      <c r="J179">
        <v>1</v>
      </c>
      <c r="K179">
        <v>2</v>
      </c>
      <c r="L179">
        <v>2</v>
      </c>
      <c r="M179">
        <v>5</v>
      </c>
    </row>
    <row r="180" spans="1:13" x14ac:dyDescent="0.25">
      <c r="A180" t="s">
        <v>38</v>
      </c>
      <c r="B180" t="s">
        <v>1020</v>
      </c>
      <c r="C180">
        <v>3.3</v>
      </c>
      <c r="D180">
        <v>2.4</v>
      </c>
      <c r="E180" t="s">
        <v>3032</v>
      </c>
      <c r="H180">
        <v>2</v>
      </c>
      <c r="I180">
        <v>1.7</v>
      </c>
      <c r="J180">
        <v>2.2999999999999998</v>
      </c>
      <c r="K180">
        <v>2.8</v>
      </c>
      <c r="L180">
        <v>2.6</v>
      </c>
      <c r="M180">
        <v>3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topLeftCell="A30" workbookViewId="0">
      <selection activeCell="B42" sqref="B42:M42"/>
    </sheetView>
  </sheetViews>
  <sheetFormatPr defaultRowHeight="15" x14ac:dyDescent="0.25"/>
  <cols>
    <col min="1" max="1" width="7.28515625" bestFit="1" customWidth="1"/>
    <col min="2" max="2" width="15.42578125" bestFit="1" customWidth="1"/>
    <col min="3" max="3" width="8.42578125" bestFit="1" customWidth="1"/>
    <col min="4" max="4" width="8.85546875" bestFit="1" customWidth="1"/>
    <col min="5" max="5" width="7.42578125" customWidth="1"/>
    <col min="6" max="8" width="6" bestFit="1" customWidth="1"/>
    <col min="9" max="9" width="7.42578125" bestFit="1" customWidth="1"/>
    <col min="10" max="11" width="6.5703125" bestFit="1" customWidth="1"/>
    <col min="12" max="13" width="6" bestFit="1" customWidth="1"/>
  </cols>
  <sheetData>
    <row r="1" spans="1:18" x14ac:dyDescent="0.25">
      <c r="A1" t="s">
        <v>0</v>
      </c>
      <c r="B1" t="s">
        <v>1</v>
      </c>
      <c r="E1">
        <v>2552019</v>
      </c>
    </row>
    <row r="2" spans="1:18" x14ac:dyDescent="0.25">
      <c r="B2" t="s">
        <v>2</v>
      </c>
      <c r="C2" t="s">
        <v>3033</v>
      </c>
      <c r="D2" t="s">
        <v>3034</v>
      </c>
      <c r="E2" t="s">
        <v>3035</v>
      </c>
    </row>
    <row r="3" spans="1:18" x14ac:dyDescent="0.25">
      <c r="B3" t="s">
        <v>4</v>
      </c>
      <c r="D3" t="s">
        <v>3036</v>
      </c>
      <c r="E3" t="s">
        <v>3037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3175</v>
      </c>
    </row>
    <row r="7" spans="1:18" x14ac:dyDescent="0.25">
      <c r="B7" t="s">
        <v>10</v>
      </c>
      <c r="E7" t="s">
        <v>3176</v>
      </c>
    </row>
    <row r="8" spans="1:18" x14ac:dyDescent="0.25">
      <c r="B8" t="s">
        <v>11</v>
      </c>
      <c r="E8" t="s">
        <v>3038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27459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159.30000000000001</v>
      </c>
      <c r="C17">
        <v>152.80000000000001</v>
      </c>
      <c r="D17">
        <v>94.2</v>
      </c>
      <c r="E17">
        <v>112.4</v>
      </c>
      <c r="F17">
        <v>154.9</v>
      </c>
      <c r="G17">
        <v>125.8</v>
      </c>
      <c r="H17">
        <v>70.099999999999994</v>
      </c>
      <c r="I17">
        <v>88.4</v>
      </c>
      <c r="J17">
        <v>127</v>
      </c>
      <c r="K17">
        <v>188.2</v>
      </c>
      <c r="L17">
        <v>231.4</v>
      </c>
      <c r="M17">
        <v>245.8</v>
      </c>
      <c r="N17">
        <f>SUM(B17:M17)</f>
        <v>1750.3000000000002</v>
      </c>
      <c r="O17">
        <f>SUM(B17:D17)</f>
        <v>406.3</v>
      </c>
      <c r="P17">
        <f>SUM(E17:G17)</f>
        <v>393.1</v>
      </c>
      <c r="Q17">
        <f>SUM(H17:J17)</f>
        <v>285.5</v>
      </c>
      <c r="R17">
        <f>SUM(K17:M17)</f>
        <v>665.40000000000009</v>
      </c>
    </row>
    <row r="18" spans="1:18" x14ac:dyDescent="0.25">
      <c r="A18">
        <v>1977</v>
      </c>
      <c r="B18">
        <v>206.5</v>
      </c>
      <c r="C18">
        <v>110.1</v>
      </c>
      <c r="D18">
        <v>221.7</v>
      </c>
      <c r="E18">
        <v>90</v>
      </c>
      <c r="F18">
        <v>25.4</v>
      </c>
      <c r="G18">
        <v>235.1</v>
      </c>
      <c r="H18">
        <v>34.4</v>
      </c>
      <c r="I18">
        <v>131.30000000000001</v>
      </c>
      <c r="J18">
        <v>78.2</v>
      </c>
      <c r="K18">
        <v>198.2</v>
      </c>
      <c r="L18">
        <v>298</v>
      </c>
      <c r="M18">
        <v>160.6</v>
      </c>
      <c r="N18">
        <f t="shared" ref="N18:N51" si="0">SUM(B18:M18)</f>
        <v>1789.5</v>
      </c>
      <c r="O18">
        <f t="shared" ref="O18:O51" si="1">SUM(B18:D18)</f>
        <v>538.29999999999995</v>
      </c>
      <c r="P18">
        <f t="shared" ref="P18:P51" si="2">SUM(E18:G18)</f>
        <v>350.5</v>
      </c>
      <c r="Q18">
        <f t="shared" ref="Q18:Q51" si="3">SUM(H18:J18)</f>
        <v>243.90000000000003</v>
      </c>
      <c r="R18">
        <f t="shared" ref="R18:R51" si="4">SUM(K18:M18)</f>
        <v>656.8</v>
      </c>
    </row>
    <row r="19" spans="1:18" x14ac:dyDescent="0.25">
      <c r="A19">
        <v>1978</v>
      </c>
      <c r="B19">
        <v>127.2</v>
      </c>
      <c r="C19">
        <v>94.9</v>
      </c>
      <c r="D19">
        <v>166.6</v>
      </c>
      <c r="E19">
        <v>0</v>
      </c>
      <c r="F19">
        <v>100.2</v>
      </c>
      <c r="G19">
        <v>63.2</v>
      </c>
      <c r="H19">
        <v>377.3</v>
      </c>
      <c r="I19">
        <v>96.6</v>
      </c>
      <c r="J19">
        <v>106</v>
      </c>
      <c r="K19">
        <v>124.4</v>
      </c>
      <c r="L19">
        <v>167.1</v>
      </c>
      <c r="M19">
        <v>178.7</v>
      </c>
      <c r="N19">
        <f t="shared" si="0"/>
        <v>1602.2</v>
      </c>
      <c r="O19">
        <f t="shared" si="1"/>
        <v>388.70000000000005</v>
      </c>
      <c r="P19">
        <f t="shared" si="2"/>
        <v>163.4</v>
      </c>
      <c r="Q19">
        <f t="shared" si="3"/>
        <v>579.9</v>
      </c>
      <c r="R19">
        <f t="shared" si="4"/>
        <v>470.2</v>
      </c>
    </row>
    <row r="20" spans="1:18" x14ac:dyDescent="0.25">
      <c r="A20">
        <v>1979</v>
      </c>
      <c r="B20">
        <v>75.099999999999994</v>
      </c>
      <c r="C20">
        <v>266.2</v>
      </c>
      <c r="D20">
        <v>39.200000000000003</v>
      </c>
      <c r="E20">
        <v>171.4</v>
      </c>
      <c r="F20">
        <v>351.3</v>
      </c>
      <c r="G20">
        <v>10.9</v>
      </c>
      <c r="H20">
        <v>74.8</v>
      </c>
      <c r="I20">
        <v>183.6</v>
      </c>
      <c r="J20">
        <v>150.69999999999999</v>
      </c>
      <c r="K20">
        <v>339.4</v>
      </c>
      <c r="L20">
        <v>152.1</v>
      </c>
      <c r="M20">
        <v>186.4</v>
      </c>
      <c r="N20">
        <f t="shared" si="0"/>
        <v>2001.1</v>
      </c>
      <c r="O20">
        <f t="shared" si="1"/>
        <v>380.49999999999994</v>
      </c>
      <c r="P20">
        <f t="shared" si="2"/>
        <v>533.6</v>
      </c>
      <c r="Q20">
        <f t="shared" si="3"/>
        <v>409.09999999999997</v>
      </c>
      <c r="R20">
        <f t="shared" si="4"/>
        <v>677.9</v>
      </c>
    </row>
    <row r="21" spans="1:18" x14ac:dyDescent="0.25">
      <c r="A21">
        <v>1980</v>
      </c>
      <c r="B21">
        <v>276.7</v>
      </c>
      <c r="C21">
        <v>193.9</v>
      </c>
      <c r="D21">
        <v>119.7</v>
      </c>
      <c r="E21">
        <v>31.2</v>
      </c>
      <c r="F21">
        <v>211.8</v>
      </c>
      <c r="G21">
        <v>107.5</v>
      </c>
      <c r="H21">
        <v>111</v>
      </c>
      <c r="I21">
        <v>127.3</v>
      </c>
      <c r="J21">
        <v>274.8</v>
      </c>
      <c r="K21">
        <v>123.4</v>
      </c>
      <c r="L21">
        <v>186.4</v>
      </c>
      <c r="M21">
        <v>275.89999999999998</v>
      </c>
      <c r="N21">
        <f t="shared" si="0"/>
        <v>2039.6000000000004</v>
      </c>
      <c r="O21">
        <f t="shared" si="1"/>
        <v>590.30000000000007</v>
      </c>
      <c r="P21">
        <f t="shared" si="2"/>
        <v>350.5</v>
      </c>
      <c r="Q21">
        <f t="shared" si="3"/>
        <v>513.1</v>
      </c>
      <c r="R21">
        <f t="shared" si="4"/>
        <v>585.70000000000005</v>
      </c>
    </row>
    <row r="22" spans="1:18" x14ac:dyDescent="0.25">
      <c r="A22">
        <v>1981</v>
      </c>
      <c r="B22">
        <v>196.5</v>
      </c>
      <c r="C22">
        <v>290.3</v>
      </c>
      <c r="D22">
        <v>96.6</v>
      </c>
      <c r="E22">
        <v>243</v>
      </c>
      <c r="F22">
        <v>20.3</v>
      </c>
      <c r="G22">
        <v>197.6</v>
      </c>
      <c r="H22">
        <v>0</v>
      </c>
      <c r="I22">
        <v>68</v>
      </c>
      <c r="J22">
        <v>89</v>
      </c>
      <c r="K22">
        <v>258.89999999999998</v>
      </c>
      <c r="L22">
        <v>151.69999999999999</v>
      </c>
      <c r="M22">
        <v>580</v>
      </c>
      <c r="N22">
        <f t="shared" si="0"/>
        <v>2191.8999999999996</v>
      </c>
      <c r="O22">
        <f t="shared" si="1"/>
        <v>583.4</v>
      </c>
      <c r="P22">
        <f t="shared" si="2"/>
        <v>460.9</v>
      </c>
      <c r="Q22">
        <f t="shared" si="3"/>
        <v>157</v>
      </c>
      <c r="R22">
        <f t="shared" si="4"/>
        <v>990.59999999999991</v>
      </c>
    </row>
    <row r="23" spans="1:18" x14ac:dyDescent="0.25">
      <c r="A23">
        <v>1982</v>
      </c>
      <c r="B23">
        <v>60.1</v>
      </c>
      <c r="C23">
        <v>154.80000000000001</v>
      </c>
      <c r="D23">
        <v>118.6</v>
      </c>
      <c r="E23">
        <v>58.3</v>
      </c>
      <c r="F23">
        <v>93.6</v>
      </c>
      <c r="G23">
        <v>350.8</v>
      </c>
      <c r="H23">
        <v>267.39999999999998</v>
      </c>
      <c r="I23">
        <v>93</v>
      </c>
      <c r="J23">
        <v>72.8</v>
      </c>
      <c r="K23">
        <v>353.4</v>
      </c>
      <c r="L23">
        <v>510.7</v>
      </c>
      <c r="M23">
        <v>166.6</v>
      </c>
      <c r="N23">
        <f t="shared" si="0"/>
        <v>2300.0999999999995</v>
      </c>
      <c r="O23">
        <f t="shared" si="1"/>
        <v>333.5</v>
      </c>
      <c r="P23">
        <f t="shared" si="2"/>
        <v>502.7</v>
      </c>
      <c r="Q23">
        <f t="shared" si="3"/>
        <v>433.2</v>
      </c>
      <c r="R23">
        <f t="shared" si="4"/>
        <v>1030.6999999999998</v>
      </c>
    </row>
    <row r="24" spans="1:18" x14ac:dyDescent="0.25">
      <c r="A24">
        <v>1983</v>
      </c>
      <c r="B24">
        <v>294.89999999999998</v>
      </c>
      <c r="C24">
        <v>242</v>
      </c>
      <c r="D24">
        <v>286.5</v>
      </c>
      <c r="E24">
        <v>263.39999999999998</v>
      </c>
      <c r="F24">
        <v>413</v>
      </c>
      <c r="G24">
        <v>355</v>
      </c>
      <c r="H24">
        <v>385.4</v>
      </c>
      <c r="I24">
        <v>10.1</v>
      </c>
      <c r="J24">
        <v>393.9</v>
      </c>
      <c r="K24">
        <v>298.7</v>
      </c>
      <c r="L24">
        <v>213.3</v>
      </c>
      <c r="M24">
        <v>152.9</v>
      </c>
      <c r="N24">
        <f t="shared" si="0"/>
        <v>3309.1</v>
      </c>
      <c r="O24">
        <f t="shared" si="1"/>
        <v>823.4</v>
      </c>
      <c r="P24">
        <f t="shared" si="2"/>
        <v>1031.4000000000001</v>
      </c>
      <c r="Q24">
        <f t="shared" si="3"/>
        <v>789.4</v>
      </c>
      <c r="R24">
        <f t="shared" si="4"/>
        <v>664.9</v>
      </c>
    </row>
    <row r="25" spans="1:18" x14ac:dyDescent="0.25">
      <c r="A25">
        <v>1984</v>
      </c>
      <c r="B25">
        <v>250.3</v>
      </c>
      <c r="C25">
        <v>140.69999999999999</v>
      </c>
      <c r="D25">
        <v>287.7</v>
      </c>
      <c r="E25">
        <v>153.6</v>
      </c>
      <c r="F25">
        <v>65.599999999999994</v>
      </c>
      <c r="G25">
        <v>137.6</v>
      </c>
      <c r="H25">
        <v>87.6</v>
      </c>
      <c r="I25">
        <v>216</v>
      </c>
      <c r="J25">
        <v>137</v>
      </c>
      <c r="K25">
        <v>83</v>
      </c>
      <c r="L25">
        <v>260.8</v>
      </c>
      <c r="M25">
        <v>296.39999999999998</v>
      </c>
      <c r="N25">
        <f t="shared" si="0"/>
        <v>2116.2999999999997</v>
      </c>
      <c r="O25">
        <f t="shared" si="1"/>
        <v>678.7</v>
      </c>
      <c r="P25">
        <f t="shared" si="2"/>
        <v>356.79999999999995</v>
      </c>
      <c r="Q25">
        <f t="shared" si="3"/>
        <v>440.6</v>
      </c>
      <c r="R25">
        <f t="shared" si="4"/>
        <v>640.20000000000005</v>
      </c>
    </row>
    <row r="26" spans="1:18" x14ac:dyDescent="0.25">
      <c r="A26">
        <v>1985</v>
      </c>
      <c r="B26">
        <v>39.4</v>
      </c>
      <c r="C26">
        <v>233.8</v>
      </c>
      <c r="D26">
        <v>153.80000000000001</v>
      </c>
      <c r="E26">
        <v>249.4</v>
      </c>
      <c r="F26">
        <v>100.8</v>
      </c>
      <c r="G26">
        <v>46.3</v>
      </c>
      <c r="H26">
        <v>103.1</v>
      </c>
      <c r="I26">
        <v>54.2</v>
      </c>
      <c r="J26">
        <v>107.1</v>
      </c>
      <c r="K26">
        <v>118.8</v>
      </c>
      <c r="L26">
        <v>71.599999999999994</v>
      </c>
      <c r="M26">
        <v>42</v>
      </c>
      <c r="N26">
        <f t="shared" si="0"/>
        <v>1320.2999999999997</v>
      </c>
      <c r="O26">
        <f t="shared" si="1"/>
        <v>427</v>
      </c>
      <c r="P26">
        <f t="shared" si="2"/>
        <v>396.5</v>
      </c>
      <c r="Q26">
        <f t="shared" si="3"/>
        <v>264.39999999999998</v>
      </c>
      <c r="R26">
        <f t="shared" si="4"/>
        <v>232.39999999999998</v>
      </c>
    </row>
    <row r="27" spans="1:18" x14ac:dyDescent="0.25">
      <c r="A27">
        <v>1986</v>
      </c>
      <c r="B27">
        <v>272.5</v>
      </c>
      <c r="C27">
        <v>361.9</v>
      </c>
      <c r="D27">
        <v>150.4</v>
      </c>
      <c r="E27">
        <v>177.2</v>
      </c>
      <c r="F27">
        <v>356</v>
      </c>
      <c r="G27">
        <v>23.6</v>
      </c>
      <c r="H27">
        <v>85.6</v>
      </c>
      <c r="I27">
        <v>163.4</v>
      </c>
      <c r="J27">
        <v>186.4</v>
      </c>
      <c r="K27">
        <v>105.9</v>
      </c>
      <c r="L27">
        <v>116.8</v>
      </c>
      <c r="M27">
        <v>356.8</v>
      </c>
      <c r="N27">
        <f t="shared" si="0"/>
        <v>2356.5</v>
      </c>
      <c r="O27">
        <f t="shared" si="1"/>
        <v>784.8</v>
      </c>
      <c r="P27">
        <f t="shared" si="2"/>
        <v>556.80000000000007</v>
      </c>
      <c r="Q27">
        <f t="shared" si="3"/>
        <v>435.4</v>
      </c>
      <c r="R27">
        <f t="shared" si="4"/>
        <v>579.5</v>
      </c>
    </row>
    <row r="28" spans="1:18" x14ac:dyDescent="0.25">
      <c r="A28">
        <v>1987</v>
      </c>
      <c r="B28">
        <v>73.2</v>
      </c>
      <c r="C28">
        <v>349.6</v>
      </c>
      <c r="D28">
        <v>93.7</v>
      </c>
      <c r="E28">
        <v>170.5</v>
      </c>
      <c r="F28">
        <v>610.5</v>
      </c>
      <c r="G28">
        <v>172.2</v>
      </c>
      <c r="H28">
        <v>122.8</v>
      </c>
      <c r="I28">
        <v>59.6</v>
      </c>
      <c r="J28">
        <v>51.2</v>
      </c>
      <c r="K28">
        <v>156.80000000000001</v>
      </c>
      <c r="L28">
        <v>256</v>
      </c>
      <c r="M28">
        <v>211.6</v>
      </c>
      <c r="N28">
        <f t="shared" si="0"/>
        <v>2327.6999999999998</v>
      </c>
      <c r="O28">
        <f t="shared" si="1"/>
        <v>516.5</v>
      </c>
      <c r="P28">
        <f t="shared" si="2"/>
        <v>953.2</v>
      </c>
      <c r="Q28">
        <f t="shared" si="3"/>
        <v>233.60000000000002</v>
      </c>
      <c r="R28">
        <f t="shared" si="4"/>
        <v>624.4</v>
      </c>
    </row>
    <row r="29" spans="1:18" x14ac:dyDescent="0.25">
      <c r="A29">
        <v>1988</v>
      </c>
      <c r="B29">
        <v>170.2</v>
      </c>
      <c r="C29">
        <v>81.7</v>
      </c>
      <c r="D29">
        <v>77</v>
      </c>
      <c r="E29">
        <v>177.1</v>
      </c>
      <c r="F29">
        <v>419.8</v>
      </c>
      <c r="G29">
        <v>161.19999999999999</v>
      </c>
      <c r="H29">
        <v>11.6</v>
      </c>
      <c r="I29">
        <v>12</v>
      </c>
      <c r="J29">
        <v>25.9</v>
      </c>
      <c r="K29">
        <v>144.6</v>
      </c>
      <c r="L29">
        <v>61</v>
      </c>
      <c r="M29">
        <v>189.1</v>
      </c>
      <c r="N29">
        <f t="shared" si="0"/>
        <v>1531.1999999999998</v>
      </c>
      <c r="O29">
        <f t="shared" si="1"/>
        <v>328.9</v>
      </c>
      <c r="P29">
        <f t="shared" si="2"/>
        <v>758.09999999999991</v>
      </c>
      <c r="Q29">
        <f t="shared" si="3"/>
        <v>49.5</v>
      </c>
      <c r="R29">
        <f t="shared" si="4"/>
        <v>394.7</v>
      </c>
    </row>
    <row r="30" spans="1:18" x14ac:dyDescent="0.25">
      <c r="A30">
        <v>1989</v>
      </c>
      <c r="B30">
        <v>364.4</v>
      </c>
      <c r="C30">
        <v>185.2</v>
      </c>
      <c r="D30">
        <v>165.9</v>
      </c>
      <c r="E30">
        <v>221.5</v>
      </c>
      <c r="F30">
        <v>165.4</v>
      </c>
      <c r="G30">
        <v>75.5</v>
      </c>
      <c r="H30">
        <v>207.8</v>
      </c>
      <c r="I30">
        <v>161.30000000000001</v>
      </c>
      <c r="J30">
        <v>259.10000000000002</v>
      </c>
      <c r="K30">
        <v>161.5</v>
      </c>
      <c r="L30">
        <v>78.099999999999994</v>
      </c>
      <c r="M30">
        <v>99.2</v>
      </c>
      <c r="N30">
        <f t="shared" si="0"/>
        <v>2144.8999999999996</v>
      </c>
      <c r="O30">
        <f t="shared" si="1"/>
        <v>715.49999999999989</v>
      </c>
      <c r="P30">
        <f t="shared" si="2"/>
        <v>462.4</v>
      </c>
      <c r="Q30">
        <f t="shared" si="3"/>
        <v>628.20000000000005</v>
      </c>
      <c r="R30">
        <f t="shared" si="4"/>
        <v>338.8</v>
      </c>
    </row>
    <row r="31" spans="1:18" x14ac:dyDescent="0.25">
      <c r="A31">
        <v>1990</v>
      </c>
      <c r="B31">
        <v>328.8</v>
      </c>
      <c r="C31">
        <v>90.5</v>
      </c>
      <c r="D31">
        <v>216.2</v>
      </c>
      <c r="E31">
        <v>284.60000000000002</v>
      </c>
      <c r="F31">
        <v>144.4</v>
      </c>
      <c r="G31">
        <v>140</v>
      </c>
      <c r="H31">
        <v>206.5</v>
      </c>
      <c r="I31">
        <v>240.3</v>
      </c>
      <c r="J31">
        <v>307.39999999999998</v>
      </c>
      <c r="K31">
        <v>182.6</v>
      </c>
      <c r="L31">
        <v>153.9</v>
      </c>
      <c r="M31">
        <v>132.5</v>
      </c>
      <c r="N31">
        <f t="shared" si="0"/>
        <v>2427.6999999999998</v>
      </c>
      <c r="O31">
        <f t="shared" si="1"/>
        <v>635.5</v>
      </c>
      <c r="P31">
        <f t="shared" si="2"/>
        <v>569</v>
      </c>
      <c r="Q31">
        <f t="shared" si="3"/>
        <v>754.2</v>
      </c>
      <c r="R31">
        <f t="shared" si="4"/>
        <v>469</v>
      </c>
    </row>
    <row r="32" spans="1:18" x14ac:dyDescent="0.25">
      <c r="A32">
        <v>1991</v>
      </c>
      <c r="B32">
        <v>132.4</v>
      </c>
      <c r="C32">
        <v>60.2</v>
      </c>
      <c r="D32">
        <v>134</v>
      </c>
      <c r="E32">
        <v>195.3</v>
      </c>
      <c r="F32">
        <v>62.9</v>
      </c>
      <c r="G32">
        <v>268.2</v>
      </c>
      <c r="H32">
        <v>44.8</v>
      </c>
      <c r="I32">
        <v>55.8</v>
      </c>
      <c r="J32">
        <v>116.2</v>
      </c>
      <c r="K32">
        <v>220.7</v>
      </c>
      <c r="L32">
        <v>124.2</v>
      </c>
      <c r="M32">
        <v>342.9</v>
      </c>
      <c r="N32">
        <f t="shared" si="0"/>
        <v>1757.6</v>
      </c>
      <c r="O32">
        <f t="shared" si="1"/>
        <v>326.60000000000002</v>
      </c>
      <c r="P32">
        <f t="shared" si="2"/>
        <v>526.4</v>
      </c>
      <c r="Q32">
        <f t="shared" si="3"/>
        <v>216.8</v>
      </c>
      <c r="R32">
        <f t="shared" si="4"/>
        <v>687.8</v>
      </c>
    </row>
    <row r="33" spans="1:18" x14ac:dyDescent="0.25">
      <c r="A33">
        <v>1992</v>
      </c>
      <c r="B33">
        <v>113</v>
      </c>
      <c r="C33">
        <v>184.5</v>
      </c>
      <c r="D33">
        <v>179.1</v>
      </c>
      <c r="E33">
        <v>174.5</v>
      </c>
      <c r="F33">
        <v>580.79999999999995</v>
      </c>
      <c r="G33">
        <v>139.1</v>
      </c>
      <c r="H33">
        <v>173.3</v>
      </c>
      <c r="I33">
        <v>219.7</v>
      </c>
      <c r="J33">
        <v>234.4</v>
      </c>
      <c r="K33">
        <v>248.2</v>
      </c>
      <c r="L33">
        <v>170.8</v>
      </c>
      <c r="M33">
        <v>95.7</v>
      </c>
      <c r="N33">
        <f t="shared" si="0"/>
        <v>2513.1</v>
      </c>
      <c r="O33">
        <f t="shared" si="1"/>
        <v>476.6</v>
      </c>
      <c r="P33">
        <f t="shared" si="2"/>
        <v>894.4</v>
      </c>
      <c r="Q33">
        <f t="shared" si="3"/>
        <v>627.4</v>
      </c>
      <c r="R33">
        <f t="shared" si="4"/>
        <v>514.70000000000005</v>
      </c>
    </row>
    <row r="34" spans="1:18" x14ac:dyDescent="0.25">
      <c r="A34">
        <v>1993</v>
      </c>
      <c r="B34">
        <v>240.6</v>
      </c>
      <c r="C34">
        <v>206.2</v>
      </c>
      <c r="D34">
        <v>225.3</v>
      </c>
      <c r="E34">
        <v>71.2</v>
      </c>
      <c r="F34">
        <v>312.2</v>
      </c>
      <c r="G34">
        <v>75.599999999999994</v>
      </c>
      <c r="H34">
        <v>428.1</v>
      </c>
      <c r="I34">
        <v>10</v>
      </c>
      <c r="J34">
        <v>328.3</v>
      </c>
      <c r="K34">
        <v>287.7</v>
      </c>
      <c r="L34">
        <v>170</v>
      </c>
      <c r="M34">
        <v>144.69999999999999</v>
      </c>
      <c r="N34">
        <f t="shared" si="0"/>
        <v>2499.8999999999996</v>
      </c>
      <c r="O34">
        <f t="shared" si="1"/>
        <v>672.09999999999991</v>
      </c>
      <c r="P34">
        <f t="shared" si="2"/>
        <v>459</v>
      </c>
      <c r="Q34">
        <f t="shared" si="3"/>
        <v>766.40000000000009</v>
      </c>
      <c r="R34">
        <f t="shared" si="4"/>
        <v>602.4</v>
      </c>
    </row>
    <row r="35" spans="1:18" x14ac:dyDescent="0.25">
      <c r="A35">
        <v>1994</v>
      </c>
      <c r="B35">
        <v>144.9</v>
      </c>
      <c r="C35">
        <v>224.7</v>
      </c>
      <c r="D35">
        <v>178.5</v>
      </c>
      <c r="E35">
        <v>126</v>
      </c>
      <c r="F35">
        <v>129</v>
      </c>
      <c r="G35">
        <v>306.3</v>
      </c>
      <c r="H35">
        <v>165.8</v>
      </c>
      <c r="I35">
        <v>12.2</v>
      </c>
      <c r="J35">
        <v>61.2</v>
      </c>
      <c r="K35">
        <v>348.9</v>
      </c>
      <c r="L35">
        <v>192.7</v>
      </c>
      <c r="M35">
        <v>381.9</v>
      </c>
      <c r="N35">
        <f t="shared" si="0"/>
        <v>2272.1</v>
      </c>
      <c r="O35">
        <f t="shared" si="1"/>
        <v>548.1</v>
      </c>
      <c r="P35">
        <f t="shared" si="2"/>
        <v>561.29999999999995</v>
      </c>
      <c r="Q35">
        <f t="shared" si="3"/>
        <v>239.2</v>
      </c>
      <c r="R35">
        <f t="shared" si="4"/>
        <v>923.49999999999989</v>
      </c>
    </row>
    <row r="36" spans="1:18" x14ac:dyDescent="0.25">
      <c r="A36">
        <v>1995</v>
      </c>
      <c r="B36">
        <v>498.9</v>
      </c>
      <c r="C36">
        <v>118.9</v>
      </c>
      <c r="D36">
        <v>201.8</v>
      </c>
      <c r="E36">
        <v>140.80000000000001</v>
      </c>
      <c r="F36">
        <v>33.200000000000003</v>
      </c>
      <c r="G36">
        <v>178.8</v>
      </c>
      <c r="H36">
        <v>183.1</v>
      </c>
      <c r="I36">
        <v>20.9</v>
      </c>
      <c r="J36">
        <v>239.6</v>
      </c>
      <c r="K36">
        <v>281.7</v>
      </c>
      <c r="L36">
        <v>122.9</v>
      </c>
      <c r="M36">
        <v>67.099999999999994</v>
      </c>
      <c r="N36">
        <f t="shared" si="0"/>
        <v>2087.6999999999998</v>
      </c>
      <c r="O36">
        <f t="shared" si="1"/>
        <v>819.59999999999991</v>
      </c>
      <c r="P36">
        <f t="shared" si="2"/>
        <v>352.8</v>
      </c>
      <c r="Q36">
        <f t="shared" si="3"/>
        <v>443.6</v>
      </c>
      <c r="R36">
        <f t="shared" si="4"/>
        <v>471.70000000000005</v>
      </c>
    </row>
    <row r="37" spans="1:18" x14ac:dyDescent="0.25">
      <c r="A37">
        <v>1996</v>
      </c>
      <c r="B37">
        <v>305.3</v>
      </c>
      <c r="C37">
        <v>225.9</v>
      </c>
      <c r="D37">
        <v>309.39999999999998</v>
      </c>
      <c r="E37">
        <v>109</v>
      </c>
      <c r="F37">
        <v>26.1</v>
      </c>
      <c r="G37">
        <v>86.5</v>
      </c>
      <c r="H37">
        <v>55.4</v>
      </c>
      <c r="I37">
        <v>45.5</v>
      </c>
      <c r="J37">
        <v>162</v>
      </c>
      <c r="K37">
        <v>403.7</v>
      </c>
      <c r="L37">
        <v>170.7</v>
      </c>
      <c r="M37">
        <v>376</v>
      </c>
      <c r="N37">
        <f t="shared" si="0"/>
        <v>2275.5</v>
      </c>
      <c r="O37">
        <f t="shared" si="1"/>
        <v>840.6</v>
      </c>
      <c r="P37">
        <f t="shared" si="2"/>
        <v>221.6</v>
      </c>
      <c r="Q37">
        <f t="shared" si="3"/>
        <v>262.89999999999998</v>
      </c>
      <c r="R37">
        <f t="shared" si="4"/>
        <v>950.4</v>
      </c>
    </row>
    <row r="38" spans="1:18" x14ac:dyDescent="0.25">
      <c r="A38">
        <v>1997</v>
      </c>
      <c r="B38">
        <v>215.9</v>
      </c>
      <c r="C38">
        <v>297.2</v>
      </c>
      <c r="D38">
        <v>104.2</v>
      </c>
      <c r="E38">
        <v>151.30000000000001</v>
      </c>
      <c r="F38">
        <v>198.9</v>
      </c>
      <c r="G38">
        <v>339.2</v>
      </c>
      <c r="H38">
        <v>76.7</v>
      </c>
      <c r="I38">
        <v>194.2</v>
      </c>
      <c r="J38">
        <v>207.7</v>
      </c>
      <c r="K38">
        <v>364.3</v>
      </c>
      <c r="L38">
        <v>235.3</v>
      </c>
      <c r="M38">
        <v>152</v>
      </c>
      <c r="N38">
        <f t="shared" si="0"/>
        <v>2536.9000000000005</v>
      </c>
      <c r="O38">
        <f t="shared" si="1"/>
        <v>617.30000000000007</v>
      </c>
      <c r="P38">
        <f t="shared" si="2"/>
        <v>689.40000000000009</v>
      </c>
      <c r="Q38">
        <f t="shared" si="3"/>
        <v>478.59999999999997</v>
      </c>
      <c r="R38">
        <f t="shared" si="4"/>
        <v>751.6</v>
      </c>
    </row>
    <row r="39" spans="1:18" x14ac:dyDescent="0.25">
      <c r="A39">
        <v>1998</v>
      </c>
      <c r="B39">
        <v>184.9</v>
      </c>
      <c r="C39">
        <v>292.5</v>
      </c>
      <c r="D39">
        <v>270.8</v>
      </c>
      <c r="E39">
        <v>502.5</v>
      </c>
      <c r="F39">
        <v>134.80000000000001</v>
      </c>
      <c r="G39">
        <v>86.1</v>
      </c>
      <c r="H39">
        <v>46.9</v>
      </c>
      <c r="I39">
        <v>203.9</v>
      </c>
      <c r="J39">
        <v>433.5</v>
      </c>
      <c r="K39">
        <v>328.7</v>
      </c>
      <c r="L39">
        <v>46.8</v>
      </c>
      <c r="M39">
        <v>274.5</v>
      </c>
      <c r="N39">
        <f t="shared" si="0"/>
        <v>2805.9</v>
      </c>
      <c r="O39">
        <f t="shared" si="1"/>
        <v>748.2</v>
      </c>
      <c r="P39">
        <f t="shared" si="2"/>
        <v>723.4</v>
      </c>
      <c r="Q39">
        <f t="shared" si="3"/>
        <v>684.3</v>
      </c>
      <c r="R39">
        <f t="shared" si="4"/>
        <v>650</v>
      </c>
    </row>
    <row r="40" spans="1:18" x14ac:dyDescent="0.25">
      <c r="A40">
        <v>1999</v>
      </c>
      <c r="B40">
        <v>185.4</v>
      </c>
      <c r="C40">
        <v>201.5</v>
      </c>
      <c r="D40">
        <v>130.80000000000001</v>
      </c>
      <c r="E40">
        <v>184.7</v>
      </c>
      <c r="F40">
        <v>186</v>
      </c>
      <c r="G40">
        <v>223.6</v>
      </c>
      <c r="H40">
        <v>103.4</v>
      </c>
      <c r="I40">
        <v>8.5</v>
      </c>
      <c r="J40">
        <v>180.6</v>
      </c>
      <c r="K40">
        <v>47.6</v>
      </c>
      <c r="L40">
        <v>49.1</v>
      </c>
      <c r="M40">
        <v>227.7</v>
      </c>
      <c r="N40">
        <f t="shared" si="0"/>
        <v>1728.8999999999999</v>
      </c>
      <c r="O40">
        <f t="shared" si="1"/>
        <v>517.70000000000005</v>
      </c>
      <c r="P40">
        <f t="shared" si="2"/>
        <v>594.29999999999995</v>
      </c>
      <c r="Q40">
        <f t="shared" si="3"/>
        <v>292.5</v>
      </c>
      <c r="R40">
        <f t="shared" si="4"/>
        <v>324.39999999999998</v>
      </c>
    </row>
    <row r="41" spans="1:18" x14ac:dyDescent="0.25">
      <c r="A41">
        <v>2000</v>
      </c>
      <c r="B41">
        <v>190.5</v>
      </c>
      <c r="C41">
        <v>292.3</v>
      </c>
      <c r="D41">
        <v>80.5</v>
      </c>
      <c r="E41">
        <v>88.8</v>
      </c>
      <c r="F41">
        <v>150.30000000000001</v>
      </c>
      <c r="G41">
        <v>206.5</v>
      </c>
      <c r="H41">
        <v>113.6</v>
      </c>
      <c r="I41">
        <v>90.9</v>
      </c>
      <c r="J41">
        <v>374.5</v>
      </c>
      <c r="K41">
        <v>258.39999999999998</v>
      </c>
      <c r="L41">
        <v>84.3</v>
      </c>
      <c r="M41">
        <v>321.10000000000002</v>
      </c>
      <c r="N41">
        <f t="shared" si="0"/>
        <v>2251.6999999999998</v>
      </c>
      <c r="O41">
        <f t="shared" si="1"/>
        <v>563.29999999999995</v>
      </c>
      <c r="P41">
        <f t="shared" si="2"/>
        <v>445.6</v>
      </c>
      <c r="Q41">
        <f t="shared" si="3"/>
        <v>579</v>
      </c>
      <c r="R41">
        <f t="shared" si="4"/>
        <v>663.8</v>
      </c>
    </row>
    <row r="42" spans="1:18" x14ac:dyDescent="0.25">
      <c r="A42">
        <v>2001</v>
      </c>
      <c r="B42">
        <v>369.6</v>
      </c>
      <c r="C42">
        <v>362.4</v>
      </c>
      <c r="D42">
        <v>66.5</v>
      </c>
      <c r="E42">
        <v>108.4</v>
      </c>
      <c r="F42">
        <v>203.2</v>
      </c>
      <c r="G42">
        <v>162.6</v>
      </c>
      <c r="H42">
        <v>145.4</v>
      </c>
      <c r="I42">
        <v>90.4</v>
      </c>
      <c r="J42">
        <v>207.6</v>
      </c>
      <c r="K42">
        <v>188.9</v>
      </c>
      <c r="L42">
        <v>172</v>
      </c>
      <c r="M42">
        <v>117.3</v>
      </c>
      <c r="N42">
        <f t="shared" si="0"/>
        <v>2194.3000000000002</v>
      </c>
      <c r="O42">
        <f t="shared" si="1"/>
        <v>798.5</v>
      </c>
      <c r="P42">
        <f t="shared" si="2"/>
        <v>474.20000000000005</v>
      </c>
      <c r="Q42">
        <f t="shared" si="3"/>
        <v>443.4</v>
      </c>
      <c r="R42">
        <f t="shared" si="4"/>
        <v>478.2</v>
      </c>
    </row>
    <row r="43" spans="1:18" x14ac:dyDescent="0.25">
      <c r="A43">
        <v>2002</v>
      </c>
      <c r="B43">
        <v>316.10000000000002</v>
      </c>
      <c r="C43">
        <v>84.2</v>
      </c>
      <c r="D43">
        <v>169.9</v>
      </c>
      <c r="E43">
        <v>30.3</v>
      </c>
      <c r="F43">
        <v>297.39999999999998</v>
      </c>
      <c r="G43">
        <v>13.5</v>
      </c>
      <c r="H43">
        <v>89.5</v>
      </c>
      <c r="I43">
        <v>116.3</v>
      </c>
      <c r="J43">
        <v>181.4</v>
      </c>
      <c r="K43">
        <v>227.5</v>
      </c>
      <c r="L43">
        <v>298</v>
      </c>
      <c r="M43">
        <v>143.1</v>
      </c>
      <c r="N43">
        <f t="shared" si="0"/>
        <v>1967.2</v>
      </c>
      <c r="O43">
        <f t="shared" si="1"/>
        <v>570.20000000000005</v>
      </c>
      <c r="P43">
        <f t="shared" si="2"/>
        <v>341.2</v>
      </c>
      <c r="Q43">
        <f t="shared" si="3"/>
        <v>387.20000000000005</v>
      </c>
      <c r="R43">
        <f t="shared" si="4"/>
        <v>668.6</v>
      </c>
    </row>
    <row r="44" spans="1:18" x14ac:dyDescent="0.25">
      <c r="A44">
        <v>2003</v>
      </c>
      <c r="B44">
        <v>180.6</v>
      </c>
      <c r="C44">
        <v>261.5</v>
      </c>
      <c r="D44">
        <v>106.3</v>
      </c>
      <c r="E44">
        <v>138.6</v>
      </c>
      <c r="F44">
        <v>86.9</v>
      </c>
      <c r="G44">
        <v>125.9</v>
      </c>
      <c r="H44">
        <v>144.4</v>
      </c>
      <c r="I44">
        <v>51</v>
      </c>
      <c r="J44">
        <v>107.2</v>
      </c>
      <c r="K44">
        <v>193.4</v>
      </c>
      <c r="L44">
        <v>217.5</v>
      </c>
      <c r="M44">
        <v>371.2</v>
      </c>
      <c r="N44">
        <f t="shared" si="0"/>
        <v>1984.5000000000002</v>
      </c>
      <c r="O44">
        <f t="shared" si="1"/>
        <v>548.4</v>
      </c>
      <c r="P44">
        <f t="shared" si="2"/>
        <v>351.4</v>
      </c>
      <c r="Q44">
        <f t="shared" si="3"/>
        <v>302.60000000000002</v>
      </c>
      <c r="R44">
        <f t="shared" si="4"/>
        <v>782.09999999999991</v>
      </c>
    </row>
    <row r="45" spans="1:18" x14ac:dyDescent="0.25">
      <c r="A45">
        <v>2004</v>
      </c>
      <c r="B45">
        <v>56</v>
      </c>
      <c r="C45">
        <v>71</v>
      </c>
      <c r="D45">
        <v>134.69999999999999</v>
      </c>
      <c r="E45">
        <v>129.1</v>
      </c>
      <c r="F45">
        <v>355.7</v>
      </c>
      <c r="G45">
        <v>197.5</v>
      </c>
      <c r="H45">
        <v>294.60000000000002</v>
      </c>
      <c r="I45">
        <v>32</v>
      </c>
      <c r="J45">
        <v>140.19999999999999</v>
      </c>
      <c r="K45">
        <v>374</v>
      </c>
      <c r="L45">
        <v>257.2</v>
      </c>
      <c r="M45">
        <v>136.80000000000001</v>
      </c>
      <c r="N45">
        <f t="shared" si="0"/>
        <v>2178.8000000000002</v>
      </c>
      <c r="O45">
        <f t="shared" si="1"/>
        <v>261.7</v>
      </c>
      <c r="P45">
        <f t="shared" si="2"/>
        <v>682.3</v>
      </c>
      <c r="Q45">
        <f t="shared" si="3"/>
        <v>466.8</v>
      </c>
      <c r="R45">
        <f t="shared" si="4"/>
        <v>768</v>
      </c>
    </row>
    <row r="46" spans="1:18" x14ac:dyDescent="0.25">
      <c r="A46">
        <v>2005</v>
      </c>
      <c r="B46">
        <v>231.3</v>
      </c>
      <c r="C46">
        <v>25.2</v>
      </c>
      <c r="D46">
        <v>148.4</v>
      </c>
      <c r="E46">
        <v>142</v>
      </c>
      <c r="F46">
        <v>254.2</v>
      </c>
      <c r="G46">
        <v>282.10000000000002</v>
      </c>
      <c r="H46">
        <v>55.9</v>
      </c>
      <c r="I46">
        <v>83.7</v>
      </c>
      <c r="J46">
        <v>212.3</v>
      </c>
      <c r="K46">
        <v>473.5</v>
      </c>
      <c r="L46">
        <v>74.8</v>
      </c>
      <c r="M46">
        <v>55.7</v>
      </c>
      <c r="N46">
        <f t="shared" si="0"/>
        <v>2039.1</v>
      </c>
      <c r="O46">
        <f t="shared" si="1"/>
        <v>404.9</v>
      </c>
      <c r="P46">
        <f t="shared" si="2"/>
        <v>678.3</v>
      </c>
      <c r="Q46">
        <f t="shared" si="3"/>
        <v>351.9</v>
      </c>
      <c r="R46">
        <f t="shared" si="4"/>
        <v>604</v>
      </c>
    </row>
    <row r="47" spans="1:18" x14ac:dyDescent="0.25">
      <c r="A47">
        <v>2006</v>
      </c>
      <c r="B47">
        <v>228.3</v>
      </c>
      <c r="C47">
        <v>84.7</v>
      </c>
      <c r="D47">
        <v>142.30000000000001</v>
      </c>
      <c r="E47">
        <v>79.5</v>
      </c>
      <c r="F47">
        <v>7.8</v>
      </c>
      <c r="G47">
        <v>120.9</v>
      </c>
      <c r="H47">
        <v>90.4</v>
      </c>
      <c r="I47">
        <v>102.8</v>
      </c>
      <c r="J47">
        <v>215.2</v>
      </c>
      <c r="K47">
        <v>178.9</v>
      </c>
      <c r="L47">
        <v>208.1</v>
      </c>
      <c r="M47">
        <v>291.2</v>
      </c>
      <c r="N47">
        <f t="shared" si="0"/>
        <v>1750.1</v>
      </c>
      <c r="O47">
        <f t="shared" si="1"/>
        <v>455.3</v>
      </c>
      <c r="P47">
        <f t="shared" si="2"/>
        <v>208.2</v>
      </c>
      <c r="Q47">
        <f t="shared" si="3"/>
        <v>408.4</v>
      </c>
      <c r="R47">
        <f t="shared" si="4"/>
        <v>678.2</v>
      </c>
    </row>
    <row r="48" spans="1:18" x14ac:dyDescent="0.25">
      <c r="A48">
        <v>2007</v>
      </c>
      <c r="B48">
        <v>258</v>
      </c>
      <c r="C48">
        <v>134.1</v>
      </c>
      <c r="D48">
        <v>64.599999999999994</v>
      </c>
      <c r="E48">
        <v>280.3</v>
      </c>
      <c r="F48">
        <v>219.3</v>
      </c>
      <c r="G48">
        <v>14.1</v>
      </c>
      <c r="H48">
        <v>81.599999999999994</v>
      </c>
      <c r="I48">
        <v>19.600000000000001</v>
      </c>
      <c r="J48">
        <v>28.3</v>
      </c>
      <c r="K48">
        <v>147</v>
      </c>
      <c r="L48">
        <v>262</v>
      </c>
      <c r="M48">
        <v>236.5</v>
      </c>
      <c r="N48">
        <f t="shared" si="0"/>
        <v>1745.3999999999999</v>
      </c>
      <c r="O48">
        <f t="shared" si="1"/>
        <v>456.70000000000005</v>
      </c>
      <c r="P48">
        <f t="shared" si="2"/>
        <v>513.70000000000005</v>
      </c>
      <c r="Q48">
        <f t="shared" si="3"/>
        <v>129.5</v>
      </c>
      <c r="R48">
        <f t="shared" si="4"/>
        <v>645.5</v>
      </c>
    </row>
    <row r="49" spans="1:18" x14ac:dyDescent="0.25">
      <c r="A49">
        <v>2008</v>
      </c>
      <c r="B49">
        <v>146.69999999999999</v>
      </c>
      <c r="C49">
        <v>90.8</v>
      </c>
      <c r="D49">
        <v>105.8</v>
      </c>
      <c r="E49">
        <v>193.1</v>
      </c>
      <c r="F49">
        <v>107</v>
      </c>
      <c r="G49">
        <v>217.5</v>
      </c>
      <c r="H49">
        <v>96.1</v>
      </c>
      <c r="I49">
        <v>164.9</v>
      </c>
      <c r="J49">
        <v>81</v>
      </c>
      <c r="K49">
        <v>343.3</v>
      </c>
      <c r="L49">
        <v>137.5</v>
      </c>
      <c r="M49">
        <v>61.3</v>
      </c>
      <c r="N49">
        <f t="shared" si="0"/>
        <v>1745</v>
      </c>
      <c r="O49">
        <f t="shared" si="1"/>
        <v>343.3</v>
      </c>
      <c r="P49">
        <f t="shared" si="2"/>
        <v>517.6</v>
      </c>
      <c r="Q49">
        <f t="shared" si="3"/>
        <v>342</v>
      </c>
      <c r="R49">
        <f t="shared" si="4"/>
        <v>542.1</v>
      </c>
    </row>
    <row r="50" spans="1:18" x14ac:dyDescent="0.25">
      <c r="A50">
        <v>2009</v>
      </c>
      <c r="B50">
        <v>215.5</v>
      </c>
      <c r="C50">
        <v>103</v>
      </c>
      <c r="D50">
        <v>191.4</v>
      </c>
      <c r="E50">
        <v>100.6</v>
      </c>
      <c r="F50">
        <v>214.9</v>
      </c>
      <c r="G50">
        <v>140.4</v>
      </c>
      <c r="H50">
        <v>241.2</v>
      </c>
      <c r="I50">
        <v>119.6</v>
      </c>
      <c r="J50">
        <v>283.3</v>
      </c>
      <c r="K50">
        <v>352.2</v>
      </c>
      <c r="L50">
        <v>237.1</v>
      </c>
      <c r="M50">
        <v>225.3</v>
      </c>
      <c r="N50">
        <f t="shared" si="0"/>
        <v>2424.5</v>
      </c>
      <c r="O50">
        <f t="shared" si="1"/>
        <v>509.9</v>
      </c>
      <c r="P50">
        <f t="shared" si="2"/>
        <v>455.9</v>
      </c>
      <c r="Q50">
        <f t="shared" si="3"/>
        <v>644.09999999999991</v>
      </c>
      <c r="R50">
        <f t="shared" si="4"/>
        <v>814.59999999999991</v>
      </c>
    </row>
    <row r="51" spans="1:18" x14ac:dyDescent="0.25">
      <c r="A51">
        <v>2010</v>
      </c>
      <c r="B51">
        <v>407.4</v>
      </c>
      <c r="C51">
        <v>150</v>
      </c>
      <c r="D51">
        <v>286.89999999999998</v>
      </c>
      <c r="E51">
        <v>259.10000000000002</v>
      </c>
      <c r="F51">
        <v>90.7</v>
      </c>
      <c r="G51">
        <v>39.1</v>
      </c>
      <c r="H51">
        <v>131.6</v>
      </c>
      <c r="I51">
        <v>41.1</v>
      </c>
      <c r="J51">
        <v>57.2</v>
      </c>
      <c r="K51">
        <v>255.5</v>
      </c>
      <c r="L51">
        <v>86.4</v>
      </c>
      <c r="M51">
        <v>326.2</v>
      </c>
      <c r="N51">
        <f t="shared" si="0"/>
        <v>2131.1999999999998</v>
      </c>
      <c r="O51">
        <f t="shared" si="1"/>
        <v>844.3</v>
      </c>
      <c r="P51">
        <f t="shared" si="2"/>
        <v>388.90000000000003</v>
      </c>
      <c r="Q51">
        <f t="shared" si="3"/>
        <v>229.89999999999998</v>
      </c>
      <c r="R51">
        <f t="shared" si="4"/>
        <v>668.09999999999991</v>
      </c>
    </row>
    <row r="52" spans="1:18" x14ac:dyDescent="0.25">
      <c r="B52" s="4">
        <f t="shared" ref="B52:M52" si="5">AVERAGE(B17:B51)</f>
        <v>214.75428571428571</v>
      </c>
      <c r="C52" s="4">
        <f t="shared" si="5"/>
        <v>183.40571428571425</v>
      </c>
      <c r="D52" s="4">
        <f t="shared" si="5"/>
        <v>157.68571428571428</v>
      </c>
      <c r="E52" s="4">
        <f t="shared" si="5"/>
        <v>160.24857142857147</v>
      </c>
      <c r="F52" s="4">
        <f t="shared" si="5"/>
        <v>196.69428571428566</v>
      </c>
      <c r="G52" s="4">
        <f t="shared" si="5"/>
        <v>155.02285714285713</v>
      </c>
      <c r="H52" s="4">
        <f t="shared" si="5"/>
        <v>140.20571428571429</v>
      </c>
      <c r="I52" s="4">
        <f t="shared" si="5"/>
        <v>96.802857142857135</v>
      </c>
      <c r="J52" s="4">
        <f t="shared" si="5"/>
        <v>177.66285714285715</v>
      </c>
      <c r="K52" s="4">
        <f t="shared" si="5"/>
        <v>238.9114285714285</v>
      </c>
      <c r="L52" s="4">
        <f t="shared" si="5"/>
        <v>177.89428571428576</v>
      </c>
      <c r="M52" s="4">
        <f t="shared" si="5"/>
        <v>217.79142857142855</v>
      </c>
      <c r="N52" s="4">
        <f>AVERAGE(N17:N51)</f>
        <v>2117.0799999999995</v>
      </c>
      <c r="O52" s="4">
        <f t="shared" ref="O52:R52" si="6">AVERAGE(O17:O51)</f>
        <v>555.84571428571439</v>
      </c>
      <c r="P52" s="4">
        <f t="shared" si="6"/>
        <v>511.96571428571428</v>
      </c>
      <c r="Q52" s="4">
        <f t="shared" si="6"/>
        <v>414.67142857142846</v>
      </c>
      <c r="R52" s="4">
        <f t="shared" si="6"/>
        <v>634.59714285714256</v>
      </c>
    </row>
    <row r="55" spans="1:18" x14ac:dyDescent="0.25">
      <c r="A55" t="s">
        <v>35</v>
      </c>
      <c r="B55" t="s">
        <v>3039</v>
      </c>
      <c r="C55">
        <v>186.6</v>
      </c>
      <c r="D55">
        <v>155.6</v>
      </c>
      <c r="E55" t="s">
        <v>3040</v>
      </c>
      <c r="H55">
        <v>137.4</v>
      </c>
      <c r="I55">
        <v>96.3</v>
      </c>
      <c r="J55">
        <v>177.5</v>
      </c>
      <c r="K55">
        <v>238.4</v>
      </c>
      <c r="L55">
        <v>178.7</v>
      </c>
      <c r="M55">
        <v>216.8</v>
      </c>
    </row>
    <row r="56" spans="1:18" x14ac:dyDescent="0.25">
      <c r="A56" t="s">
        <v>36</v>
      </c>
      <c r="B56" t="s">
        <v>3041</v>
      </c>
      <c r="C56">
        <v>362.4</v>
      </c>
      <c r="D56">
        <v>309.39999999999998</v>
      </c>
      <c r="E56" t="s">
        <v>3042</v>
      </c>
      <c r="H56">
        <v>428.1</v>
      </c>
      <c r="I56">
        <v>240.3</v>
      </c>
      <c r="J56">
        <v>433.5</v>
      </c>
      <c r="K56">
        <v>473.5</v>
      </c>
      <c r="L56">
        <v>510.7</v>
      </c>
      <c r="M56">
        <v>580</v>
      </c>
    </row>
    <row r="57" spans="1:18" x14ac:dyDescent="0.25">
      <c r="A57" t="s">
        <v>37</v>
      </c>
      <c r="B57" t="s">
        <v>3043</v>
      </c>
      <c r="C57">
        <v>25.2</v>
      </c>
      <c r="D57">
        <v>39.200000000000003</v>
      </c>
      <c r="E57" t="s">
        <v>3044</v>
      </c>
      <c r="H57">
        <v>0</v>
      </c>
      <c r="I57">
        <v>8.5</v>
      </c>
      <c r="J57">
        <v>25.9</v>
      </c>
      <c r="K57">
        <v>47.6</v>
      </c>
      <c r="L57">
        <v>46.8</v>
      </c>
      <c r="M57">
        <v>42</v>
      </c>
    </row>
    <row r="58" spans="1:18" x14ac:dyDescent="0.25">
      <c r="A58" t="s">
        <v>38</v>
      </c>
      <c r="B58" t="s">
        <v>3045</v>
      </c>
      <c r="C58">
        <v>57.9</v>
      </c>
      <c r="D58">
        <v>47.4</v>
      </c>
      <c r="E58" t="s">
        <v>3046</v>
      </c>
      <c r="H58">
        <v>48.2</v>
      </c>
      <c r="I58">
        <v>32.9</v>
      </c>
      <c r="J58">
        <v>57.3</v>
      </c>
      <c r="K58">
        <v>71.8</v>
      </c>
      <c r="L58">
        <v>55.7</v>
      </c>
      <c r="M58">
        <v>68.3</v>
      </c>
    </row>
    <row r="60" spans="1:18" x14ac:dyDescent="0.25">
      <c r="A60" t="s">
        <v>40</v>
      </c>
      <c r="B60" t="s">
        <v>41</v>
      </c>
      <c r="C60" t="s">
        <v>2218</v>
      </c>
      <c r="D60" t="s">
        <v>2219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D67" t="s">
        <v>273</v>
      </c>
      <c r="E67" t="s">
        <v>326</v>
      </c>
      <c r="H67" t="s">
        <v>52</v>
      </c>
      <c r="I67" t="s">
        <v>53</v>
      </c>
    </row>
    <row r="68" spans="1:10" x14ac:dyDescent="0.25">
      <c r="A68">
        <v>1975</v>
      </c>
      <c r="C68" t="s">
        <v>34</v>
      </c>
      <c r="E68" t="s">
        <v>54</v>
      </c>
      <c r="J68" t="s">
        <v>34</v>
      </c>
    </row>
    <row r="69" spans="1:10" x14ac:dyDescent="0.25">
      <c r="A69">
        <v>1976</v>
      </c>
      <c r="C69">
        <v>1750.3</v>
      </c>
      <c r="E69" t="s">
        <v>3047</v>
      </c>
      <c r="I69">
        <v>12</v>
      </c>
      <c r="J69">
        <v>8</v>
      </c>
    </row>
    <row r="70" spans="1:10" x14ac:dyDescent="0.25">
      <c r="A70">
        <v>1977</v>
      </c>
      <c r="C70">
        <v>1789.5</v>
      </c>
      <c r="E70" t="s">
        <v>3048</v>
      </c>
      <c r="I70">
        <v>11</v>
      </c>
      <c r="J70">
        <v>8</v>
      </c>
    </row>
    <row r="71" spans="1:10" x14ac:dyDescent="0.25">
      <c r="A71">
        <v>1978</v>
      </c>
      <c r="C71">
        <v>1602.2</v>
      </c>
      <c r="E71" t="s">
        <v>3049</v>
      </c>
      <c r="I71">
        <v>9</v>
      </c>
      <c r="J71">
        <v>2</v>
      </c>
    </row>
    <row r="72" spans="1:10" x14ac:dyDescent="0.25">
      <c r="A72">
        <v>1979</v>
      </c>
      <c r="C72">
        <v>2001.1</v>
      </c>
      <c r="E72" t="s">
        <v>3050</v>
      </c>
      <c r="I72">
        <v>11</v>
      </c>
      <c r="J72">
        <v>4</v>
      </c>
    </row>
    <row r="73" spans="1:10" x14ac:dyDescent="0.25">
      <c r="A73">
        <v>1980</v>
      </c>
      <c r="C73">
        <v>2039.6</v>
      </c>
      <c r="E73" t="s">
        <v>3051</v>
      </c>
      <c r="I73">
        <v>13</v>
      </c>
      <c r="J73">
        <v>0</v>
      </c>
    </row>
    <row r="74" spans="1:10" x14ac:dyDescent="0.25">
      <c r="A74">
        <v>1981</v>
      </c>
      <c r="C74">
        <v>2191.9</v>
      </c>
      <c r="E74" t="s">
        <v>3052</v>
      </c>
      <c r="I74">
        <v>12</v>
      </c>
      <c r="J74">
        <v>7</v>
      </c>
    </row>
    <row r="75" spans="1:10" x14ac:dyDescent="0.25">
      <c r="A75">
        <v>1982</v>
      </c>
      <c r="C75">
        <v>2300.1</v>
      </c>
      <c r="E75" t="s">
        <v>3053</v>
      </c>
      <c r="I75">
        <v>14</v>
      </c>
      <c r="J75">
        <v>5</v>
      </c>
    </row>
    <row r="76" spans="1:10" x14ac:dyDescent="0.25">
      <c r="A76">
        <v>1983</v>
      </c>
      <c r="C76">
        <v>3309.1</v>
      </c>
      <c r="E76" t="s">
        <v>3054</v>
      </c>
      <c r="I76">
        <v>16</v>
      </c>
      <c r="J76">
        <v>0</v>
      </c>
    </row>
    <row r="77" spans="1:10" x14ac:dyDescent="0.25">
      <c r="A77">
        <v>1984</v>
      </c>
      <c r="C77">
        <v>2116.3000000000002</v>
      </c>
      <c r="E77" t="s">
        <v>3055</v>
      </c>
      <c r="I77">
        <v>12</v>
      </c>
      <c r="J77">
        <v>2</v>
      </c>
    </row>
    <row r="78" spans="1:10" x14ac:dyDescent="0.25">
      <c r="A78">
        <v>1985</v>
      </c>
      <c r="C78">
        <v>1320.3</v>
      </c>
      <c r="E78" t="s">
        <v>3056</v>
      </c>
      <c r="I78">
        <v>10</v>
      </c>
      <c r="J78">
        <v>2</v>
      </c>
    </row>
    <row r="79" spans="1:10" x14ac:dyDescent="0.25">
      <c r="A79">
        <v>1986</v>
      </c>
      <c r="C79">
        <v>2356.5</v>
      </c>
      <c r="E79" t="s">
        <v>3057</v>
      </c>
      <c r="I79">
        <v>12</v>
      </c>
      <c r="J79">
        <v>8</v>
      </c>
    </row>
    <row r="80" spans="1:10" x14ac:dyDescent="0.25">
      <c r="A80">
        <v>1987</v>
      </c>
      <c r="C80">
        <v>2327.6999999999998</v>
      </c>
      <c r="E80" t="s">
        <v>3058</v>
      </c>
      <c r="I80">
        <v>12</v>
      </c>
      <c r="J80">
        <v>2</v>
      </c>
    </row>
    <row r="81" spans="1:10" x14ac:dyDescent="0.25">
      <c r="A81">
        <v>1988</v>
      </c>
      <c r="C81">
        <v>1531.2</v>
      </c>
      <c r="E81" t="s">
        <v>3059</v>
      </c>
      <c r="I81">
        <v>10</v>
      </c>
      <c r="J81">
        <v>3</v>
      </c>
    </row>
    <row r="82" spans="1:10" x14ac:dyDescent="0.25">
      <c r="A82">
        <v>1989</v>
      </c>
      <c r="B82">
        <v>2</v>
      </c>
      <c r="C82" t="s">
        <v>3060</v>
      </c>
      <c r="E82" t="s">
        <v>54</v>
      </c>
      <c r="J82" t="s">
        <v>34</v>
      </c>
    </row>
    <row r="83" spans="1:10" x14ac:dyDescent="0.25">
      <c r="A83">
        <v>1990</v>
      </c>
      <c r="C83">
        <v>2427.6999999999998</v>
      </c>
      <c r="E83" t="s">
        <v>3061</v>
      </c>
      <c r="I83">
        <v>18</v>
      </c>
      <c r="J83">
        <v>5</v>
      </c>
    </row>
    <row r="84" spans="1:10" x14ac:dyDescent="0.25">
      <c r="A84">
        <v>1991</v>
      </c>
      <c r="C84">
        <v>1757.6</v>
      </c>
      <c r="E84" t="s">
        <v>3062</v>
      </c>
      <c r="I84">
        <v>13</v>
      </c>
      <c r="J84">
        <v>1</v>
      </c>
    </row>
    <row r="85" spans="1:10" x14ac:dyDescent="0.25">
      <c r="A85">
        <v>1992</v>
      </c>
      <c r="C85">
        <v>2513.1</v>
      </c>
      <c r="E85" t="s">
        <v>3063</v>
      </c>
      <c r="I85">
        <v>16</v>
      </c>
      <c r="J85">
        <v>6</v>
      </c>
    </row>
    <row r="86" spans="1:10" x14ac:dyDescent="0.25">
      <c r="A86">
        <v>1993</v>
      </c>
      <c r="C86">
        <v>2499.9</v>
      </c>
      <c r="E86" t="s">
        <v>3064</v>
      </c>
      <c r="I86">
        <v>15</v>
      </c>
      <c r="J86">
        <v>5</v>
      </c>
    </row>
    <row r="87" spans="1:10" x14ac:dyDescent="0.25">
      <c r="A87">
        <v>1994</v>
      </c>
      <c r="C87">
        <v>2272.1</v>
      </c>
      <c r="E87" t="s">
        <v>3065</v>
      </c>
      <c r="I87">
        <v>14</v>
      </c>
      <c r="J87">
        <v>3</v>
      </c>
    </row>
    <row r="88" spans="1:10" x14ac:dyDescent="0.25">
      <c r="A88">
        <v>1995</v>
      </c>
      <c r="C88">
        <v>2087.6999999999998</v>
      </c>
      <c r="E88" t="s">
        <v>3066</v>
      </c>
      <c r="I88">
        <v>14</v>
      </c>
      <c r="J88">
        <v>9</v>
      </c>
    </row>
    <row r="89" spans="1:10" x14ac:dyDescent="0.25">
      <c r="A89">
        <v>1996</v>
      </c>
      <c r="C89">
        <v>2275.5</v>
      </c>
      <c r="E89" t="s">
        <v>3067</v>
      </c>
      <c r="I89">
        <v>16</v>
      </c>
      <c r="J89">
        <v>0</v>
      </c>
    </row>
    <row r="90" spans="1:10" x14ac:dyDescent="0.25">
      <c r="A90">
        <v>1997</v>
      </c>
      <c r="C90">
        <v>2536.9</v>
      </c>
      <c r="E90" t="s">
        <v>3068</v>
      </c>
      <c r="I90">
        <v>16</v>
      </c>
      <c r="J90">
        <v>5</v>
      </c>
    </row>
    <row r="91" spans="1:10" x14ac:dyDescent="0.25">
      <c r="A91">
        <v>1998</v>
      </c>
      <c r="C91">
        <v>2805.9</v>
      </c>
      <c r="E91" t="s">
        <v>3069</v>
      </c>
      <c r="I91">
        <v>16</v>
      </c>
      <c r="J91">
        <v>0</v>
      </c>
    </row>
    <row r="92" spans="1:10" x14ac:dyDescent="0.25">
      <c r="A92">
        <v>1999</v>
      </c>
      <c r="C92">
        <v>1728.9</v>
      </c>
      <c r="E92" t="s">
        <v>3070</v>
      </c>
      <c r="I92">
        <v>13</v>
      </c>
      <c r="J92">
        <v>6</v>
      </c>
    </row>
    <row r="93" spans="1:10" x14ac:dyDescent="0.25">
      <c r="A93">
        <v>2000</v>
      </c>
      <c r="C93">
        <v>2251.6999999999998</v>
      </c>
      <c r="E93" t="s">
        <v>3071</v>
      </c>
      <c r="I93">
        <v>14</v>
      </c>
      <c r="J93">
        <v>2</v>
      </c>
    </row>
    <row r="94" spans="1:10" x14ac:dyDescent="0.25">
      <c r="A94">
        <v>2001</v>
      </c>
      <c r="C94">
        <v>2194.3000000000002</v>
      </c>
      <c r="E94" t="s">
        <v>3072</v>
      </c>
      <c r="I94">
        <v>13</v>
      </c>
      <c r="J94">
        <v>8</v>
      </c>
    </row>
    <row r="95" spans="1:10" x14ac:dyDescent="0.25">
      <c r="A95">
        <v>2002</v>
      </c>
      <c r="C95">
        <v>1967.2</v>
      </c>
      <c r="E95" t="s">
        <v>3073</v>
      </c>
      <c r="I95">
        <v>13</v>
      </c>
      <c r="J95">
        <v>5</v>
      </c>
    </row>
    <row r="96" spans="1:10" x14ac:dyDescent="0.25">
      <c r="A96">
        <v>2003</v>
      </c>
      <c r="C96">
        <v>1984.5</v>
      </c>
      <c r="E96" t="s">
        <v>3074</v>
      </c>
      <c r="I96">
        <v>11</v>
      </c>
      <c r="J96">
        <v>6</v>
      </c>
    </row>
    <row r="97" spans="1:10" x14ac:dyDescent="0.25">
      <c r="A97">
        <v>2004</v>
      </c>
      <c r="C97">
        <v>2178.8000000000002</v>
      </c>
      <c r="E97" t="s">
        <v>3075</v>
      </c>
      <c r="I97">
        <v>12</v>
      </c>
      <c r="J97">
        <v>9</v>
      </c>
    </row>
    <row r="98" spans="1:10" x14ac:dyDescent="0.25">
      <c r="A98">
        <v>2005</v>
      </c>
      <c r="C98">
        <v>2039.1</v>
      </c>
      <c r="E98" t="s">
        <v>3076</v>
      </c>
      <c r="I98">
        <v>13</v>
      </c>
      <c r="J98">
        <v>0</v>
      </c>
    </row>
    <row r="99" spans="1:10" x14ac:dyDescent="0.25">
      <c r="A99">
        <v>2006</v>
      </c>
      <c r="C99">
        <v>1750.1</v>
      </c>
      <c r="E99" t="s">
        <v>3077</v>
      </c>
      <c r="I99">
        <v>12</v>
      </c>
      <c r="J99">
        <v>1</v>
      </c>
    </row>
    <row r="100" spans="1:10" x14ac:dyDescent="0.25">
      <c r="A100">
        <v>2007</v>
      </c>
      <c r="C100">
        <v>1745.4</v>
      </c>
      <c r="E100" t="s">
        <v>3078</v>
      </c>
      <c r="I100">
        <v>13</v>
      </c>
      <c r="J100">
        <v>3</v>
      </c>
    </row>
    <row r="101" spans="1:10" x14ac:dyDescent="0.25">
      <c r="A101">
        <v>2008</v>
      </c>
      <c r="C101">
        <v>1745</v>
      </c>
      <c r="E101" t="s">
        <v>3079</v>
      </c>
      <c r="I101">
        <v>13</v>
      </c>
      <c r="J101">
        <v>5</v>
      </c>
    </row>
    <row r="102" spans="1:10" x14ac:dyDescent="0.25">
      <c r="A102">
        <v>2009</v>
      </c>
      <c r="C102">
        <v>2424.5</v>
      </c>
      <c r="E102" t="s">
        <v>3080</v>
      </c>
      <c r="I102">
        <v>15</v>
      </c>
      <c r="J102">
        <v>9</v>
      </c>
    </row>
    <row r="103" spans="1:10" x14ac:dyDescent="0.25">
      <c r="A103">
        <v>2010</v>
      </c>
      <c r="C103">
        <v>2131.1999999999998</v>
      </c>
      <c r="E103" t="s">
        <v>3081</v>
      </c>
      <c r="I103">
        <v>15</v>
      </c>
      <c r="J103">
        <v>0</v>
      </c>
    </row>
    <row r="104" spans="1:10" x14ac:dyDescent="0.25">
      <c r="A104">
        <v>2011</v>
      </c>
      <c r="C104" t="s">
        <v>34</v>
      </c>
      <c r="E104" t="s">
        <v>54</v>
      </c>
      <c r="J104" t="s">
        <v>34</v>
      </c>
    </row>
    <row r="106" spans="1:10" x14ac:dyDescent="0.25">
      <c r="A106" t="s">
        <v>86</v>
      </c>
      <c r="B106" t="s">
        <v>739</v>
      </c>
      <c r="C106">
        <v>117.1</v>
      </c>
      <c r="D106">
        <v>1</v>
      </c>
      <c r="E106">
        <v>17</v>
      </c>
      <c r="I106">
        <v>136.1</v>
      </c>
    </row>
    <row r="107" spans="1:10" x14ac:dyDescent="0.25">
      <c r="A107" t="s">
        <v>88</v>
      </c>
      <c r="B107" t="s">
        <v>2086</v>
      </c>
      <c r="C107">
        <v>309.10000000000002</v>
      </c>
      <c r="D107">
        <v>3</v>
      </c>
      <c r="E107">
        <v>0</v>
      </c>
      <c r="I107">
        <v>185</v>
      </c>
    </row>
    <row r="108" spans="1:10" x14ac:dyDescent="0.25">
      <c r="A108" t="s">
        <v>90</v>
      </c>
      <c r="B108" t="s">
        <v>91</v>
      </c>
      <c r="C108">
        <v>320.3</v>
      </c>
      <c r="E108">
        <v>59.4</v>
      </c>
      <c r="I108">
        <v>92</v>
      </c>
    </row>
    <row r="109" spans="1:10" x14ac:dyDescent="0.25">
      <c r="A109" t="s">
        <v>92</v>
      </c>
      <c r="B109" t="s">
        <v>93</v>
      </c>
      <c r="C109">
        <v>379</v>
      </c>
      <c r="E109">
        <v>50</v>
      </c>
      <c r="I109">
        <v>30</v>
      </c>
      <c r="J109">
        <v>1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3082</v>
      </c>
      <c r="H115">
        <v>5</v>
      </c>
      <c r="I115">
        <v>7</v>
      </c>
      <c r="J115">
        <v>13</v>
      </c>
      <c r="K115">
        <v>15</v>
      </c>
      <c r="L115">
        <v>10</v>
      </c>
      <c r="M115">
        <v>19</v>
      </c>
    </row>
    <row r="116" spans="1:13" x14ac:dyDescent="0.25">
      <c r="A116">
        <v>1976</v>
      </c>
      <c r="B116">
        <v>16</v>
      </c>
      <c r="C116">
        <v>13</v>
      </c>
      <c r="D116">
        <v>11</v>
      </c>
      <c r="E116" t="s">
        <v>3083</v>
      </c>
      <c r="H116">
        <v>7</v>
      </c>
      <c r="I116">
        <v>5</v>
      </c>
      <c r="J116">
        <v>12</v>
      </c>
      <c r="K116">
        <v>9</v>
      </c>
      <c r="L116">
        <v>13</v>
      </c>
      <c r="M116">
        <v>13</v>
      </c>
    </row>
    <row r="117" spans="1:13" x14ac:dyDescent="0.25">
      <c r="A117">
        <v>1977</v>
      </c>
      <c r="B117">
        <v>14</v>
      </c>
      <c r="C117">
        <v>14</v>
      </c>
      <c r="D117">
        <v>14</v>
      </c>
      <c r="E117" t="s">
        <v>1654</v>
      </c>
      <c r="H117">
        <v>4</v>
      </c>
      <c r="I117">
        <v>10</v>
      </c>
      <c r="J117">
        <v>6</v>
      </c>
      <c r="K117">
        <v>7</v>
      </c>
      <c r="L117">
        <v>17</v>
      </c>
      <c r="M117">
        <v>10</v>
      </c>
    </row>
    <row r="118" spans="1:13" x14ac:dyDescent="0.25">
      <c r="A118">
        <v>1978</v>
      </c>
      <c r="B118">
        <v>8</v>
      </c>
      <c r="C118">
        <v>5</v>
      </c>
      <c r="D118">
        <v>14</v>
      </c>
      <c r="E118" t="s">
        <v>3014</v>
      </c>
      <c r="H118">
        <v>12</v>
      </c>
      <c r="I118">
        <v>7</v>
      </c>
      <c r="J118">
        <v>10</v>
      </c>
      <c r="K118">
        <v>5</v>
      </c>
      <c r="L118">
        <v>13</v>
      </c>
      <c r="M118">
        <v>7</v>
      </c>
    </row>
    <row r="119" spans="1:13" x14ac:dyDescent="0.25">
      <c r="A119">
        <v>1979</v>
      </c>
      <c r="B119">
        <v>10</v>
      </c>
      <c r="C119">
        <v>10</v>
      </c>
      <c r="D119">
        <v>8</v>
      </c>
      <c r="E119" t="s">
        <v>1512</v>
      </c>
      <c r="H119">
        <v>8</v>
      </c>
      <c r="I119">
        <v>8</v>
      </c>
      <c r="J119">
        <v>10</v>
      </c>
      <c r="K119">
        <v>13</v>
      </c>
      <c r="L119">
        <v>10</v>
      </c>
      <c r="M119">
        <v>15</v>
      </c>
    </row>
    <row r="120" spans="1:13" x14ac:dyDescent="0.25">
      <c r="A120">
        <v>1980</v>
      </c>
      <c r="B120">
        <v>11</v>
      </c>
      <c r="C120">
        <v>16</v>
      </c>
      <c r="D120">
        <v>12</v>
      </c>
      <c r="E120" t="s">
        <v>3084</v>
      </c>
      <c r="H120">
        <v>11</v>
      </c>
      <c r="I120">
        <v>9</v>
      </c>
      <c r="J120">
        <v>13</v>
      </c>
      <c r="K120">
        <v>11</v>
      </c>
      <c r="L120">
        <v>10</v>
      </c>
      <c r="M120">
        <v>11</v>
      </c>
    </row>
    <row r="121" spans="1:13" x14ac:dyDescent="0.25">
      <c r="A121">
        <v>1981</v>
      </c>
      <c r="B121">
        <v>19</v>
      </c>
      <c r="C121">
        <v>18</v>
      </c>
      <c r="D121">
        <v>9</v>
      </c>
      <c r="E121" t="s">
        <v>672</v>
      </c>
      <c r="H121">
        <v>0</v>
      </c>
      <c r="I121">
        <v>5</v>
      </c>
      <c r="J121">
        <v>7</v>
      </c>
      <c r="K121">
        <v>13</v>
      </c>
      <c r="L121">
        <v>12</v>
      </c>
      <c r="M121">
        <v>17</v>
      </c>
    </row>
    <row r="122" spans="1:13" x14ac:dyDescent="0.25">
      <c r="A122">
        <v>1982</v>
      </c>
      <c r="B122">
        <v>5</v>
      </c>
      <c r="C122">
        <v>18</v>
      </c>
      <c r="D122">
        <v>8</v>
      </c>
      <c r="E122" t="s">
        <v>3085</v>
      </c>
      <c r="H122">
        <v>12</v>
      </c>
      <c r="I122">
        <v>13</v>
      </c>
      <c r="J122">
        <v>7</v>
      </c>
      <c r="K122">
        <v>16</v>
      </c>
      <c r="L122">
        <v>21</v>
      </c>
      <c r="M122">
        <v>18</v>
      </c>
    </row>
    <row r="123" spans="1:13" x14ac:dyDescent="0.25">
      <c r="A123">
        <v>1983</v>
      </c>
      <c r="B123">
        <v>18</v>
      </c>
      <c r="C123">
        <v>17</v>
      </c>
      <c r="D123">
        <v>11</v>
      </c>
      <c r="E123" t="s">
        <v>3086</v>
      </c>
      <c r="H123">
        <v>17</v>
      </c>
      <c r="I123">
        <v>3</v>
      </c>
      <c r="J123">
        <v>15</v>
      </c>
      <c r="K123">
        <v>10</v>
      </c>
      <c r="L123">
        <v>10</v>
      </c>
      <c r="M123">
        <v>15</v>
      </c>
    </row>
    <row r="124" spans="1:13" x14ac:dyDescent="0.25">
      <c r="A124">
        <v>1984</v>
      </c>
      <c r="B124">
        <v>15</v>
      </c>
      <c r="C124">
        <v>14</v>
      </c>
      <c r="D124">
        <v>16</v>
      </c>
      <c r="E124" t="s">
        <v>1198</v>
      </c>
      <c r="H124">
        <v>5</v>
      </c>
      <c r="I124">
        <v>11</v>
      </c>
      <c r="J124">
        <v>6</v>
      </c>
      <c r="K124">
        <v>5</v>
      </c>
      <c r="L124">
        <v>16</v>
      </c>
      <c r="M124">
        <v>11</v>
      </c>
    </row>
    <row r="125" spans="1:13" x14ac:dyDescent="0.25">
      <c r="A125">
        <v>1985</v>
      </c>
      <c r="B125">
        <v>4</v>
      </c>
      <c r="C125">
        <v>21</v>
      </c>
      <c r="D125">
        <v>13</v>
      </c>
      <c r="E125" t="s">
        <v>3087</v>
      </c>
      <c r="H125">
        <v>7</v>
      </c>
      <c r="I125">
        <v>5</v>
      </c>
      <c r="J125">
        <v>7</v>
      </c>
      <c r="K125">
        <v>8</v>
      </c>
      <c r="L125">
        <v>7</v>
      </c>
      <c r="M125">
        <v>5</v>
      </c>
    </row>
    <row r="126" spans="1:13" x14ac:dyDescent="0.25">
      <c r="A126">
        <v>1986</v>
      </c>
      <c r="B126">
        <v>17</v>
      </c>
      <c r="C126">
        <v>21</v>
      </c>
      <c r="D126">
        <v>12</v>
      </c>
      <c r="E126" t="s">
        <v>3088</v>
      </c>
      <c r="H126">
        <v>6</v>
      </c>
      <c r="I126">
        <v>7</v>
      </c>
      <c r="J126">
        <v>8</v>
      </c>
      <c r="K126">
        <v>7</v>
      </c>
      <c r="L126">
        <v>7</v>
      </c>
      <c r="M126">
        <v>15</v>
      </c>
    </row>
    <row r="127" spans="1:13" x14ac:dyDescent="0.25">
      <c r="A127">
        <v>1987</v>
      </c>
      <c r="B127">
        <v>9</v>
      </c>
      <c r="C127">
        <v>18</v>
      </c>
      <c r="D127">
        <v>3</v>
      </c>
      <c r="E127" t="s">
        <v>753</v>
      </c>
      <c r="H127">
        <v>7</v>
      </c>
      <c r="I127">
        <v>8</v>
      </c>
      <c r="J127">
        <v>11</v>
      </c>
      <c r="K127">
        <v>11</v>
      </c>
      <c r="L127">
        <v>11</v>
      </c>
      <c r="M127">
        <v>10</v>
      </c>
    </row>
    <row r="128" spans="1:13" x14ac:dyDescent="0.25">
      <c r="A128">
        <v>1988</v>
      </c>
      <c r="B128">
        <v>14</v>
      </c>
      <c r="C128">
        <v>12</v>
      </c>
      <c r="D128">
        <v>8</v>
      </c>
      <c r="E128" t="s">
        <v>3089</v>
      </c>
      <c r="H128">
        <v>1</v>
      </c>
      <c r="I128">
        <v>1</v>
      </c>
      <c r="J128">
        <v>4</v>
      </c>
      <c r="K128">
        <v>9</v>
      </c>
      <c r="L128">
        <v>5</v>
      </c>
      <c r="M128">
        <v>12</v>
      </c>
    </row>
    <row r="129" spans="1:13" x14ac:dyDescent="0.25">
      <c r="A129">
        <v>1989</v>
      </c>
      <c r="B129">
        <v>26</v>
      </c>
      <c r="C129">
        <v>16</v>
      </c>
      <c r="D129">
        <v>11</v>
      </c>
      <c r="E129" t="s">
        <v>3090</v>
      </c>
      <c r="H129">
        <v>7</v>
      </c>
      <c r="I129">
        <v>14</v>
      </c>
      <c r="J129" t="s">
        <v>34</v>
      </c>
      <c r="K129" t="s">
        <v>34</v>
      </c>
      <c r="L129">
        <v>10</v>
      </c>
      <c r="M129">
        <v>11</v>
      </c>
    </row>
    <row r="130" spans="1:13" x14ac:dyDescent="0.25">
      <c r="A130">
        <v>1990</v>
      </c>
      <c r="B130">
        <v>27</v>
      </c>
      <c r="C130">
        <v>9</v>
      </c>
      <c r="D130">
        <v>17</v>
      </c>
      <c r="E130" t="s">
        <v>3091</v>
      </c>
      <c r="H130">
        <v>16</v>
      </c>
      <c r="I130">
        <v>10</v>
      </c>
      <c r="J130">
        <v>14</v>
      </c>
      <c r="K130">
        <v>17</v>
      </c>
      <c r="L130">
        <v>21</v>
      </c>
      <c r="M130">
        <v>11</v>
      </c>
    </row>
    <row r="131" spans="1:13" x14ac:dyDescent="0.25">
      <c r="A131">
        <v>1991</v>
      </c>
      <c r="B131">
        <v>11</v>
      </c>
      <c r="C131">
        <v>12</v>
      </c>
      <c r="D131">
        <v>16</v>
      </c>
      <c r="E131" t="s">
        <v>3092</v>
      </c>
      <c r="H131">
        <v>4</v>
      </c>
      <c r="I131">
        <v>10</v>
      </c>
      <c r="J131">
        <v>6</v>
      </c>
      <c r="K131">
        <v>16</v>
      </c>
      <c r="L131">
        <v>8</v>
      </c>
      <c r="M131">
        <v>16</v>
      </c>
    </row>
    <row r="132" spans="1:13" x14ac:dyDescent="0.25">
      <c r="A132">
        <v>1992</v>
      </c>
      <c r="B132">
        <v>9</v>
      </c>
      <c r="C132">
        <v>20</v>
      </c>
      <c r="D132">
        <v>24</v>
      </c>
      <c r="E132" t="s">
        <v>3093</v>
      </c>
      <c r="H132">
        <v>12</v>
      </c>
      <c r="I132">
        <v>12</v>
      </c>
      <c r="J132">
        <v>11</v>
      </c>
      <c r="K132">
        <v>14</v>
      </c>
      <c r="L132">
        <v>13</v>
      </c>
      <c r="M132">
        <v>13</v>
      </c>
    </row>
    <row r="133" spans="1:13" x14ac:dyDescent="0.25">
      <c r="A133">
        <v>1993</v>
      </c>
      <c r="B133">
        <v>20</v>
      </c>
      <c r="C133">
        <v>17</v>
      </c>
      <c r="D133">
        <v>18</v>
      </c>
      <c r="E133" t="s">
        <v>3094</v>
      </c>
      <c r="H133">
        <v>14</v>
      </c>
      <c r="I133">
        <v>4</v>
      </c>
      <c r="J133">
        <v>16</v>
      </c>
      <c r="K133">
        <v>13</v>
      </c>
      <c r="L133">
        <v>8</v>
      </c>
      <c r="M133">
        <v>15</v>
      </c>
    </row>
    <row r="134" spans="1:13" x14ac:dyDescent="0.25">
      <c r="A134">
        <v>1994</v>
      </c>
      <c r="B134">
        <v>15</v>
      </c>
      <c r="C134">
        <v>18</v>
      </c>
      <c r="D134">
        <v>12</v>
      </c>
      <c r="E134" t="s">
        <v>3095</v>
      </c>
      <c r="H134">
        <v>10</v>
      </c>
      <c r="I134">
        <v>3</v>
      </c>
      <c r="J134">
        <v>9</v>
      </c>
      <c r="K134">
        <v>19</v>
      </c>
      <c r="L134">
        <v>16</v>
      </c>
      <c r="M134">
        <v>13</v>
      </c>
    </row>
    <row r="135" spans="1:13" x14ac:dyDescent="0.25">
      <c r="A135">
        <v>1995</v>
      </c>
      <c r="B135">
        <v>24</v>
      </c>
      <c r="C135">
        <v>18</v>
      </c>
      <c r="D135">
        <v>15</v>
      </c>
      <c r="E135" t="s">
        <v>772</v>
      </c>
      <c r="H135">
        <v>7</v>
      </c>
      <c r="I135">
        <v>6</v>
      </c>
      <c r="J135">
        <v>12</v>
      </c>
      <c r="K135">
        <v>17</v>
      </c>
      <c r="L135">
        <v>10</v>
      </c>
      <c r="M135">
        <v>11</v>
      </c>
    </row>
    <row r="136" spans="1:13" x14ac:dyDescent="0.25">
      <c r="A136">
        <v>1996</v>
      </c>
      <c r="B136">
        <v>22</v>
      </c>
      <c r="C136">
        <v>16</v>
      </c>
      <c r="D136">
        <v>19</v>
      </c>
      <c r="E136" t="s">
        <v>3096</v>
      </c>
      <c r="H136">
        <v>8</v>
      </c>
      <c r="I136">
        <v>7</v>
      </c>
      <c r="J136">
        <v>12</v>
      </c>
      <c r="K136">
        <v>14</v>
      </c>
      <c r="L136">
        <v>13</v>
      </c>
      <c r="M136">
        <v>19</v>
      </c>
    </row>
    <row r="137" spans="1:13" x14ac:dyDescent="0.25">
      <c r="A137">
        <v>1997</v>
      </c>
      <c r="B137">
        <v>17</v>
      </c>
      <c r="C137">
        <v>24</v>
      </c>
      <c r="D137">
        <v>10</v>
      </c>
      <c r="E137" t="s">
        <v>762</v>
      </c>
      <c r="H137">
        <v>12</v>
      </c>
      <c r="I137">
        <v>12</v>
      </c>
      <c r="J137">
        <v>13</v>
      </c>
      <c r="K137">
        <v>20</v>
      </c>
      <c r="L137">
        <v>18</v>
      </c>
      <c r="M137">
        <v>13</v>
      </c>
    </row>
    <row r="138" spans="1:13" x14ac:dyDescent="0.25">
      <c r="A138">
        <v>1998</v>
      </c>
      <c r="B138">
        <v>10</v>
      </c>
      <c r="C138">
        <v>20</v>
      </c>
      <c r="D138">
        <v>19</v>
      </c>
      <c r="E138" t="s">
        <v>3097</v>
      </c>
      <c r="H138">
        <v>9</v>
      </c>
      <c r="I138">
        <v>20</v>
      </c>
      <c r="J138">
        <v>17</v>
      </c>
      <c r="K138">
        <v>16</v>
      </c>
      <c r="L138">
        <v>9</v>
      </c>
      <c r="M138">
        <v>10</v>
      </c>
    </row>
    <row r="139" spans="1:13" x14ac:dyDescent="0.25">
      <c r="A139">
        <v>1999</v>
      </c>
      <c r="B139">
        <v>17</v>
      </c>
      <c r="C139">
        <v>15</v>
      </c>
      <c r="D139">
        <v>16</v>
      </c>
      <c r="E139" t="s">
        <v>3098</v>
      </c>
      <c r="H139">
        <v>12</v>
      </c>
      <c r="I139">
        <v>3</v>
      </c>
      <c r="J139">
        <v>6</v>
      </c>
      <c r="K139">
        <v>11</v>
      </c>
      <c r="L139">
        <v>8</v>
      </c>
      <c r="M139">
        <v>12</v>
      </c>
    </row>
    <row r="140" spans="1:13" x14ac:dyDescent="0.25">
      <c r="A140">
        <v>2000</v>
      </c>
      <c r="B140">
        <v>14</v>
      </c>
      <c r="C140">
        <v>15</v>
      </c>
      <c r="D140">
        <v>8</v>
      </c>
      <c r="E140" t="s">
        <v>3099</v>
      </c>
      <c r="H140">
        <v>8</v>
      </c>
      <c r="I140">
        <v>9</v>
      </c>
      <c r="J140">
        <v>15</v>
      </c>
      <c r="K140">
        <v>14</v>
      </c>
      <c r="L140">
        <v>13</v>
      </c>
      <c r="M140">
        <v>15</v>
      </c>
    </row>
    <row r="141" spans="1:13" x14ac:dyDescent="0.25">
      <c r="A141">
        <v>2001</v>
      </c>
      <c r="B141">
        <v>18</v>
      </c>
      <c r="C141">
        <v>18</v>
      </c>
      <c r="D141">
        <v>13</v>
      </c>
      <c r="E141" t="s">
        <v>3100</v>
      </c>
      <c r="H141">
        <v>8</v>
      </c>
      <c r="I141">
        <v>6</v>
      </c>
      <c r="J141">
        <v>11</v>
      </c>
      <c r="K141">
        <v>11</v>
      </c>
      <c r="L141">
        <v>14</v>
      </c>
      <c r="M141">
        <v>9</v>
      </c>
    </row>
    <row r="142" spans="1:13" x14ac:dyDescent="0.25">
      <c r="A142">
        <v>2002</v>
      </c>
      <c r="B142">
        <v>14</v>
      </c>
      <c r="C142">
        <v>11</v>
      </c>
      <c r="D142">
        <v>13</v>
      </c>
      <c r="E142" t="s">
        <v>3101</v>
      </c>
      <c r="H142">
        <v>8</v>
      </c>
      <c r="I142">
        <v>15</v>
      </c>
      <c r="J142">
        <v>8</v>
      </c>
      <c r="K142">
        <v>16</v>
      </c>
      <c r="L142">
        <v>10</v>
      </c>
      <c r="M142">
        <v>15</v>
      </c>
    </row>
    <row r="143" spans="1:13" x14ac:dyDescent="0.25">
      <c r="A143">
        <v>2003</v>
      </c>
      <c r="B143">
        <v>12</v>
      </c>
      <c r="C143">
        <v>17</v>
      </c>
      <c r="D143">
        <v>11</v>
      </c>
      <c r="E143" t="s">
        <v>2265</v>
      </c>
      <c r="H143">
        <v>7</v>
      </c>
      <c r="I143">
        <v>5</v>
      </c>
      <c r="J143">
        <v>7</v>
      </c>
      <c r="K143">
        <v>10</v>
      </c>
      <c r="L143">
        <v>13</v>
      </c>
      <c r="M143">
        <v>16</v>
      </c>
    </row>
    <row r="144" spans="1:13" x14ac:dyDescent="0.25">
      <c r="A144">
        <v>2004</v>
      </c>
      <c r="B144">
        <v>8</v>
      </c>
      <c r="C144">
        <v>7</v>
      </c>
      <c r="D144">
        <v>9</v>
      </c>
      <c r="E144" t="s">
        <v>3102</v>
      </c>
      <c r="H144">
        <v>15</v>
      </c>
      <c r="I144">
        <v>2</v>
      </c>
      <c r="J144">
        <v>6</v>
      </c>
      <c r="K144">
        <v>9</v>
      </c>
      <c r="L144">
        <v>16</v>
      </c>
      <c r="M144">
        <v>14</v>
      </c>
    </row>
    <row r="145" spans="1:13" x14ac:dyDescent="0.25">
      <c r="A145">
        <v>2005</v>
      </c>
      <c r="B145">
        <v>15</v>
      </c>
      <c r="C145">
        <v>7</v>
      </c>
      <c r="D145">
        <v>10</v>
      </c>
      <c r="E145" t="s">
        <v>3103</v>
      </c>
      <c r="H145">
        <v>7</v>
      </c>
      <c r="I145">
        <v>5</v>
      </c>
      <c r="J145">
        <v>14</v>
      </c>
      <c r="K145">
        <v>18</v>
      </c>
      <c r="L145">
        <v>9</v>
      </c>
      <c r="M145">
        <v>9</v>
      </c>
    </row>
    <row r="146" spans="1:13" x14ac:dyDescent="0.25">
      <c r="A146">
        <v>2006</v>
      </c>
      <c r="B146">
        <v>19</v>
      </c>
      <c r="C146">
        <v>12</v>
      </c>
      <c r="D146">
        <v>15</v>
      </c>
      <c r="E146" t="s">
        <v>873</v>
      </c>
      <c r="H146">
        <v>7</v>
      </c>
      <c r="I146">
        <v>5</v>
      </c>
      <c r="J146">
        <v>12</v>
      </c>
      <c r="K146">
        <v>8</v>
      </c>
      <c r="L146">
        <v>13</v>
      </c>
      <c r="M146">
        <v>16</v>
      </c>
    </row>
    <row r="147" spans="1:13" x14ac:dyDescent="0.25">
      <c r="A147">
        <v>2007</v>
      </c>
      <c r="B147">
        <v>19</v>
      </c>
      <c r="C147">
        <v>12</v>
      </c>
      <c r="D147">
        <v>9</v>
      </c>
      <c r="E147" t="s">
        <v>3104</v>
      </c>
      <c r="H147">
        <v>14</v>
      </c>
      <c r="I147">
        <v>4</v>
      </c>
      <c r="J147">
        <v>9</v>
      </c>
      <c r="K147">
        <v>12</v>
      </c>
      <c r="L147">
        <v>10</v>
      </c>
      <c r="M147">
        <v>15</v>
      </c>
    </row>
    <row r="148" spans="1:13" x14ac:dyDescent="0.25">
      <c r="A148">
        <v>2008</v>
      </c>
      <c r="B148">
        <v>16</v>
      </c>
      <c r="C148">
        <v>16</v>
      </c>
      <c r="D148">
        <v>11</v>
      </c>
      <c r="E148" t="s">
        <v>3105</v>
      </c>
      <c r="H148">
        <v>4</v>
      </c>
      <c r="I148">
        <v>13</v>
      </c>
      <c r="J148">
        <v>7</v>
      </c>
      <c r="K148">
        <v>14</v>
      </c>
      <c r="L148">
        <v>12</v>
      </c>
      <c r="M148">
        <v>6</v>
      </c>
    </row>
    <row r="149" spans="1:13" x14ac:dyDescent="0.25">
      <c r="A149">
        <v>2009</v>
      </c>
      <c r="B149">
        <v>18</v>
      </c>
      <c r="C149">
        <v>14</v>
      </c>
      <c r="D149">
        <v>9</v>
      </c>
      <c r="E149" t="s">
        <v>3106</v>
      </c>
      <c r="H149">
        <v>17</v>
      </c>
      <c r="I149">
        <v>11</v>
      </c>
      <c r="J149">
        <v>16</v>
      </c>
      <c r="K149">
        <v>16</v>
      </c>
      <c r="L149">
        <v>14</v>
      </c>
      <c r="M149">
        <v>16</v>
      </c>
    </row>
    <row r="150" spans="1:13" x14ac:dyDescent="0.25">
      <c r="A150">
        <v>2010</v>
      </c>
      <c r="B150">
        <v>22</v>
      </c>
      <c r="C150">
        <v>16</v>
      </c>
      <c r="D150">
        <v>12</v>
      </c>
      <c r="E150" t="s">
        <v>3107</v>
      </c>
      <c r="H150">
        <v>12</v>
      </c>
      <c r="I150">
        <v>6</v>
      </c>
      <c r="J150">
        <v>8</v>
      </c>
      <c r="K150">
        <v>15</v>
      </c>
      <c r="L150">
        <v>11</v>
      </c>
      <c r="M150">
        <v>21</v>
      </c>
    </row>
    <row r="151" spans="1:13" x14ac:dyDescent="0.25">
      <c r="A151">
        <v>2011</v>
      </c>
      <c r="B151">
        <v>22</v>
      </c>
      <c r="C151">
        <v>21</v>
      </c>
      <c r="D151">
        <v>10</v>
      </c>
      <c r="E151" t="s">
        <v>3108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35</v>
      </c>
      <c r="B153" t="s">
        <v>3109</v>
      </c>
      <c r="C153">
        <v>15.2</v>
      </c>
      <c r="D153">
        <v>12.4</v>
      </c>
      <c r="E153" t="s">
        <v>3110</v>
      </c>
      <c r="H153">
        <v>8.9</v>
      </c>
      <c r="I153">
        <v>7.8</v>
      </c>
      <c r="J153">
        <v>10.199999999999999</v>
      </c>
      <c r="K153">
        <v>12.5</v>
      </c>
      <c r="L153">
        <v>12</v>
      </c>
      <c r="M153">
        <v>13.2</v>
      </c>
    </row>
    <row r="154" spans="1:13" x14ac:dyDescent="0.25">
      <c r="A154" t="s">
        <v>36</v>
      </c>
      <c r="B154" t="s">
        <v>3111</v>
      </c>
      <c r="C154">
        <v>24</v>
      </c>
      <c r="D154">
        <v>24</v>
      </c>
      <c r="E154" t="s">
        <v>3112</v>
      </c>
      <c r="H154">
        <v>17</v>
      </c>
      <c r="I154">
        <v>20</v>
      </c>
      <c r="J154">
        <v>17</v>
      </c>
      <c r="K154">
        <v>20</v>
      </c>
      <c r="L154">
        <v>21</v>
      </c>
      <c r="M154">
        <v>21</v>
      </c>
    </row>
    <row r="155" spans="1:13" x14ac:dyDescent="0.25">
      <c r="A155" t="s">
        <v>37</v>
      </c>
      <c r="B155" t="s">
        <v>136</v>
      </c>
      <c r="C155">
        <v>5</v>
      </c>
      <c r="D155">
        <v>3</v>
      </c>
      <c r="E155" t="s">
        <v>1183</v>
      </c>
      <c r="H155">
        <v>0</v>
      </c>
      <c r="I155">
        <v>1</v>
      </c>
      <c r="J155">
        <v>4</v>
      </c>
      <c r="K155">
        <v>5</v>
      </c>
      <c r="L155">
        <v>5</v>
      </c>
      <c r="M155">
        <v>5</v>
      </c>
    </row>
    <row r="156" spans="1:13" x14ac:dyDescent="0.25">
      <c r="A156" t="s">
        <v>38</v>
      </c>
      <c r="B156" t="s">
        <v>3113</v>
      </c>
      <c r="C156">
        <v>4.4000000000000004</v>
      </c>
      <c r="D156">
        <v>3.6</v>
      </c>
      <c r="E156" t="s">
        <v>3114</v>
      </c>
      <c r="H156">
        <v>2.7</v>
      </c>
      <c r="I156">
        <v>2.5</v>
      </c>
      <c r="J156">
        <v>3</v>
      </c>
      <c r="K156">
        <v>3.6</v>
      </c>
      <c r="L156">
        <v>3.5</v>
      </c>
      <c r="M156">
        <v>3.8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workbookViewId="0">
      <selection activeCell="B21" sqref="B21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12" customWidth="1"/>
    <col min="6" max="6" width="6.5703125" bestFit="1" customWidth="1"/>
    <col min="7" max="8" width="6.1406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2353016</v>
      </c>
    </row>
    <row r="2" spans="1:18" x14ac:dyDescent="0.25">
      <c r="B2" t="s">
        <v>2</v>
      </c>
      <c r="E2" t="s">
        <v>415</v>
      </c>
    </row>
    <row r="3" spans="1:18" x14ac:dyDescent="0.25">
      <c r="B3" t="s">
        <v>4</v>
      </c>
      <c r="E3" t="s">
        <v>416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3</v>
      </c>
    </row>
    <row r="6" spans="1:18" x14ac:dyDescent="0.25">
      <c r="B6" t="s">
        <v>9</v>
      </c>
      <c r="E6" t="s">
        <v>3121</v>
      </c>
    </row>
    <row r="7" spans="1:18" x14ac:dyDescent="0.25">
      <c r="B7" t="s">
        <v>10</v>
      </c>
      <c r="E7" t="s">
        <v>3122</v>
      </c>
    </row>
    <row r="8" spans="1:18" x14ac:dyDescent="0.25">
      <c r="B8" t="s">
        <v>11</v>
      </c>
      <c r="E8" t="s">
        <v>417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27771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 s="4">
        <f>AVERAGE(B18:B51)</f>
        <v>166.22058823529406</v>
      </c>
      <c r="C17">
        <v>64.5</v>
      </c>
      <c r="D17">
        <v>110.4</v>
      </c>
      <c r="E17">
        <v>188</v>
      </c>
      <c r="F17">
        <v>48.3</v>
      </c>
      <c r="G17">
        <v>129</v>
      </c>
      <c r="H17">
        <v>17</v>
      </c>
      <c r="I17">
        <v>116.4</v>
      </c>
      <c r="J17">
        <v>92.3</v>
      </c>
      <c r="K17">
        <v>165.8</v>
      </c>
      <c r="L17">
        <v>164.2</v>
      </c>
      <c r="M17">
        <v>169</v>
      </c>
      <c r="N17">
        <f>SUM(C17:M17)</f>
        <v>1264.9000000000001</v>
      </c>
      <c r="O17" s="4">
        <f>SUM(B17:D17)</f>
        <v>341.12058823529406</v>
      </c>
      <c r="P17" s="4">
        <f>SUM(E17:G17)</f>
        <v>365.3</v>
      </c>
      <c r="Q17" s="4">
        <f>SUM(H17:J17)</f>
        <v>225.7</v>
      </c>
      <c r="R17" s="4">
        <f>SUM(K17:M17)</f>
        <v>499</v>
      </c>
    </row>
    <row r="18" spans="1:18" x14ac:dyDescent="0.25">
      <c r="A18">
        <v>1977</v>
      </c>
      <c r="B18">
        <v>229.8</v>
      </c>
      <c r="C18">
        <v>53</v>
      </c>
      <c r="D18">
        <v>78.099999999999994</v>
      </c>
      <c r="E18">
        <v>26.3</v>
      </c>
      <c r="F18">
        <v>88.3</v>
      </c>
      <c r="G18">
        <v>167.2</v>
      </c>
      <c r="H18">
        <v>30.6</v>
      </c>
      <c r="I18">
        <v>66</v>
      </c>
      <c r="J18">
        <v>120</v>
      </c>
      <c r="K18">
        <v>56.5</v>
      </c>
      <c r="L18">
        <v>289.60000000000002</v>
      </c>
      <c r="M18">
        <v>238.6</v>
      </c>
      <c r="N18">
        <v>1444</v>
      </c>
      <c r="O18" s="4">
        <f t="shared" ref="O18:O51" si="0">SUM(B18:D18)</f>
        <v>360.9</v>
      </c>
      <c r="P18" s="4">
        <f t="shared" ref="P18:P51" si="1">SUM(E18:G18)</f>
        <v>281.79999999999995</v>
      </c>
      <c r="Q18" s="4">
        <f t="shared" ref="Q18:Q51" si="2">SUM(H18:J18)</f>
        <v>216.6</v>
      </c>
      <c r="R18" s="4">
        <f t="shared" ref="R18:R51" si="3">SUM(K18:M18)</f>
        <v>584.70000000000005</v>
      </c>
    </row>
    <row r="19" spans="1:18" x14ac:dyDescent="0.25">
      <c r="A19">
        <v>1978</v>
      </c>
      <c r="B19">
        <v>50.9</v>
      </c>
      <c r="C19">
        <v>47.6</v>
      </c>
      <c r="D19">
        <v>72.900000000000006</v>
      </c>
      <c r="E19">
        <v>58.2</v>
      </c>
      <c r="F19">
        <v>51.8</v>
      </c>
      <c r="G19">
        <v>35.1</v>
      </c>
      <c r="H19">
        <v>176.5</v>
      </c>
      <c r="I19">
        <v>52.2</v>
      </c>
      <c r="J19">
        <v>155.6</v>
      </c>
      <c r="K19">
        <v>53.8</v>
      </c>
      <c r="L19">
        <v>115.5</v>
      </c>
      <c r="M19">
        <v>130.4</v>
      </c>
      <c r="N19">
        <v>1000.5</v>
      </c>
      <c r="O19" s="4">
        <f t="shared" si="0"/>
        <v>171.4</v>
      </c>
      <c r="P19" s="4">
        <f t="shared" si="1"/>
        <v>145.1</v>
      </c>
      <c r="Q19" s="4">
        <f t="shared" si="2"/>
        <v>384.29999999999995</v>
      </c>
      <c r="R19" s="4">
        <f t="shared" si="3"/>
        <v>299.70000000000005</v>
      </c>
    </row>
    <row r="20" spans="1:18" x14ac:dyDescent="0.25">
      <c r="A20">
        <v>1979</v>
      </c>
      <c r="B20">
        <v>138.1</v>
      </c>
      <c r="C20">
        <v>88.6</v>
      </c>
      <c r="D20">
        <v>75.400000000000006</v>
      </c>
      <c r="E20">
        <v>130.69999999999999</v>
      </c>
      <c r="F20">
        <v>182.8</v>
      </c>
      <c r="G20">
        <v>3.4</v>
      </c>
      <c r="H20">
        <v>54.9</v>
      </c>
      <c r="I20">
        <v>67.8</v>
      </c>
      <c r="J20">
        <v>153.4</v>
      </c>
      <c r="K20">
        <v>114.8</v>
      </c>
      <c r="L20">
        <v>193.8</v>
      </c>
      <c r="M20">
        <v>146.4</v>
      </c>
      <c r="N20">
        <v>1350.1</v>
      </c>
      <c r="O20" s="4">
        <f t="shared" si="0"/>
        <v>302.10000000000002</v>
      </c>
      <c r="P20" s="4">
        <f t="shared" si="1"/>
        <v>316.89999999999998</v>
      </c>
      <c r="Q20" s="4">
        <f t="shared" si="2"/>
        <v>276.10000000000002</v>
      </c>
      <c r="R20" s="4">
        <f t="shared" si="3"/>
        <v>455</v>
      </c>
    </row>
    <row r="21" spans="1:18" x14ac:dyDescent="0.25">
      <c r="A21">
        <v>1980</v>
      </c>
      <c r="B21">
        <v>143.19999999999999</v>
      </c>
      <c r="C21">
        <v>252.2</v>
      </c>
      <c r="D21">
        <v>84.4</v>
      </c>
      <c r="E21">
        <v>78.599999999999994</v>
      </c>
      <c r="F21">
        <v>163.80000000000001</v>
      </c>
      <c r="G21">
        <v>59.2</v>
      </c>
      <c r="H21">
        <v>44.3</v>
      </c>
      <c r="I21">
        <v>86.6</v>
      </c>
      <c r="J21">
        <v>111.8</v>
      </c>
      <c r="K21">
        <v>72.2</v>
      </c>
      <c r="L21">
        <v>76.599999999999994</v>
      </c>
      <c r="M21">
        <v>124.7</v>
      </c>
      <c r="N21">
        <v>1297.5999999999999</v>
      </c>
      <c r="O21" s="4">
        <f t="shared" si="0"/>
        <v>479.79999999999995</v>
      </c>
      <c r="P21" s="4">
        <f t="shared" si="1"/>
        <v>301.60000000000002</v>
      </c>
      <c r="Q21" s="4">
        <f t="shared" si="2"/>
        <v>242.7</v>
      </c>
      <c r="R21" s="4">
        <f t="shared" si="3"/>
        <v>273.5</v>
      </c>
    </row>
    <row r="22" spans="1:18" x14ac:dyDescent="0.25">
      <c r="A22">
        <v>1981</v>
      </c>
      <c r="B22">
        <v>103.4</v>
      </c>
      <c r="C22">
        <v>152.4</v>
      </c>
      <c r="D22">
        <v>75</v>
      </c>
      <c r="E22">
        <v>156.69999999999999</v>
      </c>
      <c r="F22">
        <v>50.2</v>
      </c>
      <c r="G22">
        <v>78.099999999999994</v>
      </c>
      <c r="H22">
        <v>29</v>
      </c>
      <c r="I22">
        <v>53</v>
      </c>
      <c r="J22">
        <v>57.4</v>
      </c>
      <c r="K22">
        <v>142</v>
      </c>
      <c r="L22">
        <v>111.4</v>
      </c>
      <c r="M22">
        <v>416.6</v>
      </c>
      <c r="N22">
        <v>1425.2</v>
      </c>
      <c r="O22" s="4">
        <f t="shared" si="0"/>
        <v>330.8</v>
      </c>
      <c r="P22" s="4">
        <f t="shared" si="1"/>
        <v>285</v>
      </c>
      <c r="Q22" s="4">
        <f t="shared" si="2"/>
        <v>139.4</v>
      </c>
      <c r="R22" s="4">
        <f t="shared" si="3"/>
        <v>670</v>
      </c>
    </row>
    <row r="23" spans="1:18" x14ac:dyDescent="0.25">
      <c r="A23">
        <v>1982</v>
      </c>
      <c r="B23">
        <v>45.6</v>
      </c>
      <c r="C23">
        <v>62</v>
      </c>
      <c r="D23">
        <v>157.4</v>
      </c>
      <c r="E23">
        <v>7.6</v>
      </c>
      <c r="F23">
        <v>160.5</v>
      </c>
      <c r="G23">
        <v>228</v>
      </c>
      <c r="H23">
        <v>17.2</v>
      </c>
      <c r="I23">
        <v>57</v>
      </c>
      <c r="J23">
        <v>92.8</v>
      </c>
      <c r="K23">
        <v>128.80000000000001</v>
      </c>
      <c r="L23">
        <v>411.8</v>
      </c>
      <c r="M23">
        <v>71.8</v>
      </c>
      <c r="N23">
        <v>1440.5</v>
      </c>
      <c r="O23" s="4">
        <f t="shared" si="0"/>
        <v>265</v>
      </c>
      <c r="P23" s="4">
        <f t="shared" si="1"/>
        <v>396.1</v>
      </c>
      <c r="Q23" s="4">
        <f t="shared" si="2"/>
        <v>167</v>
      </c>
      <c r="R23" s="4">
        <f t="shared" si="3"/>
        <v>612.4</v>
      </c>
    </row>
    <row r="24" spans="1:18" x14ac:dyDescent="0.25">
      <c r="A24">
        <v>1983</v>
      </c>
      <c r="B24">
        <v>107</v>
      </c>
      <c r="C24">
        <v>46</v>
      </c>
      <c r="D24">
        <v>85</v>
      </c>
      <c r="E24">
        <v>224.6</v>
      </c>
      <c r="F24">
        <v>336.2</v>
      </c>
      <c r="G24">
        <v>527.79999999999995</v>
      </c>
      <c r="H24">
        <v>111.2</v>
      </c>
      <c r="I24">
        <v>0.2</v>
      </c>
      <c r="J24">
        <v>303.39999999999998</v>
      </c>
      <c r="K24">
        <v>235</v>
      </c>
      <c r="L24">
        <v>57.8</v>
      </c>
      <c r="M24">
        <v>102.4</v>
      </c>
      <c r="N24">
        <v>2136.6</v>
      </c>
      <c r="O24" s="4">
        <f t="shared" si="0"/>
        <v>238</v>
      </c>
      <c r="P24" s="4">
        <f t="shared" si="1"/>
        <v>1088.5999999999999</v>
      </c>
      <c r="Q24" s="4">
        <f t="shared" si="2"/>
        <v>414.79999999999995</v>
      </c>
      <c r="R24" s="4">
        <f t="shared" si="3"/>
        <v>395.20000000000005</v>
      </c>
    </row>
    <row r="25" spans="1:18" x14ac:dyDescent="0.25">
      <c r="A25">
        <v>1984</v>
      </c>
      <c r="B25">
        <v>157.4</v>
      </c>
      <c r="C25">
        <v>33.6</v>
      </c>
      <c r="D25">
        <v>83.6</v>
      </c>
      <c r="E25">
        <v>78.400000000000006</v>
      </c>
      <c r="F25">
        <v>171.2</v>
      </c>
      <c r="G25">
        <v>50</v>
      </c>
      <c r="H25">
        <v>36.6</v>
      </c>
      <c r="I25">
        <v>45.8</v>
      </c>
      <c r="J25">
        <v>103.6</v>
      </c>
      <c r="K25">
        <v>80.400000000000006</v>
      </c>
      <c r="L25">
        <v>155</v>
      </c>
      <c r="M25">
        <v>305</v>
      </c>
      <c r="N25">
        <v>1300.5999999999999</v>
      </c>
      <c r="O25" s="4">
        <f t="shared" si="0"/>
        <v>274.60000000000002</v>
      </c>
      <c r="P25" s="4">
        <f t="shared" si="1"/>
        <v>299.60000000000002</v>
      </c>
      <c r="Q25" s="4">
        <f t="shared" si="2"/>
        <v>186</v>
      </c>
      <c r="R25" s="4">
        <f t="shared" si="3"/>
        <v>540.4</v>
      </c>
    </row>
    <row r="26" spans="1:18" x14ac:dyDescent="0.25">
      <c r="A26">
        <v>1985</v>
      </c>
      <c r="B26">
        <v>177.4</v>
      </c>
      <c r="C26">
        <v>149.19999999999999</v>
      </c>
      <c r="D26">
        <v>72.7</v>
      </c>
      <c r="E26">
        <v>220.8</v>
      </c>
      <c r="F26">
        <v>257.2</v>
      </c>
      <c r="G26">
        <v>18.399999999999999</v>
      </c>
      <c r="H26">
        <v>48.2</v>
      </c>
      <c r="I26">
        <v>36.799999999999997</v>
      </c>
      <c r="J26">
        <v>33.1</v>
      </c>
      <c r="K26">
        <v>87</v>
      </c>
      <c r="L26">
        <v>41.1</v>
      </c>
      <c r="M26">
        <v>36.700000000000003</v>
      </c>
      <c r="N26">
        <v>1178.5999999999999</v>
      </c>
      <c r="O26" s="4">
        <f t="shared" si="0"/>
        <v>399.3</v>
      </c>
      <c r="P26" s="4">
        <f t="shared" si="1"/>
        <v>496.4</v>
      </c>
      <c r="Q26" s="4">
        <f t="shared" si="2"/>
        <v>118.1</v>
      </c>
      <c r="R26" s="4">
        <f t="shared" si="3"/>
        <v>164.8</v>
      </c>
    </row>
    <row r="27" spans="1:18" x14ac:dyDescent="0.25">
      <c r="A27">
        <v>1986</v>
      </c>
      <c r="B27">
        <v>110.7</v>
      </c>
      <c r="C27">
        <v>217</v>
      </c>
      <c r="D27">
        <v>116.7</v>
      </c>
      <c r="E27">
        <v>134.30000000000001</v>
      </c>
      <c r="F27">
        <v>271.5</v>
      </c>
      <c r="G27">
        <v>18.2</v>
      </c>
      <c r="H27">
        <v>71.8</v>
      </c>
      <c r="I27">
        <v>194.9</v>
      </c>
      <c r="J27">
        <v>76.2</v>
      </c>
      <c r="K27">
        <v>62.8</v>
      </c>
      <c r="L27">
        <v>67.5</v>
      </c>
      <c r="M27">
        <v>199.9</v>
      </c>
      <c r="N27">
        <v>1541.5</v>
      </c>
      <c r="O27" s="4">
        <f t="shared" si="0"/>
        <v>444.4</v>
      </c>
      <c r="P27" s="4">
        <f t="shared" si="1"/>
        <v>424</v>
      </c>
      <c r="Q27" s="4">
        <f t="shared" si="2"/>
        <v>342.9</v>
      </c>
      <c r="R27" s="4">
        <f t="shared" si="3"/>
        <v>330.20000000000005</v>
      </c>
    </row>
    <row r="28" spans="1:18" x14ac:dyDescent="0.25">
      <c r="A28">
        <v>1987</v>
      </c>
      <c r="B28">
        <v>191.6</v>
      </c>
      <c r="C28">
        <v>218.7</v>
      </c>
      <c r="D28">
        <v>43.5</v>
      </c>
      <c r="E28">
        <v>158</v>
      </c>
      <c r="F28">
        <v>252.2</v>
      </c>
      <c r="G28">
        <v>71.400000000000006</v>
      </c>
      <c r="H28">
        <v>104.2</v>
      </c>
      <c r="I28">
        <v>39.799999999999997</v>
      </c>
      <c r="J28">
        <v>84</v>
      </c>
      <c r="K28">
        <v>136.6</v>
      </c>
      <c r="L28">
        <v>224.2</v>
      </c>
      <c r="M28">
        <v>133.4</v>
      </c>
      <c r="N28">
        <v>1657.6</v>
      </c>
      <c r="O28" s="4">
        <f t="shared" si="0"/>
        <v>453.79999999999995</v>
      </c>
      <c r="P28" s="4">
        <f t="shared" si="1"/>
        <v>481.6</v>
      </c>
      <c r="Q28" s="4">
        <f t="shared" si="2"/>
        <v>228</v>
      </c>
      <c r="R28" s="4">
        <f t="shared" si="3"/>
        <v>494.19999999999993</v>
      </c>
    </row>
    <row r="29" spans="1:18" x14ac:dyDescent="0.25">
      <c r="A29">
        <v>1988</v>
      </c>
      <c r="B29">
        <v>36</v>
      </c>
      <c r="C29">
        <v>112.4</v>
      </c>
      <c r="D29">
        <v>17.600000000000001</v>
      </c>
      <c r="E29">
        <v>217.3</v>
      </c>
      <c r="F29">
        <v>128.69999999999999</v>
      </c>
      <c r="G29">
        <v>63.4</v>
      </c>
      <c r="H29">
        <v>0</v>
      </c>
      <c r="I29">
        <v>2.9</v>
      </c>
      <c r="J29">
        <v>7.3</v>
      </c>
      <c r="K29">
        <v>130.9</v>
      </c>
      <c r="L29">
        <v>33.5</v>
      </c>
      <c r="M29">
        <v>85.9</v>
      </c>
      <c r="N29">
        <v>835.9</v>
      </c>
      <c r="O29" s="4">
        <f t="shared" si="0"/>
        <v>166</v>
      </c>
      <c r="P29" s="4">
        <f t="shared" si="1"/>
        <v>409.4</v>
      </c>
      <c r="Q29" s="4">
        <f t="shared" si="2"/>
        <v>10.199999999999999</v>
      </c>
      <c r="R29" s="4">
        <f t="shared" si="3"/>
        <v>250.3</v>
      </c>
    </row>
    <row r="30" spans="1:18" x14ac:dyDescent="0.25">
      <c r="A30">
        <v>1989</v>
      </c>
      <c r="B30">
        <v>247.4</v>
      </c>
      <c r="C30">
        <v>135.4</v>
      </c>
      <c r="D30">
        <v>91.9</v>
      </c>
      <c r="E30">
        <v>101</v>
      </c>
      <c r="F30">
        <v>108.4</v>
      </c>
      <c r="G30">
        <v>99.9</v>
      </c>
      <c r="H30">
        <v>59.4</v>
      </c>
      <c r="I30">
        <v>186.1</v>
      </c>
      <c r="J30">
        <v>174.1</v>
      </c>
      <c r="K30">
        <v>100.5</v>
      </c>
      <c r="L30">
        <v>90.6</v>
      </c>
      <c r="M30">
        <v>85</v>
      </c>
      <c r="N30">
        <v>1479.7</v>
      </c>
      <c r="O30" s="4">
        <f t="shared" si="0"/>
        <v>474.70000000000005</v>
      </c>
      <c r="P30" s="4">
        <f t="shared" si="1"/>
        <v>309.3</v>
      </c>
      <c r="Q30" s="4">
        <f t="shared" si="2"/>
        <v>419.6</v>
      </c>
      <c r="R30" s="4">
        <f t="shared" si="3"/>
        <v>276.10000000000002</v>
      </c>
    </row>
    <row r="31" spans="1:18" x14ac:dyDescent="0.25">
      <c r="A31">
        <v>1990</v>
      </c>
      <c r="B31">
        <v>277</v>
      </c>
      <c r="C31">
        <v>37.6</v>
      </c>
      <c r="D31">
        <v>110.6</v>
      </c>
      <c r="E31">
        <v>171.2</v>
      </c>
      <c r="F31">
        <v>146</v>
      </c>
      <c r="G31">
        <v>133.9</v>
      </c>
      <c r="H31">
        <v>67.8</v>
      </c>
      <c r="I31">
        <v>91.3</v>
      </c>
      <c r="J31">
        <v>208.7</v>
      </c>
      <c r="K31">
        <v>129.80000000000001</v>
      </c>
      <c r="L31">
        <v>191.2</v>
      </c>
      <c r="M31">
        <v>40.4</v>
      </c>
      <c r="N31">
        <v>1605.5</v>
      </c>
      <c r="O31" s="4">
        <f t="shared" si="0"/>
        <v>425.20000000000005</v>
      </c>
      <c r="P31" s="4">
        <f t="shared" si="1"/>
        <v>451.1</v>
      </c>
      <c r="Q31" s="4">
        <f t="shared" si="2"/>
        <v>367.79999999999995</v>
      </c>
      <c r="R31" s="4">
        <f t="shared" si="3"/>
        <v>361.4</v>
      </c>
    </row>
    <row r="32" spans="1:18" x14ac:dyDescent="0.25">
      <c r="A32">
        <v>1991</v>
      </c>
      <c r="B32">
        <v>162.19999999999999</v>
      </c>
      <c r="C32">
        <v>75.2</v>
      </c>
      <c r="D32">
        <v>53.8</v>
      </c>
      <c r="E32">
        <v>32.5</v>
      </c>
      <c r="F32">
        <v>23.2</v>
      </c>
      <c r="G32">
        <v>98.8</v>
      </c>
      <c r="H32">
        <v>1.3</v>
      </c>
      <c r="I32">
        <v>6.5</v>
      </c>
      <c r="J32">
        <v>133.5</v>
      </c>
      <c r="K32">
        <v>70.900000000000006</v>
      </c>
      <c r="L32">
        <v>102.3</v>
      </c>
      <c r="M32">
        <v>145.80000000000001</v>
      </c>
      <c r="N32">
        <v>906</v>
      </c>
      <c r="O32" s="4">
        <f t="shared" si="0"/>
        <v>291.2</v>
      </c>
      <c r="P32" s="4">
        <f t="shared" si="1"/>
        <v>154.5</v>
      </c>
      <c r="Q32" s="4">
        <f t="shared" si="2"/>
        <v>141.30000000000001</v>
      </c>
      <c r="R32" s="4">
        <f t="shared" si="3"/>
        <v>319</v>
      </c>
    </row>
    <row r="33" spans="1:18" x14ac:dyDescent="0.25">
      <c r="A33">
        <v>1992</v>
      </c>
      <c r="B33">
        <v>34.5</v>
      </c>
      <c r="C33">
        <v>144.80000000000001</v>
      </c>
      <c r="D33">
        <v>211.7</v>
      </c>
      <c r="E33">
        <v>232.6</v>
      </c>
      <c r="F33">
        <v>453.3</v>
      </c>
      <c r="G33">
        <v>50.2</v>
      </c>
      <c r="H33">
        <v>97.3</v>
      </c>
      <c r="I33">
        <v>78.3</v>
      </c>
      <c r="J33">
        <v>163.5</v>
      </c>
      <c r="K33">
        <v>105</v>
      </c>
      <c r="L33">
        <v>152.69999999999999</v>
      </c>
      <c r="M33">
        <v>70.900000000000006</v>
      </c>
      <c r="N33">
        <v>1794.8</v>
      </c>
      <c r="O33" s="4">
        <f t="shared" si="0"/>
        <v>391</v>
      </c>
      <c r="P33" s="4">
        <f t="shared" si="1"/>
        <v>736.1</v>
      </c>
      <c r="Q33" s="4">
        <f t="shared" si="2"/>
        <v>339.1</v>
      </c>
      <c r="R33" s="4">
        <f t="shared" si="3"/>
        <v>328.6</v>
      </c>
    </row>
    <row r="34" spans="1:18" x14ac:dyDescent="0.25">
      <c r="A34">
        <v>1993</v>
      </c>
      <c r="B34">
        <v>207.3</v>
      </c>
      <c r="C34">
        <v>95.2</v>
      </c>
      <c r="D34">
        <v>128.9</v>
      </c>
      <c r="E34">
        <v>66.099999999999994</v>
      </c>
      <c r="F34">
        <v>173.5</v>
      </c>
      <c r="G34">
        <v>115.6</v>
      </c>
      <c r="H34">
        <v>148.19999999999999</v>
      </c>
      <c r="I34">
        <v>3.6</v>
      </c>
      <c r="J34">
        <v>215.3</v>
      </c>
      <c r="K34">
        <v>135.1</v>
      </c>
      <c r="L34">
        <v>182.9</v>
      </c>
      <c r="M34">
        <v>204.1</v>
      </c>
      <c r="N34">
        <v>1675.8</v>
      </c>
      <c r="O34" s="4">
        <f t="shared" si="0"/>
        <v>431.4</v>
      </c>
      <c r="P34" s="4">
        <f t="shared" si="1"/>
        <v>355.2</v>
      </c>
      <c r="Q34" s="4">
        <f t="shared" si="2"/>
        <v>367.1</v>
      </c>
      <c r="R34" s="4">
        <f t="shared" si="3"/>
        <v>522.1</v>
      </c>
    </row>
    <row r="35" spans="1:18" x14ac:dyDescent="0.25">
      <c r="A35">
        <v>1994</v>
      </c>
      <c r="B35">
        <v>100.1</v>
      </c>
      <c r="C35">
        <v>100.5</v>
      </c>
      <c r="D35">
        <v>129.19999999999999</v>
      </c>
      <c r="E35">
        <v>43.7</v>
      </c>
      <c r="F35">
        <v>224</v>
      </c>
      <c r="G35">
        <v>235</v>
      </c>
      <c r="H35">
        <v>199.8</v>
      </c>
      <c r="I35">
        <v>0</v>
      </c>
      <c r="J35">
        <v>21.3</v>
      </c>
      <c r="K35">
        <v>185.2</v>
      </c>
      <c r="L35">
        <v>333.1</v>
      </c>
      <c r="M35">
        <v>210.9</v>
      </c>
      <c r="N35">
        <v>1782.8</v>
      </c>
      <c r="O35" s="4">
        <f t="shared" si="0"/>
        <v>329.79999999999995</v>
      </c>
      <c r="P35" s="4">
        <f t="shared" si="1"/>
        <v>502.7</v>
      </c>
      <c r="Q35" s="4">
        <f t="shared" si="2"/>
        <v>221.10000000000002</v>
      </c>
      <c r="R35" s="4">
        <f t="shared" si="3"/>
        <v>729.19999999999993</v>
      </c>
    </row>
    <row r="36" spans="1:18" x14ac:dyDescent="0.25">
      <c r="A36">
        <v>1995</v>
      </c>
      <c r="B36">
        <v>439.6</v>
      </c>
      <c r="C36">
        <v>206.6</v>
      </c>
      <c r="D36">
        <v>183.1</v>
      </c>
      <c r="E36">
        <v>127.4</v>
      </c>
      <c r="F36">
        <v>36.6</v>
      </c>
      <c r="G36">
        <v>109.3</v>
      </c>
      <c r="H36">
        <v>55.9</v>
      </c>
      <c r="I36">
        <v>17.8</v>
      </c>
      <c r="J36">
        <v>89.6</v>
      </c>
      <c r="K36">
        <v>249.2</v>
      </c>
      <c r="L36">
        <v>34.9</v>
      </c>
      <c r="M36">
        <v>213.6</v>
      </c>
      <c r="N36">
        <v>1763.6</v>
      </c>
      <c r="O36" s="4">
        <f t="shared" si="0"/>
        <v>829.30000000000007</v>
      </c>
      <c r="P36" s="4">
        <f t="shared" si="1"/>
        <v>273.3</v>
      </c>
      <c r="Q36" s="4">
        <f t="shared" si="2"/>
        <v>163.30000000000001</v>
      </c>
      <c r="R36" s="4">
        <f t="shared" si="3"/>
        <v>497.69999999999993</v>
      </c>
    </row>
    <row r="37" spans="1:18" x14ac:dyDescent="0.25">
      <c r="A37">
        <v>1996</v>
      </c>
      <c r="B37">
        <v>187.7</v>
      </c>
      <c r="C37">
        <v>67.7</v>
      </c>
      <c r="D37">
        <v>238</v>
      </c>
      <c r="E37">
        <v>96.7</v>
      </c>
      <c r="F37">
        <v>116.2</v>
      </c>
      <c r="G37">
        <v>31.8</v>
      </c>
      <c r="H37">
        <v>32.799999999999997</v>
      </c>
      <c r="I37">
        <v>18.399999999999999</v>
      </c>
      <c r="J37">
        <v>58.4</v>
      </c>
      <c r="K37">
        <v>288.2</v>
      </c>
      <c r="L37">
        <v>128.5</v>
      </c>
      <c r="M37">
        <v>233.6</v>
      </c>
      <c r="N37">
        <v>1498</v>
      </c>
      <c r="O37" s="4">
        <f t="shared" si="0"/>
        <v>493.4</v>
      </c>
      <c r="P37" s="4">
        <f t="shared" si="1"/>
        <v>244.70000000000002</v>
      </c>
      <c r="Q37" s="4">
        <f t="shared" si="2"/>
        <v>109.6</v>
      </c>
      <c r="R37" s="4">
        <f t="shared" si="3"/>
        <v>650.29999999999995</v>
      </c>
    </row>
    <row r="38" spans="1:18" x14ac:dyDescent="0.25">
      <c r="A38">
        <v>1997</v>
      </c>
      <c r="B38">
        <v>228.9</v>
      </c>
      <c r="C38">
        <v>153.4</v>
      </c>
      <c r="D38">
        <v>31.5</v>
      </c>
      <c r="E38">
        <v>13.4</v>
      </c>
      <c r="F38">
        <v>42.9</v>
      </c>
      <c r="G38">
        <v>191.4</v>
      </c>
      <c r="H38">
        <v>42</v>
      </c>
      <c r="I38">
        <v>88.9</v>
      </c>
      <c r="J38">
        <v>165.2</v>
      </c>
      <c r="K38">
        <v>186.7</v>
      </c>
      <c r="L38">
        <v>181.2</v>
      </c>
      <c r="M38">
        <v>123.4</v>
      </c>
      <c r="N38">
        <v>1448.9</v>
      </c>
      <c r="O38" s="4">
        <f t="shared" si="0"/>
        <v>413.8</v>
      </c>
      <c r="P38" s="4">
        <f t="shared" si="1"/>
        <v>247.7</v>
      </c>
      <c r="Q38" s="4">
        <f t="shared" si="2"/>
        <v>296.10000000000002</v>
      </c>
      <c r="R38" s="4">
        <f t="shared" si="3"/>
        <v>491.29999999999995</v>
      </c>
    </row>
    <row r="39" spans="1:18" x14ac:dyDescent="0.25">
      <c r="A39">
        <v>1998</v>
      </c>
      <c r="B39">
        <v>146.30000000000001</v>
      </c>
      <c r="C39">
        <v>92.6</v>
      </c>
      <c r="D39">
        <v>91.3</v>
      </c>
      <c r="E39">
        <v>325</v>
      </c>
      <c r="F39">
        <v>121.8</v>
      </c>
      <c r="G39">
        <v>62.5</v>
      </c>
      <c r="H39">
        <v>11.7</v>
      </c>
      <c r="I39">
        <v>127.2</v>
      </c>
      <c r="J39">
        <v>283.2</v>
      </c>
      <c r="K39">
        <v>106.4</v>
      </c>
      <c r="L39">
        <v>40.4</v>
      </c>
      <c r="M39">
        <v>93.2</v>
      </c>
      <c r="N39">
        <v>1501.6</v>
      </c>
      <c r="O39" s="4">
        <f t="shared" si="0"/>
        <v>330.2</v>
      </c>
      <c r="P39" s="4">
        <f t="shared" si="1"/>
        <v>509.3</v>
      </c>
      <c r="Q39" s="4">
        <f t="shared" si="2"/>
        <v>422.1</v>
      </c>
      <c r="R39" s="4">
        <f t="shared" si="3"/>
        <v>240</v>
      </c>
    </row>
    <row r="40" spans="1:18" x14ac:dyDescent="0.25">
      <c r="A40">
        <v>1999</v>
      </c>
      <c r="B40">
        <v>85.1</v>
      </c>
      <c r="C40">
        <v>214.1</v>
      </c>
      <c r="D40">
        <v>51.9</v>
      </c>
      <c r="E40">
        <v>55</v>
      </c>
      <c r="F40">
        <v>244.7</v>
      </c>
      <c r="G40">
        <v>104.3</v>
      </c>
      <c r="H40">
        <v>42</v>
      </c>
      <c r="I40">
        <v>0</v>
      </c>
      <c r="J40">
        <v>36.200000000000003</v>
      </c>
      <c r="K40">
        <v>58.1</v>
      </c>
      <c r="L40">
        <v>34.4</v>
      </c>
      <c r="M40">
        <v>90.1</v>
      </c>
      <c r="N40">
        <v>1015.9</v>
      </c>
      <c r="O40" s="4">
        <f t="shared" si="0"/>
        <v>351.09999999999997</v>
      </c>
      <c r="P40" s="4">
        <f t="shared" si="1"/>
        <v>404</v>
      </c>
      <c r="Q40" s="4">
        <f t="shared" si="2"/>
        <v>78.2</v>
      </c>
      <c r="R40" s="4">
        <f t="shared" si="3"/>
        <v>182.6</v>
      </c>
    </row>
    <row r="41" spans="1:18" x14ac:dyDescent="0.25">
      <c r="A41">
        <v>2000</v>
      </c>
      <c r="B41">
        <v>64.8</v>
      </c>
      <c r="C41">
        <v>175.1</v>
      </c>
      <c r="D41">
        <v>62</v>
      </c>
      <c r="E41">
        <v>37.200000000000003</v>
      </c>
      <c r="F41">
        <v>88</v>
      </c>
      <c r="G41">
        <v>76.400000000000006</v>
      </c>
      <c r="H41">
        <v>61.6</v>
      </c>
      <c r="I41">
        <v>162.6</v>
      </c>
      <c r="J41">
        <v>218.5</v>
      </c>
      <c r="K41">
        <v>111.3</v>
      </c>
      <c r="L41">
        <v>125.6</v>
      </c>
      <c r="M41">
        <v>147</v>
      </c>
      <c r="N41">
        <v>1330.1</v>
      </c>
      <c r="O41" s="4">
        <f t="shared" si="0"/>
        <v>301.89999999999998</v>
      </c>
      <c r="P41" s="4">
        <f t="shared" si="1"/>
        <v>201.60000000000002</v>
      </c>
      <c r="Q41" s="4">
        <f t="shared" si="2"/>
        <v>442.7</v>
      </c>
      <c r="R41" s="4">
        <f t="shared" si="3"/>
        <v>383.9</v>
      </c>
    </row>
    <row r="42" spans="1:18" x14ac:dyDescent="0.25">
      <c r="A42">
        <v>2001</v>
      </c>
      <c r="B42">
        <v>206.8</v>
      </c>
      <c r="C42">
        <v>204.3</v>
      </c>
      <c r="D42">
        <v>122.4</v>
      </c>
      <c r="E42">
        <v>70.900000000000006</v>
      </c>
      <c r="F42">
        <v>58.4</v>
      </c>
      <c r="G42">
        <v>50.1</v>
      </c>
      <c r="H42">
        <v>75.3</v>
      </c>
      <c r="I42">
        <v>52</v>
      </c>
      <c r="J42">
        <v>95.4</v>
      </c>
      <c r="K42">
        <v>106.4</v>
      </c>
      <c r="L42">
        <v>142.6</v>
      </c>
      <c r="M42">
        <v>211.6</v>
      </c>
      <c r="N42">
        <v>1396.2</v>
      </c>
      <c r="O42" s="4">
        <f t="shared" si="0"/>
        <v>533.5</v>
      </c>
      <c r="P42" s="4">
        <f t="shared" si="1"/>
        <v>179.4</v>
      </c>
      <c r="Q42" s="4">
        <f t="shared" si="2"/>
        <v>222.7</v>
      </c>
      <c r="R42" s="4">
        <f t="shared" si="3"/>
        <v>460.6</v>
      </c>
    </row>
    <row r="43" spans="1:18" x14ac:dyDescent="0.25">
      <c r="A43">
        <v>2002</v>
      </c>
      <c r="B43">
        <v>311.89999999999998</v>
      </c>
      <c r="C43">
        <v>83.1</v>
      </c>
      <c r="D43">
        <v>32.5</v>
      </c>
      <c r="E43">
        <v>11.5</v>
      </c>
      <c r="F43">
        <v>467.8</v>
      </c>
      <c r="G43">
        <v>0.5</v>
      </c>
      <c r="H43">
        <v>46.8</v>
      </c>
      <c r="I43">
        <v>96.4</v>
      </c>
      <c r="J43">
        <v>89.1</v>
      </c>
      <c r="K43">
        <v>126.5</v>
      </c>
      <c r="L43">
        <v>202.1</v>
      </c>
      <c r="M43">
        <v>112.8</v>
      </c>
      <c r="N43">
        <v>1581</v>
      </c>
      <c r="O43" s="4">
        <f t="shared" si="0"/>
        <v>427.5</v>
      </c>
      <c r="P43" s="4">
        <f t="shared" si="1"/>
        <v>479.8</v>
      </c>
      <c r="Q43" s="4">
        <f t="shared" si="2"/>
        <v>232.29999999999998</v>
      </c>
      <c r="R43" s="4">
        <f t="shared" si="3"/>
        <v>441.40000000000003</v>
      </c>
    </row>
    <row r="44" spans="1:18" x14ac:dyDescent="0.25">
      <c r="A44">
        <v>2003</v>
      </c>
      <c r="B44">
        <v>265.39999999999998</v>
      </c>
      <c r="C44">
        <v>116.1</v>
      </c>
      <c r="D44">
        <v>121.7</v>
      </c>
      <c r="E44">
        <v>147.19999999999999</v>
      </c>
      <c r="F44">
        <v>38</v>
      </c>
      <c r="G44">
        <v>75.5</v>
      </c>
      <c r="H44">
        <v>80</v>
      </c>
      <c r="I44">
        <v>28.6</v>
      </c>
      <c r="J44">
        <v>91.8</v>
      </c>
      <c r="K44">
        <v>122.7</v>
      </c>
      <c r="L44">
        <v>220.5</v>
      </c>
      <c r="M44">
        <v>408</v>
      </c>
      <c r="N44">
        <v>1715.5</v>
      </c>
      <c r="O44" s="4">
        <f t="shared" si="0"/>
        <v>503.2</v>
      </c>
      <c r="P44" s="4">
        <f t="shared" si="1"/>
        <v>260.7</v>
      </c>
      <c r="Q44" s="4">
        <f t="shared" si="2"/>
        <v>200.39999999999998</v>
      </c>
      <c r="R44" s="4">
        <f t="shared" si="3"/>
        <v>751.2</v>
      </c>
    </row>
    <row r="45" spans="1:18" x14ac:dyDescent="0.25">
      <c r="A45">
        <v>2004</v>
      </c>
      <c r="B45">
        <v>80.900000000000006</v>
      </c>
      <c r="C45">
        <v>84.6</v>
      </c>
      <c r="D45">
        <v>57.4</v>
      </c>
      <c r="E45">
        <v>156.19999999999999</v>
      </c>
      <c r="F45">
        <v>272.89999999999998</v>
      </c>
      <c r="G45">
        <v>168.1</v>
      </c>
      <c r="H45">
        <v>85.2</v>
      </c>
      <c r="I45">
        <v>0</v>
      </c>
      <c r="J45">
        <v>60.8</v>
      </c>
      <c r="K45">
        <v>341.5</v>
      </c>
      <c r="L45">
        <v>377.6</v>
      </c>
      <c r="M45">
        <v>107.6</v>
      </c>
      <c r="N45">
        <v>1792.8</v>
      </c>
      <c r="O45" s="4">
        <f t="shared" si="0"/>
        <v>222.9</v>
      </c>
      <c r="P45" s="4">
        <f t="shared" si="1"/>
        <v>597.19999999999993</v>
      </c>
      <c r="Q45" s="4">
        <f t="shared" si="2"/>
        <v>146</v>
      </c>
      <c r="R45" s="4">
        <f t="shared" si="3"/>
        <v>826.7</v>
      </c>
    </row>
    <row r="46" spans="1:18" x14ac:dyDescent="0.25">
      <c r="A46">
        <v>2005</v>
      </c>
      <c r="B46">
        <v>155.9</v>
      </c>
      <c r="C46">
        <v>5.7</v>
      </c>
      <c r="D46">
        <v>20.8</v>
      </c>
      <c r="E46">
        <v>39.5</v>
      </c>
      <c r="F46">
        <v>52.7</v>
      </c>
      <c r="G46">
        <v>81.099999999999994</v>
      </c>
      <c r="H46">
        <v>66.099999999999994</v>
      </c>
      <c r="I46">
        <v>64.7</v>
      </c>
      <c r="J46">
        <v>160.69999999999999</v>
      </c>
      <c r="K46">
        <v>350.8</v>
      </c>
      <c r="L46">
        <v>152.9</v>
      </c>
      <c r="M46">
        <v>129.1</v>
      </c>
      <c r="N46">
        <v>1280</v>
      </c>
      <c r="O46" s="4">
        <f t="shared" si="0"/>
        <v>182.4</v>
      </c>
      <c r="P46" s="4">
        <f t="shared" si="1"/>
        <v>173.3</v>
      </c>
      <c r="Q46" s="4">
        <f t="shared" si="2"/>
        <v>291.5</v>
      </c>
      <c r="R46" s="4">
        <f t="shared" si="3"/>
        <v>632.80000000000007</v>
      </c>
    </row>
    <row r="47" spans="1:18" x14ac:dyDescent="0.25">
      <c r="A47">
        <v>2006</v>
      </c>
      <c r="B47">
        <v>88.4</v>
      </c>
      <c r="C47">
        <v>164.9</v>
      </c>
      <c r="D47">
        <v>218.3</v>
      </c>
      <c r="E47">
        <v>72.400000000000006</v>
      </c>
      <c r="F47">
        <v>12.4</v>
      </c>
      <c r="G47">
        <v>31.7</v>
      </c>
      <c r="H47">
        <v>44.4</v>
      </c>
      <c r="I47">
        <v>46.2</v>
      </c>
      <c r="J47">
        <v>113.4</v>
      </c>
      <c r="K47">
        <v>25.2</v>
      </c>
      <c r="L47">
        <v>117.2</v>
      </c>
      <c r="M47">
        <v>261.2</v>
      </c>
      <c r="N47">
        <v>1195.7</v>
      </c>
      <c r="O47" s="4">
        <f t="shared" si="0"/>
        <v>471.6</v>
      </c>
      <c r="P47" s="4">
        <f t="shared" si="1"/>
        <v>116.50000000000001</v>
      </c>
      <c r="Q47" s="4">
        <f t="shared" si="2"/>
        <v>204</v>
      </c>
      <c r="R47" s="4">
        <f t="shared" si="3"/>
        <v>403.6</v>
      </c>
    </row>
    <row r="48" spans="1:18" x14ac:dyDescent="0.25">
      <c r="A48">
        <v>2007</v>
      </c>
      <c r="B48">
        <v>309.8</v>
      </c>
      <c r="C48">
        <v>73.8</v>
      </c>
      <c r="D48">
        <v>63.4</v>
      </c>
      <c r="E48">
        <v>97.5</v>
      </c>
      <c r="F48">
        <v>137.9</v>
      </c>
      <c r="G48">
        <v>1.5</v>
      </c>
      <c r="H48">
        <v>93.1</v>
      </c>
      <c r="I48">
        <v>28</v>
      </c>
      <c r="J48">
        <v>18.2</v>
      </c>
      <c r="K48">
        <v>176.2</v>
      </c>
      <c r="L48">
        <v>186.1</v>
      </c>
      <c r="M48">
        <v>117.1</v>
      </c>
      <c r="N48">
        <v>1302.5999999999999</v>
      </c>
      <c r="O48" s="4">
        <f t="shared" si="0"/>
        <v>447</v>
      </c>
      <c r="P48" s="4">
        <f t="shared" si="1"/>
        <v>236.9</v>
      </c>
      <c r="Q48" s="4">
        <f t="shared" si="2"/>
        <v>139.29999999999998</v>
      </c>
      <c r="R48" s="4">
        <f t="shared" si="3"/>
        <v>479.4</v>
      </c>
    </row>
    <row r="49" spans="1:18" x14ac:dyDescent="0.25">
      <c r="A49">
        <v>2008</v>
      </c>
      <c r="B49">
        <v>151.5</v>
      </c>
      <c r="C49">
        <v>159.1</v>
      </c>
      <c r="D49">
        <v>36.9</v>
      </c>
      <c r="E49">
        <v>97.6</v>
      </c>
      <c r="F49">
        <v>50.1</v>
      </c>
      <c r="G49">
        <v>76.3</v>
      </c>
      <c r="H49">
        <v>26.5</v>
      </c>
      <c r="I49">
        <v>240.4</v>
      </c>
      <c r="J49">
        <v>43.8</v>
      </c>
      <c r="K49">
        <v>159.19999999999999</v>
      </c>
      <c r="L49">
        <v>190.5</v>
      </c>
      <c r="M49">
        <v>41.2</v>
      </c>
      <c r="N49">
        <v>1273.0999999999999</v>
      </c>
      <c r="O49" s="4">
        <f t="shared" si="0"/>
        <v>347.5</v>
      </c>
      <c r="P49" s="4">
        <f t="shared" si="1"/>
        <v>224</v>
      </c>
      <c r="Q49" s="4">
        <f t="shared" si="2"/>
        <v>310.7</v>
      </c>
      <c r="R49" s="4">
        <f t="shared" si="3"/>
        <v>390.9</v>
      </c>
    </row>
    <row r="50" spans="1:18" x14ac:dyDescent="0.25">
      <c r="A50">
        <v>2009</v>
      </c>
      <c r="B50">
        <v>166.9</v>
      </c>
      <c r="C50">
        <v>120.6</v>
      </c>
      <c r="D50">
        <v>39.799999999999997</v>
      </c>
      <c r="E50">
        <v>4</v>
      </c>
      <c r="F50">
        <v>206</v>
      </c>
      <c r="G50">
        <v>147.6</v>
      </c>
      <c r="H50">
        <v>141.69999999999999</v>
      </c>
      <c r="I50">
        <v>67.3</v>
      </c>
      <c r="J50">
        <v>95.9</v>
      </c>
      <c r="K50">
        <v>332.1</v>
      </c>
      <c r="L50">
        <v>184.7</v>
      </c>
      <c r="M50">
        <v>102.8</v>
      </c>
      <c r="N50">
        <v>1609.4</v>
      </c>
      <c r="O50" s="4">
        <f t="shared" si="0"/>
        <v>327.3</v>
      </c>
      <c r="P50" s="4">
        <f t="shared" si="1"/>
        <v>357.6</v>
      </c>
      <c r="Q50" s="4">
        <f t="shared" si="2"/>
        <v>304.89999999999998</v>
      </c>
      <c r="R50" s="4">
        <f t="shared" si="3"/>
        <v>619.59999999999991</v>
      </c>
    </row>
    <row r="51" spans="1:18" x14ac:dyDescent="0.25">
      <c r="A51">
        <v>2010</v>
      </c>
      <c r="B51">
        <v>242</v>
      </c>
      <c r="C51">
        <v>142.9</v>
      </c>
      <c r="D51">
        <v>104.8</v>
      </c>
      <c r="E51">
        <v>73.8</v>
      </c>
      <c r="F51">
        <v>167.5</v>
      </c>
      <c r="G51">
        <v>5.4</v>
      </c>
      <c r="H51">
        <v>90.3</v>
      </c>
      <c r="I51">
        <v>1</v>
      </c>
      <c r="J51">
        <v>138.19999999999999</v>
      </c>
      <c r="K51">
        <v>160.6</v>
      </c>
      <c r="L51">
        <v>132.30000000000001</v>
      </c>
      <c r="M51">
        <v>133.4</v>
      </c>
      <c r="N51">
        <v>1392.2</v>
      </c>
      <c r="O51" s="4">
        <f t="shared" si="0"/>
        <v>489.7</v>
      </c>
      <c r="P51" s="4">
        <f t="shared" si="1"/>
        <v>246.70000000000002</v>
      </c>
      <c r="Q51" s="4">
        <f t="shared" si="2"/>
        <v>229.5</v>
      </c>
      <c r="R51" s="4">
        <f t="shared" si="3"/>
        <v>426.29999999999995</v>
      </c>
    </row>
    <row r="52" spans="1:18" x14ac:dyDescent="0.25">
      <c r="B52" s="4">
        <f t="shared" ref="B52:M52" si="4">AVERAGE(B18:B51)</f>
        <v>166.22058823529406</v>
      </c>
      <c r="C52" s="4">
        <f t="shared" si="4"/>
        <v>120.17647058823528</v>
      </c>
      <c r="D52" s="4">
        <f t="shared" si="4"/>
        <v>93.064705882352982</v>
      </c>
      <c r="E52" s="4">
        <f t="shared" si="4"/>
        <v>104.8205882352941</v>
      </c>
      <c r="F52" s="4">
        <f t="shared" si="4"/>
        <v>157.54999999999995</v>
      </c>
      <c r="G52" s="4">
        <f t="shared" si="4"/>
        <v>96.091176470588266</v>
      </c>
      <c r="H52" s="4">
        <f t="shared" si="4"/>
        <v>67.461764705882345</v>
      </c>
      <c r="I52" s="4">
        <f t="shared" si="4"/>
        <v>62.008823529411771</v>
      </c>
      <c r="J52" s="4">
        <f t="shared" si="4"/>
        <v>116.86470588235294</v>
      </c>
      <c r="K52" s="4">
        <f t="shared" si="4"/>
        <v>144.9529411764706</v>
      </c>
      <c r="L52" s="4">
        <f t="shared" si="4"/>
        <v>155.35588235294117</v>
      </c>
      <c r="M52" s="4">
        <f t="shared" si="4"/>
        <v>155.13529411764711</v>
      </c>
      <c r="N52" s="4">
        <f>AVERAGE(N18:N51)</f>
        <v>1439.7029411764702</v>
      </c>
      <c r="O52" s="4">
        <f t="shared" ref="O52:R52" si="5">AVERAGE(O18:O51)</f>
        <v>379.46176470588239</v>
      </c>
      <c r="P52" s="4">
        <f t="shared" si="5"/>
        <v>358.46176470588239</v>
      </c>
      <c r="Q52" s="4">
        <f t="shared" si="5"/>
        <v>246.33529411764709</v>
      </c>
      <c r="R52" s="4">
        <f t="shared" si="5"/>
        <v>455.44411764705882</v>
      </c>
    </row>
    <row r="54" spans="1:18" x14ac:dyDescent="0.25">
      <c r="A54" t="s">
        <v>35</v>
      </c>
      <c r="B54" t="s">
        <v>418</v>
      </c>
      <c r="C54">
        <v>121.9</v>
      </c>
      <c r="D54">
        <v>92.9</v>
      </c>
      <c r="E54" t="s">
        <v>419</v>
      </c>
      <c r="H54">
        <v>66</v>
      </c>
      <c r="I54">
        <v>63.6</v>
      </c>
      <c r="J54">
        <v>116.2</v>
      </c>
      <c r="K54">
        <v>145.5</v>
      </c>
      <c r="L54">
        <v>155.6</v>
      </c>
      <c r="M54">
        <v>155.5</v>
      </c>
    </row>
    <row r="55" spans="1:18" x14ac:dyDescent="0.25">
      <c r="A55" t="s">
        <v>36</v>
      </c>
      <c r="B55" t="s">
        <v>420</v>
      </c>
      <c r="C55">
        <v>252.2</v>
      </c>
      <c r="D55">
        <v>238</v>
      </c>
      <c r="E55" t="s">
        <v>421</v>
      </c>
      <c r="H55">
        <v>199.8</v>
      </c>
      <c r="I55">
        <v>240.4</v>
      </c>
      <c r="J55">
        <v>303.39999999999998</v>
      </c>
      <c r="K55">
        <v>350.8</v>
      </c>
      <c r="L55">
        <v>411.8</v>
      </c>
      <c r="M55">
        <v>416.6</v>
      </c>
    </row>
    <row r="56" spans="1:18" x14ac:dyDescent="0.25">
      <c r="A56" t="s">
        <v>37</v>
      </c>
      <c r="B56" t="s">
        <v>422</v>
      </c>
      <c r="C56">
        <v>5.7</v>
      </c>
      <c r="D56">
        <v>17.600000000000001</v>
      </c>
      <c r="E56" t="s">
        <v>423</v>
      </c>
      <c r="H56">
        <v>0</v>
      </c>
      <c r="I56">
        <v>0</v>
      </c>
      <c r="J56">
        <v>7.3</v>
      </c>
      <c r="K56">
        <v>25.2</v>
      </c>
      <c r="L56">
        <v>33.5</v>
      </c>
      <c r="M56">
        <v>36.700000000000003</v>
      </c>
    </row>
    <row r="57" spans="1:18" x14ac:dyDescent="0.25">
      <c r="A57" t="s">
        <v>38</v>
      </c>
      <c r="B57" t="s">
        <v>424</v>
      </c>
      <c r="C57">
        <v>38.700000000000003</v>
      </c>
      <c r="D57">
        <v>30.3</v>
      </c>
      <c r="E57" t="s">
        <v>425</v>
      </c>
      <c r="H57">
        <v>22.5</v>
      </c>
      <c r="I57">
        <v>24.4</v>
      </c>
      <c r="J57">
        <v>37.799999999999997</v>
      </c>
      <c r="K57">
        <v>46.4</v>
      </c>
      <c r="L57">
        <v>50.2</v>
      </c>
      <c r="M57">
        <v>49.9</v>
      </c>
    </row>
    <row r="59" spans="1:18" x14ac:dyDescent="0.25">
      <c r="A59" t="s">
        <v>40</v>
      </c>
      <c r="B59" t="s">
        <v>41</v>
      </c>
      <c r="C59" t="s">
        <v>42</v>
      </c>
      <c r="D59" t="s">
        <v>43</v>
      </c>
    </row>
    <row r="60" spans="1:18" x14ac:dyDescent="0.25">
      <c r="B60" t="s">
        <v>44</v>
      </c>
      <c r="C60" t="s">
        <v>45</v>
      </c>
    </row>
    <row r="64" spans="1:18" x14ac:dyDescent="0.25">
      <c r="A64" t="s">
        <v>46</v>
      </c>
      <c r="B64" t="s">
        <v>47</v>
      </c>
      <c r="C64" t="s">
        <v>48</v>
      </c>
    </row>
    <row r="66" spans="1:10" x14ac:dyDescent="0.25">
      <c r="A66" t="s">
        <v>23</v>
      </c>
      <c r="B66" t="s">
        <v>49</v>
      </c>
      <c r="C66" t="s">
        <v>50</v>
      </c>
      <c r="D66" t="s">
        <v>273</v>
      </c>
      <c r="E66" t="s">
        <v>326</v>
      </c>
      <c r="H66" t="s">
        <v>52</v>
      </c>
      <c r="I66" t="s">
        <v>53</v>
      </c>
    </row>
    <row r="67" spans="1:10" x14ac:dyDescent="0.25">
      <c r="A67">
        <v>1976</v>
      </c>
      <c r="C67" t="s">
        <v>34</v>
      </c>
      <c r="E67" t="s">
        <v>54</v>
      </c>
      <c r="J67" t="s">
        <v>34</v>
      </c>
    </row>
    <row r="68" spans="1:10" x14ac:dyDescent="0.25">
      <c r="A68">
        <v>1977</v>
      </c>
      <c r="C68">
        <v>1444</v>
      </c>
      <c r="E68" t="s">
        <v>426</v>
      </c>
      <c r="I68">
        <v>10</v>
      </c>
      <c r="J68">
        <v>0</v>
      </c>
    </row>
    <row r="69" spans="1:10" x14ac:dyDescent="0.25">
      <c r="A69">
        <v>1978</v>
      </c>
      <c r="C69">
        <v>1000.5</v>
      </c>
      <c r="E69" t="s">
        <v>427</v>
      </c>
      <c r="I69">
        <v>7</v>
      </c>
      <c r="J69">
        <v>0</v>
      </c>
    </row>
    <row r="70" spans="1:10" x14ac:dyDescent="0.25">
      <c r="A70">
        <v>1979</v>
      </c>
      <c r="C70">
        <v>1350.1</v>
      </c>
      <c r="E70" t="s">
        <v>428</v>
      </c>
      <c r="I70">
        <v>9</v>
      </c>
      <c r="J70">
        <v>3</v>
      </c>
    </row>
    <row r="71" spans="1:10" x14ac:dyDescent="0.25">
      <c r="A71">
        <v>1980</v>
      </c>
      <c r="C71">
        <v>1297.5999999999999</v>
      </c>
      <c r="E71" t="s">
        <v>429</v>
      </c>
      <c r="I71">
        <v>8</v>
      </c>
      <c r="J71">
        <v>1</v>
      </c>
    </row>
    <row r="72" spans="1:10" x14ac:dyDescent="0.25">
      <c r="A72">
        <v>1981</v>
      </c>
      <c r="C72">
        <v>1425.2</v>
      </c>
      <c r="E72" t="s">
        <v>430</v>
      </c>
      <c r="I72">
        <v>6</v>
      </c>
      <c r="J72">
        <v>4</v>
      </c>
    </row>
    <row r="73" spans="1:10" x14ac:dyDescent="0.25">
      <c r="A73">
        <v>1982</v>
      </c>
      <c r="C73">
        <v>1440.5</v>
      </c>
      <c r="E73" t="s">
        <v>431</v>
      </c>
      <c r="I73">
        <v>8</v>
      </c>
      <c r="J73">
        <v>2</v>
      </c>
    </row>
    <row r="74" spans="1:10" x14ac:dyDescent="0.25">
      <c r="A74">
        <v>1983</v>
      </c>
      <c r="C74">
        <v>2136.6</v>
      </c>
      <c r="E74" t="s">
        <v>432</v>
      </c>
      <c r="I74">
        <v>9</v>
      </c>
      <c r="J74">
        <v>8</v>
      </c>
    </row>
    <row r="75" spans="1:10" x14ac:dyDescent="0.25">
      <c r="A75">
        <v>1984</v>
      </c>
      <c r="C75">
        <v>1300.5999999999999</v>
      </c>
      <c r="E75" t="s">
        <v>433</v>
      </c>
      <c r="I75">
        <v>6</v>
      </c>
      <c r="J75">
        <v>8</v>
      </c>
    </row>
    <row r="76" spans="1:10" x14ac:dyDescent="0.25">
      <c r="A76">
        <v>1985</v>
      </c>
      <c r="C76">
        <v>1178.5999999999999</v>
      </c>
      <c r="E76" t="s">
        <v>434</v>
      </c>
      <c r="I76">
        <v>7</v>
      </c>
      <c r="J76">
        <v>9</v>
      </c>
    </row>
    <row r="77" spans="1:10" x14ac:dyDescent="0.25">
      <c r="A77">
        <v>1986</v>
      </c>
      <c r="C77">
        <v>1541.5</v>
      </c>
      <c r="E77" t="s">
        <v>435</v>
      </c>
      <c r="I77">
        <v>9</v>
      </c>
      <c r="J77">
        <v>2</v>
      </c>
    </row>
    <row r="78" spans="1:10" x14ac:dyDescent="0.25">
      <c r="A78">
        <v>1987</v>
      </c>
      <c r="C78">
        <v>1657.6</v>
      </c>
      <c r="E78" t="s">
        <v>436</v>
      </c>
      <c r="I78">
        <v>8</v>
      </c>
      <c r="J78">
        <v>4</v>
      </c>
    </row>
    <row r="79" spans="1:10" x14ac:dyDescent="0.25">
      <c r="A79">
        <v>1988</v>
      </c>
      <c r="C79">
        <v>835.9</v>
      </c>
      <c r="E79" t="s">
        <v>437</v>
      </c>
      <c r="I79">
        <v>5</v>
      </c>
      <c r="J79">
        <v>9</v>
      </c>
    </row>
    <row r="80" spans="1:10" x14ac:dyDescent="0.25">
      <c r="A80">
        <v>1989</v>
      </c>
      <c r="C80">
        <v>1479.7</v>
      </c>
      <c r="E80" t="s">
        <v>54</v>
      </c>
      <c r="J80" t="s">
        <v>34</v>
      </c>
    </row>
    <row r="81" spans="1:10" x14ac:dyDescent="0.25">
      <c r="A81">
        <v>1990</v>
      </c>
      <c r="C81">
        <v>1605.5</v>
      </c>
      <c r="E81" t="s">
        <v>438</v>
      </c>
      <c r="I81">
        <v>10</v>
      </c>
      <c r="J81">
        <v>5</v>
      </c>
    </row>
    <row r="82" spans="1:10" x14ac:dyDescent="0.25">
      <c r="A82">
        <v>1991</v>
      </c>
      <c r="C82">
        <v>906</v>
      </c>
      <c r="E82" t="s">
        <v>439</v>
      </c>
      <c r="I82">
        <v>6</v>
      </c>
      <c r="J82">
        <v>3</v>
      </c>
    </row>
    <row r="83" spans="1:10" x14ac:dyDescent="0.25">
      <c r="A83">
        <v>1992</v>
      </c>
      <c r="C83">
        <v>1794.8</v>
      </c>
      <c r="E83" t="s">
        <v>440</v>
      </c>
      <c r="I83">
        <v>10</v>
      </c>
      <c r="J83">
        <v>1</v>
      </c>
    </row>
    <row r="84" spans="1:10" x14ac:dyDescent="0.25">
      <c r="A84">
        <v>1993</v>
      </c>
      <c r="C84">
        <v>1675.8</v>
      </c>
      <c r="E84" t="s">
        <v>441</v>
      </c>
      <c r="I84">
        <v>7</v>
      </c>
      <c r="J84">
        <v>9</v>
      </c>
    </row>
    <row r="85" spans="1:10" x14ac:dyDescent="0.25">
      <c r="A85">
        <v>1994</v>
      </c>
      <c r="C85">
        <v>1782.8</v>
      </c>
      <c r="E85" t="s">
        <v>442</v>
      </c>
      <c r="I85">
        <v>6</v>
      </c>
      <c r="J85">
        <v>5</v>
      </c>
    </row>
    <row r="86" spans="1:10" x14ac:dyDescent="0.25">
      <c r="A86">
        <v>1995</v>
      </c>
      <c r="C86">
        <v>1763.6</v>
      </c>
      <c r="E86" t="s">
        <v>443</v>
      </c>
      <c r="I86">
        <v>8</v>
      </c>
      <c r="J86">
        <v>5</v>
      </c>
    </row>
    <row r="87" spans="1:10" x14ac:dyDescent="0.25">
      <c r="A87">
        <v>1996</v>
      </c>
      <c r="C87">
        <v>1498</v>
      </c>
      <c r="E87" t="s">
        <v>444</v>
      </c>
      <c r="I87">
        <v>8</v>
      </c>
      <c r="J87">
        <v>2</v>
      </c>
    </row>
    <row r="88" spans="1:10" x14ac:dyDescent="0.25">
      <c r="A88">
        <v>1997</v>
      </c>
      <c r="C88">
        <v>1448.9</v>
      </c>
      <c r="E88" t="s">
        <v>445</v>
      </c>
      <c r="I88">
        <v>8</v>
      </c>
      <c r="J88">
        <v>1</v>
      </c>
    </row>
    <row r="89" spans="1:10" x14ac:dyDescent="0.25">
      <c r="A89">
        <v>1998</v>
      </c>
      <c r="C89">
        <v>1501.6</v>
      </c>
      <c r="E89" t="s">
        <v>446</v>
      </c>
      <c r="I89">
        <v>8</v>
      </c>
      <c r="J89">
        <v>1</v>
      </c>
    </row>
    <row r="90" spans="1:10" x14ac:dyDescent="0.25">
      <c r="A90">
        <v>1999</v>
      </c>
      <c r="C90">
        <v>1015.9</v>
      </c>
      <c r="E90" t="s">
        <v>447</v>
      </c>
      <c r="I90">
        <v>6</v>
      </c>
      <c r="J90">
        <v>5</v>
      </c>
    </row>
    <row r="91" spans="1:10" x14ac:dyDescent="0.25">
      <c r="A91">
        <v>2000</v>
      </c>
      <c r="C91">
        <v>1330.1</v>
      </c>
      <c r="E91" t="s">
        <v>448</v>
      </c>
      <c r="I91">
        <v>9</v>
      </c>
      <c r="J91">
        <v>0</v>
      </c>
    </row>
    <row r="92" spans="1:10" x14ac:dyDescent="0.25">
      <c r="A92">
        <v>2001</v>
      </c>
      <c r="C92">
        <v>1396.2</v>
      </c>
      <c r="E92" t="s">
        <v>449</v>
      </c>
      <c r="I92">
        <v>8</v>
      </c>
      <c r="J92">
        <v>7</v>
      </c>
    </row>
    <row r="93" spans="1:10" x14ac:dyDescent="0.25">
      <c r="A93">
        <v>2002</v>
      </c>
      <c r="C93">
        <v>1581</v>
      </c>
      <c r="E93" t="s">
        <v>450</v>
      </c>
      <c r="I93">
        <v>8</v>
      </c>
      <c r="J93">
        <v>5</v>
      </c>
    </row>
    <row r="94" spans="1:10" x14ac:dyDescent="0.25">
      <c r="A94">
        <v>2003</v>
      </c>
      <c r="C94">
        <v>1715.5</v>
      </c>
      <c r="E94" t="s">
        <v>451</v>
      </c>
      <c r="I94">
        <v>8</v>
      </c>
      <c r="J94">
        <v>2</v>
      </c>
    </row>
    <row r="95" spans="1:10" x14ac:dyDescent="0.25">
      <c r="A95">
        <v>2004</v>
      </c>
      <c r="C95">
        <v>1792.8</v>
      </c>
      <c r="E95" t="s">
        <v>452</v>
      </c>
      <c r="I95">
        <v>8</v>
      </c>
      <c r="J95">
        <v>4</v>
      </c>
    </row>
    <row r="96" spans="1:10" x14ac:dyDescent="0.25">
      <c r="A96">
        <v>2005</v>
      </c>
      <c r="C96">
        <v>1280</v>
      </c>
      <c r="E96" t="s">
        <v>453</v>
      </c>
      <c r="I96">
        <v>9</v>
      </c>
      <c r="J96">
        <v>2</v>
      </c>
    </row>
    <row r="97" spans="1:13" x14ac:dyDescent="0.25">
      <c r="A97">
        <v>2006</v>
      </c>
      <c r="C97">
        <v>1195.7</v>
      </c>
      <c r="E97" t="s">
        <v>454</v>
      </c>
      <c r="I97">
        <v>8</v>
      </c>
      <c r="J97">
        <v>4</v>
      </c>
    </row>
    <row r="98" spans="1:13" x14ac:dyDescent="0.25">
      <c r="A98">
        <v>2007</v>
      </c>
      <c r="C98">
        <v>1302.5999999999999</v>
      </c>
      <c r="E98" t="s">
        <v>455</v>
      </c>
      <c r="I98">
        <v>8</v>
      </c>
      <c r="J98">
        <v>8</v>
      </c>
    </row>
    <row r="99" spans="1:13" x14ac:dyDescent="0.25">
      <c r="A99">
        <v>2008</v>
      </c>
      <c r="C99">
        <v>1273.0999999999999</v>
      </c>
      <c r="E99" t="s">
        <v>456</v>
      </c>
      <c r="I99">
        <v>7</v>
      </c>
      <c r="J99">
        <v>5</v>
      </c>
    </row>
    <row r="100" spans="1:13" x14ac:dyDescent="0.25">
      <c r="A100">
        <v>2009</v>
      </c>
      <c r="C100">
        <v>1609.4</v>
      </c>
      <c r="E100" t="s">
        <v>457</v>
      </c>
      <c r="I100">
        <v>10</v>
      </c>
      <c r="J100">
        <v>5</v>
      </c>
    </row>
    <row r="101" spans="1:13" x14ac:dyDescent="0.25">
      <c r="A101">
        <v>2010</v>
      </c>
      <c r="C101">
        <v>1392.2</v>
      </c>
      <c r="E101" t="s">
        <v>458</v>
      </c>
      <c r="I101">
        <v>8</v>
      </c>
      <c r="J101">
        <v>6</v>
      </c>
    </row>
    <row r="102" spans="1:13" x14ac:dyDescent="0.25">
      <c r="A102">
        <v>2011</v>
      </c>
      <c r="C102" t="s">
        <v>34</v>
      </c>
      <c r="E102" t="s">
        <v>54</v>
      </c>
      <c r="J102" t="s">
        <v>34</v>
      </c>
    </row>
    <row r="104" spans="1:13" x14ac:dyDescent="0.25">
      <c r="A104" t="s">
        <v>86</v>
      </c>
      <c r="B104" t="s">
        <v>87</v>
      </c>
      <c r="C104">
        <v>439.7</v>
      </c>
      <c r="E104">
        <v>97.4</v>
      </c>
      <c r="I104">
        <v>82.9</v>
      </c>
    </row>
    <row r="105" spans="1:13" x14ac:dyDescent="0.25">
      <c r="A105" t="s">
        <v>88</v>
      </c>
      <c r="B105" t="s">
        <v>89</v>
      </c>
      <c r="C105">
        <v>136.6</v>
      </c>
      <c r="D105">
        <v>2</v>
      </c>
      <c r="E105">
        <v>39.799999999999997</v>
      </c>
      <c r="I105">
        <v>105</v>
      </c>
    </row>
    <row r="106" spans="1:13" x14ac:dyDescent="0.25">
      <c r="A106" t="s">
        <v>90</v>
      </c>
      <c r="B106" t="s">
        <v>158</v>
      </c>
      <c r="C106">
        <v>835.9</v>
      </c>
      <c r="E106">
        <v>52.1</v>
      </c>
      <c r="I106">
        <v>59</v>
      </c>
    </row>
    <row r="107" spans="1:13" x14ac:dyDescent="0.25">
      <c r="A107" t="s">
        <v>92</v>
      </c>
      <c r="B107" t="s">
        <v>93</v>
      </c>
      <c r="C107">
        <v>272.2</v>
      </c>
      <c r="E107">
        <v>31.6</v>
      </c>
      <c r="I107">
        <v>18</v>
      </c>
      <c r="J107">
        <v>3</v>
      </c>
    </row>
    <row r="110" spans="1:13" x14ac:dyDescent="0.25">
      <c r="A110" t="s">
        <v>94</v>
      </c>
      <c r="B110" t="s">
        <v>95</v>
      </c>
    </row>
    <row r="112" spans="1:13" x14ac:dyDescent="0.25">
      <c r="A112" t="s">
        <v>23</v>
      </c>
      <c r="B112" t="s">
        <v>24</v>
      </c>
      <c r="C112" t="s">
        <v>25</v>
      </c>
      <c r="D112" t="s">
        <v>26</v>
      </c>
      <c r="E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</row>
    <row r="113" spans="1:13" x14ac:dyDescent="0.25">
      <c r="A113">
        <v>1976</v>
      </c>
      <c r="B113" t="s">
        <v>34</v>
      </c>
      <c r="C113">
        <v>8</v>
      </c>
      <c r="D113">
        <v>6</v>
      </c>
      <c r="E113" t="s">
        <v>459</v>
      </c>
      <c r="H113">
        <v>4</v>
      </c>
      <c r="I113">
        <v>6</v>
      </c>
      <c r="J113">
        <v>7</v>
      </c>
      <c r="K113">
        <v>8</v>
      </c>
      <c r="L113">
        <v>9</v>
      </c>
      <c r="M113">
        <v>9</v>
      </c>
    </row>
    <row r="114" spans="1:13" x14ac:dyDescent="0.25">
      <c r="A114">
        <v>1977</v>
      </c>
      <c r="B114">
        <v>18</v>
      </c>
      <c r="C114">
        <v>8</v>
      </c>
      <c r="D114">
        <v>11</v>
      </c>
      <c r="E114" t="s">
        <v>460</v>
      </c>
      <c r="H114">
        <v>2</v>
      </c>
      <c r="I114">
        <v>8</v>
      </c>
      <c r="J114">
        <v>9</v>
      </c>
      <c r="K114">
        <v>6</v>
      </c>
      <c r="L114">
        <v>16</v>
      </c>
      <c r="M114">
        <v>9</v>
      </c>
    </row>
    <row r="115" spans="1:13" x14ac:dyDescent="0.25">
      <c r="A115">
        <v>1978</v>
      </c>
      <c r="B115">
        <v>9</v>
      </c>
      <c r="C115">
        <v>3</v>
      </c>
      <c r="D115">
        <v>4</v>
      </c>
      <c r="E115" t="s">
        <v>461</v>
      </c>
      <c r="H115">
        <v>6</v>
      </c>
      <c r="I115">
        <v>6</v>
      </c>
      <c r="J115">
        <v>9</v>
      </c>
      <c r="K115">
        <v>6</v>
      </c>
      <c r="L115">
        <v>11</v>
      </c>
      <c r="M115">
        <v>6</v>
      </c>
    </row>
    <row r="116" spans="1:13" x14ac:dyDescent="0.25">
      <c r="A116">
        <v>1979</v>
      </c>
      <c r="B116">
        <v>7</v>
      </c>
      <c r="C116">
        <v>8</v>
      </c>
      <c r="D116">
        <v>5</v>
      </c>
      <c r="E116" t="s">
        <v>462</v>
      </c>
      <c r="H116">
        <v>9</v>
      </c>
      <c r="I116">
        <v>6</v>
      </c>
      <c r="J116">
        <v>9</v>
      </c>
      <c r="K116">
        <v>8</v>
      </c>
      <c r="L116">
        <v>9</v>
      </c>
      <c r="M116">
        <v>12</v>
      </c>
    </row>
    <row r="117" spans="1:13" x14ac:dyDescent="0.25">
      <c r="A117">
        <v>1980</v>
      </c>
      <c r="B117">
        <v>7</v>
      </c>
      <c r="C117">
        <v>10</v>
      </c>
      <c r="D117">
        <v>5</v>
      </c>
      <c r="E117" t="s">
        <v>463</v>
      </c>
      <c r="H117">
        <v>6</v>
      </c>
      <c r="I117">
        <v>8</v>
      </c>
      <c r="J117">
        <v>10</v>
      </c>
      <c r="K117">
        <v>6</v>
      </c>
      <c r="L117">
        <v>4</v>
      </c>
      <c r="M117">
        <v>6</v>
      </c>
    </row>
    <row r="118" spans="1:13" x14ac:dyDescent="0.25">
      <c r="A118">
        <v>1981</v>
      </c>
      <c r="B118">
        <v>7</v>
      </c>
      <c r="C118">
        <v>7</v>
      </c>
      <c r="D118">
        <v>4</v>
      </c>
      <c r="E118" t="s">
        <v>464</v>
      </c>
      <c r="H118">
        <v>2</v>
      </c>
      <c r="I118">
        <v>4</v>
      </c>
      <c r="J118">
        <v>3</v>
      </c>
      <c r="K118">
        <v>5</v>
      </c>
      <c r="L118">
        <v>6</v>
      </c>
      <c r="M118">
        <v>14</v>
      </c>
    </row>
    <row r="119" spans="1:13" x14ac:dyDescent="0.25">
      <c r="A119">
        <v>1982</v>
      </c>
      <c r="B119">
        <v>5</v>
      </c>
      <c r="C119">
        <v>8</v>
      </c>
      <c r="D119">
        <v>7</v>
      </c>
      <c r="E119" t="s">
        <v>465</v>
      </c>
      <c r="H119">
        <v>4</v>
      </c>
      <c r="I119">
        <v>5</v>
      </c>
      <c r="J119">
        <v>5</v>
      </c>
      <c r="K119">
        <v>12</v>
      </c>
      <c r="L119">
        <v>16</v>
      </c>
      <c r="M119">
        <v>5</v>
      </c>
    </row>
    <row r="120" spans="1:13" x14ac:dyDescent="0.25">
      <c r="A120">
        <v>1983</v>
      </c>
      <c r="B120">
        <v>7</v>
      </c>
      <c r="C120">
        <v>4</v>
      </c>
      <c r="D120">
        <v>6</v>
      </c>
      <c r="E120" t="s">
        <v>466</v>
      </c>
      <c r="H120">
        <v>6</v>
      </c>
      <c r="I120">
        <v>1</v>
      </c>
      <c r="J120">
        <v>14</v>
      </c>
      <c r="K120">
        <v>11</v>
      </c>
      <c r="L120">
        <v>4</v>
      </c>
      <c r="M120">
        <v>4</v>
      </c>
    </row>
    <row r="121" spans="1:13" x14ac:dyDescent="0.25">
      <c r="A121">
        <v>1984</v>
      </c>
      <c r="B121">
        <v>5</v>
      </c>
      <c r="C121">
        <v>3</v>
      </c>
      <c r="D121">
        <v>4</v>
      </c>
      <c r="E121" t="s">
        <v>467</v>
      </c>
      <c r="H121">
        <v>2</v>
      </c>
      <c r="I121">
        <v>7</v>
      </c>
      <c r="J121">
        <v>3</v>
      </c>
      <c r="K121">
        <v>3</v>
      </c>
      <c r="L121">
        <v>10</v>
      </c>
      <c r="M121">
        <v>12</v>
      </c>
    </row>
    <row r="122" spans="1:13" x14ac:dyDescent="0.25">
      <c r="A122">
        <v>1985</v>
      </c>
      <c r="B122">
        <v>5</v>
      </c>
      <c r="C122">
        <v>15</v>
      </c>
      <c r="D122">
        <v>7</v>
      </c>
      <c r="E122" t="s">
        <v>468</v>
      </c>
      <c r="H122">
        <v>4</v>
      </c>
      <c r="I122">
        <v>5</v>
      </c>
      <c r="J122">
        <v>7</v>
      </c>
      <c r="K122">
        <v>6</v>
      </c>
      <c r="L122">
        <v>5</v>
      </c>
      <c r="M122">
        <v>5</v>
      </c>
    </row>
    <row r="123" spans="1:13" x14ac:dyDescent="0.25">
      <c r="A123">
        <v>1986</v>
      </c>
      <c r="B123">
        <v>9</v>
      </c>
      <c r="C123">
        <v>12</v>
      </c>
      <c r="D123">
        <v>10</v>
      </c>
      <c r="E123" t="s">
        <v>469</v>
      </c>
      <c r="H123">
        <v>3</v>
      </c>
      <c r="I123">
        <v>8</v>
      </c>
      <c r="J123">
        <v>8</v>
      </c>
      <c r="K123">
        <v>5</v>
      </c>
      <c r="L123">
        <v>6</v>
      </c>
      <c r="M123">
        <v>11</v>
      </c>
    </row>
    <row r="124" spans="1:13" x14ac:dyDescent="0.25">
      <c r="A124">
        <v>1987</v>
      </c>
      <c r="B124">
        <v>7</v>
      </c>
      <c r="C124">
        <v>12</v>
      </c>
      <c r="D124">
        <v>3</v>
      </c>
      <c r="E124" t="s">
        <v>470</v>
      </c>
      <c r="H124">
        <v>4</v>
      </c>
      <c r="I124">
        <v>2</v>
      </c>
      <c r="J124">
        <v>9</v>
      </c>
      <c r="K124">
        <v>9</v>
      </c>
      <c r="L124">
        <v>6</v>
      </c>
      <c r="M124">
        <v>6</v>
      </c>
    </row>
    <row r="125" spans="1:13" x14ac:dyDescent="0.25">
      <c r="A125">
        <v>1988</v>
      </c>
      <c r="B125">
        <v>5</v>
      </c>
      <c r="C125">
        <v>8</v>
      </c>
      <c r="D125">
        <v>2</v>
      </c>
      <c r="E125" t="s">
        <v>471</v>
      </c>
      <c r="H125">
        <v>0</v>
      </c>
      <c r="I125">
        <v>1</v>
      </c>
      <c r="J125">
        <v>2</v>
      </c>
      <c r="K125">
        <v>9</v>
      </c>
      <c r="L125">
        <v>5</v>
      </c>
      <c r="M125">
        <v>6</v>
      </c>
    </row>
    <row r="126" spans="1:13" x14ac:dyDescent="0.25">
      <c r="A126">
        <v>1989</v>
      </c>
      <c r="B126">
        <v>10</v>
      </c>
      <c r="C126">
        <v>7</v>
      </c>
      <c r="D126">
        <v>9</v>
      </c>
      <c r="E126" t="s">
        <v>472</v>
      </c>
      <c r="H126">
        <v>7</v>
      </c>
      <c r="I126" t="s">
        <v>34</v>
      </c>
      <c r="J126">
        <v>11</v>
      </c>
      <c r="K126">
        <v>6</v>
      </c>
      <c r="L126">
        <v>8</v>
      </c>
      <c r="M126">
        <v>8</v>
      </c>
    </row>
    <row r="127" spans="1:13" x14ac:dyDescent="0.25">
      <c r="A127">
        <v>1990</v>
      </c>
      <c r="B127">
        <v>16</v>
      </c>
      <c r="C127">
        <v>7</v>
      </c>
      <c r="D127">
        <v>7</v>
      </c>
      <c r="E127" t="s">
        <v>473</v>
      </c>
      <c r="H127">
        <v>10</v>
      </c>
      <c r="I127">
        <v>7</v>
      </c>
      <c r="J127">
        <v>9</v>
      </c>
      <c r="K127">
        <v>6</v>
      </c>
      <c r="L127">
        <v>9</v>
      </c>
      <c r="M127">
        <v>4</v>
      </c>
    </row>
    <row r="128" spans="1:13" x14ac:dyDescent="0.25">
      <c r="A128">
        <v>1991</v>
      </c>
      <c r="B128">
        <v>4</v>
      </c>
      <c r="C128">
        <v>4</v>
      </c>
      <c r="D128">
        <v>8</v>
      </c>
      <c r="E128" t="s">
        <v>474</v>
      </c>
      <c r="H128">
        <v>1</v>
      </c>
      <c r="I128">
        <v>4</v>
      </c>
      <c r="J128">
        <v>5</v>
      </c>
      <c r="K128">
        <v>11</v>
      </c>
      <c r="L128">
        <v>4</v>
      </c>
      <c r="M128">
        <v>12</v>
      </c>
    </row>
    <row r="129" spans="1:13" x14ac:dyDescent="0.25">
      <c r="A129">
        <v>1992</v>
      </c>
      <c r="B129">
        <v>5</v>
      </c>
      <c r="C129">
        <v>10</v>
      </c>
      <c r="D129">
        <v>11</v>
      </c>
      <c r="E129" t="s">
        <v>475</v>
      </c>
      <c r="H129">
        <v>8</v>
      </c>
      <c r="I129">
        <v>8</v>
      </c>
      <c r="J129">
        <v>8</v>
      </c>
      <c r="K129">
        <v>7</v>
      </c>
      <c r="L129">
        <v>6</v>
      </c>
      <c r="M129">
        <v>5</v>
      </c>
    </row>
    <row r="130" spans="1:13" x14ac:dyDescent="0.25">
      <c r="A130">
        <v>1993</v>
      </c>
      <c r="B130">
        <v>11</v>
      </c>
      <c r="C130">
        <v>6</v>
      </c>
      <c r="D130">
        <v>8</v>
      </c>
      <c r="E130" t="s">
        <v>392</v>
      </c>
      <c r="H130">
        <v>7</v>
      </c>
      <c r="I130">
        <v>2</v>
      </c>
      <c r="J130">
        <v>11</v>
      </c>
      <c r="K130">
        <v>4</v>
      </c>
      <c r="L130">
        <v>6</v>
      </c>
      <c r="M130">
        <v>9</v>
      </c>
    </row>
    <row r="131" spans="1:13" x14ac:dyDescent="0.25">
      <c r="A131">
        <v>1994</v>
      </c>
      <c r="B131">
        <v>7</v>
      </c>
      <c r="C131">
        <v>10</v>
      </c>
      <c r="D131">
        <v>7</v>
      </c>
      <c r="E131" t="s">
        <v>476</v>
      </c>
      <c r="H131">
        <v>4</v>
      </c>
      <c r="I131">
        <v>0</v>
      </c>
      <c r="J131">
        <v>1</v>
      </c>
      <c r="K131">
        <v>7</v>
      </c>
      <c r="L131">
        <v>10</v>
      </c>
      <c r="M131">
        <v>6</v>
      </c>
    </row>
    <row r="132" spans="1:13" x14ac:dyDescent="0.25">
      <c r="A132">
        <v>1995</v>
      </c>
      <c r="B132">
        <v>18</v>
      </c>
      <c r="C132">
        <v>8</v>
      </c>
      <c r="D132">
        <v>11</v>
      </c>
      <c r="E132" t="s">
        <v>477</v>
      </c>
      <c r="H132">
        <v>5</v>
      </c>
      <c r="I132">
        <v>2</v>
      </c>
      <c r="J132">
        <v>8</v>
      </c>
      <c r="K132">
        <v>10</v>
      </c>
      <c r="L132">
        <v>3</v>
      </c>
      <c r="M132">
        <v>9</v>
      </c>
    </row>
    <row r="133" spans="1:13" x14ac:dyDescent="0.25">
      <c r="A133">
        <v>1996</v>
      </c>
      <c r="B133">
        <v>13</v>
      </c>
      <c r="C133">
        <v>7</v>
      </c>
      <c r="D133">
        <v>15</v>
      </c>
      <c r="E133" t="s">
        <v>478</v>
      </c>
      <c r="H133">
        <v>4</v>
      </c>
      <c r="I133">
        <v>2</v>
      </c>
      <c r="J133">
        <v>4</v>
      </c>
      <c r="K133">
        <v>10</v>
      </c>
      <c r="L133">
        <v>6</v>
      </c>
      <c r="M133">
        <v>6</v>
      </c>
    </row>
    <row r="134" spans="1:13" x14ac:dyDescent="0.25">
      <c r="A134">
        <v>1997</v>
      </c>
      <c r="B134">
        <v>13</v>
      </c>
      <c r="C134">
        <v>10</v>
      </c>
      <c r="D134">
        <v>4</v>
      </c>
      <c r="E134" t="s">
        <v>479</v>
      </c>
      <c r="H134">
        <v>2</v>
      </c>
      <c r="I134">
        <v>7</v>
      </c>
      <c r="J134">
        <v>5</v>
      </c>
      <c r="K134">
        <v>8</v>
      </c>
      <c r="L134">
        <v>10</v>
      </c>
      <c r="M134">
        <v>5</v>
      </c>
    </row>
    <row r="135" spans="1:13" x14ac:dyDescent="0.25">
      <c r="A135">
        <v>1998</v>
      </c>
      <c r="B135">
        <v>5</v>
      </c>
      <c r="C135">
        <v>8</v>
      </c>
      <c r="D135">
        <v>8</v>
      </c>
      <c r="E135" t="s">
        <v>480</v>
      </c>
      <c r="H135">
        <v>2</v>
      </c>
      <c r="I135">
        <v>9</v>
      </c>
      <c r="J135">
        <v>14</v>
      </c>
      <c r="K135">
        <v>8</v>
      </c>
      <c r="L135">
        <v>3</v>
      </c>
      <c r="M135">
        <v>7</v>
      </c>
    </row>
    <row r="136" spans="1:13" x14ac:dyDescent="0.25">
      <c r="A136">
        <v>1999</v>
      </c>
      <c r="B136">
        <v>9</v>
      </c>
      <c r="C136">
        <v>7</v>
      </c>
      <c r="D136">
        <v>6</v>
      </c>
      <c r="E136" t="s">
        <v>481</v>
      </c>
      <c r="H136">
        <v>6</v>
      </c>
      <c r="I136">
        <v>0</v>
      </c>
      <c r="J136">
        <v>4</v>
      </c>
      <c r="K136">
        <v>6</v>
      </c>
      <c r="L136">
        <v>3</v>
      </c>
      <c r="M136">
        <v>7</v>
      </c>
    </row>
    <row r="137" spans="1:13" x14ac:dyDescent="0.25">
      <c r="A137">
        <v>2000</v>
      </c>
      <c r="B137">
        <v>8</v>
      </c>
      <c r="C137">
        <v>10</v>
      </c>
      <c r="D137">
        <v>5</v>
      </c>
      <c r="E137" t="s">
        <v>463</v>
      </c>
      <c r="H137">
        <v>8</v>
      </c>
      <c r="I137">
        <v>10</v>
      </c>
      <c r="J137">
        <v>8</v>
      </c>
      <c r="K137">
        <v>8</v>
      </c>
      <c r="L137">
        <v>5</v>
      </c>
      <c r="M137">
        <v>9</v>
      </c>
    </row>
    <row r="138" spans="1:13" x14ac:dyDescent="0.25">
      <c r="A138">
        <v>2001</v>
      </c>
      <c r="B138">
        <v>10</v>
      </c>
      <c r="C138">
        <v>12</v>
      </c>
      <c r="D138">
        <v>8</v>
      </c>
      <c r="E138" t="s">
        <v>482</v>
      </c>
      <c r="H138">
        <v>5</v>
      </c>
      <c r="I138">
        <v>4</v>
      </c>
      <c r="J138">
        <v>5</v>
      </c>
      <c r="K138">
        <v>5</v>
      </c>
      <c r="L138">
        <v>10</v>
      </c>
      <c r="M138">
        <v>12</v>
      </c>
    </row>
    <row r="139" spans="1:13" x14ac:dyDescent="0.25">
      <c r="A139">
        <v>2002</v>
      </c>
      <c r="B139">
        <v>12</v>
      </c>
      <c r="C139">
        <v>5</v>
      </c>
      <c r="D139">
        <v>4</v>
      </c>
      <c r="E139" t="s">
        <v>400</v>
      </c>
      <c r="H139">
        <v>9</v>
      </c>
      <c r="I139">
        <v>6</v>
      </c>
      <c r="J139">
        <v>7</v>
      </c>
      <c r="K139">
        <v>8</v>
      </c>
      <c r="L139">
        <v>11</v>
      </c>
      <c r="M139">
        <v>9</v>
      </c>
    </row>
    <row r="140" spans="1:13" x14ac:dyDescent="0.25">
      <c r="A140">
        <v>2003</v>
      </c>
      <c r="B140">
        <v>10</v>
      </c>
      <c r="C140">
        <v>12</v>
      </c>
      <c r="D140">
        <v>7</v>
      </c>
      <c r="E140" t="s">
        <v>483</v>
      </c>
      <c r="H140">
        <v>5</v>
      </c>
      <c r="I140">
        <v>4</v>
      </c>
      <c r="J140">
        <v>8</v>
      </c>
      <c r="K140">
        <v>5</v>
      </c>
      <c r="L140">
        <v>7</v>
      </c>
      <c r="M140">
        <v>12</v>
      </c>
    </row>
    <row r="141" spans="1:13" x14ac:dyDescent="0.25">
      <c r="A141">
        <v>2004</v>
      </c>
      <c r="B141">
        <v>4</v>
      </c>
      <c r="C141">
        <v>6</v>
      </c>
      <c r="D141">
        <v>6</v>
      </c>
      <c r="E141" t="s">
        <v>484</v>
      </c>
      <c r="H141">
        <v>6</v>
      </c>
      <c r="I141">
        <v>0</v>
      </c>
      <c r="J141">
        <v>4</v>
      </c>
      <c r="K141">
        <v>12</v>
      </c>
      <c r="L141">
        <v>9</v>
      </c>
      <c r="M141">
        <v>8</v>
      </c>
    </row>
    <row r="142" spans="1:13" x14ac:dyDescent="0.25">
      <c r="A142">
        <v>2005</v>
      </c>
      <c r="B142">
        <v>17</v>
      </c>
      <c r="C142">
        <v>1</v>
      </c>
      <c r="D142">
        <v>2</v>
      </c>
      <c r="E142" t="s">
        <v>485</v>
      </c>
      <c r="H142">
        <v>6</v>
      </c>
      <c r="I142">
        <v>3</v>
      </c>
      <c r="J142">
        <v>12</v>
      </c>
      <c r="K142">
        <v>19</v>
      </c>
      <c r="L142">
        <v>7</v>
      </c>
      <c r="M142">
        <v>6</v>
      </c>
    </row>
    <row r="143" spans="1:13" x14ac:dyDescent="0.25">
      <c r="A143">
        <v>2006</v>
      </c>
      <c r="B143">
        <v>9</v>
      </c>
      <c r="C143">
        <v>9</v>
      </c>
      <c r="D143">
        <v>11</v>
      </c>
      <c r="E143" t="s">
        <v>486</v>
      </c>
      <c r="H143">
        <v>6</v>
      </c>
      <c r="I143">
        <v>5</v>
      </c>
      <c r="J143">
        <v>5</v>
      </c>
      <c r="K143">
        <v>4</v>
      </c>
      <c r="L143">
        <v>11</v>
      </c>
      <c r="M143">
        <v>11</v>
      </c>
    </row>
    <row r="144" spans="1:13" x14ac:dyDescent="0.25">
      <c r="A144">
        <v>2007</v>
      </c>
      <c r="B144">
        <v>14</v>
      </c>
      <c r="C144">
        <v>10</v>
      </c>
      <c r="D144">
        <v>9</v>
      </c>
      <c r="E144" t="s">
        <v>462</v>
      </c>
      <c r="H144">
        <v>8</v>
      </c>
      <c r="I144">
        <v>3</v>
      </c>
      <c r="J144">
        <v>2</v>
      </c>
      <c r="K144">
        <v>8</v>
      </c>
      <c r="L144">
        <v>7</v>
      </c>
      <c r="M144">
        <v>7</v>
      </c>
    </row>
    <row r="145" spans="1:13" x14ac:dyDescent="0.25">
      <c r="A145">
        <v>2008</v>
      </c>
      <c r="B145">
        <v>9</v>
      </c>
      <c r="C145">
        <v>5</v>
      </c>
      <c r="D145">
        <v>3</v>
      </c>
      <c r="E145" t="s">
        <v>487</v>
      </c>
      <c r="H145">
        <v>4</v>
      </c>
      <c r="I145">
        <v>12</v>
      </c>
      <c r="J145">
        <v>5</v>
      </c>
      <c r="K145">
        <v>10</v>
      </c>
      <c r="L145">
        <v>6</v>
      </c>
      <c r="M145">
        <v>3</v>
      </c>
    </row>
    <row r="146" spans="1:13" x14ac:dyDescent="0.25">
      <c r="A146">
        <v>2009</v>
      </c>
      <c r="B146">
        <v>11</v>
      </c>
      <c r="C146">
        <v>9</v>
      </c>
      <c r="D146">
        <v>4</v>
      </c>
      <c r="E146" t="s">
        <v>488</v>
      </c>
      <c r="H146">
        <v>10</v>
      </c>
      <c r="I146">
        <v>9</v>
      </c>
      <c r="J146">
        <v>8</v>
      </c>
      <c r="K146">
        <v>10</v>
      </c>
      <c r="L146">
        <v>8</v>
      </c>
      <c r="M146">
        <v>13</v>
      </c>
    </row>
    <row r="147" spans="1:13" x14ac:dyDescent="0.25">
      <c r="A147">
        <v>2010</v>
      </c>
      <c r="B147">
        <v>10</v>
      </c>
      <c r="C147">
        <v>13</v>
      </c>
      <c r="D147">
        <v>7</v>
      </c>
      <c r="E147" t="s">
        <v>489</v>
      </c>
      <c r="H147">
        <v>7</v>
      </c>
      <c r="I147">
        <v>1</v>
      </c>
      <c r="J147">
        <v>7</v>
      </c>
      <c r="K147">
        <v>9</v>
      </c>
      <c r="L147">
        <v>8</v>
      </c>
      <c r="M147">
        <v>11</v>
      </c>
    </row>
    <row r="148" spans="1:13" x14ac:dyDescent="0.25">
      <c r="A148">
        <v>2011</v>
      </c>
      <c r="B148">
        <v>12</v>
      </c>
      <c r="C148">
        <v>15</v>
      </c>
      <c r="D148">
        <v>9</v>
      </c>
      <c r="E148" t="s">
        <v>490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</row>
    <row r="150" spans="1:13" x14ac:dyDescent="0.25">
      <c r="A150" t="s">
        <v>35</v>
      </c>
      <c r="B150" t="s">
        <v>491</v>
      </c>
      <c r="C150">
        <v>8.3000000000000007</v>
      </c>
      <c r="D150">
        <v>6.8</v>
      </c>
      <c r="E150" t="s">
        <v>492</v>
      </c>
      <c r="H150">
        <v>5.2</v>
      </c>
      <c r="I150">
        <v>4.9000000000000004</v>
      </c>
      <c r="J150">
        <v>7</v>
      </c>
      <c r="K150">
        <v>7.9</v>
      </c>
      <c r="L150">
        <v>7.5</v>
      </c>
      <c r="M150">
        <v>8.1</v>
      </c>
    </row>
    <row r="151" spans="1:13" x14ac:dyDescent="0.25">
      <c r="A151" t="s">
        <v>36</v>
      </c>
      <c r="B151" t="s">
        <v>493</v>
      </c>
      <c r="C151">
        <v>15</v>
      </c>
      <c r="D151">
        <v>15</v>
      </c>
      <c r="E151" t="s">
        <v>494</v>
      </c>
      <c r="H151">
        <v>10</v>
      </c>
      <c r="I151">
        <v>12</v>
      </c>
      <c r="J151">
        <v>14</v>
      </c>
      <c r="K151">
        <v>19</v>
      </c>
      <c r="L151">
        <v>16</v>
      </c>
      <c r="M151">
        <v>14</v>
      </c>
    </row>
    <row r="152" spans="1:13" x14ac:dyDescent="0.25">
      <c r="A152" t="s">
        <v>37</v>
      </c>
      <c r="B152" t="s">
        <v>136</v>
      </c>
      <c r="C152">
        <v>1</v>
      </c>
      <c r="D152">
        <v>2</v>
      </c>
      <c r="E152" t="s">
        <v>495</v>
      </c>
      <c r="H152">
        <v>0</v>
      </c>
      <c r="I152">
        <v>0</v>
      </c>
      <c r="J152">
        <v>1</v>
      </c>
      <c r="K152">
        <v>3</v>
      </c>
      <c r="L152">
        <v>3</v>
      </c>
      <c r="M152">
        <v>3</v>
      </c>
    </row>
    <row r="153" spans="1:13" x14ac:dyDescent="0.25">
      <c r="A153" t="s">
        <v>38</v>
      </c>
      <c r="B153" t="s">
        <v>496</v>
      </c>
      <c r="C153">
        <v>2.5</v>
      </c>
      <c r="D153">
        <v>2.1</v>
      </c>
      <c r="E153" t="s">
        <v>497</v>
      </c>
      <c r="H153">
        <v>1.6</v>
      </c>
      <c r="I153">
        <v>1.6</v>
      </c>
      <c r="J153">
        <v>2.1</v>
      </c>
      <c r="K153">
        <v>2.2999999999999998</v>
      </c>
      <c r="L153">
        <v>2.2999999999999998</v>
      </c>
      <c r="M153">
        <v>2.4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workbookViewId="0">
      <selection activeCell="B22" sqref="B22:M22"/>
    </sheetView>
  </sheetViews>
  <sheetFormatPr defaultRowHeight="15" x14ac:dyDescent="0.25"/>
  <cols>
    <col min="1" max="1" width="7.28515625" bestFit="1" customWidth="1"/>
    <col min="2" max="2" width="15.42578125" bestFit="1" customWidth="1"/>
    <col min="3" max="3" width="8.7109375" bestFit="1" customWidth="1"/>
    <col min="4" max="4" width="6.85546875" bestFit="1" customWidth="1"/>
    <col min="5" max="5" width="11.42578125" customWidth="1"/>
    <col min="6" max="7" width="5.5703125" bestFit="1" customWidth="1"/>
    <col min="8" max="8" width="6" bestFit="1" customWidth="1"/>
    <col min="9" max="9" width="7.42578125" bestFit="1" customWidth="1"/>
    <col min="10" max="13" width="6" bestFit="1" customWidth="1"/>
  </cols>
  <sheetData>
    <row r="1" spans="1:18" x14ac:dyDescent="0.25">
      <c r="A1" t="s">
        <v>0</v>
      </c>
      <c r="B1" t="s">
        <v>1</v>
      </c>
      <c r="E1" s="2" t="s">
        <v>498</v>
      </c>
      <c r="F1" s="2"/>
      <c r="G1" s="2"/>
    </row>
    <row r="2" spans="1:18" x14ac:dyDescent="0.25">
      <c r="B2" t="s">
        <v>2</v>
      </c>
      <c r="E2" s="2" t="s">
        <v>499</v>
      </c>
      <c r="F2" s="2"/>
      <c r="G2" s="2"/>
    </row>
    <row r="3" spans="1:18" x14ac:dyDescent="0.25">
      <c r="B3" t="s">
        <v>4</v>
      </c>
      <c r="E3" s="2" t="s">
        <v>500</v>
      </c>
      <c r="F3" s="2"/>
      <c r="G3" s="2"/>
    </row>
    <row r="4" spans="1:18" x14ac:dyDescent="0.25">
      <c r="B4" t="s">
        <v>6</v>
      </c>
      <c r="E4" s="2" t="s">
        <v>7</v>
      </c>
      <c r="F4" s="2"/>
      <c r="G4" s="2"/>
    </row>
    <row r="5" spans="1:18" x14ac:dyDescent="0.25">
      <c r="B5" t="s">
        <v>8</v>
      </c>
      <c r="E5" s="2" t="s">
        <v>501</v>
      </c>
      <c r="F5" s="2"/>
      <c r="G5" s="2"/>
    </row>
    <row r="6" spans="1:18" x14ac:dyDescent="0.25">
      <c r="B6" t="s">
        <v>9</v>
      </c>
      <c r="E6" s="2" t="s">
        <v>3123</v>
      </c>
      <c r="F6" s="2"/>
      <c r="G6" s="2"/>
    </row>
    <row r="7" spans="1:18" x14ac:dyDescent="0.25">
      <c r="B7" t="s">
        <v>10</v>
      </c>
      <c r="E7" s="2" t="s">
        <v>3124</v>
      </c>
      <c r="F7" s="2"/>
      <c r="G7" s="2"/>
    </row>
    <row r="8" spans="1:18" x14ac:dyDescent="0.25">
      <c r="B8" t="s">
        <v>11</v>
      </c>
      <c r="E8" s="2" t="s">
        <v>502</v>
      </c>
      <c r="F8" s="2"/>
      <c r="G8" s="2"/>
    </row>
    <row r="9" spans="1:18" x14ac:dyDescent="0.25">
      <c r="B9" t="s">
        <v>13</v>
      </c>
      <c r="E9" s="2" t="s">
        <v>14</v>
      </c>
      <c r="F9" s="2"/>
      <c r="G9" s="2"/>
    </row>
    <row r="10" spans="1:18" x14ac:dyDescent="0.25">
      <c r="B10" t="s">
        <v>15</v>
      </c>
      <c r="D10" t="s">
        <v>213</v>
      </c>
      <c r="E10" s="2" t="s">
        <v>317</v>
      </c>
      <c r="F10" s="2"/>
      <c r="G10" s="2"/>
    </row>
    <row r="11" spans="1:18" x14ac:dyDescent="0.25">
      <c r="A11" t="s">
        <v>18</v>
      </c>
      <c r="B11" t="s">
        <v>19</v>
      </c>
      <c r="E11" s="2" t="s">
        <v>503</v>
      </c>
      <c r="F11" s="2"/>
      <c r="G11" s="2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s="2" t="s">
        <v>145</v>
      </c>
      <c r="F16" s="2" t="s">
        <v>3177</v>
      </c>
      <c r="G16" s="2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f>AVERAGE(B18:B51)</f>
        <v>176.03529411764706</v>
      </c>
      <c r="C17">
        <v>99</v>
      </c>
      <c r="D17">
        <v>109.6</v>
      </c>
      <c r="E17" s="2">
        <v>183.9</v>
      </c>
      <c r="F17" s="2">
        <v>49.6</v>
      </c>
      <c r="G17" s="2">
        <v>202.9</v>
      </c>
      <c r="H17">
        <v>16.5</v>
      </c>
      <c r="I17">
        <v>86.8</v>
      </c>
      <c r="J17">
        <v>72.5</v>
      </c>
      <c r="K17">
        <v>176.3</v>
      </c>
      <c r="L17">
        <v>137.1</v>
      </c>
      <c r="M17">
        <v>251.2</v>
      </c>
      <c r="N17" s="4">
        <f>SUM(C17:M17)</f>
        <v>1385.3999999999999</v>
      </c>
      <c r="O17" s="4">
        <f>SUM(B17:D17)</f>
        <v>384.63529411764705</v>
      </c>
      <c r="P17" s="4">
        <f>SUM(E17:G17)</f>
        <v>436.4</v>
      </c>
      <c r="Q17" s="4">
        <f>SUM(H17:J17)</f>
        <v>175.8</v>
      </c>
      <c r="R17" s="4">
        <f>SUM(K17:M17)</f>
        <v>564.59999999999991</v>
      </c>
    </row>
    <row r="18" spans="1:18" x14ac:dyDescent="0.25">
      <c r="A18">
        <v>1977</v>
      </c>
      <c r="B18">
        <v>183.4</v>
      </c>
      <c r="C18">
        <v>43.2</v>
      </c>
      <c r="D18">
        <v>105.4</v>
      </c>
      <c r="E18" s="2">
        <v>27.2</v>
      </c>
      <c r="F18" s="2">
        <v>49.8</v>
      </c>
      <c r="G18" s="2">
        <v>159.6</v>
      </c>
      <c r="H18">
        <v>40.799999999999997</v>
      </c>
      <c r="I18">
        <v>32.4</v>
      </c>
      <c r="J18">
        <v>85.8</v>
      </c>
      <c r="K18">
        <v>77.2</v>
      </c>
      <c r="L18">
        <v>466.4</v>
      </c>
      <c r="M18">
        <v>91.6</v>
      </c>
      <c r="N18" s="4">
        <v>1362.8</v>
      </c>
      <c r="O18" s="4">
        <f t="shared" ref="O18:O51" si="0">SUM(B18:D18)</f>
        <v>332</v>
      </c>
      <c r="P18" s="4">
        <f t="shared" ref="P18:P51" si="1">SUM(E18:G18)</f>
        <v>236.6</v>
      </c>
      <c r="Q18" s="4">
        <f t="shared" ref="Q18:Q51" si="2">SUM(H18:J18)</f>
        <v>159</v>
      </c>
      <c r="R18" s="4">
        <f t="shared" ref="R18:R51" si="3">SUM(K18:M18)</f>
        <v>635.20000000000005</v>
      </c>
    </row>
    <row r="19" spans="1:18" x14ac:dyDescent="0.25">
      <c r="A19">
        <v>1978</v>
      </c>
      <c r="B19">
        <v>54</v>
      </c>
      <c r="C19">
        <v>82</v>
      </c>
      <c r="D19">
        <v>114</v>
      </c>
      <c r="E19" s="2">
        <v>12.4</v>
      </c>
      <c r="F19" s="2">
        <v>77.8</v>
      </c>
      <c r="G19" s="2">
        <v>23.2</v>
      </c>
      <c r="H19">
        <v>198.6</v>
      </c>
      <c r="I19">
        <v>61.4</v>
      </c>
      <c r="J19">
        <v>172.8</v>
      </c>
      <c r="K19">
        <v>62.6</v>
      </c>
      <c r="L19">
        <v>162</v>
      </c>
      <c r="M19">
        <v>189.8</v>
      </c>
      <c r="N19" s="4">
        <v>1210.5999999999999</v>
      </c>
      <c r="O19" s="4">
        <f t="shared" si="0"/>
        <v>250</v>
      </c>
      <c r="P19" s="4">
        <f t="shared" si="1"/>
        <v>113.4</v>
      </c>
      <c r="Q19" s="4">
        <f t="shared" si="2"/>
        <v>432.8</v>
      </c>
      <c r="R19" s="4">
        <f t="shared" si="3"/>
        <v>414.4</v>
      </c>
    </row>
    <row r="20" spans="1:18" x14ac:dyDescent="0.25">
      <c r="A20">
        <v>1979</v>
      </c>
      <c r="B20">
        <v>126.2</v>
      </c>
      <c r="C20">
        <v>115.4</v>
      </c>
      <c r="D20">
        <v>67.8</v>
      </c>
      <c r="E20" s="2">
        <v>120</v>
      </c>
      <c r="F20" s="2">
        <v>232.8</v>
      </c>
      <c r="G20" s="2">
        <v>0</v>
      </c>
      <c r="H20">
        <v>47.4</v>
      </c>
      <c r="I20">
        <v>93</v>
      </c>
      <c r="J20">
        <v>287.39999999999998</v>
      </c>
      <c r="K20">
        <v>186.6</v>
      </c>
      <c r="L20">
        <v>196.6</v>
      </c>
      <c r="M20">
        <v>294</v>
      </c>
      <c r="N20" s="4">
        <v>1767.2</v>
      </c>
      <c r="O20" s="4">
        <f t="shared" si="0"/>
        <v>309.40000000000003</v>
      </c>
      <c r="P20" s="4">
        <f t="shared" si="1"/>
        <v>352.8</v>
      </c>
      <c r="Q20" s="4">
        <f t="shared" si="2"/>
        <v>427.79999999999995</v>
      </c>
      <c r="R20" s="4">
        <f t="shared" si="3"/>
        <v>677.2</v>
      </c>
    </row>
    <row r="21" spans="1:18" x14ac:dyDescent="0.25">
      <c r="A21">
        <v>1980</v>
      </c>
      <c r="B21">
        <v>131.6</v>
      </c>
      <c r="C21">
        <v>228.2</v>
      </c>
      <c r="D21">
        <v>132.4</v>
      </c>
      <c r="E21" s="2">
        <v>26.6</v>
      </c>
      <c r="F21" s="2">
        <v>206.8</v>
      </c>
      <c r="G21" s="2">
        <v>59.1</v>
      </c>
      <c r="H21">
        <v>64.8</v>
      </c>
      <c r="I21">
        <v>105.6</v>
      </c>
      <c r="J21">
        <v>175.2</v>
      </c>
      <c r="K21">
        <v>195.2</v>
      </c>
      <c r="L21">
        <v>133.69999999999999</v>
      </c>
      <c r="M21">
        <v>249.2</v>
      </c>
      <c r="N21" s="4">
        <v>1708.4</v>
      </c>
      <c r="O21" s="4">
        <f t="shared" si="0"/>
        <v>492.19999999999993</v>
      </c>
      <c r="P21" s="4">
        <f t="shared" si="1"/>
        <v>292.5</v>
      </c>
      <c r="Q21" s="4">
        <f t="shared" si="2"/>
        <v>345.59999999999997</v>
      </c>
      <c r="R21" s="4">
        <f t="shared" si="3"/>
        <v>578.09999999999991</v>
      </c>
    </row>
    <row r="22" spans="1:18" x14ac:dyDescent="0.25">
      <c r="A22">
        <v>1981</v>
      </c>
      <c r="B22">
        <v>97.9</v>
      </c>
      <c r="C22">
        <v>165.4</v>
      </c>
      <c r="D22">
        <v>106.8</v>
      </c>
      <c r="E22" s="2">
        <v>118.6</v>
      </c>
      <c r="F22" s="2">
        <v>39.4</v>
      </c>
      <c r="G22" s="2">
        <v>144.6</v>
      </c>
      <c r="H22">
        <v>20.8</v>
      </c>
      <c r="I22">
        <v>44</v>
      </c>
      <c r="J22">
        <v>40.4</v>
      </c>
      <c r="K22">
        <v>166</v>
      </c>
      <c r="L22">
        <v>110.8</v>
      </c>
      <c r="M22">
        <v>511.8</v>
      </c>
      <c r="N22" s="4">
        <v>1566.5</v>
      </c>
      <c r="O22" s="4">
        <f t="shared" si="0"/>
        <v>370.1</v>
      </c>
      <c r="P22" s="4">
        <f t="shared" si="1"/>
        <v>302.60000000000002</v>
      </c>
      <c r="Q22" s="4">
        <f t="shared" si="2"/>
        <v>105.19999999999999</v>
      </c>
      <c r="R22" s="4">
        <f t="shared" si="3"/>
        <v>788.6</v>
      </c>
    </row>
    <row r="23" spans="1:18" x14ac:dyDescent="0.25">
      <c r="A23">
        <v>1982</v>
      </c>
      <c r="B23">
        <v>33.799999999999997</v>
      </c>
      <c r="C23">
        <v>178.2</v>
      </c>
      <c r="D23">
        <v>108.8</v>
      </c>
      <c r="E23" s="2">
        <v>0</v>
      </c>
      <c r="F23" s="2">
        <v>121.4</v>
      </c>
      <c r="G23" s="2">
        <v>273.60000000000002</v>
      </c>
      <c r="H23">
        <v>149</v>
      </c>
      <c r="I23">
        <v>65.599999999999994</v>
      </c>
      <c r="J23">
        <v>57</v>
      </c>
      <c r="K23">
        <v>169.8</v>
      </c>
      <c r="L23">
        <v>411</v>
      </c>
      <c r="M23">
        <v>136.6</v>
      </c>
      <c r="N23" s="4">
        <v>1704.8</v>
      </c>
      <c r="O23" s="4">
        <f t="shared" si="0"/>
        <v>320.8</v>
      </c>
      <c r="P23" s="4">
        <f t="shared" si="1"/>
        <v>395</v>
      </c>
      <c r="Q23" s="4">
        <f t="shared" si="2"/>
        <v>271.60000000000002</v>
      </c>
      <c r="R23" s="4">
        <f t="shared" si="3"/>
        <v>717.4</v>
      </c>
    </row>
    <row r="24" spans="1:18" x14ac:dyDescent="0.25">
      <c r="A24">
        <v>1983</v>
      </c>
      <c r="B24">
        <v>218.4</v>
      </c>
      <c r="C24">
        <v>140.6</v>
      </c>
      <c r="D24">
        <v>207.8</v>
      </c>
      <c r="E24" s="2">
        <v>241.6</v>
      </c>
      <c r="F24" s="2">
        <v>338.2</v>
      </c>
      <c r="G24" s="2">
        <v>195.8</v>
      </c>
      <c r="H24">
        <v>68.400000000000006</v>
      </c>
      <c r="I24">
        <v>0</v>
      </c>
      <c r="J24">
        <v>363.3</v>
      </c>
      <c r="K24">
        <v>311.60000000000002</v>
      </c>
      <c r="L24">
        <v>164.4</v>
      </c>
      <c r="M24">
        <v>117.9</v>
      </c>
      <c r="N24" s="4">
        <v>2368</v>
      </c>
      <c r="O24" s="4">
        <f t="shared" si="0"/>
        <v>566.79999999999995</v>
      </c>
      <c r="P24" s="4">
        <f t="shared" si="1"/>
        <v>775.59999999999991</v>
      </c>
      <c r="Q24" s="4">
        <f t="shared" si="2"/>
        <v>431.70000000000005</v>
      </c>
      <c r="R24" s="4">
        <f t="shared" si="3"/>
        <v>593.9</v>
      </c>
    </row>
    <row r="25" spans="1:18" x14ac:dyDescent="0.25">
      <c r="A25">
        <v>1984</v>
      </c>
      <c r="B25">
        <v>196.2</v>
      </c>
      <c r="C25">
        <v>36.6</v>
      </c>
      <c r="D25">
        <v>116.6</v>
      </c>
      <c r="E25" s="2">
        <v>109.8</v>
      </c>
      <c r="F25" s="2">
        <v>192.8</v>
      </c>
      <c r="G25" s="2">
        <v>79.599999999999994</v>
      </c>
      <c r="H25">
        <v>33.6</v>
      </c>
      <c r="I25">
        <v>43.4</v>
      </c>
      <c r="J25">
        <v>149.6</v>
      </c>
      <c r="K25">
        <v>63.4</v>
      </c>
      <c r="L25">
        <v>116.4</v>
      </c>
      <c r="M25">
        <v>220.2</v>
      </c>
      <c r="N25" s="4">
        <v>1358.2</v>
      </c>
      <c r="O25" s="4">
        <f t="shared" si="0"/>
        <v>349.4</v>
      </c>
      <c r="P25" s="4">
        <f t="shared" si="1"/>
        <v>382.20000000000005</v>
      </c>
      <c r="Q25" s="4">
        <f t="shared" si="2"/>
        <v>226.6</v>
      </c>
      <c r="R25" s="4">
        <f t="shared" si="3"/>
        <v>400</v>
      </c>
    </row>
    <row r="26" spans="1:18" x14ac:dyDescent="0.25">
      <c r="A26">
        <v>1985</v>
      </c>
      <c r="B26">
        <v>91</v>
      </c>
      <c r="C26">
        <v>64.2</v>
      </c>
      <c r="D26">
        <v>72.8</v>
      </c>
      <c r="E26" s="2">
        <v>208.6</v>
      </c>
      <c r="F26" s="2">
        <v>142.6</v>
      </c>
      <c r="G26" s="2">
        <v>30</v>
      </c>
      <c r="H26">
        <v>72.400000000000006</v>
      </c>
      <c r="I26">
        <v>45</v>
      </c>
      <c r="J26">
        <v>65.599999999999994</v>
      </c>
      <c r="K26">
        <v>87.4</v>
      </c>
      <c r="L26">
        <v>18.8</v>
      </c>
      <c r="M26">
        <v>50</v>
      </c>
      <c r="N26" s="4">
        <v>948.4</v>
      </c>
      <c r="O26" s="4">
        <f t="shared" si="0"/>
        <v>228</v>
      </c>
      <c r="P26" s="4">
        <f t="shared" si="1"/>
        <v>381.2</v>
      </c>
      <c r="Q26" s="4">
        <f t="shared" si="2"/>
        <v>183</v>
      </c>
      <c r="R26" s="4">
        <f t="shared" si="3"/>
        <v>156.19999999999999</v>
      </c>
    </row>
    <row r="27" spans="1:18" x14ac:dyDescent="0.25">
      <c r="A27">
        <v>1986</v>
      </c>
      <c r="B27">
        <v>227.8</v>
      </c>
      <c r="C27">
        <v>164.4</v>
      </c>
      <c r="D27">
        <v>81.8</v>
      </c>
      <c r="E27" s="2">
        <v>111.6</v>
      </c>
      <c r="F27" s="2">
        <v>275.2</v>
      </c>
      <c r="G27" s="2">
        <v>26.8</v>
      </c>
      <c r="H27">
        <v>23</v>
      </c>
      <c r="I27">
        <v>274.60000000000002</v>
      </c>
      <c r="J27">
        <v>84.6</v>
      </c>
      <c r="K27">
        <v>65.8</v>
      </c>
      <c r="L27">
        <v>105.6</v>
      </c>
      <c r="M27">
        <v>228.6</v>
      </c>
      <c r="N27" s="4">
        <v>1669.8</v>
      </c>
      <c r="O27" s="4">
        <f t="shared" si="0"/>
        <v>474.00000000000006</v>
      </c>
      <c r="P27" s="4">
        <f t="shared" si="1"/>
        <v>413.59999999999997</v>
      </c>
      <c r="Q27" s="4">
        <f t="shared" si="2"/>
        <v>382.20000000000005</v>
      </c>
      <c r="R27" s="4">
        <f t="shared" si="3"/>
        <v>400</v>
      </c>
    </row>
    <row r="28" spans="1:18" x14ac:dyDescent="0.25">
      <c r="A28">
        <v>1987</v>
      </c>
      <c r="B28">
        <v>130</v>
      </c>
      <c r="C28">
        <v>213.4</v>
      </c>
      <c r="D28">
        <v>51.2</v>
      </c>
      <c r="E28" s="2">
        <v>147.4</v>
      </c>
      <c r="F28" s="2">
        <v>296</v>
      </c>
      <c r="G28" s="2">
        <v>60.4</v>
      </c>
      <c r="H28">
        <v>89.8</v>
      </c>
      <c r="I28">
        <v>47</v>
      </c>
      <c r="J28">
        <v>44.4</v>
      </c>
      <c r="K28">
        <v>178.2</v>
      </c>
      <c r="L28">
        <v>244.4</v>
      </c>
      <c r="M28">
        <v>141.80000000000001</v>
      </c>
      <c r="N28" s="4">
        <v>1644</v>
      </c>
      <c r="O28" s="4">
        <f t="shared" si="0"/>
        <v>394.59999999999997</v>
      </c>
      <c r="P28" s="4">
        <f t="shared" si="1"/>
        <v>503.79999999999995</v>
      </c>
      <c r="Q28" s="4">
        <f t="shared" si="2"/>
        <v>181.20000000000002</v>
      </c>
      <c r="R28" s="4">
        <f t="shared" si="3"/>
        <v>564.40000000000009</v>
      </c>
    </row>
    <row r="29" spans="1:18" x14ac:dyDescent="0.25">
      <c r="A29">
        <v>1988</v>
      </c>
      <c r="B29">
        <v>88.6</v>
      </c>
      <c r="C29">
        <v>73.599999999999994</v>
      </c>
      <c r="D29">
        <v>56.8</v>
      </c>
      <c r="E29" s="2">
        <v>161.9</v>
      </c>
      <c r="F29" s="2">
        <v>220.3</v>
      </c>
      <c r="G29" s="2">
        <v>81.8</v>
      </c>
      <c r="H29">
        <v>0</v>
      </c>
      <c r="I29">
        <v>14.2</v>
      </c>
      <c r="J29">
        <v>4.2</v>
      </c>
      <c r="K29">
        <v>168.4</v>
      </c>
      <c r="L29">
        <v>67</v>
      </c>
      <c r="M29">
        <v>99.6</v>
      </c>
      <c r="N29" s="4">
        <v>1036.4000000000001</v>
      </c>
      <c r="O29" s="4">
        <f t="shared" si="0"/>
        <v>219</v>
      </c>
      <c r="P29" s="4">
        <f t="shared" si="1"/>
        <v>464.00000000000006</v>
      </c>
      <c r="Q29" s="4">
        <f t="shared" si="2"/>
        <v>18.399999999999999</v>
      </c>
      <c r="R29" s="4">
        <f t="shared" si="3"/>
        <v>335</v>
      </c>
    </row>
    <row r="30" spans="1:18" x14ac:dyDescent="0.25">
      <c r="A30">
        <v>1989</v>
      </c>
      <c r="B30">
        <v>300.8</v>
      </c>
      <c r="C30">
        <v>145</v>
      </c>
      <c r="D30">
        <v>135.4</v>
      </c>
      <c r="E30" s="2">
        <v>129</v>
      </c>
      <c r="F30" s="2">
        <v>94.2</v>
      </c>
      <c r="G30" s="2">
        <v>89.6</v>
      </c>
      <c r="H30">
        <v>97.2</v>
      </c>
      <c r="I30">
        <v>201.6</v>
      </c>
      <c r="J30">
        <v>298.8</v>
      </c>
      <c r="K30">
        <v>160.6</v>
      </c>
      <c r="L30">
        <v>115.8</v>
      </c>
      <c r="M30">
        <v>86.4</v>
      </c>
      <c r="N30" s="4">
        <v>1854.4</v>
      </c>
      <c r="O30" s="4">
        <f t="shared" si="0"/>
        <v>581.20000000000005</v>
      </c>
      <c r="P30" s="4">
        <f t="shared" si="1"/>
        <v>312.79999999999995</v>
      </c>
      <c r="Q30" s="4">
        <f t="shared" si="2"/>
        <v>597.6</v>
      </c>
      <c r="R30" s="4">
        <f t="shared" si="3"/>
        <v>362.79999999999995</v>
      </c>
    </row>
    <row r="31" spans="1:18" x14ac:dyDescent="0.25">
      <c r="A31">
        <v>1990</v>
      </c>
      <c r="B31">
        <v>235.4</v>
      </c>
      <c r="C31">
        <v>67.8</v>
      </c>
      <c r="D31">
        <v>127.2</v>
      </c>
      <c r="E31" s="2">
        <v>141.80000000000001</v>
      </c>
      <c r="F31" s="2">
        <v>134.4</v>
      </c>
      <c r="G31" s="2">
        <v>111</v>
      </c>
      <c r="H31">
        <v>102.9</v>
      </c>
      <c r="I31">
        <v>141.80000000000001</v>
      </c>
      <c r="J31">
        <v>236.4</v>
      </c>
      <c r="K31">
        <v>197.4</v>
      </c>
      <c r="L31">
        <v>286.8</v>
      </c>
      <c r="M31">
        <v>95.2</v>
      </c>
      <c r="N31" s="4">
        <v>1878.1</v>
      </c>
      <c r="O31" s="4">
        <f t="shared" si="0"/>
        <v>430.4</v>
      </c>
      <c r="P31" s="4">
        <f t="shared" si="1"/>
        <v>387.20000000000005</v>
      </c>
      <c r="Q31" s="4">
        <f t="shared" si="2"/>
        <v>481.1</v>
      </c>
      <c r="R31" s="4">
        <f t="shared" si="3"/>
        <v>579.40000000000009</v>
      </c>
    </row>
    <row r="32" spans="1:18" x14ac:dyDescent="0.25">
      <c r="A32">
        <v>1991</v>
      </c>
      <c r="B32">
        <v>177.8</v>
      </c>
      <c r="C32">
        <v>25.8</v>
      </c>
      <c r="D32">
        <v>67.400000000000006</v>
      </c>
      <c r="E32" s="2">
        <v>42.8</v>
      </c>
      <c r="F32" s="2">
        <v>41</v>
      </c>
      <c r="G32" s="2">
        <v>169.6</v>
      </c>
      <c r="H32">
        <v>0</v>
      </c>
      <c r="I32">
        <v>54.2</v>
      </c>
      <c r="J32">
        <v>186.6</v>
      </c>
      <c r="K32">
        <v>104</v>
      </c>
      <c r="L32">
        <v>230.2</v>
      </c>
      <c r="M32">
        <v>206.2</v>
      </c>
      <c r="N32" s="4">
        <v>1305.5999999999999</v>
      </c>
      <c r="O32" s="4">
        <f t="shared" si="0"/>
        <v>271</v>
      </c>
      <c r="P32" s="4">
        <f t="shared" si="1"/>
        <v>253.39999999999998</v>
      </c>
      <c r="Q32" s="4">
        <f t="shared" si="2"/>
        <v>240.8</v>
      </c>
      <c r="R32" s="4">
        <f t="shared" si="3"/>
        <v>540.4</v>
      </c>
    </row>
    <row r="33" spans="1:18" x14ac:dyDescent="0.25">
      <c r="A33">
        <v>1992</v>
      </c>
      <c r="B33">
        <v>4.3</v>
      </c>
      <c r="C33">
        <v>151.30000000000001</v>
      </c>
      <c r="D33">
        <v>182.3</v>
      </c>
      <c r="E33" s="2">
        <v>290</v>
      </c>
      <c r="F33" s="2">
        <v>577.5</v>
      </c>
      <c r="G33" s="2">
        <v>82.9</v>
      </c>
      <c r="H33">
        <v>127.3</v>
      </c>
      <c r="I33">
        <v>102.2</v>
      </c>
      <c r="J33">
        <v>292.7</v>
      </c>
      <c r="K33">
        <v>190.1</v>
      </c>
      <c r="L33">
        <v>128.5</v>
      </c>
      <c r="M33">
        <v>100</v>
      </c>
      <c r="N33" s="4">
        <v>2229.1</v>
      </c>
      <c r="O33" s="4">
        <f t="shared" si="0"/>
        <v>337.90000000000003</v>
      </c>
      <c r="P33" s="4">
        <f t="shared" si="1"/>
        <v>950.4</v>
      </c>
      <c r="Q33" s="4">
        <f t="shared" si="2"/>
        <v>522.20000000000005</v>
      </c>
      <c r="R33" s="4">
        <f t="shared" si="3"/>
        <v>418.6</v>
      </c>
    </row>
    <row r="34" spans="1:18" x14ac:dyDescent="0.25">
      <c r="A34">
        <v>1993</v>
      </c>
      <c r="B34">
        <v>207.9</v>
      </c>
      <c r="C34">
        <v>132.5</v>
      </c>
      <c r="D34">
        <v>155.69999999999999</v>
      </c>
      <c r="E34" s="2">
        <v>65.2</v>
      </c>
      <c r="F34" s="2">
        <v>151.5</v>
      </c>
      <c r="G34" s="2">
        <v>100.6</v>
      </c>
      <c r="H34">
        <v>178.3</v>
      </c>
      <c r="I34">
        <v>0</v>
      </c>
      <c r="J34">
        <v>109.7</v>
      </c>
      <c r="K34">
        <v>105.8</v>
      </c>
      <c r="L34">
        <v>190.1</v>
      </c>
      <c r="M34">
        <v>96</v>
      </c>
      <c r="N34" s="4">
        <v>1493.3</v>
      </c>
      <c r="O34" s="4">
        <f t="shared" si="0"/>
        <v>496.09999999999997</v>
      </c>
      <c r="P34" s="4">
        <f t="shared" si="1"/>
        <v>317.29999999999995</v>
      </c>
      <c r="Q34" s="4">
        <f t="shared" si="2"/>
        <v>288</v>
      </c>
      <c r="R34" s="4">
        <f t="shared" si="3"/>
        <v>391.9</v>
      </c>
    </row>
    <row r="35" spans="1:18" x14ac:dyDescent="0.25">
      <c r="A35">
        <v>1994</v>
      </c>
      <c r="B35">
        <v>84.9</v>
      </c>
      <c r="C35">
        <v>211.1</v>
      </c>
      <c r="D35">
        <v>149.5</v>
      </c>
      <c r="E35" s="2">
        <v>70.2</v>
      </c>
      <c r="F35" s="2">
        <v>232.3</v>
      </c>
      <c r="G35" s="2">
        <v>212.3</v>
      </c>
      <c r="H35">
        <v>125.8</v>
      </c>
      <c r="I35">
        <v>12.4</v>
      </c>
      <c r="J35">
        <v>117.9</v>
      </c>
      <c r="K35">
        <v>192.6</v>
      </c>
      <c r="L35">
        <v>166.3</v>
      </c>
      <c r="M35">
        <v>150.9</v>
      </c>
      <c r="N35" s="4">
        <v>1726.2</v>
      </c>
      <c r="O35" s="4">
        <f t="shared" si="0"/>
        <v>445.5</v>
      </c>
      <c r="P35" s="4">
        <f t="shared" si="1"/>
        <v>514.79999999999995</v>
      </c>
      <c r="Q35" s="4">
        <f t="shared" si="2"/>
        <v>256.10000000000002</v>
      </c>
      <c r="R35" s="4">
        <f t="shared" si="3"/>
        <v>509.79999999999995</v>
      </c>
    </row>
    <row r="36" spans="1:18" x14ac:dyDescent="0.25">
      <c r="A36">
        <v>1995</v>
      </c>
      <c r="B36">
        <v>307.89999999999998</v>
      </c>
      <c r="C36">
        <v>52.2</v>
      </c>
      <c r="D36">
        <v>122.2</v>
      </c>
      <c r="E36" s="2">
        <v>95.9</v>
      </c>
      <c r="F36" s="5" t="s">
        <v>3205</v>
      </c>
      <c r="G36" s="2">
        <v>87</v>
      </c>
      <c r="H36">
        <v>56.5</v>
      </c>
      <c r="I36">
        <v>22.5</v>
      </c>
      <c r="J36">
        <v>137.1</v>
      </c>
      <c r="K36">
        <v>253.8</v>
      </c>
      <c r="L36">
        <v>143.69999999999999</v>
      </c>
      <c r="M36">
        <v>125</v>
      </c>
      <c r="N36" s="4">
        <v>1459.6</v>
      </c>
      <c r="O36" s="4">
        <f t="shared" si="0"/>
        <v>482.29999999999995</v>
      </c>
      <c r="P36" s="4">
        <f t="shared" si="1"/>
        <v>182.9</v>
      </c>
      <c r="Q36" s="4">
        <f t="shared" si="2"/>
        <v>216.1</v>
      </c>
      <c r="R36" s="4">
        <f t="shared" si="3"/>
        <v>522.5</v>
      </c>
    </row>
    <row r="37" spans="1:18" x14ac:dyDescent="0.25">
      <c r="A37">
        <v>1996</v>
      </c>
      <c r="B37">
        <v>234.6</v>
      </c>
      <c r="C37">
        <v>109.5</v>
      </c>
      <c r="D37">
        <v>259</v>
      </c>
      <c r="E37" s="2">
        <v>66.7</v>
      </c>
      <c r="F37" s="2">
        <v>146.5</v>
      </c>
      <c r="G37" s="2">
        <v>36.1</v>
      </c>
      <c r="H37">
        <v>25.9</v>
      </c>
      <c r="I37">
        <v>10.6</v>
      </c>
      <c r="J37">
        <v>120.3</v>
      </c>
      <c r="K37">
        <v>362.7</v>
      </c>
      <c r="L37">
        <v>192.5</v>
      </c>
      <c r="M37">
        <v>267.39999999999998</v>
      </c>
      <c r="N37" s="4">
        <v>1831.8</v>
      </c>
      <c r="O37" s="4">
        <f t="shared" si="0"/>
        <v>603.1</v>
      </c>
      <c r="P37" s="4">
        <f t="shared" si="1"/>
        <v>249.29999999999998</v>
      </c>
      <c r="Q37" s="4">
        <f t="shared" si="2"/>
        <v>156.80000000000001</v>
      </c>
      <c r="R37" s="4">
        <f t="shared" si="3"/>
        <v>822.6</v>
      </c>
    </row>
    <row r="38" spans="1:18" x14ac:dyDescent="0.25">
      <c r="A38">
        <v>1997</v>
      </c>
      <c r="B38">
        <v>273</v>
      </c>
      <c r="C38">
        <v>386.1</v>
      </c>
      <c r="D38">
        <v>51.4</v>
      </c>
      <c r="E38" s="2">
        <v>7.2</v>
      </c>
      <c r="F38" s="2">
        <v>102.6</v>
      </c>
      <c r="G38" s="2">
        <v>208.5</v>
      </c>
      <c r="H38">
        <v>76.400000000000006</v>
      </c>
      <c r="I38">
        <v>92.2</v>
      </c>
      <c r="J38">
        <v>201.1</v>
      </c>
      <c r="K38">
        <v>116.8</v>
      </c>
      <c r="L38">
        <v>199.9</v>
      </c>
      <c r="M38">
        <v>232.4</v>
      </c>
      <c r="N38" s="4">
        <v>1947.6</v>
      </c>
      <c r="O38" s="4">
        <f t="shared" si="0"/>
        <v>710.5</v>
      </c>
      <c r="P38" s="4">
        <f t="shared" si="1"/>
        <v>318.3</v>
      </c>
      <c r="Q38" s="4">
        <f t="shared" si="2"/>
        <v>369.70000000000005</v>
      </c>
      <c r="R38" s="4">
        <f t="shared" si="3"/>
        <v>549.1</v>
      </c>
    </row>
    <row r="39" spans="1:18" x14ac:dyDescent="0.25">
      <c r="A39">
        <v>1998</v>
      </c>
      <c r="B39">
        <v>102.7</v>
      </c>
      <c r="C39">
        <v>194.9</v>
      </c>
      <c r="D39">
        <v>144.5</v>
      </c>
      <c r="E39" s="2">
        <v>451.1</v>
      </c>
      <c r="F39" s="2">
        <v>137.1</v>
      </c>
      <c r="G39" s="2">
        <v>87.4</v>
      </c>
      <c r="H39">
        <v>18.600000000000001</v>
      </c>
      <c r="I39">
        <v>179.7</v>
      </c>
      <c r="J39">
        <v>345</v>
      </c>
      <c r="K39">
        <v>196.4</v>
      </c>
      <c r="L39">
        <v>102.9</v>
      </c>
      <c r="M39">
        <v>191.5</v>
      </c>
      <c r="N39" s="4">
        <v>2151.8000000000002</v>
      </c>
      <c r="O39" s="4">
        <f t="shared" si="0"/>
        <v>442.1</v>
      </c>
      <c r="P39" s="4">
        <f t="shared" si="1"/>
        <v>675.6</v>
      </c>
      <c r="Q39" s="4">
        <f t="shared" si="2"/>
        <v>543.29999999999995</v>
      </c>
      <c r="R39" s="4">
        <f t="shared" si="3"/>
        <v>490.8</v>
      </c>
    </row>
    <row r="40" spans="1:18" x14ac:dyDescent="0.25">
      <c r="A40">
        <v>1999</v>
      </c>
      <c r="B40">
        <v>107.9</v>
      </c>
      <c r="C40">
        <v>205.1</v>
      </c>
      <c r="D40">
        <v>96.7</v>
      </c>
      <c r="E40" s="2">
        <v>93.7</v>
      </c>
      <c r="F40" s="2">
        <v>220.9</v>
      </c>
      <c r="G40" s="2">
        <v>123.2</v>
      </c>
      <c r="H40">
        <v>62.6</v>
      </c>
      <c r="I40">
        <v>0</v>
      </c>
      <c r="J40">
        <v>33.9</v>
      </c>
      <c r="K40">
        <v>75.900000000000006</v>
      </c>
      <c r="L40">
        <v>33.5</v>
      </c>
      <c r="M40">
        <v>81.599999999999994</v>
      </c>
      <c r="N40" s="4">
        <v>1135</v>
      </c>
      <c r="O40" s="4">
        <f t="shared" si="0"/>
        <v>409.7</v>
      </c>
      <c r="P40" s="4">
        <f t="shared" si="1"/>
        <v>437.8</v>
      </c>
      <c r="Q40" s="4">
        <f t="shared" si="2"/>
        <v>96.5</v>
      </c>
      <c r="R40" s="4">
        <f t="shared" si="3"/>
        <v>191</v>
      </c>
    </row>
    <row r="41" spans="1:18" x14ac:dyDescent="0.25">
      <c r="A41">
        <v>2000</v>
      </c>
      <c r="B41">
        <v>227</v>
      </c>
      <c r="C41">
        <v>337.8</v>
      </c>
      <c r="D41">
        <v>112.5</v>
      </c>
      <c r="E41" s="2">
        <v>65.5</v>
      </c>
      <c r="F41" s="2">
        <v>94.2</v>
      </c>
      <c r="G41" s="2">
        <v>138.9</v>
      </c>
      <c r="H41">
        <v>81.2</v>
      </c>
      <c r="I41">
        <v>222.8</v>
      </c>
      <c r="J41">
        <v>253.9</v>
      </c>
      <c r="K41">
        <v>127.8</v>
      </c>
      <c r="L41">
        <v>228.9</v>
      </c>
      <c r="M41">
        <v>140.19999999999999</v>
      </c>
      <c r="N41" s="4">
        <v>2030.7</v>
      </c>
      <c r="O41" s="4">
        <f t="shared" si="0"/>
        <v>677.3</v>
      </c>
      <c r="P41" s="4">
        <f t="shared" si="1"/>
        <v>298.60000000000002</v>
      </c>
      <c r="Q41" s="4">
        <f t="shared" si="2"/>
        <v>557.9</v>
      </c>
      <c r="R41" s="4">
        <f t="shared" si="3"/>
        <v>496.9</v>
      </c>
    </row>
    <row r="42" spans="1:18" x14ac:dyDescent="0.25">
      <c r="A42">
        <v>2001</v>
      </c>
      <c r="B42">
        <v>208.3</v>
      </c>
      <c r="C42">
        <v>184.1</v>
      </c>
      <c r="D42">
        <v>102.5</v>
      </c>
      <c r="E42" s="2">
        <v>149.30000000000001</v>
      </c>
      <c r="F42" s="2">
        <v>98.9</v>
      </c>
      <c r="G42" s="2">
        <v>65.8</v>
      </c>
      <c r="H42">
        <v>69.3</v>
      </c>
      <c r="I42">
        <v>43.3</v>
      </c>
      <c r="J42">
        <v>167.2</v>
      </c>
      <c r="K42">
        <v>158</v>
      </c>
      <c r="L42">
        <v>291.60000000000002</v>
      </c>
      <c r="M42">
        <v>219.6</v>
      </c>
      <c r="N42" s="4">
        <v>1757.9</v>
      </c>
      <c r="O42" s="4">
        <f t="shared" si="0"/>
        <v>494.9</v>
      </c>
      <c r="P42" s="4">
        <f t="shared" si="1"/>
        <v>314</v>
      </c>
      <c r="Q42" s="4">
        <f t="shared" si="2"/>
        <v>279.79999999999995</v>
      </c>
      <c r="R42" s="4">
        <f t="shared" si="3"/>
        <v>669.2</v>
      </c>
    </row>
    <row r="43" spans="1:18" x14ac:dyDescent="0.25">
      <c r="A43">
        <v>2002</v>
      </c>
      <c r="B43">
        <v>287.39999999999998</v>
      </c>
      <c r="C43">
        <v>130.80000000000001</v>
      </c>
      <c r="D43">
        <v>29.1</v>
      </c>
      <c r="E43" s="2">
        <v>6.3</v>
      </c>
      <c r="F43" s="2">
        <v>496.1</v>
      </c>
      <c r="G43" s="2">
        <v>0</v>
      </c>
      <c r="H43">
        <v>65.2</v>
      </c>
      <c r="I43">
        <v>106.1</v>
      </c>
      <c r="J43">
        <v>125.3</v>
      </c>
      <c r="K43">
        <v>155.6</v>
      </c>
      <c r="L43">
        <v>322.39999999999998</v>
      </c>
      <c r="M43">
        <v>86.1</v>
      </c>
      <c r="N43" s="4">
        <v>1810.4</v>
      </c>
      <c r="O43" s="4">
        <f t="shared" si="0"/>
        <v>447.3</v>
      </c>
      <c r="P43" s="4">
        <f t="shared" si="1"/>
        <v>502.40000000000003</v>
      </c>
      <c r="Q43" s="4">
        <f t="shared" si="2"/>
        <v>296.60000000000002</v>
      </c>
      <c r="R43" s="4">
        <f t="shared" si="3"/>
        <v>564.1</v>
      </c>
    </row>
    <row r="44" spans="1:18" x14ac:dyDescent="0.25">
      <c r="A44">
        <v>2003</v>
      </c>
      <c r="B44">
        <v>239.7</v>
      </c>
      <c r="C44">
        <v>349.9</v>
      </c>
      <c r="D44">
        <v>50.6</v>
      </c>
      <c r="E44" s="2">
        <v>178.5</v>
      </c>
      <c r="F44" s="2">
        <v>47.1</v>
      </c>
      <c r="G44" s="2">
        <v>90.3</v>
      </c>
      <c r="H44">
        <v>65.900000000000006</v>
      </c>
      <c r="I44">
        <v>18.600000000000001</v>
      </c>
      <c r="J44">
        <v>120.3</v>
      </c>
      <c r="K44">
        <v>139.6</v>
      </c>
      <c r="L44">
        <v>172.6</v>
      </c>
      <c r="M44">
        <v>337.5</v>
      </c>
      <c r="N44" s="4">
        <v>1810.6</v>
      </c>
      <c r="O44" s="4">
        <f t="shared" si="0"/>
        <v>640.19999999999993</v>
      </c>
      <c r="P44" s="4">
        <f t="shared" si="1"/>
        <v>315.89999999999998</v>
      </c>
      <c r="Q44" s="4">
        <f t="shared" si="2"/>
        <v>204.8</v>
      </c>
      <c r="R44" s="4">
        <f t="shared" si="3"/>
        <v>649.70000000000005</v>
      </c>
    </row>
    <row r="45" spans="1:18" x14ac:dyDescent="0.25">
      <c r="A45">
        <v>2004</v>
      </c>
      <c r="B45">
        <v>123.3</v>
      </c>
      <c r="C45">
        <v>41</v>
      </c>
      <c r="D45">
        <v>51</v>
      </c>
      <c r="E45" s="2">
        <v>151.69999999999999</v>
      </c>
      <c r="F45" s="2">
        <v>283.60000000000002</v>
      </c>
      <c r="G45" s="2">
        <v>106.3</v>
      </c>
      <c r="H45">
        <v>110.8</v>
      </c>
      <c r="I45">
        <v>0</v>
      </c>
      <c r="J45">
        <v>55.5</v>
      </c>
      <c r="K45">
        <v>384.4</v>
      </c>
      <c r="L45">
        <v>304.8</v>
      </c>
      <c r="M45">
        <v>92.5</v>
      </c>
      <c r="N45" s="4">
        <v>1704.9</v>
      </c>
      <c r="O45" s="4">
        <f t="shared" si="0"/>
        <v>215.3</v>
      </c>
      <c r="P45" s="4">
        <f t="shared" si="1"/>
        <v>541.6</v>
      </c>
      <c r="Q45" s="4">
        <f t="shared" si="2"/>
        <v>166.3</v>
      </c>
      <c r="R45" s="4">
        <f t="shared" si="3"/>
        <v>781.7</v>
      </c>
    </row>
    <row r="46" spans="1:18" x14ac:dyDescent="0.25">
      <c r="A46">
        <v>2005</v>
      </c>
      <c r="B46">
        <v>262.89999999999998</v>
      </c>
      <c r="C46">
        <v>27.8</v>
      </c>
      <c r="D46">
        <v>9.3000000000000007</v>
      </c>
      <c r="E46" s="2">
        <v>109.2</v>
      </c>
      <c r="F46" s="2">
        <v>83.9</v>
      </c>
      <c r="G46" s="2">
        <v>80.099999999999994</v>
      </c>
      <c r="H46">
        <v>38.200000000000003</v>
      </c>
      <c r="I46">
        <v>33.799999999999997</v>
      </c>
      <c r="J46">
        <v>154.69999999999999</v>
      </c>
      <c r="K46">
        <v>529.5</v>
      </c>
      <c r="L46">
        <v>88.2</v>
      </c>
      <c r="M46">
        <v>95.6</v>
      </c>
      <c r="N46" s="4">
        <v>1513.2</v>
      </c>
      <c r="O46" s="4">
        <f t="shared" si="0"/>
        <v>300</v>
      </c>
      <c r="P46" s="4">
        <f t="shared" si="1"/>
        <v>273.20000000000005</v>
      </c>
      <c r="Q46" s="4">
        <f t="shared" si="2"/>
        <v>226.7</v>
      </c>
      <c r="R46" s="4">
        <f t="shared" si="3"/>
        <v>713.30000000000007</v>
      </c>
    </row>
    <row r="47" spans="1:18" x14ac:dyDescent="0.25">
      <c r="A47">
        <v>2006</v>
      </c>
      <c r="B47">
        <v>202.5</v>
      </c>
      <c r="C47">
        <v>149.1</v>
      </c>
      <c r="D47">
        <v>191</v>
      </c>
      <c r="E47" s="2">
        <v>76.900000000000006</v>
      </c>
      <c r="F47" s="2">
        <v>22.4</v>
      </c>
      <c r="G47" s="2">
        <v>39</v>
      </c>
      <c r="H47">
        <v>32.6</v>
      </c>
      <c r="I47">
        <v>90.1</v>
      </c>
      <c r="J47">
        <v>188</v>
      </c>
      <c r="K47">
        <v>29.1</v>
      </c>
      <c r="L47">
        <v>139.4</v>
      </c>
      <c r="M47">
        <v>279.2</v>
      </c>
      <c r="N47" s="4">
        <v>1439.3</v>
      </c>
      <c r="O47" s="4">
        <f t="shared" si="0"/>
        <v>542.6</v>
      </c>
      <c r="P47" s="4">
        <f t="shared" si="1"/>
        <v>138.30000000000001</v>
      </c>
      <c r="Q47" s="4">
        <f t="shared" si="2"/>
        <v>310.7</v>
      </c>
      <c r="R47" s="4">
        <f t="shared" si="3"/>
        <v>447.7</v>
      </c>
    </row>
    <row r="48" spans="1:18" x14ac:dyDescent="0.25">
      <c r="A48">
        <v>2007</v>
      </c>
      <c r="B48">
        <v>258.3</v>
      </c>
      <c r="C48">
        <v>113.1</v>
      </c>
      <c r="D48">
        <v>72.2</v>
      </c>
      <c r="E48" s="2">
        <v>154.69999999999999</v>
      </c>
      <c r="F48" s="2">
        <v>89.3</v>
      </c>
      <c r="G48" s="2">
        <v>0</v>
      </c>
      <c r="H48">
        <v>92.9</v>
      </c>
      <c r="I48">
        <v>21.2</v>
      </c>
      <c r="J48">
        <v>16</v>
      </c>
      <c r="K48">
        <v>157.9</v>
      </c>
      <c r="L48">
        <v>283.7</v>
      </c>
      <c r="M48">
        <v>252.1</v>
      </c>
      <c r="N48" s="4">
        <v>1511.4</v>
      </c>
      <c r="O48" s="4">
        <f t="shared" si="0"/>
        <v>443.59999999999997</v>
      </c>
      <c r="P48" s="4">
        <f t="shared" si="1"/>
        <v>244</v>
      </c>
      <c r="Q48" s="4">
        <f t="shared" si="2"/>
        <v>130.10000000000002</v>
      </c>
      <c r="R48" s="4">
        <f t="shared" si="3"/>
        <v>693.7</v>
      </c>
    </row>
    <row r="49" spans="1:18" x14ac:dyDescent="0.25">
      <c r="A49">
        <v>2008</v>
      </c>
      <c r="B49">
        <v>174.2</v>
      </c>
      <c r="C49">
        <v>256.60000000000002</v>
      </c>
      <c r="D49">
        <v>17.5</v>
      </c>
      <c r="E49" s="2">
        <v>88.1</v>
      </c>
      <c r="F49" s="2">
        <v>69.3</v>
      </c>
      <c r="G49" s="2">
        <v>102.1</v>
      </c>
      <c r="H49">
        <v>31.9</v>
      </c>
      <c r="I49">
        <v>234.1</v>
      </c>
      <c r="J49">
        <v>60.6</v>
      </c>
      <c r="K49">
        <v>157</v>
      </c>
      <c r="L49">
        <v>269</v>
      </c>
      <c r="M49">
        <v>48.1</v>
      </c>
      <c r="N49" s="4">
        <v>1508.5</v>
      </c>
      <c r="O49" s="4">
        <f t="shared" si="0"/>
        <v>448.3</v>
      </c>
      <c r="P49" s="4">
        <f t="shared" si="1"/>
        <v>259.5</v>
      </c>
      <c r="Q49" s="4">
        <f t="shared" si="2"/>
        <v>326.60000000000002</v>
      </c>
      <c r="R49" s="4">
        <f t="shared" si="3"/>
        <v>474.1</v>
      </c>
    </row>
    <row r="50" spans="1:18" x14ac:dyDescent="0.25">
      <c r="A50">
        <v>2009</v>
      </c>
      <c r="B50">
        <v>191.1</v>
      </c>
      <c r="C50">
        <v>116.2</v>
      </c>
      <c r="D50">
        <v>33.299999999999997</v>
      </c>
      <c r="E50" s="2">
        <v>7.2</v>
      </c>
      <c r="F50" s="2">
        <v>259.8</v>
      </c>
      <c r="G50" s="2">
        <v>124.6</v>
      </c>
      <c r="H50">
        <v>138</v>
      </c>
      <c r="I50">
        <v>75.599999999999994</v>
      </c>
      <c r="J50">
        <v>121.8</v>
      </c>
      <c r="K50">
        <v>319.7</v>
      </c>
      <c r="L50">
        <v>60.7</v>
      </c>
      <c r="M50">
        <v>223.5</v>
      </c>
      <c r="N50" s="4">
        <v>1671.5</v>
      </c>
      <c r="O50" s="4">
        <f t="shared" si="0"/>
        <v>340.6</v>
      </c>
      <c r="P50" s="4">
        <f t="shared" si="1"/>
        <v>391.6</v>
      </c>
      <c r="Q50" s="4">
        <f t="shared" si="2"/>
        <v>335.4</v>
      </c>
      <c r="R50" s="4">
        <f t="shared" si="3"/>
        <v>603.9</v>
      </c>
    </row>
    <row r="51" spans="1:18" x14ac:dyDescent="0.25">
      <c r="A51">
        <v>2010</v>
      </c>
      <c r="B51">
        <v>194.4</v>
      </c>
      <c r="C51">
        <v>105.6</v>
      </c>
      <c r="D51">
        <v>117.4</v>
      </c>
      <c r="E51" s="2">
        <v>98.9</v>
      </c>
      <c r="F51" s="2">
        <v>137.30000000000001</v>
      </c>
      <c r="G51" s="2">
        <v>20.399999999999999</v>
      </c>
      <c r="H51">
        <v>104</v>
      </c>
      <c r="I51">
        <v>0</v>
      </c>
      <c r="J51">
        <v>146.5</v>
      </c>
      <c r="K51">
        <v>190.3</v>
      </c>
      <c r="L51">
        <v>125.1</v>
      </c>
      <c r="M51">
        <v>223.6</v>
      </c>
      <c r="N51" s="4">
        <v>1463.5</v>
      </c>
      <c r="O51" s="4">
        <f t="shared" si="0"/>
        <v>417.4</v>
      </c>
      <c r="P51" s="4">
        <f t="shared" si="1"/>
        <v>256.60000000000002</v>
      </c>
      <c r="Q51" s="4">
        <f t="shared" si="2"/>
        <v>250.5</v>
      </c>
      <c r="R51" s="4">
        <f t="shared" si="3"/>
        <v>539</v>
      </c>
    </row>
    <row r="52" spans="1:18" x14ac:dyDescent="0.25">
      <c r="B52" s="4">
        <f t="shared" ref="B52:M52" si="4">AVERAGE(B18:B51)</f>
        <v>176.03529411764706</v>
      </c>
      <c r="C52" s="4">
        <f t="shared" si="4"/>
        <v>147.01470588235298</v>
      </c>
      <c r="D52" s="4">
        <f t="shared" si="4"/>
        <v>102.93823529411765</v>
      </c>
      <c r="E52" s="4">
        <f t="shared" si="4"/>
        <v>112.5176470588235</v>
      </c>
      <c r="F52" s="4">
        <f t="shared" si="4"/>
        <v>173.12121212121215</v>
      </c>
      <c r="G52" s="4">
        <f t="shared" si="4"/>
        <v>94.417647058823519</v>
      </c>
      <c r="H52" s="4">
        <f t="shared" si="4"/>
        <v>73.826470588235296</v>
      </c>
      <c r="I52" s="4">
        <f t="shared" si="4"/>
        <v>73.20588235294116</v>
      </c>
      <c r="J52" s="4">
        <f t="shared" si="4"/>
        <v>147.63529411764708</v>
      </c>
      <c r="K52" s="4">
        <f t="shared" si="4"/>
        <v>177.56470588235297</v>
      </c>
      <c r="L52" s="4">
        <f t="shared" si="4"/>
        <v>184.5205882352941</v>
      </c>
      <c r="M52" s="4">
        <f t="shared" si="4"/>
        <v>175.34411764705888</v>
      </c>
      <c r="N52" s="4">
        <f>AVERAGE(N18:N51)</f>
        <v>1634.6911764705883</v>
      </c>
      <c r="O52" s="4">
        <f t="shared" ref="O52:R52" si="5">AVERAGE(O18:O51)</f>
        <v>425.9882352941176</v>
      </c>
      <c r="P52" s="4">
        <f t="shared" si="5"/>
        <v>374.96470588235292</v>
      </c>
      <c r="Q52" s="4">
        <f t="shared" si="5"/>
        <v>294.6676470588236</v>
      </c>
      <c r="R52" s="4">
        <f t="shared" si="5"/>
        <v>537.42941176470595</v>
      </c>
    </row>
    <row r="54" spans="1:18" x14ac:dyDescent="0.25">
      <c r="A54" t="s">
        <v>35</v>
      </c>
      <c r="B54" t="s">
        <v>504</v>
      </c>
      <c r="C54">
        <v>149.5</v>
      </c>
      <c r="D54">
        <v>103.7</v>
      </c>
      <c r="E54" s="2" t="s">
        <v>505</v>
      </c>
      <c r="F54" s="2"/>
      <c r="G54" s="2"/>
      <c r="H54">
        <v>72.2</v>
      </c>
      <c r="I54">
        <v>73.599999999999994</v>
      </c>
      <c r="J54">
        <v>145.5</v>
      </c>
      <c r="K54">
        <v>177.5</v>
      </c>
      <c r="L54">
        <v>183.2</v>
      </c>
      <c r="M54">
        <v>177.5</v>
      </c>
    </row>
    <row r="55" spans="1:18" x14ac:dyDescent="0.25">
      <c r="A55" t="s">
        <v>36</v>
      </c>
      <c r="B55" t="s">
        <v>506</v>
      </c>
      <c r="C55">
        <v>386.1</v>
      </c>
      <c r="D55">
        <v>259</v>
      </c>
      <c r="E55" s="2" t="s">
        <v>507</v>
      </c>
      <c r="F55" s="2"/>
      <c r="G55" s="2"/>
      <c r="H55">
        <v>198.6</v>
      </c>
      <c r="I55">
        <v>274.60000000000002</v>
      </c>
      <c r="J55">
        <v>363.3</v>
      </c>
      <c r="K55">
        <v>529.5</v>
      </c>
      <c r="L55">
        <v>466.4</v>
      </c>
      <c r="M55">
        <v>511.8</v>
      </c>
    </row>
    <row r="56" spans="1:18" x14ac:dyDescent="0.25">
      <c r="A56" t="s">
        <v>37</v>
      </c>
      <c r="B56" t="s">
        <v>508</v>
      </c>
      <c r="C56">
        <v>25.8</v>
      </c>
      <c r="D56">
        <v>9.3000000000000007</v>
      </c>
      <c r="E56" s="2" t="s">
        <v>509</v>
      </c>
      <c r="F56" s="2"/>
      <c r="G56" s="2"/>
      <c r="H56">
        <v>0</v>
      </c>
      <c r="I56">
        <v>0</v>
      </c>
      <c r="J56">
        <v>4.2</v>
      </c>
      <c r="K56">
        <v>29.1</v>
      </c>
      <c r="L56">
        <v>18.8</v>
      </c>
      <c r="M56">
        <v>48.1</v>
      </c>
    </row>
    <row r="57" spans="1:18" x14ac:dyDescent="0.25">
      <c r="A57" t="s">
        <v>38</v>
      </c>
      <c r="B57" t="s">
        <v>510</v>
      </c>
      <c r="C57">
        <v>49.3</v>
      </c>
      <c r="D57">
        <v>32.9</v>
      </c>
      <c r="E57" s="2" t="s">
        <v>511</v>
      </c>
      <c r="F57" s="2"/>
      <c r="G57" s="2"/>
      <c r="H57">
        <v>24.1</v>
      </c>
      <c r="I57">
        <v>28.9</v>
      </c>
      <c r="J57">
        <v>48</v>
      </c>
      <c r="K57">
        <v>56.8</v>
      </c>
      <c r="L57">
        <v>57.9</v>
      </c>
      <c r="M57">
        <v>56</v>
      </c>
    </row>
    <row r="59" spans="1:18" x14ac:dyDescent="0.25">
      <c r="A59" t="s">
        <v>40</v>
      </c>
      <c r="B59" t="s">
        <v>41</v>
      </c>
      <c r="C59" t="s">
        <v>42</v>
      </c>
      <c r="D59" t="s">
        <v>43</v>
      </c>
    </row>
    <row r="60" spans="1:18" x14ac:dyDescent="0.25">
      <c r="B60" t="s">
        <v>44</v>
      </c>
      <c r="C60" t="s">
        <v>45</v>
      </c>
    </row>
    <row r="64" spans="1:18" x14ac:dyDescent="0.25">
      <c r="A64" t="s">
        <v>46</v>
      </c>
      <c r="B64" t="s">
        <v>47</v>
      </c>
      <c r="C64" t="s">
        <v>48</v>
      </c>
    </row>
    <row r="66" spans="1:10" x14ac:dyDescent="0.25">
      <c r="A66" t="s">
        <v>23</v>
      </c>
      <c r="B66" t="s">
        <v>49</v>
      </c>
      <c r="C66" t="s">
        <v>50</v>
      </c>
      <c r="D66" t="s">
        <v>273</v>
      </c>
      <c r="E66" s="2" t="s">
        <v>326</v>
      </c>
      <c r="F66" s="2"/>
      <c r="G66" s="2"/>
      <c r="H66" t="s">
        <v>52</v>
      </c>
      <c r="I66" t="s">
        <v>53</v>
      </c>
    </row>
    <row r="67" spans="1:10" x14ac:dyDescent="0.25">
      <c r="A67">
        <v>1976</v>
      </c>
      <c r="C67" t="s">
        <v>34</v>
      </c>
      <c r="E67" s="2" t="s">
        <v>54</v>
      </c>
      <c r="F67" s="2"/>
      <c r="G67" s="2"/>
      <c r="J67" t="s">
        <v>34</v>
      </c>
    </row>
    <row r="68" spans="1:10" x14ac:dyDescent="0.25">
      <c r="A68">
        <v>1977</v>
      </c>
      <c r="C68">
        <v>1362.8</v>
      </c>
      <c r="E68" s="2" t="s">
        <v>512</v>
      </c>
      <c r="F68" s="2"/>
      <c r="G68" s="2"/>
      <c r="I68">
        <v>7</v>
      </c>
      <c r="J68">
        <v>7</v>
      </c>
    </row>
    <row r="69" spans="1:10" x14ac:dyDescent="0.25">
      <c r="A69">
        <v>1978</v>
      </c>
      <c r="C69">
        <v>1210.5999999999999</v>
      </c>
      <c r="E69" s="2" t="s">
        <v>513</v>
      </c>
      <c r="F69" s="2"/>
      <c r="G69" s="2"/>
      <c r="I69">
        <v>5</v>
      </c>
      <c r="J69">
        <v>1</v>
      </c>
    </row>
    <row r="70" spans="1:10" x14ac:dyDescent="0.25">
      <c r="A70">
        <v>1979</v>
      </c>
      <c r="C70">
        <v>1767.2</v>
      </c>
      <c r="E70" s="2" t="s">
        <v>514</v>
      </c>
      <c r="F70" s="2"/>
      <c r="G70" s="2"/>
      <c r="I70">
        <v>6</v>
      </c>
      <c r="J70">
        <v>7</v>
      </c>
    </row>
    <row r="71" spans="1:10" x14ac:dyDescent="0.25">
      <c r="A71">
        <v>1980</v>
      </c>
      <c r="C71">
        <v>1708.4</v>
      </c>
      <c r="E71" s="2" t="s">
        <v>515</v>
      </c>
      <c r="F71" s="2"/>
      <c r="G71" s="2"/>
      <c r="I71">
        <v>7</v>
      </c>
      <c r="J71">
        <v>2</v>
      </c>
    </row>
    <row r="72" spans="1:10" x14ac:dyDescent="0.25">
      <c r="A72">
        <v>1981</v>
      </c>
      <c r="C72">
        <v>1566.5</v>
      </c>
      <c r="E72" s="2" t="s">
        <v>516</v>
      </c>
      <c r="F72" s="2"/>
      <c r="G72" s="2"/>
      <c r="I72">
        <v>7</v>
      </c>
      <c r="J72">
        <v>8</v>
      </c>
    </row>
    <row r="73" spans="1:10" x14ac:dyDescent="0.25">
      <c r="A73">
        <v>1982</v>
      </c>
      <c r="C73">
        <v>1704.8</v>
      </c>
      <c r="E73" s="2" t="s">
        <v>517</v>
      </c>
      <c r="F73" s="2"/>
      <c r="G73" s="2"/>
      <c r="I73">
        <v>8</v>
      </c>
      <c r="J73">
        <v>7</v>
      </c>
    </row>
    <row r="74" spans="1:10" x14ac:dyDescent="0.25">
      <c r="A74">
        <v>1983</v>
      </c>
      <c r="C74">
        <v>2368</v>
      </c>
      <c r="E74" s="2" t="s">
        <v>518</v>
      </c>
      <c r="F74" s="2"/>
      <c r="G74" s="2"/>
      <c r="I74">
        <v>10</v>
      </c>
      <c r="J74">
        <v>1</v>
      </c>
    </row>
    <row r="75" spans="1:10" x14ac:dyDescent="0.25">
      <c r="A75">
        <v>1984</v>
      </c>
      <c r="C75">
        <v>1358.2</v>
      </c>
      <c r="E75" s="2" t="s">
        <v>519</v>
      </c>
      <c r="F75" s="2"/>
      <c r="G75" s="2"/>
      <c r="I75">
        <v>8</v>
      </c>
      <c r="J75">
        <v>0</v>
      </c>
    </row>
    <row r="76" spans="1:10" x14ac:dyDescent="0.25">
      <c r="A76">
        <v>1985</v>
      </c>
      <c r="C76">
        <v>948.4</v>
      </c>
      <c r="E76" s="2" t="s">
        <v>520</v>
      </c>
      <c r="F76" s="2"/>
      <c r="G76" s="2"/>
      <c r="I76">
        <v>5</v>
      </c>
      <c r="J76">
        <v>0</v>
      </c>
    </row>
    <row r="77" spans="1:10" x14ac:dyDescent="0.25">
      <c r="A77">
        <v>1986</v>
      </c>
      <c r="C77">
        <v>1669.8</v>
      </c>
      <c r="E77" s="2" t="s">
        <v>521</v>
      </c>
      <c r="F77" s="2"/>
      <c r="G77" s="2"/>
      <c r="I77">
        <v>7</v>
      </c>
      <c r="J77">
        <v>3</v>
      </c>
    </row>
    <row r="78" spans="1:10" x14ac:dyDescent="0.25">
      <c r="A78">
        <v>1987</v>
      </c>
      <c r="C78">
        <v>1644</v>
      </c>
      <c r="E78" s="2" t="s">
        <v>522</v>
      </c>
      <c r="F78" s="2"/>
      <c r="G78" s="2"/>
      <c r="I78">
        <v>7</v>
      </c>
      <c r="J78">
        <v>2</v>
      </c>
    </row>
    <row r="79" spans="1:10" x14ac:dyDescent="0.25">
      <c r="A79">
        <v>1988</v>
      </c>
      <c r="C79">
        <v>1036.4000000000001</v>
      </c>
      <c r="E79" s="2" t="s">
        <v>523</v>
      </c>
      <c r="F79" s="2"/>
      <c r="G79" s="2"/>
      <c r="I79">
        <v>5</v>
      </c>
      <c r="J79">
        <v>5</v>
      </c>
    </row>
    <row r="80" spans="1:10" x14ac:dyDescent="0.25">
      <c r="A80">
        <v>1989</v>
      </c>
      <c r="C80">
        <v>1854.4</v>
      </c>
      <c r="E80" s="2" t="s">
        <v>524</v>
      </c>
      <c r="F80" s="2"/>
      <c r="G80" s="2"/>
      <c r="I80">
        <v>8</v>
      </c>
      <c r="J80">
        <v>1</v>
      </c>
    </row>
    <row r="81" spans="1:10" x14ac:dyDescent="0.25">
      <c r="A81">
        <v>1990</v>
      </c>
      <c r="C81">
        <v>1878.1</v>
      </c>
      <c r="E81" s="2" t="s">
        <v>525</v>
      </c>
      <c r="F81" s="2"/>
      <c r="G81" s="2"/>
      <c r="I81">
        <v>8</v>
      </c>
      <c r="J81">
        <v>1</v>
      </c>
    </row>
    <row r="82" spans="1:10" x14ac:dyDescent="0.25">
      <c r="A82">
        <v>1991</v>
      </c>
      <c r="C82">
        <v>1305.5999999999999</v>
      </c>
      <c r="E82" s="2" t="s">
        <v>526</v>
      </c>
      <c r="F82" s="2"/>
      <c r="G82" s="2"/>
      <c r="I82">
        <v>5</v>
      </c>
      <c r="J82">
        <v>2</v>
      </c>
    </row>
    <row r="83" spans="1:10" x14ac:dyDescent="0.25">
      <c r="A83">
        <v>1992</v>
      </c>
      <c r="C83">
        <v>2229.1</v>
      </c>
      <c r="E83" s="2" t="s">
        <v>527</v>
      </c>
      <c r="F83" s="2"/>
      <c r="G83" s="2"/>
      <c r="I83">
        <v>8</v>
      </c>
      <c r="J83">
        <v>5</v>
      </c>
    </row>
    <row r="84" spans="1:10" x14ac:dyDescent="0.25">
      <c r="A84">
        <v>1993</v>
      </c>
      <c r="C84">
        <v>1493.3</v>
      </c>
      <c r="E84" s="2" t="s">
        <v>528</v>
      </c>
      <c r="F84" s="2"/>
      <c r="G84" s="2"/>
      <c r="I84">
        <v>6</v>
      </c>
      <c r="J84">
        <v>8</v>
      </c>
    </row>
    <row r="85" spans="1:10" x14ac:dyDescent="0.25">
      <c r="A85">
        <v>1994</v>
      </c>
      <c r="C85">
        <v>1726.2</v>
      </c>
      <c r="E85" s="2" t="s">
        <v>529</v>
      </c>
      <c r="F85" s="2"/>
      <c r="G85" s="2"/>
      <c r="I85">
        <v>8</v>
      </c>
      <c r="J85">
        <v>1</v>
      </c>
    </row>
    <row r="86" spans="1:10" x14ac:dyDescent="0.25">
      <c r="A86">
        <v>1995</v>
      </c>
      <c r="C86">
        <v>1459.6</v>
      </c>
      <c r="E86" s="2" t="s">
        <v>54</v>
      </c>
      <c r="F86" s="2"/>
      <c r="G86" s="2"/>
      <c r="J86" t="s">
        <v>34</v>
      </c>
    </row>
    <row r="87" spans="1:10" x14ac:dyDescent="0.25">
      <c r="A87">
        <v>1996</v>
      </c>
      <c r="C87">
        <v>1831.8</v>
      </c>
      <c r="E87" s="2" t="s">
        <v>530</v>
      </c>
      <c r="F87" s="2"/>
      <c r="G87" s="2"/>
      <c r="I87">
        <v>8</v>
      </c>
      <c r="J87">
        <v>3</v>
      </c>
    </row>
    <row r="88" spans="1:10" x14ac:dyDescent="0.25">
      <c r="A88">
        <v>1997</v>
      </c>
      <c r="C88">
        <v>1947.6</v>
      </c>
      <c r="E88" s="2" t="s">
        <v>531</v>
      </c>
      <c r="F88" s="2"/>
      <c r="G88" s="2"/>
      <c r="I88">
        <v>8</v>
      </c>
      <c r="J88">
        <v>4</v>
      </c>
    </row>
    <row r="89" spans="1:10" x14ac:dyDescent="0.25">
      <c r="A89">
        <v>1998</v>
      </c>
      <c r="C89">
        <v>2151.8000000000002</v>
      </c>
      <c r="E89" s="2" t="s">
        <v>532</v>
      </c>
      <c r="F89" s="2"/>
      <c r="G89" s="2"/>
      <c r="I89">
        <v>8</v>
      </c>
      <c r="J89">
        <v>3</v>
      </c>
    </row>
    <row r="90" spans="1:10" x14ac:dyDescent="0.25">
      <c r="A90">
        <v>1999</v>
      </c>
      <c r="C90">
        <v>1135</v>
      </c>
      <c r="E90" s="2" t="s">
        <v>533</v>
      </c>
      <c r="F90" s="2"/>
      <c r="G90" s="2"/>
      <c r="I90">
        <v>5</v>
      </c>
      <c r="J90">
        <v>8</v>
      </c>
    </row>
    <row r="91" spans="1:10" x14ac:dyDescent="0.25">
      <c r="A91">
        <v>2000</v>
      </c>
      <c r="C91">
        <v>2030.7</v>
      </c>
      <c r="E91" s="2" t="s">
        <v>534</v>
      </c>
      <c r="F91" s="2"/>
      <c r="G91" s="2"/>
      <c r="I91">
        <v>8</v>
      </c>
      <c r="J91">
        <v>5</v>
      </c>
    </row>
    <row r="92" spans="1:10" x14ac:dyDescent="0.25">
      <c r="A92">
        <v>2001</v>
      </c>
      <c r="C92">
        <v>1757.9</v>
      </c>
      <c r="E92" s="2" t="s">
        <v>535</v>
      </c>
      <c r="F92" s="2"/>
      <c r="G92" s="2"/>
      <c r="I92">
        <v>7</v>
      </c>
      <c r="J92">
        <v>8</v>
      </c>
    </row>
    <row r="93" spans="1:10" x14ac:dyDescent="0.25">
      <c r="A93">
        <v>2002</v>
      </c>
      <c r="C93">
        <v>1810.4</v>
      </c>
      <c r="E93" s="2" t="s">
        <v>536</v>
      </c>
      <c r="F93" s="2"/>
      <c r="G93" s="2"/>
      <c r="I93">
        <v>7</v>
      </c>
      <c r="J93">
        <v>3</v>
      </c>
    </row>
    <row r="94" spans="1:10" x14ac:dyDescent="0.25">
      <c r="A94">
        <v>2003</v>
      </c>
      <c r="C94">
        <v>1810.6</v>
      </c>
      <c r="E94" s="2" t="s">
        <v>537</v>
      </c>
      <c r="F94" s="2"/>
      <c r="G94" s="2"/>
      <c r="I94">
        <v>6</v>
      </c>
      <c r="J94">
        <v>9</v>
      </c>
    </row>
    <row r="95" spans="1:10" x14ac:dyDescent="0.25">
      <c r="A95">
        <v>2004</v>
      </c>
      <c r="C95">
        <v>1704.9</v>
      </c>
      <c r="E95" s="2" t="s">
        <v>538</v>
      </c>
      <c r="F95" s="2"/>
      <c r="G95" s="2"/>
      <c r="I95">
        <v>6</v>
      </c>
      <c r="J95">
        <v>6</v>
      </c>
    </row>
    <row r="96" spans="1:10" x14ac:dyDescent="0.25">
      <c r="A96">
        <v>2005</v>
      </c>
      <c r="C96">
        <v>1513.2</v>
      </c>
      <c r="E96" s="2" t="s">
        <v>539</v>
      </c>
      <c r="F96" s="2"/>
      <c r="G96" s="2"/>
      <c r="I96">
        <v>7</v>
      </c>
      <c r="J96">
        <v>6</v>
      </c>
    </row>
    <row r="97" spans="1:13" x14ac:dyDescent="0.25">
      <c r="A97">
        <v>2006</v>
      </c>
      <c r="C97">
        <v>1439.3</v>
      </c>
      <c r="E97" s="2" t="s">
        <v>540</v>
      </c>
      <c r="F97" s="2"/>
      <c r="G97" s="2"/>
      <c r="I97">
        <v>6</v>
      </c>
      <c r="J97">
        <v>7</v>
      </c>
    </row>
    <row r="98" spans="1:13" x14ac:dyDescent="0.25">
      <c r="A98">
        <v>2007</v>
      </c>
      <c r="C98">
        <v>1511.4</v>
      </c>
      <c r="E98" s="2" t="s">
        <v>541</v>
      </c>
      <c r="F98" s="2"/>
      <c r="G98" s="2"/>
      <c r="I98">
        <v>6</v>
      </c>
      <c r="J98">
        <v>5</v>
      </c>
    </row>
    <row r="99" spans="1:13" x14ac:dyDescent="0.25">
      <c r="A99">
        <v>2008</v>
      </c>
      <c r="C99">
        <v>1508.5</v>
      </c>
      <c r="E99" s="2" t="s">
        <v>542</v>
      </c>
      <c r="F99" s="2"/>
      <c r="G99" s="2"/>
      <c r="I99">
        <v>6</v>
      </c>
      <c r="J99">
        <v>1</v>
      </c>
    </row>
    <row r="100" spans="1:13" x14ac:dyDescent="0.25">
      <c r="A100">
        <v>2009</v>
      </c>
      <c r="C100">
        <v>1671.5</v>
      </c>
      <c r="E100" s="2" t="s">
        <v>543</v>
      </c>
      <c r="F100" s="2"/>
      <c r="G100" s="2"/>
      <c r="I100">
        <v>8</v>
      </c>
      <c r="J100">
        <v>1</v>
      </c>
    </row>
    <row r="101" spans="1:13" x14ac:dyDescent="0.25">
      <c r="A101">
        <v>2010</v>
      </c>
      <c r="C101">
        <v>1463.5</v>
      </c>
      <c r="E101" s="2" t="s">
        <v>544</v>
      </c>
      <c r="F101" s="2"/>
      <c r="G101" s="2"/>
      <c r="I101">
        <v>7</v>
      </c>
      <c r="J101">
        <v>1</v>
      </c>
    </row>
    <row r="102" spans="1:13" x14ac:dyDescent="0.25">
      <c r="A102">
        <v>2011</v>
      </c>
      <c r="C102" t="s">
        <v>34</v>
      </c>
      <c r="E102" s="2" t="s">
        <v>54</v>
      </c>
      <c r="F102" s="2"/>
      <c r="G102" s="2"/>
      <c r="J102" t="s">
        <v>34</v>
      </c>
    </row>
    <row r="104" spans="1:13" x14ac:dyDescent="0.25">
      <c r="A104" t="s">
        <v>86</v>
      </c>
      <c r="B104" t="s">
        <v>87</v>
      </c>
      <c r="C104">
        <v>634.70000000000005</v>
      </c>
      <c r="E104" s="2" t="s">
        <v>545</v>
      </c>
      <c r="F104" s="2"/>
      <c r="G104" s="2"/>
      <c r="I104">
        <v>73.099999999999994</v>
      </c>
    </row>
    <row r="105" spans="1:13" x14ac:dyDescent="0.25">
      <c r="A105" t="s">
        <v>88</v>
      </c>
      <c r="B105" t="s">
        <v>89</v>
      </c>
      <c r="C105">
        <v>368</v>
      </c>
      <c r="D105">
        <v>2</v>
      </c>
      <c r="E105" s="2" t="s">
        <v>546</v>
      </c>
      <c r="F105" s="2"/>
      <c r="G105" s="2"/>
      <c r="I105">
        <v>101</v>
      </c>
    </row>
    <row r="106" spans="1:13" x14ac:dyDescent="0.25">
      <c r="A106" t="s">
        <v>90</v>
      </c>
      <c r="B106" t="s">
        <v>158</v>
      </c>
      <c r="C106">
        <v>948.4</v>
      </c>
      <c r="E106" s="2" t="s">
        <v>547</v>
      </c>
      <c r="F106" s="2"/>
      <c r="G106" s="2"/>
      <c r="I106">
        <v>50</v>
      </c>
    </row>
    <row r="107" spans="1:13" x14ac:dyDescent="0.25">
      <c r="A107" t="s">
        <v>92</v>
      </c>
      <c r="B107" t="s">
        <v>93</v>
      </c>
      <c r="C107">
        <v>314.7</v>
      </c>
      <c r="E107" s="2" t="s">
        <v>548</v>
      </c>
      <c r="F107" s="2"/>
      <c r="G107" s="2"/>
      <c r="I107">
        <v>16</v>
      </c>
      <c r="J107">
        <v>7</v>
      </c>
    </row>
    <row r="110" spans="1:13" x14ac:dyDescent="0.25">
      <c r="A110" t="s">
        <v>94</v>
      </c>
      <c r="B110" t="s">
        <v>95</v>
      </c>
    </row>
    <row r="112" spans="1:13" x14ac:dyDescent="0.25">
      <c r="A112" t="s">
        <v>23</v>
      </c>
      <c r="B112" t="s">
        <v>24</v>
      </c>
      <c r="C112" t="s">
        <v>25</v>
      </c>
      <c r="D112" t="s">
        <v>26</v>
      </c>
      <c r="E112" s="2" t="s">
        <v>27</v>
      </c>
      <c r="F112" s="2"/>
      <c r="G112" s="2"/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</row>
    <row r="113" spans="1:13" x14ac:dyDescent="0.25">
      <c r="A113">
        <v>1976</v>
      </c>
      <c r="B113" t="s">
        <v>34</v>
      </c>
      <c r="C113">
        <v>3</v>
      </c>
      <c r="D113">
        <v>3</v>
      </c>
      <c r="E113" s="2" t="s">
        <v>549</v>
      </c>
      <c r="F113" s="2"/>
      <c r="G113" s="2"/>
      <c r="H113">
        <v>5</v>
      </c>
      <c r="I113">
        <v>9</v>
      </c>
      <c r="J113">
        <v>7</v>
      </c>
      <c r="K113">
        <v>7</v>
      </c>
      <c r="L113">
        <v>9</v>
      </c>
      <c r="M113">
        <v>9</v>
      </c>
    </row>
    <row r="114" spans="1:13" x14ac:dyDescent="0.25">
      <c r="A114">
        <v>1977</v>
      </c>
      <c r="B114">
        <v>13</v>
      </c>
      <c r="C114">
        <v>5</v>
      </c>
      <c r="D114">
        <v>8</v>
      </c>
      <c r="E114" s="2" t="s">
        <v>550</v>
      </c>
      <c r="F114" s="2"/>
      <c r="G114" s="2"/>
      <c r="H114">
        <v>2</v>
      </c>
      <c r="I114">
        <v>6</v>
      </c>
      <c r="J114">
        <v>6</v>
      </c>
      <c r="K114">
        <v>3</v>
      </c>
      <c r="L114">
        <v>13</v>
      </c>
      <c r="M114">
        <v>7</v>
      </c>
    </row>
    <row r="115" spans="1:13" x14ac:dyDescent="0.25">
      <c r="A115">
        <v>1978</v>
      </c>
      <c r="B115">
        <v>6</v>
      </c>
      <c r="C115">
        <v>3</v>
      </c>
      <c r="D115">
        <v>5</v>
      </c>
      <c r="E115" s="2" t="s">
        <v>551</v>
      </c>
      <c r="F115" s="2"/>
      <c r="G115" s="2"/>
      <c r="H115">
        <v>6</v>
      </c>
      <c r="I115">
        <v>4</v>
      </c>
      <c r="J115">
        <v>3</v>
      </c>
      <c r="K115">
        <v>4</v>
      </c>
      <c r="L115">
        <v>7</v>
      </c>
      <c r="M115">
        <v>6</v>
      </c>
    </row>
    <row r="116" spans="1:13" x14ac:dyDescent="0.25">
      <c r="A116">
        <v>1979</v>
      </c>
      <c r="B116">
        <v>5</v>
      </c>
      <c r="C116">
        <v>4</v>
      </c>
      <c r="D116">
        <v>4</v>
      </c>
      <c r="E116" s="2" t="s">
        <v>552</v>
      </c>
      <c r="F116" s="2"/>
      <c r="G116" s="2"/>
      <c r="H116">
        <v>3</v>
      </c>
      <c r="I116">
        <v>3</v>
      </c>
      <c r="J116">
        <v>5</v>
      </c>
      <c r="K116">
        <v>6</v>
      </c>
      <c r="L116">
        <v>10</v>
      </c>
      <c r="M116">
        <v>11</v>
      </c>
    </row>
    <row r="117" spans="1:13" x14ac:dyDescent="0.25">
      <c r="A117">
        <v>1980</v>
      </c>
      <c r="B117">
        <v>6</v>
      </c>
      <c r="C117">
        <v>9</v>
      </c>
      <c r="D117">
        <v>6</v>
      </c>
      <c r="E117" s="2" t="s">
        <v>553</v>
      </c>
      <c r="F117" s="2"/>
      <c r="G117" s="2"/>
      <c r="H117">
        <v>4</v>
      </c>
      <c r="I117">
        <v>5</v>
      </c>
      <c r="J117">
        <v>8</v>
      </c>
      <c r="K117">
        <v>8</v>
      </c>
      <c r="L117">
        <v>6</v>
      </c>
      <c r="M117">
        <v>8</v>
      </c>
    </row>
    <row r="118" spans="1:13" x14ac:dyDescent="0.25">
      <c r="A118">
        <v>1981</v>
      </c>
      <c r="B118">
        <v>9</v>
      </c>
      <c r="C118">
        <v>7</v>
      </c>
      <c r="D118">
        <v>5</v>
      </c>
      <c r="E118" s="2" t="s">
        <v>554</v>
      </c>
      <c r="F118" s="2"/>
      <c r="G118" s="2"/>
      <c r="H118">
        <v>2</v>
      </c>
      <c r="I118">
        <v>4</v>
      </c>
      <c r="J118">
        <v>4</v>
      </c>
      <c r="K118">
        <v>10</v>
      </c>
      <c r="L118">
        <v>8</v>
      </c>
      <c r="M118">
        <v>14</v>
      </c>
    </row>
    <row r="119" spans="1:13" x14ac:dyDescent="0.25">
      <c r="A119">
        <v>1982</v>
      </c>
      <c r="B119">
        <v>4</v>
      </c>
      <c r="C119">
        <v>11</v>
      </c>
      <c r="D119">
        <v>6</v>
      </c>
      <c r="E119" s="2" t="s">
        <v>555</v>
      </c>
      <c r="F119" s="2"/>
      <c r="G119" s="2"/>
      <c r="H119">
        <v>5</v>
      </c>
      <c r="I119">
        <v>4</v>
      </c>
      <c r="J119">
        <v>3</v>
      </c>
      <c r="K119">
        <v>10</v>
      </c>
      <c r="L119">
        <v>17</v>
      </c>
      <c r="M119">
        <v>11</v>
      </c>
    </row>
    <row r="120" spans="1:13" x14ac:dyDescent="0.25">
      <c r="A120">
        <v>1983</v>
      </c>
      <c r="B120">
        <v>11</v>
      </c>
      <c r="C120">
        <v>7</v>
      </c>
      <c r="D120">
        <v>8</v>
      </c>
      <c r="E120" s="2" t="s">
        <v>556</v>
      </c>
      <c r="F120" s="2"/>
      <c r="G120" s="2"/>
      <c r="H120">
        <v>5</v>
      </c>
      <c r="I120">
        <v>0</v>
      </c>
      <c r="J120">
        <v>11</v>
      </c>
      <c r="K120">
        <v>9</v>
      </c>
      <c r="L120">
        <v>9</v>
      </c>
      <c r="M120">
        <v>7</v>
      </c>
    </row>
    <row r="121" spans="1:13" x14ac:dyDescent="0.25">
      <c r="A121">
        <v>1984</v>
      </c>
      <c r="B121">
        <v>12</v>
      </c>
      <c r="C121">
        <v>6</v>
      </c>
      <c r="D121">
        <v>9</v>
      </c>
      <c r="E121" s="2" t="s">
        <v>557</v>
      </c>
      <c r="F121" s="2"/>
      <c r="G121" s="2"/>
      <c r="H121">
        <v>1</v>
      </c>
      <c r="I121">
        <v>5</v>
      </c>
      <c r="J121">
        <v>5</v>
      </c>
      <c r="K121">
        <v>3</v>
      </c>
      <c r="L121">
        <v>11</v>
      </c>
      <c r="M121">
        <v>11</v>
      </c>
    </row>
    <row r="122" spans="1:13" x14ac:dyDescent="0.25">
      <c r="A122">
        <v>1985</v>
      </c>
      <c r="B122">
        <v>4</v>
      </c>
      <c r="C122">
        <v>7</v>
      </c>
      <c r="D122">
        <v>6</v>
      </c>
      <c r="E122" s="2" t="s">
        <v>558</v>
      </c>
      <c r="F122" s="2"/>
      <c r="G122" s="2"/>
      <c r="H122">
        <v>4</v>
      </c>
      <c r="I122">
        <v>1</v>
      </c>
      <c r="J122">
        <v>4</v>
      </c>
      <c r="K122">
        <v>5</v>
      </c>
      <c r="L122">
        <v>2</v>
      </c>
      <c r="M122">
        <v>3</v>
      </c>
    </row>
    <row r="123" spans="1:13" x14ac:dyDescent="0.25">
      <c r="A123">
        <v>1986</v>
      </c>
      <c r="B123">
        <v>8</v>
      </c>
      <c r="C123">
        <v>11</v>
      </c>
      <c r="D123">
        <v>6</v>
      </c>
      <c r="E123" s="2" t="s">
        <v>559</v>
      </c>
      <c r="F123" s="2"/>
      <c r="G123" s="2"/>
      <c r="H123">
        <v>2</v>
      </c>
      <c r="I123">
        <v>7</v>
      </c>
      <c r="J123">
        <v>6</v>
      </c>
      <c r="K123">
        <v>4</v>
      </c>
      <c r="L123">
        <v>5</v>
      </c>
      <c r="M123">
        <v>7</v>
      </c>
    </row>
    <row r="124" spans="1:13" x14ac:dyDescent="0.25">
      <c r="A124">
        <v>1987</v>
      </c>
      <c r="B124">
        <v>7</v>
      </c>
      <c r="C124">
        <v>10</v>
      </c>
      <c r="D124">
        <v>4</v>
      </c>
      <c r="E124" s="2" t="s">
        <v>560</v>
      </c>
      <c r="F124" s="2"/>
      <c r="G124" s="2"/>
      <c r="H124">
        <v>3</v>
      </c>
      <c r="I124">
        <v>2</v>
      </c>
      <c r="J124">
        <v>5</v>
      </c>
      <c r="K124">
        <v>7</v>
      </c>
      <c r="L124">
        <v>7</v>
      </c>
      <c r="M124">
        <v>5</v>
      </c>
    </row>
    <row r="125" spans="1:13" x14ac:dyDescent="0.25">
      <c r="A125">
        <v>1988</v>
      </c>
      <c r="B125">
        <v>7</v>
      </c>
      <c r="C125">
        <v>9</v>
      </c>
      <c r="D125">
        <v>2</v>
      </c>
      <c r="E125" s="2" t="s">
        <v>561</v>
      </c>
      <c r="F125" s="2"/>
      <c r="G125" s="2"/>
      <c r="H125">
        <v>0</v>
      </c>
      <c r="I125">
        <v>1</v>
      </c>
      <c r="J125">
        <v>1</v>
      </c>
      <c r="K125">
        <v>4</v>
      </c>
      <c r="L125">
        <v>6</v>
      </c>
      <c r="M125">
        <v>4</v>
      </c>
    </row>
    <row r="126" spans="1:13" x14ac:dyDescent="0.25">
      <c r="A126">
        <v>1989</v>
      </c>
      <c r="B126">
        <v>13</v>
      </c>
      <c r="C126">
        <v>12</v>
      </c>
      <c r="D126">
        <v>6</v>
      </c>
      <c r="E126" s="2" t="s">
        <v>562</v>
      </c>
      <c r="F126" s="2"/>
      <c r="G126" s="2"/>
      <c r="H126">
        <v>4</v>
      </c>
      <c r="I126">
        <v>8</v>
      </c>
      <c r="J126">
        <v>8</v>
      </c>
      <c r="K126">
        <v>4</v>
      </c>
      <c r="L126">
        <v>5</v>
      </c>
      <c r="M126">
        <v>4</v>
      </c>
    </row>
    <row r="127" spans="1:13" x14ac:dyDescent="0.25">
      <c r="A127">
        <v>1990</v>
      </c>
      <c r="B127">
        <v>11</v>
      </c>
      <c r="C127">
        <v>3</v>
      </c>
      <c r="D127">
        <v>7</v>
      </c>
      <c r="E127" s="2" t="s">
        <v>114</v>
      </c>
      <c r="F127" s="2"/>
      <c r="G127" s="2"/>
      <c r="H127">
        <v>8</v>
      </c>
      <c r="I127">
        <v>5</v>
      </c>
      <c r="J127">
        <v>6</v>
      </c>
      <c r="K127">
        <v>8</v>
      </c>
      <c r="L127">
        <v>8</v>
      </c>
      <c r="M127">
        <v>4</v>
      </c>
    </row>
    <row r="128" spans="1:13" x14ac:dyDescent="0.25">
      <c r="A128">
        <v>1991</v>
      </c>
      <c r="B128">
        <v>4</v>
      </c>
      <c r="C128">
        <v>3</v>
      </c>
      <c r="D128">
        <v>5</v>
      </c>
      <c r="E128" s="2" t="s">
        <v>563</v>
      </c>
      <c r="F128" s="2"/>
      <c r="G128" s="2"/>
      <c r="H128">
        <v>0</v>
      </c>
      <c r="I128">
        <v>4</v>
      </c>
      <c r="J128">
        <v>5</v>
      </c>
      <c r="K128">
        <v>7</v>
      </c>
      <c r="L128">
        <v>4</v>
      </c>
      <c r="M128">
        <v>9</v>
      </c>
    </row>
    <row r="129" spans="1:13" x14ac:dyDescent="0.25">
      <c r="A129">
        <v>1992</v>
      </c>
      <c r="B129">
        <v>1</v>
      </c>
      <c r="C129">
        <v>5</v>
      </c>
      <c r="D129">
        <v>10</v>
      </c>
      <c r="E129" s="2" t="s">
        <v>564</v>
      </c>
      <c r="F129" s="2"/>
      <c r="G129" s="2"/>
      <c r="H129">
        <v>9</v>
      </c>
      <c r="I129">
        <v>7</v>
      </c>
      <c r="J129">
        <v>7</v>
      </c>
      <c r="K129">
        <v>9</v>
      </c>
      <c r="L129">
        <v>8</v>
      </c>
      <c r="M129">
        <v>5</v>
      </c>
    </row>
    <row r="130" spans="1:13" x14ac:dyDescent="0.25">
      <c r="A130">
        <v>1993</v>
      </c>
      <c r="B130">
        <v>12</v>
      </c>
      <c r="C130">
        <v>4</v>
      </c>
      <c r="D130">
        <v>5</v>
      </c>
      <c r="E130" s="2" t="s">
        <v>565</v>
      </c>
      <c r="F130" s="2"/>
      <c r="G130" s="2"/>
      <c r="H130">
        <v>7</v>
      </c>
      <c r="I130">
        <v>0</v>
      </c>
      <c r="J130">
        <v>5</v>
      </c>
      <c r="K130">
        <v>7</v>
      </c>
      <c r="L130">
        <v>5</v>
      </c>
      <c r="M130">
        <v>9</v>
      </c>
    </row>
    <row r="131" spans="1:13" x14ac:dyDescent="0.25">
      <c r="A131">
        <v>1994</v>
      </c>
      <c r="B131">
        <v>9</v>
      </c>
      <c r="C131">
        <v>15</v>
      </c>
      <c r="D131">
        <v>7</v>
      </c>
      <c r="E131" s="2" t="s">
        <v>562</v>
      </c>
      <c r="F131" s="2"/>
      <c r="G131" s="2"/>
      <c r="H131">
        <v>4</v>
      </c>
      <c r="I131">
        <v>1</v>
      </c>
      <c r="J131">
        <v>5</v>
      </c>
      <c r="K131">
        <v>7</v>
      </c>
      <c r="L131">
        <v>8</v>
      </c>
      <c r="M131">
        <v>8</v>
      </c>
    </row>
    <row r="132" spans="1:13" x14ac:dyDescent="0.25">
      <c r="A132">
        <v>1995</v>
      </c>
      <c r="B132">
        <v>17</v>
      </c>
      <c r="C132">
        <v>4</v>
      </c>
      <c r="D132">
        <v>8</v>
      </c>
      <c r="E132" s="2" t="s">
        <v>566</v>
      </c>
      <c r="F132" s="2"/>
      <c r="G132" s="2"/>
      <c r="H132">
        <v>3</v>
      </c>
      <c r="I132">
        <v>2</v>
      </c>
      <c r="J132">
        <v>6</v>
      </c>
      <c r="K132">
        <v>8</v>
      </c>
      <c r="L132">
        <v>6</v>
      </c>
      <c r="M132">
        <v>6</v>
      </c>
    </row>
    <row r="133" spans="1:13" x14ac:dyDescent="0.25">
      <c r="A133">
        <v>1996</v>
      </c>
      <c r="B133">
        <v>13</v>
      </c>
      <c r="C133">
        <v>9</v>
      </c>
      <c r="D133">
        <v>12</v>
      </c>
      <c r="E133" s="2" t="s">
        <v>567</v>
      </c>
      <c r="F133" s="2"/>
      <c r="G133" s="2"/>
      <c r="H133">
        <v>2</v>
      </c>
      <c r="I133">
        <v>2</v>
      </c>
      <c r="J133">
        <v>6</v>
      </c>
      <c r="K133">
        <v>9</v>
      </c>
      <c r="L133">
        <v>9</v>
      </c>
      <c r="M133">
        <v>9</v>
      </c>
    </row>
    <row r="134" spans="1:13" x14ac:dyDescent="0.25">
      <c r="A134">
        <v>1997</v>
      </c>
      <c r="B134">
        <v>13</v>
      </c>
      <c r="C134">
        <v>12</v>
      </c>
      <c r="D134">
        <v>4</v>
      </c>
      <c r="E134" s="2" t="s">
        <v>568</v>
      </c>
      <c r="F134" s="2"/>
      <c r="G134" s="2"/>
      <c r="H134">
        <v>2</v>
      </c>
      <c r="I134">
        <v>6</v>
      </c>
      <c r="J134">
        <v>9</v>
      </c>
      <c r="K134">
        <v>6</v>
      </c>
      <c r="L134">
        <v>9</v>
      </c>
      <c r="M134">
        <v>9</v>
      </c>
    </row>
    <row r="135" spans="1:13" x14ac:dyDescent="0.25">
      <c r="A135">
        <v>1998</v>
      </c>
      <c r="B135">
        <v>7</v>
      </c>
      <c r="C135">
        <v>10</v>
      </c>
      <c r="D135">
        <v>8</v>
      </c>
      <c r="E135" s="2" t="s">
        <v>569</v>
      </c>
      <c r="F135" s="2"/>
      <c r="G135" s="2"/>
      <c r="H135">
        <v>2</v>
      </c>
      <c r="I135">
        <v>8</v>
      </c>
      <c r="J135">
        <v>11</v>
      </c>
      <c r="K135">
        <v>10</v>
      </c>
      <c r="L135">
        <v>2</v>
      </c>
      <c r="M135">
        <v>8</v>
      </c>
    </row>
    <row r="136" spans="1:13" x14ac:dyDescent="0.25">
      <c r="A136">
        <v>1999</v>
      </c>
      <c r="B136">
        <v>6</v>
      </c>
      <c r="C136">
        <v>10</v>
      </c>
      <c r="D136">
        <v>6</v>
      </c>
      <c r="E136" s="2" t="s">
        <v>570</v>
      </c>
      <c r="F136" s="2"/>
      <c r="G136" s="2"/>
      <c r="H136">
        <v>4</v>
      </c>
      <c r="I136">
        <v>0</v>
      </c>
      <c r="J136">
        <v>4</v>
      </c>
      <c r="K136">
        <v>4</v>
      </c>
      <c r="L136">
        <v>3</v>
      </c>
      <c r="M136">
        <v>4</v>
      </c>
    </row>
    <row r="137" spans="1:13" x14ac:dyDescent="0.25">
      <c r="A137">
        <v>2000</v>
      </c>
      <c r="B137">
        <v>11</v>
      </c>
      <c r="C137">
        <v>8</v>
      </c>
      <c r="D137">
        <v>5</v>
      </c>
      <c r="E137" s="2" t="s">
        <v>571</v>
      </c>
      <c r="F137" s="2"/>
      <c r="G137" s="2"/>
      <c r="H137">
        <v>6</v>
      </c>
      <c r="I137">
        <v>9</v>
      </c>
      <c r="J137">
        <v>8</v>
      </c>
      <c r="K137">
        <v>6</v>
      </c>
      <c r="L137">
        <v>6</v>
      </c>
      <c r="M137">
        <v>6</v>
      </c>
    </row>
    <row r="138" spans="1:13" x14ac:dyDescent="0.25">
      <c r="A138">
        <v>2001</v>
      </c>
      <c r="B138">
        <v>13</v>
      </c>
      <c r="C138">
        <v>10</v>
      </c>
      <c r="D138">
        <v>6</v>
      </c>
      <c r="E138" s="2" t="s">
        <v>572</v>
      </c>
      <c r="F138" s="2"/>
      <c r="G138" s="2"/>
      <c r="H138">
        <v>3</v>
      </c>
      <c r="I138">
        <v>3</v>
      </c>
      <c r="J138">
        <v>6</v>
      </c>
      <c r="K138">
        <v>4</v>
      </c>
      <c r="L138">
        <v>9</v>
      </c>
      <c r="M138">
        <v>7</v>
      </c>
    </row>
    <row r="139" spans="1:13" x14ac:dyDescent="0.25">
      <c r="A139">
        <v>2002</v>
      </c>
      <c r="B139">
        <v>12</v>
      </c>
      <c r="C139">
        <v>2</v>
      </c>
      <c r="D139">
        <v>4</v>
      </c>
      <c r="E139" s="2" t="s">
        <v>573</v>
      </c>
      <c r="F139" s="2"/>
      <c r="G139" s="2"/>
      <c r="H139">
        <v>6</v>
      </c>
      <c r="I139">
        <v>5</v>
      </c>
      <c r="J139">
        <v>5</v>
      </c>
      <c r="K139">
        <v>7</v>
      </c>
      <c r="L139">
        <v>14</v>
      </c>
      <c r="M139">
        <v>7</v>
      </c>
    </row>
    <row r="140" spans="1:13" x14ac:dyDescent="0.25">
      <c r="A140">
        <v>2003</v>
      </c>
      <c r="B140">
        <v>10</v>
      </c>
      <c r="C140">
        <v>11</v>
      </c>
      <c r="D140">
        <v>3</v>
      </c>
      <c r="E140" s="2" t="s">
        <v>574</v>
      </c>
      <c r="F140" s="2"/>
      <c r="G140" s="2"/>
      <c r="H140">
        <v>5</v>
      </c>
      <c r="I140">
        <v>3</v>
      </c>
      <c r="J140">
        <v>7</v>
      </c>
      <c r="K140">
        <v>4</v>
      </c>
      <c r="L140">
        <v>7</v>
      </c>
      <c r="M140">
        <v>9</v>
      </c>
    </row>
    <row r="141" spans="1:13" x14ac:dyDescent="0.25">
      <c r="A141">
        <v>2004</v>
      </c>
      <c r="B141">
        <v>3</v>
      </c>
      <c r="C141">
        <v>5</v>
      </c>
      <c r="D141">
        <v>3</v>
      </c>
      <c r="E141" s="2" t="s">
        <v>575</v>
      </c>
      <c r="F141" s="2"/>
      <c r="G141" s="2"/>
      <c r="H141">
        <v>5</v>
      </c>
      <c r="I141">
        <v>0</v>
      </c>
      <c r="J141">
        <v>3</v>
      </c>
      <c r="K141">
        <v>10</v>
      </c>
      <c r="L141">
        <v>9</v>
      </c>
      <c r="M141">
        <v>5</v>
      </c>
    </row>
    <row r="142" spans="1:13" x14ac:dyDescent="0.25">
      <c r="A142">
        <v>2005</v>
      </c>
      <c r="B142">
        <v>20</v>
      </c>
      <c r="C142">
        <v>2</v>
      </c>
      <c r="D142">
        <v>1</v>
      </c>
      <c r="E142" s="2" t="s">
        <v>576</v>
      </c>
      <c r="F142" s="2"/>
      <c r="G142" s="2"/>
      <c r="H142">
        <v>4</v>
      </c>
      <c r="I142">
        <v>3</v>
      </c>
      <c r="J142">
        <v>7</v>
      </c>
      <c r="K142">
        <v>16</v>
      </c>
      <c r="L142">
        <v>4</v>
      </c>
      <c r="M142">
        <v>5</v>
      </c>
    </row>
    <row r="143" spans="1:13" x14ac:dyDescent="0.25">
      <c r="A143">
        <v>2006</v>
      </c>
      <c r="B143">
        <v>11</v>
      </c>
      <c r="C143">
        <v>7</v>
      </c>
      <c r="D143">
        <v>9</v>
      </c>
      <c r="E143" s="2" t="s">
        <v>577</v>
      </c>
      <c r="F143" s="2"/>
      <c r="G143" s="2"/>
      <c r="H143">
        <v>3</v>
      </c>
      <c r="I143">
        <v>5</v>
      </c>
      <c r="J143">
        <v>6</v>
      </c>
      <c r="K143">
        <v>3</v>
      </c>
      <c r="L143">
        <v>6</v>
      </c>
      <c r="M143">
        <v>10</v>
      </c>
    </row>
    <row r="144" spans="1:13" x14ac:dyDescent="0.25">
      <c r="A144">
        <v>2007</v>
      </c>
      <c r="B144">
        <v>9</v>
      </c>
      <c r="C144">
        <v>6</v>
      </c>
      <c r="D144">
        <v>8</v>
      </c>
      <c r="E144" s="2" t="s">
        <v>578</v>
      </c>
      <c r="F144" s="2"/>
      <c r="G144" s="2"/>
      <c r="H144">
        <v>5</v>
      </c>
      <c r="I144">
        <v>2</v>
      </c>
      <c r="J144">
        <v>2</v>
      </c>
      <c r="K144">
        <v>6</v>
      </c>
      <c r="L144">
        <v>7</v>
      </c>
      <c r="M144">
        <v>8</v>
      </c>
    </row>
    <row r="145" spans="1:13" x14ac:dyDescent="0.25">
      <c r="A145">
        <v>2008</v>
      </c>
      <c r="B145">
        <v>5</v>
      </c>
      <c r="C145">
        <v>6</v>
      </c>
      <c r="D145">
        <v>2</v>
      </c>
      <c r="E145" s="2" t="s">
        <v>381</v>
      </c>
      <c r="F145" s="2"/>
      <c r="G145" s="2"/>
      <c r="H145">
        <v>2</v>
      </c>
      <c r="I145">
        <v>9</v>
      </c>
      <c r="J145">
        <v>5</v>
      </c>
      <c r="K145">
        <v>8</v>
      </c>
      <c r="L145">
        <v>5</v>
      </c>
      <c r="M145">
        <v>5</v>
      </c>
    </row>
    <row r="146" spans="1:13" x14ac:dyDescent="0.25">
      <c r="A146">
        <v>2009</v>
      </c>
      <c r="B146">
        <v>9</v>
      </c>
      <c r="C146">
        <v>6</v>
      </c>
      <c r="D146">
        <v>2</v>
      </c>
      <c r="E146" s="2" t="s">
        <v>579</v>
      </c>
      <c r="F146" s="2"/>
      <c r="G146" s="2"/>
      <c r="H146">
        <v>7</v>
      </c>
      <c r="I146">
        <v>4</v>
      </c>
      <c r="J146">
        <v>7</v>
      </c>
      <c r="K146">
        <v>11</v>
      </c>
      <c r="L146">
        <v>7</v>
      </c>
      <c r="M146">
        <v>8</v>
      </c>
    </row>
    <row r="147" spans="1:13" x14ac:dyDescent="0.25">
      <c r="A147">
        <v>2010</v>
      </c>
      <c r="B147">
        <v>9</v>
      </c>
      <c r="C147">
        <v>6</v>
      </c>
      <c r="D147">
        <v>7</v>
      </c>
      <c r="E147" s="2" t="s">
        <v>408</v>
      </c>
      <c r="F147" s="2"/>
      <c r="G147" s="2"/>
      <c r="H147">
        <v>4</v>
      </c>
      <c r="I147">
        <v>0</v>
      </c>
      <c r="J147">
        <v>7</v>
      </c>
      <c r="K147">
        <v>9</v>
      </c>
      <c r="L147">
        <v>5</v>
      </c>
      <c r="M147">
        <v>12</v>
      </c>
    </row>
    <row r="148" spans="1:13" x14ac:dyDescent="0.25">
      <c r="A148">
        <v>2011</v>
      </c>
      <c r="B148">
        <v>6</v>
      </c>
      <c r="C148">
        <v>11</v>
      </c>
      <c r="D148">
        <v>5</v>
      </c>
      <c r="E148" s="2" t="s">
        <v>131</v>
      </c>
      <c r="F148" s="2"/>
      <c r="G148" s="2"/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</row>
    <row r="150" spans="1:13" x14ac:dyDescent="0.25">
      <c r="A150" t="s">
        <v>35</v>
      </c>
      <c r="B150" t="s">
        <v>580</v>
      </c>
      <c r="C150">
        <v>7.2</v>
      </c>
      <c r="D150">
        <v>5.7</v>
      </c>
      <c r="E150" s="2" t="s">
        <v>581</v>
      </c>
      <c r="F150" s="2"/>
      <c r="G150" s="2"/>
      <c r="H150">
        <v>3.9</v>
      </c>
      <c r="I150">
        <v>3.9</v>
      </c>
      <c r="J150">
        <v>5.8</v>
      </c>
      <c r="K150">
        <v>6.9</v>
      </c>
      <c r="L150">
        <v>7.3</v>
      </c>
      <c r="M150">
        <v>7.4</v>
      </c>
    </row>
    <row r="151" spans="1:13" x14ac:dyDescent="0.25">
      <c r="A151" t="s">
        <v>36</v>
      </c>
      <c r="B151" t="s">
        <v>411</v>
      </c>
      <c r="C151">
        <v>15</v>
      </c>
      <c r="D151">
        <v>12</v>
      </c>
      <c r="E151" s="2" t="s">
        <v>582</v>
      </c>
      <c r="F151" s="2"/>
      <c r="G151" s="2"/>
      <c r="H151">
        <v>9</v>
      </c>
      <c r="I151">
        <v>9</v>
      </c>
      <c r="J151">
        <v>11</v>
      </c>
      <c r="K151">
        <v>16</v>
      </c>
      <c r="L151">
        <v>17</v>
      </c>
      <c r="M151">
        <v>14</v>
      </c>
    </row>
    <row r="152" spans="1:13" x14ac:dyDescent="0.25">
      <c r="A152" t="s">
        <v>37</v>
      </c>
      <c r="B152" t="s">
        <v>583</v>
      </c>
      <c r="C152">
        <v>2</v>
      </c>
      <c r="D152">
        <v>1</v>
      </c>
      <c r="E152" s="2" t="s">
        <v>413</v>
      </c>
      <c r="F152" s="2"/>
      <c r="G152" s="2"/>
      <c r="H152">
        <v>0</v>
      </c>
      <c r="I152">
        <v>0</v>
      </c>
      <c r="J152">
        <v>1</v>
      </c>
      <c r="K152">
        <v>3</v>
      </c>
      <c r="L152">
        <v>2</v>
      </c>
      <c r="M152">
        <v>3</v>
      </c>
    </row>
    <row r="153" spans="1:13" x14ac:dyDescent="0.25">
      <c r="A153" t="s">
        <v>38</v>
      </c>
      <c r="B153" t="s">
        <v>584</v>
      </c>
      <c r="C153">
        <v>2.2000000000000002</v>
      </c>
      <c r="D153">
        <v>1.7</v>
      </c>
      <c r="E153" s="2" t="s">
        <v>585</v>
      </c>
      <c r="F153" s="2"/>
      <c r="G153" s="2"/>
      <c r="H153">
        <v>1.2</v>
      </c>
      <c r="I153">
        <v>1.3</v>
      </c>
      <c r="J153">
        <v>1.7</v>
      </c>
      <c r="K153">
        <v>2.1</v>
      </c>
      <c r="L153">
        <v>2.2000000000000002</v>
      </c>
      <c r="M153">
        <v>2.2000000000000002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workbookViewId="0">
      <selection activeCell="B22" sqref="B22:M2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9" customWidth="1"/>
    <col min="6" max="8" width="6.57031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2451010</v>
      </c>
    </row>
    <row r="2" spans="1:18" x14ac:dyDescent="0.25">
      <c r="B2" t="s">
        <v>2</v>
      </c>
      <c r="D2" t="s">
        <v>586</v>
      </c>
      <c r="E2" t="s">
        <v>587</v>
      </c>
    </row>
    <row r="3" spans="1:18" x14ac:dyDescent="0.25">
      <c r="B3" t="s">
        <v>4</v>
      </c>
      <c r="D3" t="s">
        <v>588</v>
      </c>
      <c r="E3" t="s">
        <v>589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3125</v>
      </c>
    </row>
    <row r="7" spans="1:18" x14ac:dyDescent="0.25">
      <c r="B7" t="s">
        <v>10</v>
      </c>
      <c r="E7" t="s">
        <v>3126</v>
      </c>
    </row>
    <row r="8" spans="1:18" x14ac:dyDescent="0.25">
      <c r="B8" t="s">
        <v>11</v>
      </c>
      <c r="E8" t="s">
        <v>590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16</v>
      </c>
      <c r="E10" t="s">
        <v>17</v>
      </c>
    </row>
    <row r="11" spans="1:18" x14ac:dyDescent="0.25">
      <c r="A11" t="s">
        <v>18</v>
      </c>
      <c r="B11" t="s">
        <v>19</v>
      </c>
      <c r="E11" s="1">
        <v>24568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364.2</v>
      </c>
      <c r="C17">
        <v>104</v>
      </c>
      <c r="D17">
        <v>227.7</v>
      </c>
      <c r="E17">
        <v>123.6</v>
      </c>
      <c r="F17">
        <v>202.2</v>
      </c>
      <c r="G17">
        <v>110.6</v>
      </c>
      <c r="H17">
        <v>146.6</v>
      </c>
      <c r="I17">
        <v>146.19999999999999</v>
      </c>
      <c r="J17">
        <v>164.8</v>
      </c>
      <c r="K17">
        <v>168</v>
      </c>
      <c r="L17">
        <v>172.9</v>
      </c>
      <c r="M17">
        <v>272.5</v>
      </c>
      <c r="N17">
        <v>2203.3000000000002</v>
      </c>
      <c r="O17">
        <f>SUM(B17:D17)</f>
        <v>695.9</v>
      </c>
      <c r="P17">
        <f>SUM(E17:G17)</f>
        <v>436.4</v>
      </c>
      <c r="Q17">
        <f>SUM(H17:J17)</f>
        <v>457.59999999999997</v>
      </c>
      <c r="R17">
        <f>SUM(K17:M17)</f>
        <v>613.4</v>
      </c>
    </row>
    <row r="18" spans="1:18" x14ac:dyDescent="0.25">
      <c r="A18">
        <v>1977</v>
      </c>
      <c r="B18">
        <v>298.39999999999998</v>
      </c>
      <c r="C18">
        <v>85.1</v>
      </c>
      <c r="D18">
        <v>223.1</v>
      </c>
      <c r="E18">
        <v>65.8</v>
      </c>
      <c r="F18">
        <v>35.4</v>
      </c>
      <c r="G18">
        <v>183.8</v>
      </c>
      <c r="H18">
        <v>50.6</v>
      </c>
      <c r="I18">
        <v>65.400000000000006</v>
      </c>
      <c r="J18">
        <v>80.3</v>
      </c>
      <c r="K18">
        <v>123.4</v>
      </c>
      <c r="L18">
        <v>180</v>
      </c>
      <c r="M18">
        <v>202.2</v>
      </c>
      <c r="N18">
        <v>1593.5</v>
      </c>
      <c r="O18">
        <f t="shared" ref="O18:O51" si="0">SUM(B18:D18)</f>
        <v>606.6</v>
      </c>
      <c r="P18">
        <f t="shared" ref="P18:P51" si="1">SUM(E18:G18)</f>
        <v>285</v>
      </c>
      <c r="Q18">
        <f t="shared" ref="Q18:Q51" si="2">SUM(H18:J18)</f>
        <v>196.3</v>
      </c>
      <c r="R18">
        <f t="shared" ref="R18:R51" si="3">SUM(K18:M18)</f>
        <v>505.59999999999997</v>
      </c>
    </row>
    <row r="19" spans="1:18" x14ac:dyDescent="0.25">
      <c r="A19">
        <v>1978</v>
      </c>
      <c r="B19">
        <v>92.6</v>
      </c>
      <c r="C19">
        <v>66</v>
      </c>
      <c r="D19">
        <v>161.80000000000001</v>
      </c>
      <c r="E19">
        <v>2.2999999999999998</v>
      </c>
      <c r="F19">
        <v>149.80000000000001</v>
      </c>
      <c r="G19">
        <v>63.7</v>
      </c>
      <c r="H19">
        <v>363.6</v>
      </c>
      <c r="I19">
        <v>85.8</v>
      </c>
      <c r="J19">
        <v>135.4</v>
      </c>
      <c r="K19">
        <v>90.2</v>
      </c>
      <c r="L19">
        <v>156.19999999999999</v>
      </c>
      <c r="M19">
        <v>215.2</v>
      </c>
      <c r="N19">
        <v>1582.6</v>
      </c>
      <c r="O19">
        <f t="shared" si="0"/>
        <v>320.39999999999998</v>
      </c>
      <c r="P19">
        <f t="shared" si="1"/>
        <v>215.8</v>
      </c>
      <c r="Q19">
        <f t="shared" si="2"/>
        <v>584.80000000000007</v>
      </c>
      <c r="R19">
        <f t="shared" si="3"/>
        <v>461.59999999999997</v>
      </c>
    </row>
    <row r="20" spans="1:18" x14ac:dyDescent="0.25">
      <c r="A20">
        <v>1979</v>
      </c>
      <c r="B20">
        <v>60.8</v>
      </c>
      <c r="C20">
        <v>370.4</v>
      </c>
      <c r="D20">
        <v>15.2</v>
      </c>
      <c r="E20">
        <v>99</v>
      </c>
      <c r="F20">
        <v>291.8</v>
      </c>
      <c r="G20">
        <v>11.3</v>
      </c>
      <c r="H20">
        <v>82</v>
      </c>
      <c r="I20">
        <v>168.8</v>
      </c>
      <c r="J20">
        <v>240.6</v>
      </c>
      <c r="K20">
        <v>277.39999999999998</v>
      </c>
      <c r="L20">
        <v>147</v>
      </c>
      <c r="M20">
        <v>172.6</v>
      </c>
      <c r="N20">
        <v>1936.9</v>
      </c>
      <c r="O20">
        <f t="shared" si="0"/>
        <v>446.4</v>
      </c>
      <c r="P20">
        <f t="shared" si="1"/>
        <v>402.1</v>
      </c>
      <c r="Q20">
        <f t="shared" si="2"/>
        <v>491.4</v>
      </c>
      <c r="R20">
        <f t="shared" si="3"/>
        <v>597</v>
      </c>
    </row>
    <row r="21" spans="1:18" x14ac:dyDescent="0.25">
      <c r="A21">
        <v>1980</v>
      </c>
      <c r="B21">
        <v>189.4</v>
      </c>
      <c r="C21">
        <v>183.4</v>
      </c>
      <c r="D21">
        <v>150.69999999999999</v>
      </c>
      <c r="E21">
        <v>71.599999999999994</v>
      </c>
      <c r="F21">
        <v>176.8</v>
      </c>
      <c r="G21">
        <v>81.400000000000006</v>
      </c>
      <c r="H21">
        <v>127.2</v>
      </c>
      <c r="I21">
        <v>184.4</v>
      </c>
      <c r="J21">
        <v>346.7</v>
      </c>
      <c r="K21">
        <v>138.4</v>
      </c>
      <c r="L21">
        <v>81.8</v>
      </c>
      <c r="M21">
        <v>170.9</v>
      </c>
      <c r="N21">
        <v>1902.7</v>
      </c>
      <c r="O21">
        <f t="shared" si="0"/>
        <v>523.5</v>
      </c>
      <c r="P21">
        <f t="shared" si="1"/>
        <v>329.8</v>
      </c>
      <c r="Q21">
        <f t="shared" si="2"/>
        <v>658.3</v>
      </c>
      <c r="R21">
        <f t="shared" si="3"/>
        <v>391.1</v>
      </c>
    </row>
    <row r="22" spans="1:18" x14ac:dyDescent="0.25">
      <c r="A22">
        <v>1981</v>
      </c>
      <c r="B22">
        <v>152.9</v>
      </c>
      <c r="C22">
        <v>158.1</v>
      </c>
      <c r="D22">
        <v>124.8</v>
      </c>
      <c r="E22">
        <v>215.4</v>
      </c>
      <c r="F22">
        <v>59.3</v>
      </c>
      <c r="G22">
        <v>128</v>
      </c>
      <c r="H22">
        <v>10.199999999999999</v>
      </c>
      <c r="I22">
        <v>34.5</v>
      </c>
      <c r="J22">
        <v>69</v>
      </c>
      <c r="K22">
        <v>245.2</v>
      </c>
      <c r="L22">
        <v>121</v>
      </c>
      <c r="M22">
        <v>483.5</v>
      </c>
      <c r="N22">
        <v>1801.9</v>
      </c>
      <c r="O22">
        <f t="shared" si="0"/>
        <v>435.8</v>
      </c>
      <c r="P22">
        <f t="shared" si="1"/>
        <v>402.7</v>
      </c>
      <c r="Q22">
        <f t="shared" si="2"/>
        <v>113.7</v>
      </c>
      <c r="R22">
        <f t="shared" si="3"/>
        <v>849.7</v>
      </c>
    </row>
    <row r="23" spans="1:18" x14ac:dyDescent="0.25">
      <c r="A23">
        <v>1982</v>
      </c>
      <c r="B23">
        <v>114.5</v>
      </c>
      <c r="C23">
        <v>126.3</v>
      </c>
      <c r="D23">
        <v>137.9</v>
      </c>
      <c r="E23">
        <v>33.1</v>
      </c>
      <c r="F23">
        <v>124.7</v>
      </c>
      <c r="G23">
        <v>379</v>
      </c>
      <c r="H23">
        <v>272.89999999999998</v>
      </c>
      <c r="I23">
        <v>116</v>
      </c>
      <c r="J23">
        <v>55.8</v>
      </c>
      <c r="K23">
        <v>313</v>
      </c>
      <c r="L23">
        <v>458.4</v>
      </c>
      <c r="M23">
        <v>222.3</v>
      </c>
      <c r="N23">
        <v>2353.9</v>
      </c>
      <c r="O23">
        <f t="shared" si="0"/>
        <v>378.70000000000005</v>
      </c>
      <c r="P23">
        <f t="shared" si="1"/>
        <v>536.79999999999995</v>
      </c>
      <c r="Q23">
        <f t="shared" si="2"/>
        <v>444.7</v>
      </c>
      <c r="R23">
        <f t="shared" si="3"/>
        <v>993.7</v>
      </c>
    </row>
    <row r="24" spans="1:18" x14ac:dyDescent="0.25">
      <c r="A24">
        <v>1983</v>
      </c>
      <c r="B24">
        <v>256.39999999999998</v>
      </c>
      <c r="C24">
        <v>146.4</v>
      </c>
      <c r="D24">
        <v>218.2</v>
      </c>
      <c r="E24">
        <v>297</v>
      </c>
      <c r="F24">
        <v>427</v>
      </c>
      <c r="G24">
        <v>371.3</v>
      </c>
      <c r="H24">
        <v>243.6</v>
      </c>
      <c r="I24">
        <v>5.0999999999999996</v>
      </c>
      <c r="J24">
        <v>311.2</v>
      </c>
      <c r="K24">
        <v>270.3</v>
      </c>
      <c r="L24">
        <v>127.2</v>
      </c>
      <c r="M24">
        <v>97.5</v>
      </c>
      <c r="N24">
        <v>2771.2</v>
      </c>
      <c r="O24">
        <f t="shared" si="0"/>
        <v>621</v>
      </c>
      <c r="P24">
        <f t="shared" si="1"/>
        <v>1095.3</v>
      </c>
      <c r="Q24">
        <f t="shared" si="2"/>
        <v>559.9</v>
      </c>
      <c r="R24">
        <f t="shared" si="3"/>
        <v>495</v>
      </c>
    </row>
    <row r="25" spans="1:18" x14ac:dyDescent="0.25">
      <c r="A25">
        <v>1984</v>
      </c>
      <c r="B25">
        <v>243.7</v>
      </c>
      <c r="C25">
        <v>184.2</v>
      </c>
      <c r="D25">
        <v>174.4</v>
      </c>
      <c r="E25">
        <v>202.9</v>
      </c>
      <c r="F25">
        <v>97.4</v>
      </c>
      <c r="G25">
        <v>69.8</v>
      </c>
      <c r="H25">
        <v>51.6</v>
      </c>
      <c r="I25">
        <v>170.2</v>
      </c>
      <c r="J25">
        <v>153.6</v>
      </c>
      <c r="K25">
        <v>72.400000000000006</v>
      </c>
      <c r="L25">
        <v>295.89999999999998</v>
      </c>
      <c r="M25">
        <v>293.60000000000002</v>
      </c>
      <c r="N25">
        <v>2009.7</v>
      </c>
      <c r="O25">
        <f t="shared" si="0"/>
        <v>602.29999999999995</v>
      </c>
      <c r="P25">
        <f t="shared" si="1"/>
        <v>370.1</v>
      </c>
      <c r="Q25">
        <f t="shared" si="2"/>
        <v>375.4</v>
      </c>
      <c r="R25">
        <f t="shared" si="3"/>
        <v>661.9</v>
      </c>
    </row>
    <row r="26" spans="1:18" x14ac:dyDescent="0.25">
      <c r="A26">
        <v>1985</v>
      </c>
      <c r="B26">
        <v>65.400000000000006</v>
      </c>
      <c r="C26">
        <v>253.9</v>
      </c>
      <c r="D26">
        <v>175.1</v>
      </c>
      <c r="E26">
        <v>282</v>
      </c>
      <c r="F26">
        <v>109.7</v>
      </c>
      <c r="G26">
        <v>58.6</v>
      </c>
      <c r="H26">
        <v>93.2</v>
      </c>
      <c r="I26">
        <v>33.4</v>
      </c>
      <c r="J26">
        <v>82.8</v>
      </c>
      <c r="K26">
        <v>91.2</v>
      </c>
      <c r="L26">
        <v>90.6</v>
      </c>
      <c r="M26">
        <v>83.6</v>
      </c>
      <c r="N26">
        <v>1419.5</v>
      </c>
      <c r="O26">
        <f t="shared" si="0"/>
        <v>494.4</v>
      </c>
      <c r="P26">
        <f t="shared" si="1"/>
        <v>450.3</v>
      </c>
      <c r="Q26">
        <f t="shared" si="2"/>
        <v>209.39999999999998</v>
      </c>
      <c r="R26">
        <f t="shared" si="3"/>
        <v>265.39999999999998</v>
      </c>
    </row>
    <row r="27" spans="1:18" x14ac:dyDescent="0.25">
      <c r="A27">
        <v>1986</v>
      </c>
      <c r="B27">
        <v>203.6</v>
      </c>
      <c r="C27">
        <v>205.8</v>
      </c>
      <c r="D27">
        <v>151.30000000000001</v>
      </c>
      <c r="E27">
        <v>227.6</v>
      </c>
      <c r="F27">
        <v>283</v>
      </c>
      <c r="G27">
        <v>10.8</v>
      </c>
      <c r="H27">
        <v>40.700000000000003</v>
      </c>
      <c r="I27">
        <v>141.19999999999999</v>
      </c>
      <c r="J27">
        <v>95</v>
      </c>
      <c r="K27">
        <v>89.8</v>
      </c>
      <c r="L27">
        <v>117.2</v>
      </c>
      <c r="M27">
        <v>201.2</v>
      </c>
      <c r="N27">
        <v>1767.2</v>
      </c>
      <c r="O27">
        <f t="shared" si="0"/>
        <v>560.70000000000005</v>
      </c>
      <c r="P27">
        <f t="shared" si="1"/>
        <v>521.4</v>
      </c>
      <c r="Q27">
        <f t="shared" si="2"/>
        <v>276.89999999999998</v>
      </c>
      <c r="R27">
        <f t="shared" si="3"/>
        <v>408.2</v>
      </c>
    </row>
    <row r="28" spans="1:18" x14ac:dyDescent="0.25">
      <c r="A28">
        <v>1987</v>
      </c>
      <c r="B28">
        <v>218.8</v>
      </c>
      <c r="C28">
        <v>231.6</v>
      </c>
      <c r="D28">
        <v>136.80000000000001</v>
      </c>
      <c r="E28">
        <v>214</v>
      </c>
      <c r="F28">
        <v>475.3</v>
      </c>
      <c r="G28">
        <v>148.4</v>
      </c>
      <c r="H28">
        <v>72.400000000000006</v>
      </c>
      <c r="I28">
        <v>64.599999999999994</v>
      </c>
      <c r="J28">
        <v>79.2</v>
      </c>
      <c r="K28">
        <v>228.9</v>
      </c>
      <c r="L28">
        <v>184.8</v>
      </c>
      <c r="M28">
        <v>240.2</v>
      </c>
      <c r="N28">
        <v>2295</v>
      </c>
      <c r="O28">
        <f t="shared" si="0"/>
        <v>587.20000000000005</v>
      </c>
      <c r="P28">
        <f t="shared" si="1"/>
        <v>837.69999999999993</v>
      </c>
      <c r="Q28">
        <f t="shared" si="2"/>
        <v>216.2</v>
      </c>
      <c r="R28">
        <f t="shared" si="3"/>
        <v>653.90000000000009</v>
      </c>
    </row>
    <row r="29" spans="1:18" x14ac:dyDescent="0.25">
      <c r="A29">
        <v>1988</v>
      </c>
      <c r="B29">
        <v>113.8</v>
      </c>
      <c r="C29">
        <v>62.7</v>
      </c>
      <c r="D29">
        <v>67.400000000000006</v>
      </c>
      <c r="E29">
        <v>205.4</v>
      </c>
      <c r="F29">
        <v>343.2</v>
      </c>
      <c r="G29">
        <v>120.3</v>
      </c>
      <c r="H29">
        <v>22.4</v>
      </c>
      <c r="I29">
        <v>4.4000000000000004</v>
      </c>
      <c r="J29">
        <v>13.6</v>
      </c>
      <c r="K29">
        <v>177.2</v>
      </c>
      <c r="L29">
        <v>44.4</v>
      </c>
      <c r="M29">
        <v>118.8</v>
      </c>
      <c r="N29">
        <v>1293.5999999999999</v>
      </c>
      <c r="O29">
        <f t="shared" si="0"/>
        <v>243.9</v>
      </c>
      <c r="P29">
        <f t="shared" si="1"/>
        <v>668.9</v>
      </c>
      <c r="Q29">
        <f t="shared" si="2"/>
        <v>40.4</v>
      </c>
      <c r="R29">
        <f t="shared" si="3"/>
        <v>340.4</v>
      </c>
    </row>
    <row r="30" spans="1:18" x14ac:dyDescent="0.25">
      <c r="A30">
        <v>1989</v>
      </c>
      <c r="B30">
        <v>308.39999999999998</v>
      </c>
      <c r="C30">
        <v>282</v>
      </c>
      <c r="D30">
        <v>181</v>
      </c>
      <c r="E30">
        <v>95.8</v>
      </c>
      <c r="F30">
        <v>197.8</v>
      </c>
      <c r="G30">
        <v>109.2</v>
      </c>
      <c r="H30">
        <v>244</v>
      </c>
      <c r="I30">
        <v>149.4</v>
      </c>
      <c r="J30">
        <v>244.6</v>
      </c>
      <c r="K30">
        <v>194.4</v>
      </c>
      <c r="L30">
        <v>124.4</v>
      </c>
      <c r="M30">
        <v>180.4</v>
      </c>
      <c r="N30">
        <v>2311.4</v>
      </c>
      <c r="O30">
        <f t="shared" si="0"/>
        <v>771.4</v>
      </c>
      <c r="P30">
        <f t="shared" si="1"/>
        <v>402.8</v>
      </c>
      <c r="Q30">
        <f t="shared" si="2"/>
        <v>638</v>
      </c>
      <c r="R30">
        <f t="shared" si="3"/>
        <v>499.20000000000005</v>
      </c>
    </row>
    <row r="31" spans="1:18" x14ac:dyDescent="0.25">
      <c r="A31">
        <v>1990</v>
      </c>
      <c r="B31">
        <v>274.10000000000002</v>
      </c>
      <c r="C31">
        <v>44.6</v>
      </c>
      <c r="D31">
        <v>145.6</v>
      </c>
      <c r="E31">
        <v>171.2</v>
      </c>
      <c r="F31">
        <v>90.2</v>
      </c>
      <c r="G31">
        <v>179.8</v>
      </c>
      <c r="H31">
        <v>298.39999999999998</v>
      </c>
      <c r="I31">
        <v>301.60000000000002</v>
      </c>
      <c r="J31">
        <v>338.1</v>
      </c>
      <c r="K31">
        <v>154.4</v>
      </c>
      <c r="L31">
        <v>129.80000000000001</v>
      </c>
      <c r="M31">
        <v>98.6</v>
      </c>
      <c r="N31">
        <v>2226.4</v>
      </c>
      <c r="O31">
        <f t="shared" si="0"/>
        <v>464.30000000000007</v>
      </c>
      <c r="P31">
        <f t="shared" si="1"/>
        <v>441.2</v>
      </c>
      <c r="Q31">
        <f t="shared" si="2"/>
        <v>938.1</v>
      </c>
      <c r="R31">
        <f t="shared" si="3"/>
        <v>382.80000000000007</v>
      </c>
    </row>
    <row r="32" spans="1:18" x14ac:dyDescent="0.25">
      <c r="A32">
        <v>1991</v>
      </c>
      <c r="B32">
        <v>82.6</v>
      </c>
      <c r="C32">
        <v>99.4</v>
      </c>
      <c r="D32">
        <v>152.80000000000001</v>
      </c>
      <c r="E32">
        <v>98.6</v>
      </c>
      <c r="F32">
        <v>57</v>
      </c>
      <c r="G32">
        <v>273.60000000000002</v>
      </c>
      <c r="H32">
        <v>52</v>
      </c>
      <c r="I32">
        <v>77.2</v>
      </c>
      <c r="J32">
        <v>75</v>
      </c>
      <c r="K32">
        <v>226.8</v>
      </c>
      <c r="L32">
        <v>126.6</v>
      </c>
      <c r="M32">
        <v>273.60000000000002</v>
      </c>
      <c r="N32">
        <v>1595.2</v>
      </c>
      <c r="O32">
        <f t="shared" si="0"/>
        <v>334.8</v>
      </c>
      <c r="P32">
        <f t="shared" si="1"/>
        <v>429.20000000000005</v>
      </c>
      <c r="Q32">
        <f t="shared" si="2"/>
        <v>204.2</v>
      </c>
      <c r="R32">
        <f t="shared" si="3"/>
        <v>627</v>
      </c>
    </row>
    <row r="33" spans="1:18" x14ac:dyDescent="0.25">
      <c r="A33">
        <v>1992</v>
      </c>
      <c r="B33">
        <v>74.8</v>
      </c>
      <c r="C33">
        <v>96.6</v>
      </c>
      <c r="D33">
        <v>129.6</v>
      </c>
      <c r="E33">
        <v>159.4</v>
      </c>
      <c r="F33">
        <v>517.79999999999995</v>
      </c>
      <c r="G33">
        <v>125.5</v>
      </c>
      <c r="H33">
        <v>143.6</v>
      </c>
      <c r="I33">
        <v>129</v>
      </c>
      <c r="J33">
        <v>168.8</v>
      </c>
      <c r="K33">
        <v>230.8</v>
      </c>
      <c r="L33">
        <v>163.4</v>
      </c>
      <c r="M33">
        <v>83.6</v>
      </c>
      <c r="N33">
        <v>2022.9</v>
      </c>
      <c r="O33">
        <f t="shared" si="0"/>
        <v>301</v>
      </c>
      <c r="P33">
        <f t="shared" si="1"/>
        <v>802.69999999999993</v>
      </c>
      <c r="Q33">
        <f t="shared" si="2"/>
        <v>441.40000000000003</v>
      </c>
      <c r="R33">
        <f t="shared" si="3"/>
        <v>477.80000000000007</v>
      </c>
    </row>
    <row r="34" spans="1:18" x14ac:dyDescent="0.25">
      <c r="A34">
        <v>1993</v>
      </c>
      <c r="B34">
        <v>143.19999999999999</v>
      </c>
      <c r="C34">
        <v>200.6</v>
      </c>
      <c r="D34">
        <v>147</v>
      </c>
      <c r="E34">
        <v>113.3</v>
      </c>
      <c r="F34">
        <v>267.3</v>
      </c>
      <c r="G34">
        <v>99.2</v>
      </c>
      <c r="H34">
        <v>199.4</v>
      </c>
      <c r="I34">
        <v>15.7</v>
      </c>
      <c r="J34">
        <v>261.3</v>
      </c>
      <c r="K34">
        <v>270.3</v>
      </c>
      <c r="L34">
        <v>207.7</v>
      </c>
      <c r="M34">
        <v>212.4</v>
      </c>
      <c r="N34">
        <v>2137.4</v>
      </c>
      <c r="O34">
        <f t="shared" si="0"/>
        <v>490.79999999999995</v>
      </c>
      <c r="P34">
        <f t="shared" si="1"/>
        <v>479.8</v>
      </c>
      <c r="Q34">
        <f t="shared" si="2"/>
        <v>476.4</v>
      </c>
      <c r="R34">
        <f t="shared" si="3"/>
        <v>690.4</v>
      </c>
    </row>
    <row r="35" spans="1:18" x14ac:dyDescent="0.25">
      <c r="A35">
        <v>1994</v>
      </c>
      <c r="B35">
        <v>108.1</v>
      </c>
      <c r="C35">
        <v>227</v>
      </c>
      <c r="D35">
        <v>123</v>
      </c>
      <c r="E35">
        <v>111.9</v>
      </c>
      <c r="F35">
        <v>186</v>
      </c>
      <c r="G35">
        <v>168.3</v>
      </c>
      <c r="H35">
        <v>233.9</v>
      </c>
      <c r="I35">
        <v>10.9</v>
      </c>
      <c r="J35">
        <v>67.599999999999994</v>
      </c>
      <c r="K35">
        <v>234.7</v>
      </c>
      <c r="L35">
        <v>137.80000000000001</v>
      </c>
      <c r="M35">
        <v>221</v>
      </c>
      <c r="N35">
        <v>1830.2</v>
      </c>
      <c r="O35">
        <f t="shared" si="0"/>
        <v>458.1</v>
      </c>
      <c r="P35">
        <f t="shared" si="1"/>
        <v>466.2</v>
      </c>
      <c r="Q35">
        <f t="shared" si="2"/>
        <v>312.39999999999998</v>
      </c>
      <c r="R35">
        <f t="shared" si="3"/>
        <v>593.5</v>
      </c>
    </row>
    <row r="36" spans="1:18" x14ac:dyDescent="0.25">
      <c r="A36">
        <v>1995</v>
      </c>
      <c r="B36">
        <v>372.7</v>
      </c>
      <c r="C36">
        <v>141.30000000000001</v>
      </c>
      <c r="D36">
        <v>205.2</v>
      </c>
      <c r="E36">
        <v>105</v>
      </c>
      <c r="F36">
        <v>23</v>
      </c>
      <c r="G36">
        <v>127</v>
      </c>
      <c r="H36">
        <v>151.69999999999999</v>
      </c>
      <c r="I36">
        <v>34.200000000000003</v>
      </c>
      <c r="J36">
        <v>245.3</v>
      </c>
      <c r="K36">
        <v>295.10000000000002</v>
      </c>
      <c r="L36">
        <v>78.599999999999994</v>
      </c>
      <c r="M36">
        <v>98.9</v>
      </c>
      <c r="N36">
        <v>1878</v>
      </c>
      <c r="O36">
        <f t="shared" si="0"/>
        <v>719.2</v>
      </c>
      <c r="P36">
        <f t="shared" si="1"/>
        <v>255</v>
      </c>
      <c r="Q36">
        <f t="shared" si="2"/>
        <v>431.2</v>
      </c>
      <c r="R36">
        <f t="shared" si="3"/>
        <v>472.6</v>
      </c>
    </row>
    <row r="37" spans="1:18" x14ac:dyDescent="0.25">
      <c r="A37">
        <v>1996</v>
      </c>
      <c r="B37">
        <v>281.10000000000002</v>
      </c>
      <c r="C37">
        <v>316.3</v>
      </c>
      <c r="D37">
        <v>269.2</v>
      </c>
      <c r="E37">
        <v>48.3</v>
      </c>
      <c r="F37">
        <v>77.3</v>
      </c>
      <c r="G37">
        <v>103.2</v>
      </c>
      <c r="H37">
        <v>56.3</v>
      </c>
      <c r="I37">
        <v>75.5</v>
      </c>
      <c r="J37">
        <v>209.1</v>
      </c>
      <c r="K37">
        <v>228.4</v>
      </c>
      <c r="L37">
        <v>110.9</v>
      </c>
      <c r="M37">
        <v>329.7</v>
      </c>
      <c r="N37">
        <v>2105.3000000000002</v>
      </c>
      <c r="O37">
        <f t="shared" si="0"/>
        <v>866.60000000000014</v>
      </c>
      <c r="P37">
        <f t="shared" si="1"/>
        <v>228.8</v>
      </c>
      <c r="Q37">
        <f t="shared" si="2"/>
        <v>340.9</v>
      </c>
      <c r="R37">
        <f t="shared" si="3"/>
        <v>669</v>
      </c>
    </row>
    <row r="38" spans="1:18" x14ac:dyDescent="0.25">
      <c r="A38">
        <v>1997</v>
      </c>
      <c r="B38">
        <v>331.6</v>
      </c>
      <c r="C38">
        <v>243.7</v>
      </c>
      <c r="D38">
        <v>49.1</v>
      </c>
      <c r="E38">
        <v>60.5</v>
      </c>
      <c r="F38">
        <v>137</v>
      </c>
      <c r="G38">
        <v>303.60000000000002</v>
      </c>
      <c r="H38">
        <v>115.4</v>
      </c>
      <c r="I38">
        <v>124.9</v>
      </c>
      <c r="J38">
        <v>186.3</v>
      </c>
      <c r="K38">
        <v>345.6</v>
      </c>
      <c r="L38">
        <v>203.3</v>
      </c>
      <c r="M38">
        <v>138.80000000000001</v>
      </c>
      <c r="N38">
        <v>2239.8000000000002</v>
      </c>
      <c r="O38">
        <f t="shared" si="0"/>
        <v>624.4</v>
      </c>
      <c r="P38">
        <f t="shared" si="1"/>
        <v>501.1</v>
      </c>
      <c r="Q38">
        <f t="shared" si="2"/>
        <v>426.6</v>
      </c>
      <c r="R38">
        <f t="shared" si="3"/>
        <v>687.7</v>
      </c>
    </row>
    <row r="39" spans="1:18" x14ac:dyDescent="0.25">
      <c r="A39">
        <v>1998</v>
      </c>
      <c r="B39">
        <v>250.7</v>
      </c>
      <c r="C39">
        <v>196.2</v>
      </c>
      <c r="D39">
        <v>234.3</v>
      </c>
      <c r="E39">
        <v>285.60000000000002</v>
      </c>
      <c r="F39">
        <v>93.1</v>
      </c>
      <c r="G39">
        <v>80.5</v>
      </c>
      <c r="H39">
        <v>60.7</v>
      </c>
      <c r="I39">
        <v>212.7</v>
      </c>
      <c r="J39">
        <v>372.7</v>
      </c>
      <c r="K39">
        <v>301.7</v>
      </c>
      <c r="L39">
        <v>37.299999999999997</v>
      </c>
      <c r="M39">
        <v>77.099999999999994</v>
      </c>
      <c r="N39">
        <v>2202.6</v>
      </c>
      <c r="O39">
        <f t="shared" si="0"/>
        <v>681.2</v>
      </c>
      <c r="P39">
        <f t="shared" si="1"/>
        <v>459.20000000000005</v>
      </c>
      <c r="Q39">
        <f t="shared" si="2"/>
        <v>646.09999999999991</v>
      </c>
      <c r="R39">
        <f t="shared" si="3"/>
        <v>416.1</v>
      </c>
    </row>
    <row r="40" spans="1:18" x14ac:dyDescent="0.25">
      <c r="A40">
        <v>1999</v>
      </c>
      <c r="B40">
        <v>179.8</v>
      </c>
      <c r="C40">
        <v>269.60000000000002</v>
      </c>
      <c r="D40">
        <v>117.1</v>
      </c>
      <c r="E40">
        <v>203.1</v>
      </c>
      <c r="F40">
        <v>127.5</v>
      </c>
      <c r="G40">
        <v>248</v>
      </c>
      <c r="H40">
        <v>113.7</v>
      </c>
      <c r="I40">
        <v>3.1</v>
      </c>
      <c r="J40">
        <v>192.6</v>
      </c>
      <c r="K40">
        <v>74.599999999999994</v>
      </c>
      <c r="L40">
        <v>41.2</v>
      </c>
      <c r="M40">
        <v>226</v>
      </c>
      <c r="N40">
        <v>1796.3</v>
      </c>
      <c r="O40">
        <f t="shared" si="0"/>
        <v>566.5</v>
      </c>
      <c r="P40">
        <f t="shared" si="1"/>
        <v>578.6</v>
      </c>
      <c r="Q40">
        <f t="shared" si="2"/>
        <v>309.39999999999998</v>
      </c>
      <c r="R40">
        <f t="shared" si="3"/>
        <v>341.8</v>
      </c>
    </row>
    <row r="41" spans="1:18" x14ac:dyDescent="0.25">
      <c r="A41">
        <v>2000</v>
      </c>
      <c r="B41">
        <v>146.6</v>
      </c>
      <c r="C41">
        <v>340.4</v>
      </c>
      <c r="D41">
        <v>123.1</v>
      </c>
      <c r="E41">
        <v>90.2</v>
      </c>
      <c r="F41">
        <v>141.5</v>
      </c>
      <c r="G41">
        <v>207.5</v>
      </c>
      <c r="H41">
        <v>140.6</v>
      </c>
      <c r="I41">
        <v>96.2</v>
      </c>
      <c r="J41">
        <v>221</v>
      </c>
      <c r="K41">
        <v>279.3</v>
      </c>
      <c r="L41">
        <v>134.19999999999999</v>
      </c>
      <c r="M41">
        <v>239.8</v>
      </c>
      <c r="N41">
        <v>2160.4</v>
      </c>
      <c r="O41">
        <f t="shared" si="0"/>
        <v>610.1</v>
      </c>
      <c r="P41">
        <f t="shared" si="1"/>
        <v>439.2</v>
      </c>
      <c r="Q41">
        <f t="shared" si="2"/>
        <v>457.8</v>
      </c>
      <c r="R41">
        <f t="shared" si="3"/>
        <v>653.29999999999995</v>
      </c>
    </row>
    <row r="42" spans="1:18" x14ac:dyDescent="0.25">
      <c r="A42">
        <v>2001</v>
      </c>
      <c r="B42">
        <v>266.5</v>
      </c>
      <c r="C42">
        <v>290.2</v>
      </c>
      <c r="D42">
        <v>105.7</v>
      </c>
      <c r="E42">
        <v>92.5</v>
      </c>
      <c r="F42">
        <v>153.80000000000001</v>
      </c>
      <c r="G42">
        <v>149.19999999999999</v>
      </c>
      <c r="H42">
        <v>174.5</v>
      </c>
      <c r="I42">
        <v>81.099999999999994</v>
      </c>
      <c r="J42">
        <v>185.3</v>
      </c>
      <c r="K42">
        <v>223.3</v>
      </c>
      <c r="L42">
        <v>198.3</v>
      </c>
      <c r="M42">
        <v>121.3</v>
      </c>
      <c r="N42">
        <v>2041.7</v>
      </c>
      <c r="O42">
        <f t="shared" si="0"/>
        <v>662.40000000000009</v>
      </c>
      <c r="P42">
        <f t="shared" si="1"/>
        <v>395.5</v>
      </c>
      <c r="Q42">
        <f t="shared" si="2"/>
        <v>440.9</v>
      </c>
      <c r="R42">
        <f t="shared" si="3"/>
        <v>542.9</v>
      </c>
    </row>
    <row r="43" spans="1:18" x14ac:dyDescent="0.25">
      <c r="A43">
        <v>2002</v>
      </c>
      <c r="B43">
        <v>355.2</v>
      </c>
      <c r="C43">
        <v>118.7</v>
      </c>
      <c r="D43">
        <v>49.5</v>
      </c>
      <c r="E43">
        <v>66.900000000000006</v>
      </c>
      <c r="F43">
        <v>460.8</v>
      </c>
      <c r="G43">
        <v>6.7</v>
      </c>
      <c r="H43">
        <v>69.8</v>
      </c>
      <c r="I43">
        <v>93.8</v>
      </c>
      <c r="J43">
        <v>186.2</v>
      </c>
      <c r="K43">
        <v>245.4</v>
      </c>
      <c r="L43">
        <v>265.39999999999998</v>
      </c>
      <c r="M43">
        <v>209.8</v>
      </c>
      <c r="N43">
        <v>2128.1999999999998</v>
      </c>
      <c r="O43">
        <f t="shared" si="0"/>
        <v>523.4</v>
      </c>
      <c r="P43">
        <f t="shared" si="1"/>
        <v>534.40000000000009</v>
      </c>
      <c r="Q43">
        <f t="shared" si="2"/>
        <v>349.79999999999995</v>
      </c>
      <c r="R43">
        <f t="shared" si="3"/>
        <v>720.59999999999991</v>
      </c>
    </row>
    <row r="44" spans="1:18" x14ac:dyDescent="0.25">
      <c r="A44">
        <v>2003</v>
      </c>
      <c r="B44">
        <v>154.5</v>
      </c>
      <c r="C44">
        <v>176.7</v>
      </c>
      <c r="D44">
        <v>121.2</v>
      </c>
      <c r="E44">
        <v>116.1</v>
      </c>
      <c r="F44">
        <v>74.8</v>
      </c>
      <c r="G44">
        <v>111.8</v>
      </c>
      <c r="H44">
        <v>138.30000000000001</v>
      </c>
      <c r="I44">
        <v>41.8</v>
      </c>
      <c r="J44">
        <v>143.69999999999999</v>
      </c>
      <c r="K44">
        <v>179.1</v>
      </c>
      <c r="L44">
        <v>182.8</v>
      </c>
      <c r="M44">
        <v>296</v>
      </c>
      <c r="N44">
        <v>1736.8</v>
      </c>
      <c r="O44">
        <f t="shared" si="0"/>
        <v>452.4</v>
      </c>
      <c r="P44">
        <f t="shared" si="1"/>
        <v>302.7</v>
      </c>
      <c r="Q44">
        <f t="shared" si="2"/>
        <v>323.8</v>
      </c>
      <c r="R44">
        <f t="shared" si="3"/>
        <v>657.9</v>
      </c>
    </row>
    <row r="45" spans="1:18" x14ac:dyDescent="0.25">
      <c r="A45">
        <v>2004</v>
      </c>
      <c r="B45">
        <v>107.2</v>
      </c>
      <c r="C45">
        <v>181.1</v>
      </c>
      <c r="D45">
        <v>117.1</v>
      </c>
      <c r="E45">
        <v>123</v>
      </c>
      <c r="F45">
        <v>344.4</v>
      </c>
      <c r="G45">
        <v>149.30000000000001</v>
      </c>
      <c r="H45">
        <v>128.19999999999999</v>
      </c>
      <c r="I45">
        <v>27.9</v>
      </c>
      <c r="J45">
        <v>126.7</v>
      </c>
      <c r="K45">
        <v>308.10000000000002</v>
      </c>
      <c r="L45">
        <v>228</v>
      </c>
      <c r="M45">
        <v>86.4</v>
      </c>
      <c r="N45">
        <v>1927.4</v>
      </c>
      <c r="O45">
        <f t="shared" si="0"/>
        <v>405.4</v>
      </c>
      <c r="P45">
        <f t="shared" si="1"/>
        <v>616.70000000000005</v>
      </c>
      <c r="Q45">
        <f t="shared" si="2"/>
        <v>282.8</v>
      </c>
      <c r="R45">
        <f t="shared" si="3"/>
        <v>622.5</v>
      </c>
    </row>
    <row r="46" spans="1:18" x14ac:dyDescent="0.25">
      <c r="A46">
        <v>2005</v>
      </c>
      <c r="B46">
        <v>239.1</v>
      </c>
      <c r="C46">
        <v>39.1</v>
      </c>
      <c r="D46">
        <v>89.9</v>
      </c>
      <c r="E46">
        <v>119.6</v>
      </c>
      <c r="F46">
        <v>143.80000000000001</v>
      </c>
      <c r="G46">
        <v>204.3</v>
      </c>
      <c r="H46">
        <v>47.3</v>
      </c>
      <c r="I46">
        <v>70.099999999999994</v>
      </c>
      <c r="J46">
        <v>303.2</v>
      </c>
      <c r="K46">
        <v>488.7</v>
      </c>
      <c r="L46">
        <v>149.80000000000001</v>
      </c>
      <c r="M46">
        <v>62.7</v>
      </c>
      <c r="N46">
        <v>1957.6</v>
      </c>
      <c r="O46">
        <f t="shared" si="0"/>
        <v>368.1</v>
      </c>
      <c r="P46">
        <f t="shared" si="1"/>
        <v>467.7</v>
      </c>
      <c r="Q46">
        <f t="shared" si="2"/>
        <v>420.59999999999997</v>
      </c>
      <c r="R46">
        <f t="shared" si="3"/>
        <v>701.2</v>
      </c>
    </row>
    <row r="47" spans="1:18" x14ac:dyDescent="0.25">
      <c r="A47">
        <v>2006</v>
      </c>
      <c r="B47">
        <v>229.9</v>
      </c>
      <c r="C47">
        <v>189.3</v>
      </c>
      <c r="D47">
        <v>72</v>
      </c>
      <c r="E47">
        <v>91.4</v>
      </c>
      <c r="F47">
        <v>3.6</v>
      </c>
      <c r="G47">
        <v>80.099999999999994</v>
      </c>
      <c r="H47">
        <v>35.6</v>
      </c>
      <c r="I47">
        <v>100</v>
      </c>
      <c r="J47">
        <v>211.3</v>
      </c>
      <c r="K47">
        <v>129.6</v>
      </c>
      <c r="L47">
        <v>192.2</v>
      </c>
      <c r="M47">
        <v>344.1</v>
      </c>
      <c r="N47">
        <v>1679.1</v>
      </c>
      <c r="O47">
        <f t="shared" si="0"/>
        <v>491.20000000000005</v>
      </c>
      <c r="P47">
        <f t="shared" si="1"/>
        <v>175.1</v>
      </c>
      <c r="Q47">
        <f t="shared" si="2"/>
        <v>346.9</v>
      </c>
      <c r="R47">
        <f t="shared" si="3"/>
        <v>665.9</v>
      </c>
    </row>
    <row r="48" spans="1:18" x14ac:dyDescent="0.25">
      <c r="A48">
        <v>2007</v>
      </c>
      <c r="B48">
        <v>251.6</v>
      </c>
      <c r="C48">
        <v>96.4</v>
      </c>
      <c r="D48">
        <v>142.80000000000001</v>
      </c>
      <c r="E48">
        <v>221.2</v>
      </c>
      <c r="F48">
        <v>257.39999999999998</v>
      </c>
      <c r="G48">
        <v>15.7</v>
      </c>
      <c r="H48">
        <v>216.9</v>
      </c>
      <c r="I48">
        <v>15.4</v>
      </c>
      <c r="J48">
        <v>89.2</v>
      </c>
      <c r="K48">
        <v>85.8</v>
      </c>
      <c r="L48">
        <v>276.39999999999998</v>
      </c>
      <c r="M48">
        <v>236.9</v>
      </c>
      <c r="N48">
        <v>1905.7</v>
      </c>
      <c r="O48">
        <f t="shared" si="0"/>
        <v>490.8</v>
      </c>
      <c r="P48">
        <f t="shared" si="1"/>
        <v>494.29999999999995</v>
      </c>
      <c r="Q48">
        <f t="shared" si="2"/>
        <v>321.5</v>
      </c>
      <c r="R48">
        <f t="shared" si="3"/>
        <v>599.1</v>
      </c>
    </row>
    <row r="49" spans="1:18" x14ac:dyDescent="0.25">
      <c r="A49">
        <v>2008</v>
      </c>
      <c r="B49">
        <v>114.2</v>
      </c>
      <c r="C49">
        <v>52.2</v>
      </c>
      <c r="D49">
        <v>117.5</v>
      </c>
      <c r="E49">
        <v>214.9</v>
      </c>
      <c r="F49">
        <v>81</v>
      </c>
      <c r="G49">
        <v>173.4</v>
      </c>
      <c r="H49">
        <v>111.2</v>
      </c>
      <c r="I49">
        <v>213.7</v>
      </c>
      <c r="J49">
        <v>85.5</v>
      </c>
      <c r="K49">
        <v>382.1</v>
      </c>
      <c r="L49">
        <v>124</v>
      </c>
      <c r="M49">
        <v>85.9</v>
      </c>
      <c r="N49">
        <v>1755.6</v>
      </c>
      <c r="O49">
        <f t="shared" si="0"/>
        <v>283.89999999999998</v>
      </c>
      <c r="P49">
        <f t="shared" si="1"/>
        <v>469.29999999999995</v>
      </c>
      <c r="Q49">
        <f t="shared" si="2"/>
        <v>410.4</v>
      </c>
      <c r="R49">
        <f t="shared" si="3"/>
        <v>592</v>
      </c>
    </row>
    <row r="50" spans="1:18" x14ac:dyDescent="0.25">
      <c r="A50">
        <v>2009</v>
      </c>
      <c r="B50">
        <v>176.6</v>
      </c>
      <c r="C50">
        <v>109.8</v>
      </c>
      <c r="D50">
        <v>96.7</v>
      </c>
      <c r="E50">
        <v>62.8</v>
      </c>
      <c r="F50">
        <v>140.9</v>
      </c>
      <c r="G50">
        <v>152.1</v>
      </c>
      <c r="H50">
        <v>324.89999999999998</v>
      </c>
      <c r="I50">
        <v>110.5</v>
      </c>
      <c r="J50">
        <v>400.5</v>
      </c>
      <c r="K50">
        <v>315.5</v>
      </c>
      <c r="L50">
        <v>160.6</v>
      </c>
      <c r="M50">
        <v>202.5</v>
      </c>
      <c r="N50">
        <v>2253.4</v>
      </c>
      <c r="O50">
        <f t="shared" si="0"/>
        <v>383.09999999999997</v>
      </c>
      <c r="P50">
        <f t="shared" si="1"/>
        <v>355.79999999999995</v>
      </c>
      <c r="Q50">
        <f t="shared" si="2"/>
        <v>835.9</v>
      </c>
      <c r="R50">
        <f t="shared" si="3"/>
        <v>678.6</v>
      </c>
    </row>
    <row r="51" spans="1:18" x14ac:dyDescent="0.25">
      <c r="A51">
        <v>2010</v>
      </c>
      <c r="B51">
        <v>251.3</v>
      </c>
      <c r="C51">
        <v>93.7</v>
      </c>
      <c r="D51">
        <v>164.8</v>
      </c>
      <c r="E51">
        <v>261.89999999999998</v>
      </c>
      <c r="F51">
        <v>84.1</v>
      </c>
      <c r="G51">
        <v>58.9</v>
      </c>
      <c r="H51">
        <v>100.9</v>
      </c>
      <c r="I51">
        <v>27</v>
      </c>
      <c r="J51">
        <v>55.9</v>
      </c>
      <c r="K51">
        <v>262.10000000000002</v>
      </c>
      <c r="L51">
        <v>119.6</v>
      </c>
      <c r="M51">
        <v>270.3</v>
      </c>
      <c r="N51">
        <v>1750.5</v>
      </c>
      <c r="O51">
        <f t="shared" si="0"/>
        <v>509.8</v>
      </c>
      <c r="P51">
        <f t="shared" si="1"/>
        <v>404.9</v>
      </c>
      <c r="Q51">
        <f t="shared" si="2"/>
        <v>183.8</v>
      </c>
      <c r="R51">
        <f t="shared" si="3"/>
        <v>652</v>
      </c>
    </row>
    <row r="52" spans="1:18" x14ac:dyDescent="0.25">
      <c r="B52" s="4">
        <f t="shared" ref="B52:M52" si="4">AVERAGE(B17:B51)</f>
        <v>202.12285714285716</v>
      </c>
      <c r="C52" s="4">
        <f t="shared" si="4"/>
        <v>170.93714285714285</v>
      </c>
      <c r="D52" s="4">
        <f t="shared" si="4"/>
        <v>140.53142857142856</v>
      </c>
      <c r="E52" s="4">
        <f t="shared" si="4"/>
        <v>141.51142857142852</v>
      </c>
      <c r="F52" s="4">
        <f t="shared" si="4"/>
        <v>183.87714285714287</v>
      </c>
      <c r="G52" s="4">
        <f t="shared" si="4"/>
        <v>138.96857142857141</v>
      </c>
      <c r="H52" s="4">
        <f t="shared" si="4"/>
        <v>135.26571428571427</v>
      </c>
      <c r="I52" s="4">
        <f t="shared" si="4"/>
        <v>92.334285714285713</v>
      </c>
      <c r="J52" s="4">
        <f t="shared" si="4"/>
        <v>177.08285714285714</v>
      </c>
      <c r="K52" s="4">
        <f t="shared" si="4"/>
        <v>221.17714285714294</v>
      </c>
      <c r="L52" s="4">
        <f t="shared" si="4"/>
        <v>159.13428571428574</v>
      </c>
      <c r="M52" s="4">
        <f t="shared" si="4"/>
        <v>196.28285714285715</v>
      </c>
      <c r="N52" s="4">
        <f>AVERAGE(N17:N51)</f>
        <v>1959.225714285714</v>
      </c>
      <c r="O52">
        <f t="shared" ref="O52:R52" si="5">AVERAGE(O17:O51)</f>
        <v>513.59142857142854</v>
      </c>
      <c r="P52">
        <f t="shared" si="5"/>
        <v>464.35714285714283</v>
      </c>
      <c r="Q52">
        <f t="shared" si="5"/>
        <v>404.68285714285696</v>
      </c>
      <c r="R52">
        <f t="shared" si="5"/>
        <v>576.59428571428555</v>
      </c>
    </row>
    <row r="63" spans="1:18" x14ac:dyDescent="0.25">
      <c r="A63" t="s">
        <v>35</v>
      </c>
      <c r="B63" t="s">
        <v>591</v>
      </c>
      <c r="C63">
        <v>164.8</v>
      </c>
      <c r="D63">
        <v>137.9</v>
      </c>
      <c r="E63" t="s">
        <v>592</v>
      </c>
      <c r="H63">
        <v>126.5</v>
      </c>
      <c r="I63">
        <v>94.6</v>
      </c>
      <c r="J63">
        <v>171.2</v>
      </c>
      <c r="K63">
        <v>215.5</v>
      </c>
      <c r="L63">
        <v>154.69999999999999</v>
      </c>
      <c r="M63">
        <v>193.1</v>
      </c>
    </row>
    <row r="64" spans="1:18" x14ac:dyDescent="0.25">
      <c r="A64" t="s">
        <v>36</v>
      </c>
      <c r="B64" t="s">
        <v>593</v>
      </c>
      <c r="C64">
        <v>370.4</v>
      </c>
      <c r="D64">
        <v>269.2</v>
      </c>
      <c r="E64" t="s">
        <v>594</v>
      </c>
      <c r="H64">
        <v>363.6</v>
      </c>
      <c r="I64">
        <v>301.60000000000002</v>
      </c>
      <c r="J64">
        <v>400.5</v>
      </c>
      <c r="K64">
        <v>488.7</v>
      </c>
      <c r="L64">
        <v>458.4</v>
      </c>
      <c r="M64">
        <v>483.5</v>
      </c>
    </row>
    <row r="65" spans="1:13" x14ac:dyDescent="0.25">
      <c r="A65" t="s">
        <v>37</v>
      </c>
      <c r="B65" t="s">
        <v>595</v>
      </c>
      <c r="C65">
        <v>39.1</v>
      </c>
      <c r="D65">
        <v>15.2</v>
      </c>
      <c r="E65" t="s">
        <v>596</v>
      </c>
      <c r="H65">
        <v>10.199999999999999</v>
      </c>
      <c r="I65">
        <v>3.1</v>
      </c>
      <c r="J65">
        <v>1.9</v>
      </c>
      <c r="K65">
        <v>72.400000000000006</v>
      </c>
      <c r="L65">
        <v>37.299999999999997</v>
      </c>
      <c r="M65">
        <v>62.7</v>
      </c>
    </row>
    <row r="66" spans="1:13" x14ac:dyDescent="0.25">
      <c r="A66" t="s">
        <v>38</v>
      </c>
      <c r="B66" t="s">
        <v>597</v>
      </c>
      <c r="C66">
        <v>51.1</v>
      </c>
      <c r="D66">
        <v>41.6</v>
      </c>
      <c r="E66" t="s">
        <v>598</v>
      </c>
      <c r="H66">
        <v>43.1</v>
      </c>
      <c r="I66">
        <v>33.299999999999997</v>
      </c>
      <c r="J66">
        <v>54.7</v>
      </c>
      <c r="K66">
        <v>64.7</v>
      </c>
      <c r="L66">
        <v>48.3</v>
      </c>
      <c r="M66">
        <v>59.1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E75" t="s">
        <v>51</v>
      </c>
      <c r="H75" t="s">
        <v>52</v>
      </c>
      <c r="I75" t="s">
        <v>53</v>
      </c>
    </row>
    <row r="76" spans="1:13" x14ac:dyDescent="0.25">
      <c r="A76">
        <v>1967</v>
      </c>
      <c r="C76" t="s">
        <v>34</v>
      </c>
      <c r="E76" t="s">
        <v>54</v>
      </c>
      <c r="J76" t="s">
        <v>34</v>
      </c>
    </row>
    <row r="77" spans="1:13" x14ac:dyDescent="0.25">
      <c r="A77">
        <v>1968</v>
      </c>
      <c r="C77">
        <v>1386.5</v>
      </c>
      <c r="E77" t="s">
        <v>599</v>
      </c>
      <c r="I77">
        <v>10</v>
      </c>
      <c r="J77">
        <v>6</v>
      </c>
    </row>
    <row r="78" spans="1:13" x14ac:dyDescent="0.25">
      <c r="A78">
        <v>1969</v>
      </c>
      <c r="C78">
        <v>1894.2</v>
      </c>
      <c r="E78" t="s">
        <v>600</v>
      </c>
      <c r="I78">
        <v>11</v>
      </c>
      <c r="J78">
        <v>6</v>
      </c>
    </row>
    <row r="79" spans="1:13" x14ac:dyDescent="0.25">
      <c r="A79">
        <v>1970</v>
      </c>
      <c r="C79">
        <v>1634.9</v>
      </c>
      <c r="E79" t="s">
        <v>601</v>
      </c>
      <c r="I79">
        <v>11</v>
      </c>
      <c r="J79">
        <v>4</v>
      </c>
    </row>
    <row r="80" spans="1:13" x14ac:dyDescent="0.25">
      <c r="A80">
        <v>1971</v>
      </c>
      <c r="C80">
        <v>1745.4</v>
      </c>
      <c r="E80" t="s">
        <v>602</v>
      </c>
      <c r="I80">
        <v>12</v>
      </c>
      <c r="J80">
        <v>7</v>
      </c>
    </row>
    <row r="81" spans="1:10" x14ac:dyDescent="0.25">
      <c r="A81">
        <v>1972</v>
      </c>
      <c r="C81">
        <v>1671.2</v>
      </c>
      <c r="E81" t="s">
        <v>603</v>
      </c>
      <c r="I81">
        <v>12</v>
      </c>
      <c r="J81">
        <v>2</v>
      </c>
    </row>
    <row r="82" spans="1:10" x14ac:dyDescent="0.25">
      <c r="A82">
        <v>1973</v>
      </c>
      <c r="C82">
        <v>1678.3</v>
      </c>
      <c r="E82" t="s">
        <v>604</v>
      </c>
      <c r="I82">
        <v>11</v>
      </c>
      <c r="J82">
        <v>5</v>
      </c>
    </row>
    <row r="83" spans="1:10" x14ac:dyDescent="0.25">
      <c r="A83">
        <v>1974</v>
      </c>
      <c r="C83">
        <v>1813.7</v>
      </c>
      <c r="E83" t="s">
        <v>605</v>
      </c>
      <c r="I83">
        <v>10</v>
      </c>
      <c r="J83">
        <v>1</v>
      </c>
    </row>
    <row r="84" spans="1:10" x14ac:dyDescent="0.25">
      <c r="A84">
        <v>1975</v>
      </c>
      <c r="C84">
        <v>1720.5</v>
      </c>
      <c r="E84" t="s">
        <v>606</v>
      </c>
      <c r="I84">
        <v>13</v>
      </c>
      <c r="J84">
        <v>2</v>
      </c>
    </row>
    <row r="85" spans="1:10" x14ac:dyDescent="0.25">
      <c r="A85">
        <v>1976</v>
      </c>
      <c r="C85">
        <v>2203.3000000000002</v>
      </c>
      <c r="E85" t="s">
        <v>607</v>
      </c>
      <c r="I85">
        <v>12</v>
      </c>
      <c r="J85">
        <v>9</v>
      </c>
    </row>
    <row r="86" spans="1:10" x14ac:dyDescent="0.25">
      <c r="A86">
        <v>1977</v>
      </c>
      <c r="C86">
        <v>1593.5</v>
      </c>
      <c r="E86" t="s">
        <v>608</v>
      </c>
      <c r="I86">
        <v>12</v>
      </c>
      <c r="J86">
        <v>1</v>
      </c>
    </row>
    <row r="87" spans="1:10" x14ac:dyDescent="0.25">
      <c r="A87">
        <v>1978</v>
      </c>
      <c r="C87">
        <v>1582.6</v>
      </c>
      <c r="E87" t="s">
        <v>609</v>
      </c>
      <c r="I87">
        <v>8</v>
      </c>
      <c r="J87">
        <v>1</v>
      </c>
    </row>
    <row r="88" spans="1:10" x14ac:dyDescent="0.25">
      <c r="A88">
        <v>1979</v>
      </c>
      <c r="C88">
        <v>1936.9</v>
      </c>
      <c r="E88" t="s">
        <v>610</v>
      </c>
      <c r="I88">
        <v>10</v>
      </c>
      <c r="J88">
        <v>7</v>
      </c>
    </row>
    <row r="89" spans="1:10" x14ac:dyDescent="0.25">
      <c r="A89">
        <v>1980</v>
      </c>
      <c r="C89">
        <v>1902.7</v>
      </c>
      <c r="E89" t="s">
        <v>611</v>
      </c>
      <c r="I89">
        <v>12</v>
      </c>
      <c r="J89">
        <v>0</v>
      </c>
    </row>
    <row r="90" spans="1:10" x14ac:dyDescent="0.25">
      <c r="A90">
        <v>1981</v>
      </c>
      <c r="C90">
        <v>1801.9</v>
      </c>
      <c r="E90" t="s">
        <v>612</v>
      </c>
      <c r="I90">
        <v>12</v>
      </c>
      <c r="J90">
        <v>2</v>
      </c>
    </row>
    <row r="91" spans="1:10" x14ac:dyDescent="0.25">
      <c r="A91">
        <v>1982</v>
      </c>
      <c r="C91">
        <v>2353.9</v>
      </c>
      <c r="E91" t="s">
        <v>613</v>
      </c>
      <c r="I91">
        <v>14</v>
      </c>
      <c r="J91">
        <v>6</v>
      </c>
    </row>
    <row r="92" spans="1:10" x14ac:dyDescent="0.25">
      <c r="A92">
        <v>1983</v>
      </c>
      <c r="C92">
        <v>2771.2</v>
      </c>
      <c r="E92" t="s">
        <v>614</v>
      </c>
      <c r="I92">
        <v>15</v>
      </c>
      <c r="J92">
        <v>6</v>
      </c>
    </row>
    <row r="93" spans="1:10" x14ac:dyDescent="0.25">
      <c r="A93">
        <v>1984</v>
      </c>
      <c r="C93">
        <v>2009.7</v>
      </c>
      <c r="E93" t="s">
        <v>615</v>
      </c>
      <c r="I93">
        <v>13</v>
      </c>
      <c r="J93">
        <v>1</v>
      </c>
    </row>
    <row r="94" spans="1:10" x14ac:dyDescent="0.25">
      <c r="A94">
        <v>1985</v>
      </c>
      <c r="C94">
        <v>1419.5</v>
      </c>
      <c r="E94" t="s">
        <v>616</v>
      </c>
      <c r="I94">
        <v>11</v>
      </c>
      <c r="J94">
        <v>1</v>
      </c>
    </row>
    <row r="95" spans="1:10" x14ac:dyDescent="0.25">
      <c r="A95">
        <v>1986</v>
      </c>
      <c r="C95">
        <v>1767.2</v>
      </c>
      <c r="E95" t="s">
        <v>617</v>
      </c>
      <c r="I95">
        <v>14</v>
      </c>
      <c r="J95">
        <v>1</v>
      </c>
    </row>
    <row r="96" spans="1:10" x14ac:dyDescent="0.25">
      <c r="A96">
        <v>1987</v>
      </c>
      <c r="C96">
        <v>2295</v>
      </c>
      <c r="E96" t="s">
        <v>618</v>
      </c>
      <c r="I96">
        <v>12</v>
      </c>
      <c r="J96">
        <v>2</v>
      </c>
    </row>
    <row r="97" spans="1:10" x14ac:dyDescent="0.25">
      <c r="A97">
        <v>1988</v>
      </c>
      <c r="C97">
        <v>1293.5999999999999</v>
      </c>
      <c r="E97" t="s">
        <v>619</v>
      </c>
      <c r="I97">
        <v>10</v>
      </c>
      <c r="J97">
        <v>4</v>
      </c>
    </row>
    <row r="98" spans="1:10" x14ac:dyDescent="0.25">
      <c r="A98">
        <v>1989</v>
      </c>
      <c r="C98">
        <v>2311.4</v>
      </c>
      <c r="E98" t="s">
        <v>620</v>
      </c>
      <c r="I98">
        <v>14</v>
      </c>
      <c r="J98">
        <v>4</v>
      </c>
    </row>
    <row r="99" spans="1:10" x14ac:dyDescent="0.25">
      <c r="A99">
        <v>1990</v>
      </c>
      <c r="C99">
        <v>2226.4</v>
      </c>
      <c r="E99" t="s">
        <v>621</v>
      </c>
      <c r="I99">
        <v>13</v>
      </c>
      <c r="J99">
        <v>9</v>
      </c>
    </row>
    <row r="100" spans="1:10" x14ac:dyDescent="0.25">
      <c r="A100">
        <v>1991</v>
      </c>
      <c r="C100">
        <v>1595.2</v>
      </c>
      <c r="E100" t="s">
        <v>622</v>
      </c>
      <c r="I100">
        <v>11</v>
      </c>
      <c r="J100">
        <v>4</v>
      </c>
    </row>
    <row r="101" spans="1:10" x14ac:dyDescent="0.25">
      <c r="A101">
        <v>1992</v>
      </c>
      <c r="C101">
        <v>2022.9</v>
      </c>
      <c r="E101" t="s">
        <v>623</v>
      </c>
      <c r="I101">
        <v>14</v>
      </c>
      <c r="J101">
        <v>1</v>
      </c>
    </row>
    <row r="102" spans="1:10" x14ac:dyDescent="0.25">
      <c r="A102">
        <v>1993</v>
      </c>
      <c r="C102">
        <v>2137.4</v>
      </c>
      <c r="E102" t="s">
        <v>624</v>
      </c>
      <c r="I102">
        <v>13</v>
      </c>
      <c r="J102">
        <v>4</v>
      </c>
    </row>
    <row r="103" spans="1:10" x14ac:dyDescent="0.25">
      <c r="A103">
        <v>1994</v>
      </c>
      <c r="C103">
        <v>1830.2</v>
      </c>
      <c r="E103" t="s">
        <v>625</v>
      </c>
      <c r="I103">
        <v>13</v>
      </c>
      <c r="J103">
        <v>1</v>
      </c>
    </row>
    <row r="104" spans="1:10" x14ac:dyDescent="0.25">
      <c r="A104">
        <v>1995</v>
      </c>
      <c r="C104">
        <v>1878</v>
      </c>
      <c r="E104" t="s">
        <v>626</v>
      </c>
      <c r="I104">
        <v>11</v>
      </c>
      <c r="J104">
        <v>7</v>
      </c>
    </row>
    <row r="105" spans="1:10" x14ac:dyDescent="0.25">
      <c r="A105">
        <v>1996</v>
      </c>
      <c r="C105">
        <v>2105.3000000000002</v>
      </c>
      <c r="E105" t="s">
        <v>627</v>
      </c>
      <c r="I105">
        <v>14</v>
      </c>
      <c r="J105">
        <v>2</v>
      </c>
    </row>
    <row r="106" spans="1:10" x14ac:dyDescent="0.25">
      <c r="A106">
        <v>1997</v>
      </c>
      <c r="C106">
        <v>2239.8000000000002</v>
      </c>
      <c r="E106" t="s">
        <v>628</v>
      </c>
      <c r="I106">
        <v>14</v>
      </c>
      <c r="J106">
        <v>3</v>
      </c>
    </row>
    <row r="107" spans="1:10" x14ac:dyDescent="0.25">
      <c r="A107">
        <v>1998</v>
      </c>
      <c r="C107">
        <v>2202.6</v>
      </c>
      <c r="E107" t="s">
        <v>629</v>
      </c>
      <c r="I107">
        <v>14</v>
      </c>
      <c r="J107">
        <v>3</v>
      </c>
    </row>
    <row r="108" spans="1:10" x14ac:dyDescent="0.25">
      <c r="A108">
        <v>1999</v>
      </c>
      <c r="C108">
        <v>1796.3</v>
      </c>
      <c r="E108" t="s">
        <v>630</v>
      </c>
      <c r="I108">
        <v>11</v>
      </c>
      <c r="J108">
        <v>9</v>
      </c>
    </row>
    <row r="109" spans="1:10" x14ac:dyDescent="0.25">
      <c r="A109">
        <v>2000</v>
      </c>
      <c r="C109">
        <v>2160.4</v>
      </c>
      <c r="E109" t="s">
        <v>631</v>
      </c>
      <c r="I109">
        <v>13</v>
      </c>
      <c r="J109">
        <v>9</v>
      </c>
    </row>
    <row r="110" spans="1:10" x14ac:dyDescent="0.25">
      <c r="A110">
        <v>2001</v>
      </c>
      <c r="C110">
        <v>2041.7</v>
      </c>
      <c r="E110" t="s">
        <v>632</v>
      </c>
      <c r="I110">
        <v>14</v>
      </c>
      <c r="J110">
        <v>9</v>
      </c>
    </row>
    <row r="111" spans="1:10" x14ac:dyDescent="0.25">
      <c r="A111">
        <v>2002</v>
      </c>
      <c r="C111">
        <v>2128.1999999999998</v>
      </c>
      <c r="E111" t="s">
        <v>633</v>
      </c>
      <c r="I111">
        <v>12</v>
      </c>
      <c r="J111">
        <v>9</v>
      </c>
    </row>
    <row r="112" spans="1:10" x14ac:dyDescent="0.25">
      <c r="A112">
        <v>2003</v>
      </c>
      <c r="C112">
        <v>1736.8</v>
      </c>
      <c r="E112" t="s">
        <v>634</v>
      </c>
      <c r="I112">
        <v>10</v>
      </c>
      <c r="J112">
        <v>4</v>
      </c>
    </row>
    <row r="113" spans="1:10" x14ac:dyDescent="0.25">
      <c r="A113">
        <v>2004</v>
      </c>
      <c r="C113">
        <v>1927.4</v>
      </c>
      <c r="E113" t="s">
        <v>635</v>
      </c>
      <c r="I113">
        <v>10</v>
      </c>
      <c r="J113">
        <v>2</v>
      </c>
    </row>
    <row r="114" spans="1:10" x14ac:dyDescent="0.25">
      <c r="A114">
        <v>2005</v>
      </c>
      <c r="C114">
        <v>1957.6</v>
      </c>
      <c r="E114" t="s">
        <v>636</v>
      </c>
      <c r="I114">
        <v>11</v>
      </c>
      <c r="J114">
        <v>4</v>
      </c>
    </row>
    <row r="115" spans="1:10" x14ac:dyDescent="0.25">
      <c r="A115">
        <v>2006</v>
      </c>
      <c r="C115">
        <v>1679.1</v>
      </c>
      <c r="E115" t="s">
        <v>637</v>
      </c>
      <c r="I115">
        <v>11</v>
      </c>
      <c r="J115">
        <v>4</v>
      </c>
    </row>
    <row r="116" spans="1:10" x14ac:dyDescent="0.25">
      <c r="A116">
        <v>2007</v>
      </c>
      <c r="C116">
        <v>1905.7</v>
      </c>
      <c r="E116" t="s">
        <v>638</v>
      </c>
      <c r="I116">
        <v>10</v>
      </c>
      <c r="J116">
        <v>4</v>
      </c>
    </row>
    <row r="117" spans="1:10" x14ac:dyDescent="0.25">
      <c r="A117">
        <v>2008</v>
      </c>
      <c r="C117">
        <v>1755.6</v>
      </c>
      <c r="E117" t="s">
        <v>639</v>
      </c>
      <c r="I117">
        <v>12</v>
      </c>
      <c r="J117">
        <v>1</v>
      </c>
    </row>
    <row r="118" spans="1:10" x14ac:dyDescent="0.25">
      <c r="A118">
        <v>2009</v>
      </c>
      <c r="C118">
        <v>2253.4</v>
      </c>
      <c r="E118" t="s">
        <v>640</v>
      </c>
      <c r="I118">
        <v>13</v>
      </c>
      <c r="J118">
        <v>5</v>
      </c>
    </row>
    <row r="119" spans="1:10" x14ac:dyDescent="0.25">
      <c r="A119">
        <v>2010</v>
      </c>
      <c r="C119">
        <v>1750.5</v>
      </c>
      <c r="E119" t="s">
        <v>641</v>
      </c>
      <c r="I119">
        <v>11</v>
      </c>
      <c r="J119">
        <v>8</v>
      </c>
    </row>
    <row r="120" spans="1:10" x14ac:dyDescent="0.25">
      <c r="A120">
        <v>2011</v>
      </c>
      <c r="C120" t="s">
        <v>34</v>
      </c>
      <c r="E120" t="s">
        <v>54</v>
      </c>
      <c r="J120" t="s">
        <v>34</v>
      </c>
    </row>
    <row r="122" spans="1:10" x14ac:dyDescent="0.25">
      <c r="A122" t="s">
        <v>86</v>
      </c>
      <c r="B122" t="s">
        <v>87</v>
      </c>
      <c r="C122">
        <v>909.7</v>
      </c>
      <c r="E122">
        <v>94.9</v>
      </c>
      <c r="I122">
        <v>123.7</v>
      </c>
    </row>
    <row r="123" spans="1:10" x14ac:dyDescent="0.25">
      <c r="A123" t="s">
        <v>88</v>
      </c>
      <c r="B123" t="s">
        <v>89</v>
      </c>
      <c r="C123">
        <v>771.2</v>
      </c>
      <c r="E123">
        <v>239.8</v>
      </c>
      <c r="I123">
        <v>156</v>
      </c>
    </row>
    <row r="124" spans="1:10" x14ac:dyDescent="0.25">
      <c r="A124" t="s">
        <v>90</v>
      </c>
      <c r="B124" t="s">
        <v>91</v>
      </c>
      <c r="C124">
        <v>293.60000000000002</v>
      </c>
      <c r="E124">
        <v>55</v>
      </c>
      <c r="I124">
        <v>81</v>
      </c>
    </row>
    <row r="125" spans="1:10" x14ac:dyDescent="0.25">
      <c r="A125" t="s">
        <v>92</v>
      </c>
      <c r="B125" t="s">
        <v>93</v>
      </c>
      <c r="C125">
        <v>290.7</v>
      </c>
      <c r="E125">
        <v>27.2</v>
      </c>
      <c r="I125">
        <v>15</v>
      </c>
      <c r="J125">
        <v>7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642</v>
      </c>
      <c r="H131">
        <v>8</v>
      </c>
      <c r="I131">
        <v>6</v>
      </c>
      <c r="J131">
        <v>7</v>
      </c>
      <c r="K131">
        <v>9</v>
      </c>
      <c r="L131">
        <v>13</v>
      </c>
      <c r="M131">
        <v>8</v>
      </c>
    </row>
    <row r="132" spans="1:13" x14ac:dyDescent="0.25">
      <c r="A132">
        <v>1968</v>
      </c>
      <c r="B132">
        <v>16</v>
      </c>
      <c r="C132">
        <v>6</v>
      </c>
      <c r="D132">
        <v>11</v>
      </c>
      <c r="E132" t="s">
        <v>570</v>
      </c>
      <c r="H132">
        <v>6</v>
      </c>
      <c r="I132">
        <v>5</v>
      </c>
      <c r="J132">
        <v>7</v>
      </c>
      <c r="K132">
        <v>16</v>
      </c>
      <c r="L132">
        <v>11</v>
      </c>
      <c r="M132">
        <v>11</v>
      </c>
    </row>
    <row r="133" spans="1:13" x14ac:dyDescent="0.25">
      <c r="A133">
        <v>1969</v>
      </c>
      <c r="B133">
        <v>18</v>
      </c>
      <c r="C133">
        <v>12</v>
      </c>
      <c r="D133">
        <v>7</v>
      </c>
      <c r="E133" t="s">
        <v>643</v>
      </c>
      <c r="H133">
        <v>6</v>
      </c>
      <c r="I133">
        <v>4</v>
      </c>
      <c r="J133">
        <v>11</v>
      </c>
      <c r="K133">
        <v>10</v>
      </c>
      <c r="L133">
        <v>13</v>
      </c>
      <c r="M133">
        <v>9</v>
      </c>
    </row>
    <row r="134" spans="1:13" x14ac:dyDescent="0.25">
      <c r="A134">
        <v>1970</v>
      </c>
      <c r="B134">
        <v>10</v>
      </c>
      <c r="C134">
        <v>15</v>
      </c>
      <c r="D134">
        <v>14</v>
      </c>
      <c r="E134" t="s">
        <v>644</v>
      </c>
      <c r="H134">
        <v>6</v>
      </c>
      <c r="I134">
        <v>4</v>
      </c>
      <c r="J134">
        <v>11</v>
      </c>
      <c r="K134">
        <v>9</v>
      </c>
      <c r="L134">
        <v>6</v>
      </c>
      <c r="M134">
        <v>18</v>
      </c>
    </row>
    <row r="135" spans="1:13" x14ac:dyDescent="0.25">
      <c r="A135">
        <v>1971</v>
      </c>
      <c r="B135">
        <v>20</v>
      </c>
      <c r="C135">
        <v>15</v>
      </c>
      <c r="D135">
        <v>11</v>
      </c>
      <c r="E135" t="s">
        <v>645</v>
      </c>
      <c r="H135">
        <v>8</v>
      </c>
      <c r="I135">
        <v>2</v>
      </c>
      <c r="J135">
        <v>10</v>
      </c>
      <c r="K135">
        <v>11</v>
      </c>
      <c r="L135">
        <v>4</v>
      </c>
      <c r="M135">
        <v>14</v>
      </c>
    </row>
    <row r="136" spans="1:13" x14ac:dyDescent="0.25">
      <c r="A136">
        <v>1972</v>
      </c>
      <c r="B136">
        <v>15</v>
      </c>
      <c r="C136">
        <v>13</v>
      </c>
      <c r="D136">
        <v>10</v>
      </c>
      <c r="E136" t="s">
        <v>646</v>
      </c>
      <c r="H136">
        <v>11</v>
      </c>
      <c r="I136">
        <v>13</v>
      </c>
      <c r="J136">
        <v>12</v>
      </c>
      <c r="K136">
        <v>10</v>
      </c>
      <c r="L136">
        <v>8</v>
      </c>
      <c r="M136">
        <v>9</v>
      </c>
    </row>
    <row r="137" spans="1:13" x14ac:dyDescent="0.25">
      <c r="A137">
        <v>1973</v>
      </c>
      <c r="B137">
        <v>19</v>
      </c>
      <c r="C137">
        <v>9</v>
      </c>
      <c r="D137">
        <v>8</v>
      </c>
      <c r="E137" t="s">
        <v>647</v>
      </c>
      <c r="H137">
        <v>9</v>
      </c>
      <c r="I137">
        <v>11</v>
      </c>
      <c r="J137">
        <v>10</v>
      </c>
      <c r="K137">
        <v>8</v>
      </c>
      <c r="L137">
        <v>6</v>
      </c>
      <c r="M137">
        <v>11</v>
      </c>
    </row>
    <row r="138" spans="1:13" x14ac:dyDescent="0.25">
      <c r="A138">
        <v>1974</v>
      </c>
      <c r="B138">
        <v>18</v>
      </c>
      <c r="C138">
        <v>11</v>
      </c>
      <c r="D138">
        <v>12</v>
      </c>
      <c r="E138" t="s">
        <v>648</v>
      </c>
      <c r="H138">
        <v>2</v>
      </c>
      <c r="I138">
        <v>7</v>
      </c>
      <c r="J138">
        <v>2</v>
      </c>
      <c r="K138">
        <v>9</v>
      </c>
      <c r="L138">
        <v>5</v>
      </c>
      <c r="M138">
        <v>13</v>
      </c>
    </row>
    <row r="139" spans="1:13" x14ac:dyDescent="0.25">
      <c r="A139">
        <v>1975</v>
      </c>
      <c r="B139">
        <v>14</v>
      </c>
      <c r="C139">
        <v>14</v>
      </c>
      <c r="D139">
        <v>12</v>
      </c>
      <c r="E139" t="s">
        <v>649</v>
      </c>
      <c r="H139">
        <v>6</v>
      </c>
      <c r="I139">
        <v>11</v>
      </c>
      <c r="J139">
        <v>12</v>
      </c>
      <c r="K139">
        <v>14</v>
      </c>
      <c r="L139">
        <v>14</v>
      </c>
      <c r="M139">
        <v>16</v>
      </c>
    </row>
    <row r="140" spans="1:13" x14ac:dyDescent="0.25">
      <c r="A140">
        <v>1976</v>
      </c>
      <c r="B140">
        <v>15</v>
      </c>
      <c r="C140">
        <v>11</v>
      </c>
      <c r="D140">
        <v>13</v>
      </c>
      <c r="E140" t="s">
        <v>650</v>
      </c>
      <c r="H140">
        <v>8</v>
      </c>
      <c r="I140">
        <v>9</v>
      </c>
      <c r="J140">
        <v>12</v>
      </c>
      <c r="K140">
        <v>10</v>
      </c>
      <c r="L140">
        <v>12</v>
      </c>
      <c r="M140">
        <v>12</v>
      </c>
    </row>
    <row r="141" spans="1:13" x14ac:dyDescent="0.25">
      <c r="A141">
        <v>1977</v>
      </c>
      <c r="B141">
        <v>21</v>
      </c>
      <c r="C141">
        <v>10</v>
      </c>
      <c r="D141">
        <v>15</v>
      </c>
      <c r="E141" t="s">
        <v>651</v>
      </c>
      <c r="H141">
        <v>3</v>
      </c>
      <c r="I141">
        <v>9</v>
      </c>
      <c r="J141">
        <v>8</v>
      </c>
      <c r="K141">
        <v>9</v>
      </c>
      <c r="L141">
        <v>14</v>
      </c>
      <c r="M141">
        <v>10</v>
      </c>
    </row>
    <row r="142" spans="1:13" x14ac:dyDescent="0.25">
      <c r="A142">
        <v>1978</v>
      </c>
      <c r="B142">
        <v>8</v>
      </c>
      <c r="C142">
        <v>5</v>
      </c>
      <c r="D142">
        <v>7</v>
      </c>
      <c r="E142" t="s">
        <v>652</v>
      </c>
      <c r="H142">
        <v>11</v>
      </c>
      <c r="I142">
        <v>4</v>
      </c>
      <c r="J142">
        <v>10</v>
      </c>
      <c r="K142">
        <v>6</v>
      </c>
      <c r="L142">
        <v>12</v>
      </c>
      <c r="M142">
        <v>9</v>
      </c>
    </row>
    <row r="143" spans="1:13" x14ac:dyDescent="0.25">
      <c r="A143">
        <v>1979</v>
      </c>
      <c r="B143">
        <v>8</v>
      </c>
      <c r="C143">
        <v>9</v>
      </c>
      <c r="D143">
        <v>5</v>
      </c>
      <c r="E143" t="s">
        <v>653</v>
      </c>
      <c r="H143">
        <v>8</v>
      </c>
      <c r="I143">
        <v>9</v>
      </c>
      <c r="J143">
        <v>11</v>
      </c>
      <c r="K143">
        <v>11</v>
      </c>
      <c r="L143">
        <v>10</v>
      </c>
      <c r="M143">
        <v>12</v>
      </c>
    </row>
    <row r="144" spans="1:13" x14ac:dyDescent="0.25">
      <c r="A144">
        <v>1980</v>
      </c>
      <c r="B144">
        <v>9</v>
      </c>
      <c r="C144">
        <v>16</v>
      </c>
      <c r="D144">
        <v>11</v>
      </c>
      <c r="E144" t="s">
        <v>654</v>
      </c>
      <c r="H144">
        <v>10</v>
      </c>
      <c r="I144">
        <v>8</v>
      </c>
      <c r="J144">
        <v>12</v>
      </c>
      <c r="K144">
        <v>11</v>
      </c>
      <c r="L144">
        <v>6</v>
      </c>
      <c r="M144">
        <v>13</v>
      </c>
    </row>
    <row r="145" spans="1:13" x14ac:dyDescent="0.25">
      <c r="A145">
        <v>1981</v>
      </c>
      <c r="B145">
        <v>15</v>
      </c>
      <c r="C145">
        <v>16</v>
      </c>
      <c r="D145">
        <v>8</v>
      </c>
      <c r="E145" t="s">
        <v>655</v>
      </c>
      <c r="H145">
        <v>3</v>
      </c>
      <c r="I145">
        <v>3</v>
      </c>
      <c r="J145">
        <v>6</v>
      </c>
      <c r="K145">
        <v>15</v>
      </c>
      <c r="L145">
        <v>15</v>
      </c>
      <c r="M145">
        <v>15</v>
      </c>
    </row>
    <row r="146" spans="1:13" x14ac:dyDescent="0.25">
      <c r="A146">
        <v>1982</v>
      </c>
      <c r="B146">
        <v>11</v>
      </c>
      <c r="C146">
        <v>18</v>
      </c>
      <c r="D146">
        <v>9</v>
      </c>
      <c r="E146" t="s">
        <v>656</v>
      </c>
      <c r="H146">
        <v>10</v>
      </c>
      <c r="I146">
        <v>10</v>
      </c>
      <c r="J146">
        <v>6</v>
      </c>
      <c r="K146">
        <v>18</v>
      </c>
      <c r="L146">
        <v>20</v>
      </c>
      <c r="M146">
        <v>19</v>
      </c>
    </row>
    <row r="147" spans="1:13" x14ac:dyDescent="0.25">
      <c r="A147">
        <v>1983</v>
      </c>
      <c r="B147">
        <v>18</v>
      </c>
      <c r="C147">
        <v>16</v>
      </c>
      <c r="D147">
        <v>13</v>
      </c>
      <c r="E147" t="s">
        <v>657</v>
      </c>
      <c r="H147">
        <v>15</v>
      </c>
      <c r="I147">
        <v>3</v>
      </c>
      <c r="J147">
        <v>15</v>
      </c>
      <c r="K147">
        <v>12</v>
      </c>
      <c r="L147">
        <v>11</v>
      </c>
      <c r="M147">
        <v>10</v>
      </c>
    </row>
    <row r="148" spans="1:13" x14ac:dyDescent="0.25">
      <c r="A148">
        <v>1984</v>
      </c>
      <c r="B148">
        <v>16</v>
      </c>
      <c r="C148">
        <v>14</v>
      </c>
      <c r="D148">
        <v>13</v>
      </c>
      <c r="E148" t="s">
        <v>658</v>
      </c>
      <c r="H148">
        <v>7</v>
      </c>
      <c r="I148">
        <v>12</v>
      </c>
      <c r="J148">
        <v>6</v>
      </c>
      <c r="K148">
        <v>6</v>
      </c>
      <c r="L148">
        <v>17</v>
      </c>
      <c r="M148">
        <v>14</v>
      </c>
    </row>
    <row r="149" spans="1:13" x14ac:dyDescent="0.25">
      <c r="A149">
        <v>1985</v>
      </c>
      <c r="B149">
        <v>8</v>
      </c>
      <c r="C149">
        <v>20</v>
      </c>
      <c r="D149">
        <v>16</v>
      </c>
      <c r="E149" t="s">
        <v>659</v>
      </c>
      <c r="H149">
        <v>8</v>
      </c>
      <c r="I149">
        <v>5</v>
      </c>
      <c r="J149">
        <v>6</v>
      </c>
      <c r="K149">
        <v>7</v>
      </c>
      <c r="L149">
        <v>9</v>
      </c>
      <c r="M149">
        <v>10</v>
      </c>
    </row>
    <row r="150" spans="1:13" x14ac:dyDescent="0.25">
      <c r="A150">
        <v>1986</v>
      </c>
      <c r="B150">
        <v>15</v>
      </c>
      <c r="C150">
        <v>18</v>
      </c>
      <c r="D150">
        <v>13</v>
      </c>
      <c r="E150" t="s">
        <v>660</v>
      </c>
      <c r="H150">
        <v>8</v>
      </c>
      <c r="I150">
        <v>9</v>
      </c>
      <c r="J150">
        <v>10</v>
      </c>
      <c r="K150">
        <v>11</v>
      </c>
      <c r="L150">
        <v>12</v>
      </c>
      <c r="M150">
        <v>18</v>
      </c>
    </row>
    <row r="151" spans="1:13" x14ac:dyDescent="0.25">
      <c r="A151">
        <v>1987</v>
      </c>
      <c r="B151">
        <v>12</v>
      </c>
      <c r="C151">
        <v>16</v>
      </c>
      <c r="D151">
        <v>9</v>
      </c>
      <c r="E151" t="s">
        <v>661</v>
      </c>
      <c r="H151">
        <v>6</v>
      </c>
      <c r="I151">
        <v>6</v>
      </c>
      <c r="J151">
        <v>10</v>
      </c>
      <c r="K151">
        <v>10</v>
      </c>
      <c r="L151">
        <v>8</v>
      </c>
      <c r="M151">
        <v>11</v>
      </c>
    </row>
    <row r="152" spans="1:13" x14ac:dyDescent="0.25">
      <c r="A152">
        <v>1988</v>
      </c>
      <c r="B152">
        <v>13</v>
      </c>
      <c r="C152">
        <v>14</v>
      </c>
      <c r="D152">
        <v>5</v>
      </c>
      <c r="E152" t="s">
        <v>662</v>
      </c>
      <c r="H152">
        <v>2</v>
      </c>
      <c r="I152">
        <v>1</v>
      </c>
      <c r="J152">
        <v>3</v>
      </c>
      <c r="K152">
        <v>10</v>
      </c>
      <c r="L152">
        <v>5</v>
      </c>
      <c r="M152">
        <v>11</v>
      </c>
    </row>
    <row r="153" spans="1:13" x14ac:dyDescent="0.25">
      <c r="A153">
        <v>1989</v>
      </c>
      <c r="B153">
        <v>25</v>
      </c>
      <c r="C153">
        <v>16</v>
      </c>
      <c r="D153">
        <v>12</v>
      </c>
      <c r="E153" t="s">
        <v>663</v>
      </c>
      <c r="H153">
        <v>9</v>
      </c>
      <c r="I153">
        <v>9</v>
      </c>
      <c r="J153">
        <v>15</v>
      </c>
      <c r="K153">
        <v>7</v>
      </c>
      <c r="L153">
        <v>10</v>
      </c>
      <c r="M153">
        <v>11</v>
      </c>
    </row>
    <row r="154" spans="1:13" x14ac:dyDescent="0.25">
      <c r="A154">
        <v>1990</v>
      </c>
      <c r="B154">
        <v>24</v>
      </c>
      <c r="C154">
        <v>9</v>
      </c>
      <c r="D154">
        <v>14</v>
      </c>
      <c r="E154" t="s">
        <v>664</v>
      </c>
      <c r="H154">
        <v>15</v>
      </c>
      <c r="I154">
        <v>8</v>
      </c>
      <c r="J154">
        <v>12</v>
      </c>
      <c r="K154">
        <v>10</v>
      </c>
      <c r="L154">
        <v>12</v>
      </c>
      <c r="M154">
        <v>6</v>
      </c>
    </row>
    <row r="155" spans="1:13" x14ac:dyDescent="0.25">
      <c r="A155">
        <v>1991</v>
      </c>
      <c r="B155">
        <v>10</v>
      </c>
      <c r="C155">
        <v>9</v>
      </c>
      <c r="D155">
        <v>14</v>
      </c>
      <c r="E155" t="s">
        <v>665</v>
      </c>
      <c r="H155">
        <v>3</v>
      </c>
      <c r="I155">
        <v>8</v>
      </c>
      <c r="J155">
        <v>7</v>
      </c>
      <c r="K155">
        <v>10</v>
      </c>
      <c r="L155">
        <v>8</v>
      </c>
      <c r="M155">
        <v>17</v>
      </c>
    </row>
    <row r="156" spans="1:13" x14ac:dyDescent="0.25">
      <c r="A156">
        <v>1992</v>
      </c>
      <c r="B156">
        <v>10</v>
      </c>
      <c r="C156">
        <v>13</v>
      </c>
      <c r="D156">
        <v>15</v>
      </c>
      <c r="E156" t="s">
        <v>666</v>
      </c>
      <c r="H156">
        <v>10</v>
      </c>
      <c r="I156">
        <v>12</v>
      </c>
      <c r="J156">
        <v>12</v>
      </c>
      <c r="K156">
        <v>14</v>
      </c>
      <c r="L156">
        <v>14</v>
      </c>
      <c r="M156">
        <v>13</v>
      </c>
    </row>
    <row r="157" spans="1:13" x14ac:dyDescent="0.25">
      <c r="A157">
        <v>1993</v>
      </c>
      <c r="B157">
        <v>16</v>
      </c>
      <c r="C157">
        <v>15</v>
      </c>
      <c r="D157">
        <v>16</v>
      </c>
      <c r="E157" t="s">
        <v>667</v>
      </c>
      <c r="H157">
        <v>12</v>
      </c>
      <c r="I157">
        <v>3</v>
      </c>
      <c r="J157">
        <v>16</v>
      </c>
      <c r="K157">
        <v>11</v>
      </c>
      <c r="L157">
        <v>8</v>
      </c>
      <c r="M157">
        <v>14</v>
      </c>
    </row>
    <row r="158" spans="1:13" x14ac:dyDescent="0.25">
      <c r="A158">
        <v>1994</v>
      </c>
      <c r="B158">
        <v>15</v>
      </c>
      <c r="C158">
        <v>21</v>
      </c>
      <c r="D158">
        <v>13</v>
      </c>
      <c r="E158" t="s">
        <v>668</v>
      </c>
      <c r="H158">
        <v>9</v>
      </c>
      <c r="I158">
        <v>2</v>
      </c>
      <c r="J158">
        <v>8</v>
      </c>
      <c r="K158">
        <v>15</v>
      </c>
      <c r="L158">
        <v>13</v>
      </c>
      <c r="M158">
        <v>13</v>
      </c>
    </row>
    <row r="159" spans="1:13" x14ac:dyDescent="0.25">
      <c r="A159">
        <v>1995</v>
      </c>
      <c r="B159">
        <v>25</v>
      </c>
      <c r="C159">
        <v>14</v>
      </c>
      <c r="D159">
        <v>10</v>
      </c>
      <c r="E159" t="s">
        <v>570</v>
      </c>
      <c r="H159">
        <v>7</v>
      </c>
      <c r="I159">
        <v>3</v>
      </c>
      <c r="J159">
        <v>11</v>
      </c>
      <c r="K159">
        <v>11</v>
      </c>
      <c r="L159">
        <v>8</v>
      </c>
      <c r="M159">
        <v>11</v>
      </c>
    </row>
    <row r="160" spans="1:13" x14ac:dyDescent="0.25">
      <c r="A160">
        <v>1996</v>
      </c>
      <c r="B160">
        <v>18</v>
      </c>
      <c r="C160">
        <v>21</v>
      </c>
      <c r="D160">
        <v>17</v>
      </c>
      <c r="E160" t="s">
        <v>669</v>
      </c>
      <c r="H160">
        <v>7</v>
      </c>
      <c r="I160">
        <v>4</v>
      </c>
      <c r="J160">
        <v>8</v>
      </c>
      <c r="K160">
        <v>16</v>
      </c>
      <c r="L160">
        <v>11</v>
      </c>
      <c r="M160">
        <v>15</v>
      </c>
    </row>
    <row r="161" spans="1:13" x14ac:dyDescent="0.25">
      <c r="A161">
        <v>1997</v>
      </c>
      <c r="B161">
        <v>16</v>
      </c>
      <c r="C161">
        <v>20</v>
      </c>
      <c r="D161">
        <v>10</v>
      </c>
      <c r="E161" t="s">
        <v>670</v>
      </c>
      <c r="H161">
        <v>6</v>
      </c>
      <c r="I161">
        <v>10</v>
      </c>
      <c r="J161">
        <v>11</v>
      </c>
      <c r="K161">
        <v>17</v>
      </c>
      <c r="L161">
        <v>18</v>
      </c>
      <c r="M161">
        <v>10</v>
      </c>
    </row>
    <row r="162" spans="1:13" x14ac:dyDescent="0.25">
      <c r="A162">
        <v>1998</v>
      </c>
      <c r="B162">
        <v>13</v>
      </c>
      <c r="C162">
        <v>17</v>
      </c>
      <c r="D162">
        <v>19</v>
      </c>
      <c r="E162" t="s">
        <v>671</v>
      </c>
      <c r="H162">
        <v>5</v>
      </c>
      <c r="I162">
        <v>13</v>
      </c>
      <c r="J162">
        <v>17</v>
      </c>
      <c r="K162">
        <v>15</v>
      </c>
      <c r="L162">
        <v>8</v>
      </c>
      <c r="M162">
        <v>10</v>
      </c>
    </row>
    <row r="163" spans="1:13" x14ac:dyDescent="0.25">
      <c r="A163">
        <v>1999</v>
      </c>
      <c r="B163">
        <v>15</v>
      </c>
      <c r="C163">
        <v>16</v>
      </c>
      <c r="D163">
        <v>13</v>
      </c>
      <c r="E163" t="s">
        <v>672</v>
      </c>
      <c r="H163">
        <v>9</v>
      </c>
      <c r="I163">
        <v>2</v>
      </c>
      <c r="J163">
        <v>6</v>
      </c>
      <c r="K163">
        <v>9</v>
      </c>
      <c r="L163">
        <v>7</v>
      </c>
      <c r="M163">
        <v>15</v>
      </c>
    </row>
    <row r="164" spans="1:13" x14ac:dyDescent="0.25">
      <c r="A164">
        <v>2000</v>
      </c>
      <c r="B164">
        <v>16</v>
      </c>
      <c r="C164">
        <v>12</v>
      </c>
      <c r="D164">
        <v>13</v>
      </c>
      <c r="E164" t="s">
        <v>673</v>
      </c>
      <c r="H164">
        <v>8</v>
      </c>
      <c r="I164">
        <v>10</v>
      </c>
      <c r="J164">
        <v>15</v>
      </c>
      <c r="K164">
        <v>12</v>
      </c>
      <c r="L164">
        <v>13</v>
      </c>
      <c r="M164">
        <v>15</v>
      </c>
    </row>
    <row r="165" spans="1:13" x14ac:dyDescent="0.25">
      <c r="A165">
        <v>2001</v>
      </c>
      <c r="B165">
        <v>18</v>
      </c>
      <c r="C165">
        <v>19</v>
      </c>
      <c r="D165">
        <v>15</v>
      </c>
      <c r="E165" t="s">
        <v>674</v>
      </c>
      <c r="H165">
        <v>9</v>
      </c>
      <c r="I165">
        <v>6</v>
      </c>
      <c r="J165">
        <v>10</v>
      </c>
      <c r="K165">
        <v>13</v>
      </c>
      <c r="L165">
        <v>17</v>
      </c>
      <c r="M165">
        <v>11</v>
      </c>
    </row>
    <row r="166" spans="1:13" x14ac:dyDescent="0.25">
      <c r="A166">
        <v>2002</v>
      </c>
      <c r="B166">
        <v>14</v>
      </c>
      <c r="C166">
        <v>10</v>
      </c>
      <c r="D166">
        <v>10</v>
      </c>
      <c r="E166" t="s">
        <v>675</v>
      </c>
      <c r="H166">
        <v>9</v>
      </c>
      <c r="I166">
        <v>9</v>
      </c>
      <c r="J166">
        <v>9</v>
      </c>
      <c r="K166">
        <v>17</v>
      </c>
      <c r="L166">
        <v>12</v>
      </c>
      <c r="M166">
        <v>13</v>
      </c>
    </row>
    <row r="167" spans="1:13" x14ac:dyDescent="0.25">
      <c r="A167">
        <v>2003</v>
      </c>
      <c r="B167">
        <v>15</v>
      </c>
      <c r="C167">
        <v>12</v>
      </c>
      <c r="D167">
        <v>8</v>
      </c>
      <c r="E167" t="s">
        <v>676</v>
      </c>
      <c r="H167">
        <v>7</v>
      </c>
      <c r="I167">
        <v>4</v>
      </c>
      <c r="J167">
        <v>9</v>
      </c>
      <c r="K167">
        <v>9</v>
      </c>
      <c r="L167">
        <v>11</v>
      </c>
      <c r="M167">
        <v>13</v>
      </c>
    </row>
    <row r="168" spans="1:13" x14ac:dyDescent="0.25">
      <c r="A168">
        <v>2004</v>
      </c>
      <c r="B168">
        <v>10</v>
      </c>
      <c r="C168">
        <v>8</v>
      </c>
      <c r="D168">
        <v>7</v>
      </c>
      <c r="E168" t="s">
        <v>677</v>
      </c>
      <c r="H168">
        <v>10</v>
      </c>
      <c r="I168">
        <v>3</v>
      </c>
      <c r="J168">
        <v>4</v>
      </c>
      <c r="K168">
        <v>10</v>
      </c>
      <c r="L168">
        <v>10</v>
      </c>
      <c r="M168">
        <v>9</v>
      </c>
    </row>
    <row r="169" spans="1:13" x14ac:dyDescent="0.25">
      <c r="A169">
        <v>2005</v>
      </c>
      <c r="B169">
        <v>19</v>
      </c>
      <c r="C169">
        <v>4</v>
      </c>
      <c r="D169">
        <v>8</v>
      </c>
      <c r="E169" t="s">
        <v>678</v>
      </c>
      <c r="H169">
        <v>6</v>
      </c>
      <c r="I169">
        <v>6</v>
      </c>
      <c r="J169">
        <v>15</v>
      </c>
      <c r="K169">
        <v>17</v>
      </c>
      <c r="L169">
        <v>6</v>
      </c>
      <c r="M169">
        <v>8</v>
      </c>
    </row>
    <row r="170" spans="1:13" x14ac:dyDescent="0.25">
      <c r="A170">
        <v>2006</v>
      </c>
      <c r="B170">
        <v>16</v>
      </c>
      <c r="C170">
        <v>15</v>
      </c>
      <c r="D170">
        <v>12</v>
      </c>
      <c r="E170" t="s">
        <v>679</v>
      </c>
      <c r="H170">
        <v>5</v>
      </c>
      <c r="I170">
        <v>8</v>
      </c>
      <c r="J170">
        <v>12</v>
      </c>
      <c r="K170">
        <v>7</v>
      </c>
      <c r="L170">
        <v>13</v>
      </c>
      <c r="M170">
        <v>9</v>
      </c>
    </row>
    <row r="171" spans="1:13" x14ac:dyDescent="0.25">
      <c r="A171">
        <v>2007</v>
      </c>
      <c r="B171">
        <v>17</v>
      </c>
      <c r="C171">
        <v>14</v>
      </c>
      <c r="D171">
        <v>8</v>
      </c>
      <c r="E171" t="s">
        <v>680</v>
      </c>
      <c r="H171">
        <v>8</v>
      </c>
      <c r="I171">
        <v>3</v>
      </c>
      <c r="J171">
        <v>5</v>
      </c>
      <c r="K171">
        <v>6</v>
      </c>
      <c r="L171">
        <v>7</v>
      </c>
      <c r="M171">
        <v>13</v>
      </c>
    </row>
    <row r="172" spans="1:13" x14ac:dyDescent="0.25">
      <c r="A172">
        <v>2008</v>
      </c>
      <c r="B172">
        <v>13</v>
      </c>
      <c r="C172">
        <v>11</v>
      </c>
      <c r="D172">
        <v>11</v>
      </c>
      <c r="E172" t="s">
        <v>681</v>
      </c>
      <c r="H172">
        <v>3</v>
      </c>
      <c r="I172">
        <v>14</v>
      </c>
      <c r="J172">
        <v>8</v>
      </c>
      <c r="K172">
        <v>13</v>
      </c>
      <c r="L172">
        <v>11</v>
      </c>
      <c r="M172">
        <v>8</v>
      </c>
    </row>
    <row r="173" spans="1:13" x14ac:dyDescent="0.25">
      <c r="A173">
        <v>2009</v>
      </c>
      <c r="B173">
        <v>13</v>
      </c>
      <c r="C173">
        <v>11</v>
      </c>
      <c r="D173">
        <v>10</v>
      </c>
      <c r="E173" t="s">
        <v>682</v>
      </c>
      <c r="H173">
        <v>16</v>
      </c>
      <c r="I173">
        <v>8</v>
      </c>
      <c r="J173">
        <v>14</v>
      </c>
      <c r="K173">
        <v>14</v>
      </c>
      <c r="L173">
        <v>11</v>
      </c>
      <c r="M173">
        <v>12</v>
      </c>
    </row>
    <row r="174" spans="1:13" x14ac:dyDescent="0.25">
      <c r="A174">
        <v>2010</v>
      </c>
      <c r="B174">
        <v>17</v>
      </c>
      <c r="C174">
        <v>11</v>
      </c>
      <c r="D174">
        <v>14</v>
      </c>
      <c r="E174" t="s">
        <v>683</v>
      </c>
      <c r="H174">
        <v>9</v>
      </c>
      <c r="I174">
        <v>4</v>
      </c>
      <c r="J174">
        <v>7</v>
      </c>
      <c r="K174">
        <v>11</v>
      </c>
      <c r="L174">
        <v>8</v>
      </c>
      <c r="M174">
        <v>15</v>
      </c>
    </row>
    <row r="175" spans="1:13" x14ac:dyDescent="0.25">
      <c r="A175">
        <v>2011</v>
      </c>
      <c r="B175">
        <v>16</v>
      </c>
      <c r="C175">
        <v>18</v>
      </c>
      <c r="D175">
        <v>8</v>
      </c>
      <c r="E175" t="s">
        <v>131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35</v>
      </c>
      <c r="B177" t="s">
        <v>684</v>
      </c>
      <c r="C177">
        <v>13.5</v>
      </c>
      <c r="D177">
        <v>11.3</v>
      </c>
      <c r="E177" t="s">
        <v>685</v>
      </c>
      <c r="H177">
        <v>7.8</v>
      </c>
      <c r="I177">
        <v>6.8</v>
      </c>
      <c r="J177">
        <v>9.6999999999999993</v>
      </c>
      <c r="K177">
        <v>11.3</v>
      </c>
      <c r="L177">
        <v>10.6</v>
      </c>
      <c r="M177">
        <v>12.1</v>
      </c>
    </row>
    <row r="178" spans="1:13" x14ac:dyDescent="0.25">
      <c r="A178" t="s">
        <v>36</v>
      </c>
      <c r="B178" t="s">
        <v>686</v>
      </c>
      <c r="C178">
        <v>21</v>
      </c>
      <c r="D178">
        <v>19</v>
      </c>
      <c r="E178" t="s">
        <v>687</v>
      </c>
      <c r="H178">
        <v>16</v>
      </c>
      <c r="I178">
        <v>14</v>
      </c>
      <c r="J178">
        <v>17</v>
      </c>
      <c r="K178">
        <v>18</v>
      </c>
      <c r="L178">
        <v>20</v>
      </c>
      <c r="M178">
        <v>19</v>
      </c>
    </row>
    <row r="179" spans="1:13" x14ac:dyDescent="0.25">
      <c r="A179" t="s">
        <v>37</v>
      </c>
      <c r="B179" t="s">
        <v>688</v>
      </c>
      <c r="C179">
        <v>4</v>
      </c>
      <c r="D179">
        <v>5</v>
      </c>
      <c r="E179" t="s">
        <v>689</v>
      </c>
      <c r="H179">
        <v>2</v>
      </c>
      <c r="I179">
        <v>1</v>
      </c>
      <c r="J179">
        <v>2</v>
      </c>
      <c r="K179">
        <v>6</v>
      </c>
      <c r="L179">
        <v>4</v>
      </c>
      <c r="M179">
        <v>6</v>
      </c>
    </row>
    <row r="180" spans="1:13" x14ac:dyDescent="0.25">
      <c r="A180" t="s">
        <v>38</v>
      </c>
      <c r="B180" t="s">
        <v>690</v>
      </c>
      <c r="C180">
        <v>3.9</v>
      </c>
      <c r="D180">
        <v>3.3</v>
      </c>
      <c r="E180" t="s">
        <v>691</v>
      </c>
      <c r="H180">
        <v>2.2999999999999998</v>
      </c>
      <c r="I180">
        <v>2.1</v>
      </c>
      <c r="J180">
        <v>2.9</v>
      </c>
      <c r="K180">
        <v>3.2</v>
      </c>
      <c r="L180">
        <v>3.1</v>
      </c>
      <c r="M180">
        <v>3.5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workbookViewId="0">
      <selection activeCell="B22" sqref="B22:M22"/>
    </sheetView>
  </sheetViews>
  <sheetFormatPr defaultRowHeight="15" x14ac:dyDescent="0.25"/>
  <cols>
    <col min="1" max="1" width="7.28515625" bestFit="1" customWidth="1"/>
    <col min="2" max="2" width="15.5703125" bestFit="1" customWidth="1"/>
    <col min="3" max="3" width="8.85546875" bestFit="1" customWidth="1"/>
    <col min="4" max="4" width="7" bestFit="1" customWidth="1"/>
    <col min="5" max="5" width="6.42578125" customWidth="1"/>
    <col min="6" max="8" width="6.5703125" bestFit="1" customWidth="1"/>
    <col min="9" max="9" width="7.5703125" bestFit="1" customWidth="1"/>
    <col min="10" max="13" width="6.5703125" bestFit="1" customWidth="1"/>
    <col min="14" max="14" width="9.28515625" bestFit="1" customWidth="1"/>
  </cols>
  <sheetData>
    <row r="1" spans="1:18" x14ac:dyDescent="0.25">
      <c r="A1" t="s">
        <v>0</v>
      </c>
      <c r="B1" t="s">
        <v>1</v>
      </c>
      <c r="E1">
        <v>2451021</v>
      </c>
    </row>
    <row r="2" spans="1:18" x14ac:dyDescent="0.25">
      <c r="B2" t="s">
        <v>2</v>
      </c>
      <c r="E2" t="s">
        <v>692</v>
      </c>
    </row>
    <row r="3" spans="1:18" x14ac:dyDescent="0.25">
      <c r="B3" t="s">
        <v>4</v>
      </c>
      <c r="D3" t="s">
        <v>693</v>
      </c>
      <c r="E3" t="s">
        <v>694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3127</v>
      </c>
    </row>
    <row r="7" spans="1:18" x14ac:dyDescent="0.25">
      <c r="B7" t="s">
        <v>10</v>
      </c>
      <c r="E7" t="s">
        <v>3128</v>
      </c>
    </row>
    <row r="8" spans="1:18" x14ac:dyDescent="0.25">
      <c r="B8" t="s">
        <v>11</v>
      </c>
      <c r="E8" t="s">
        <v>695</v>
      </c>
    </row>
    <row r="9" spans="1:18" x14ac:dyDescent="0.25">
      <c r="B9" t="s">
        <v>13</v>
      </c>
      <c r="E9" t="s">
        <v>14</v>
      </c>
    </row>
    <row r="10" spans="1:18" x14ac:dyDescent="0.25">
      <c r="B10" t="s">
        <v>15</v>
      </c>
      <c r="D10" t="s">
        <v>213</v>
      </c>
      <c r="E10" t="s">
        <v>317</v>
      </c>
    </row>
    <row r="11" spans="1:18" x14ac:dyDescent="0.25">
      <c r="A11" t="s">
        <v>18</v>
      </c>
      <c r="B11" t="s">
        <v>19</v>
      </c>
      <c r="E11" s="1">
        <v>27457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304.10000000000002</v>
      </c>
      <c r="C17">
        <v>157.4</v>
      </c>
      <c r="D17">
        <v>129.4</v>
      </c>
      <c r="E17">
        <v>126.5</v>
      </c>
      <c r="F17">
        <v>181.2</v>
      </c>
      <c r="G17">
        <v>137.80000000000001</v>
      </c>
      <c r="H17">
        <v>82.7</v>
      </c>
      <c r="I17">
        <v>175.4</v>
      </c>
      <c r="J17">
        <v>142.4</v>
      </c>
      <c r="K17">
        <v>138.5</v>
      </c>
      <c r="L17">
        <v>263.89999999999998</v>
      </c>
      <c r="M17">
        <v>267.7</v>
      </c>
      <c r="N17">
        <v>2107</v>
      </c>
      <c r="O17">
        <f>SUM(B17:D17)</f>
        <v>590.9</v>
      </c>
      <c r="P17">
        <f>SUM(E17:G17)</f>
        <v>445.5</v>
      </c>
      <c r="Q17">
        <f>SUM(H17:J17)</f>
        <v>400.5</v>
      </c>
      <c r="R17">
        <f>SUM(K17:M17)</f>
        <v>670.09999999999991</v>
      </c>
    </row>
    <row r="18" spans="1:18" x14ac:dyDescent="0.25">
      <c r="A18">
        <v>1977</v>
      </c>
      <c r="B18">
        <v>248.3</v>
      </c>
      <c r="C18">
        <v>99.5</v>
      </c>
      <c r="D18">
        <v>155.69999999999999</v>
      </c>
      <c r="E18">
        <v>100.3</v>
      </c>
      <c r="F18">
        <v>72.8</v>
      </c>
      <c r="G18">
        <v>193</v>
      </c>
      <c r="H18">
        <v>46.5</v>
      </c>
      <c r="I18">
        <v>64.5</v>
      </c>
      <c r="J18">
        <v>97.7</v>
      </c>
      <c r="K18">
        <v>122.5</v>
      </c>
      <c r="L18">
        <v>219.1</v>
      </c>
      <c r="M18">
        <v>169.1</v>
      </c>
      <c r="N18">
        <v>1589</v>
      </c>
      <c r="O18">
        <f t="shared" ref="O18:O51" si="0">SUM(B18:D18)</f>
        <v>503.5</v>
      </c>
      <c r="P18">
        <f t="shared" ref="P18:P51" si="1">SUM(E18:G18)</f>
        <v>366.1</v>
      </c>
      <c r="Q18">
        <f t="shared" ref="Q18:Q51" si="2">SUM(H18:J18)</f>
        <v>208.7</v>
      </c>
      <c r="R18">
        <f t="shared" ref="R18:R51" si="3">SUM(K18:M18)</f>
        <v>510.70000000000005</v>
      </c>
    </row>
    <row r="19" spans="1:18" x14ac:dyDescent="0.25">
      <c r="A19">
        <v>1978</v>
      </c>
      <c r="B19">
        <v>131.5</v>
      </c>
      <c r="C19">
        <v>73.099999999999994</v>
      </c>
      <c r="D19">
        <v>199.5</v>
      </c>
      <c r="E19">
        <v>0</v>
      </c>
      <c r="F19">
        <v>153</v>
      </c>
      <c r="G19">
        <v>90.1</v>
      </c>
      <c r="H19">
        <v>322.8</v>
      </c>
      <c r="I19">
        <v>83.4</v>
      </c>
      <c r="J19">
        <v>188.6</v>
      </c>
      <c r="K19">
        <v>106</v>
      </c>
      <c r="L19">
        <v>158.69999999999999</v>
      </c>
      <c r="M19">
        <v>192.6</v>
      </c>
      <c r="N19">
        <v>1699.3</v>
      </c>
      <c r="O19">
        <f t="shared" si="0"/>
        <v>404.1</v>
      </c>
      <c r="P19">
        <f t="shared" si="1"/>
        <v>243.1</v>
      </c>
      <c r="Q19">
        <f t="shared" si="2"/>
        <v>594.80000000000007</v>
      </c>
      <c r="R19">
        <f t="shared" si="3"/>
        <v>457.29999999999995</v>
      </c>
    </row>
    <row r="20" spans="1:18" x14ac:dyDescent="0.25">
      <c r="A20">
        <v>1979</v>
      </c>
      <c r="B20">
        <v>77.2</v>
      </c>
      <c r="C20">
        <v>375.8</v>
      </c>
      <c r="D20">
        <v>38.4</v>
      </c>
      <c r="E20">
        <v>117.1</v>
      </c>
      <c r="F20">
        <v>301.39999999999998</v>
      </c>
      <c r="G20">
        <v>16.7</v>
      </c>
      <c r="H20">
        <v>92.9</v>
      </c>
      <c r="I20">
        <v>202.7</v>
      </c>
      <c r="J20">
        <v>281.2</v>
      </c>
      <c r="K20">
        <v>308</v>
      </c>
      <c r="L20">
        <v>139.5</v>
      </c>
      <c r="M20">
        <v>208.9</v>
      </c>
      <c r="N20">
        <v>2159.8000000000002</v>
      </c>
      <c r="O20">
        <f t="shared" si="0"/>
        <v>491.4</v>
      </c>
      <c r="P20">
        <f t="shared" si="1"/>
        <v>435.2</v>
      </c>
      <c r="Q20">
        <f t="shared" si="2"/>
        <v>576.79999999999995</v>
      </c>
      <c r="R20">
        <f t="shared" si="3"/>
        <v>656.4</v>
      </c>
    </row>
    <row r="21" spans="1:18" x14ac:dyDescent="0.25">
      <c r="A21">
        <v>1980</v>
      </c>
      <c r="B21">
        <v>188.6</v>
      </c>
      <c r="C21">
        <v>190.5</v>
      </c>
      <c r="D21">
        <v>110.3</v>
      </c>
      <c r="E21">
        <v>102.1</v>
      </c>
      <c r="F21">
        <v>216.3</v>
      </c>
      <c r="G21">
        <v>122.7</v>
      </c>
      <c r="H21">
        <v>153</v>
      </c>
      <c r="I21">
        <v>181</v>
      </c>
      <c r="J21">
        <v>302.8</v>
      </c>
      <c r="K21">
        <v>109.9</v>
      </c>
      <c r="L21">
        <v>120.9</v>
      </c>
      <c r="M21">
        <v>227.2</v>
      </c>
      <c r="N21">
        <v>2025.3</v>
      </c>
      <c r="O21">
        <f t="shared" si="0"/>
        <v>489.40000000000003</v>
      </c>
      <c r="P21">
        <f t="shared" si="1"/>
        <v>441.09999999999997</v>
      </c>
      <c r="Q21">
        <f t="shared" si="2"/>
        <v>636.79999999999995</v>
      </c>
      <c r="R21">
        <f t="shared" si="3"/>
        <v>458</v>
      </c>
    </row>
    <row r="22" spans="1:18" x14ac:dyDescent="0.25">
      <c r="A22">
        <v>1981</v>
      </c>
      <c r="B22">
        <v>250.8</v>
      </c>
      <c r="C22">
        <v>146.6</v>
      </c>
      <c r="D22">
        <v>73.8</v>
      </c>
      <c r="E22">
        <v>186.9</v>
      </c>
      <c r="F22">
        <v>48.6</v>
      </c>
      <c r="G22">
        <v>124.9</v>
      </c>
      <c r="H22">
        <v>15.4</v>
      </c>
      <c r="I22">
        <v>34.6</v>
      </c>
      <c r="J22">
        <v>71.3</v>
      </c>
      <c r="K22">
        <v>314.10000000000002</v>
      </c>
      <c r="L22">
        <v>151.69999999999999</v>
      </c>
      <c r="M22">
        <v>524.4</v>
      </c>
      <c r="N22">
        <v>1943.1</v>
      </c>
      <c r="O22">
        <f t="shared" si="0"/>
        <v>471.2</v>
      </c>
      <c r="P22">
        <f t="shared" si="1"/>
        <v>360.4</v>
      </c>
      <c r="Q22">
        <f t="shared" si="2"/>
        <v>121.3</v>
      </c>
      <c r="R22">
        <f t="shared" si="3"/>
        <v>990.2</v>
      </c>
    </row>
    <row r="23" spans="1:18" x14ac:dyDescent="0.25">
      <c r="A23">
        <v>1982</v>
      </c>
      <c r="B23">
        <v>48.3</v>
      </c>
      <c r="C23">
        <v>190.2</v>
      </c>
      <c r="D23">
        <v>91.8</v>
      </c>
      <c r="E23">
        <v>53</v>
      </c>
      <c r="F23">
        <v>86.6</v>
      </c>
      <c r="G23">
        <v>371.9</v>
      </c>
      <c r="H23">
        <v>349.2</v>
      </c>
      <c r="I23">
        <v>143.9</v>
      </c>
      <c r="J23">
        <v>55.2</v>
      </c>
      <c r="K23">
        <v>319.2</v>
      </c>
      <c r="L23">
        <v>424.9</v>
      </c>
      <c r="M23">
        <v>151</v>
      </c>
      <c r="N23">
        <v>2285.1999999999998</v>
      </c>
      <c r="O23">
        <f t="shared" si="0"/>
        <v>330.3</v>
      </c>
      <c r="P23">
        <f t="shared" si="1"/>
        <v>511.5</v>
      </c>
      <c r="Q23">
        <f t="shared" si="2"/>
        <v>548.30000000000007</v>
      </c>
      <c r="R23">
        <f t="shared" si="3"/>
        <v>895.09999999999991</v>
      </c>
    </row>
    <row r="24" spans="1:18" x14ac:dyDescent="0.25">
      <c r="A24">
        <v>1983</v>
      </c>
      <c r="B24">
        <v>189.9</v>
      </c>
      <c r="C24">
        <v>220.9</v>
      </c>
      <c r="D24">
        <v>297.8</v>
      </c>
      <c r="E24">
        <v>314.7</v>
      </c>
      <c r="F24">
        <v>460.9</v>
      </c>
      <c r="G24">
        <v>297.8</v>
      </c>
      <c r="H24">
        <v>214.8</v>
      </c>
      <c r="I24">
        <v>4</v>
      </c>
      <c r="J24">
        <v>300.3</v>
      </c>
      <c r="K24">
        <v>213.2</v>
      </c>
      <c r="L24">
        <v>137.80000000000001</v>
      </c>
      <c r="M24">
        <v>121</v>
      </c>
      <c r="N24">
        <v>2773.1</v>
      </c>
      <c r="O24">
        <f t="shared" si="0"/>
        <v>708.6</v>
      </c>
      <c r="P24">
        <f t="shared" si="1"/>
        <v>1073.3999999999999</v>
      </c>
      <c r="Q24">
        <f t="shared" si="2"/>
        <v>519.1</v>
      </c>
      <c r="R24">
        <f t="shared" si="3"/>
        <v>472</v>
      </c>
    </row>
    <row r="25" spans="1:18" x14ac:dyDescent="0.25">
      <c r="A25">
        <v>1984</v>
      </c>
      <c r="B25">
        <v>265.2</v>
      </c>
      <c r="C25">
        <v>89.8</v>
      </c>
      <c r="D25">
        <v>307.8</v>
      </c>
      <c r="E25">
        <v>204.6</v>
      </c>
      <c r="F25">
        <v>153.19999999999999</v>
      </c>
      <c r="G25">
        <v>71.599999999999994</v>
      </c>
      <c r="H25">
        <v>62.9</v>
      </c>
      <c r="I25">
        <v>127.8</v>
      </c>
      <c r="J25">
        <v>188.9</v>
      </c>
      <c r="K25">
        <v>101.6</v>
      </c>
      <c r="L25">
        <v>205.4</v>
      </c>
      <c r="M25">
        <v>345.6</v>
      </c>
      <c r="N25">
        <v>2124.4</v>
      </c>
      <c r="O25">
        <f t="shared" si="0"/>
        <v>662.8</v>
      </c>
      <c r="P25">
        <f t="shared" si="1"/>
        <v>429.4</v>
      </c>
      <c r="Q25">
        <f t="shared" si="2"/>
        <v>379.6</v>
      </c>
      <c r="R25">
        <f t="shared" si="3"/>
        <v>652.6</v>
      </c>
    </row>
    <row r="26" spans="1:18" x14ac:dyDescent="0.25">
      <c r="A26">
        <v>1985</v>
      </c>
      <c r="B26">
        <v>156</v>
      </c>
      <c r="C26">
        <v>125.8</v>
      </c>
      <c r="D26">
        <v>215.4</v>
      </c>
      <c r="E26">
        <v>349.2</v>
      </c>
      <c r="F26">
        <v>82.2</v>
      </c>
      <c r="G26">
        <v>42.2</v>
      </c>
      <c r="H26">
        <v>80.2</v>
      </c>
      <c r="I26">
        <v>41</v>
      </c>
      <c r="J26">
        <v>65.3</v>
      </c>
      <c r="K26">
        <v>104.6</v>
      </c>
      <c r="L26">
        <v>53</v>
      </c>
      <c r="M26">
        <v>63.9</v>
      </c>
      <c r="N26">
        <v>1378.8</v>
      </c>
      <c r="O26">
        <f t="shared" si="0"/>
        <v>497.20000000000005</v>
      </c>
      <c r="P26">
        <f t="shared" si="1"/>
        <v>473.59999999999997</v>
      </c>
      <c r="Q26">
        <f t="shared" si="2"/>
        <v>186.5</v>
      </c>
      <c r="R26">
        <f t="shared" si="3"/>
        <v>221.5</v>
      </c>
    </row>
    <row r="27" spans="1:18" x14ac:dyDescent="0.25">
      <c r="A27">
        <v>1986</v>
      </c>
      <c r="B27">
        <v>256</v>
      </c>
      <c r="C27">
        <v>222.4</v>
      </c>
      <c r="D27">
        <v>107.9</v>
      </c>
      <c r="E27">
        <v>234.2</v>
      </c>
      <c r="F27">
        <v>311.39999999999998</v>
      </c>
      <c r="G27">
        <v>28.6</v>
      </c>
      <c r="H27">
        <v>46.4</v>
      </c>
      <c r="I27">
        <v>204.2</v>
      </c>
      <c r="J27">
        <v>98.6</v>
      </c>
      <c r="K27">
        <v>133.80000000000001</v>
      </c>
      <c r="L27">
        <v>83.6</v>
      </c>
      <c r="M27">
        <v>200.2</v>
      </c>
      <c r="N27">
        <v>1927.3</v>
      </c>
      <c r="O27">
        <f t="shared" si="0"/>
        <v>586.29999999999995</v>
      </c>
      <c r="P27">
        <f t="shared" si="1"/>
        <v>574.19999999999993</v>
      </c>
      <c r="Q27">
        <f t="shared" si="2"/>
        <v>349.2</v>
      </c>
      <c r="R27">
        <f t="shared" si="3"/>
        <v>417.6</v>
      </c>
    </row>
    <row r="28" spans="1:18" x14ac:dyDescent="0.25">
      <c r="A28">
        <v>1987</v>
      </c>
      <c r="B28">
        <v>143.4</v>
      </c>
      <c r="C28">
        <v>252.8</v>
      </c>
      <c r="D28">
        <v>82.4</v>
      </c>
      <c r="E28">
        <v>225.4</v>
      </c>
      <c r="F28">
        <v>394.8</v>
      </c>
      <c r="G28">
        <v>148.5</v>
      </c>
      <c r="H28">
        <v>66.3</v>
      </c>
      <c r="I28">
        <v>46.2</v>
      </c>
      <c r="J28">
        <v>71.5</v>
      </c>
      <c r="K28">
        <v>199</v>
      </c>
      <c r="L28">
        <v>194.5</v>
      </c>
      <c r="M28">
        <v>193.9</v>
      </c>
      <c r="N28">
        <v>2018.7</v>
      </c>
      <c r="O28">
        <f t="shared" si="0"/>
        <v>478.6</v>
      </c>
      <c r="P28">
        <f t="shared" si="1"/>
        <v>768.7</v>
      </c>
      <c r="Q28">
        <f t="shared" si="2"/>
        <v>184</v>
      </c>
      <c r="R28">
        <f t="shared" si="3"/>
        <v>587.4</v>
      </c>
    </row>
    <row r="29" spans="1:18" x14ac:dyDescent="0.25">
      <c r="A29">
        <v>1988</v>
      </c>
      <c r="B29">
        <v>131.80000000000001</v>
      </c>
      <c r="C29">
        <v>126.4</v>
      </c>
      <c r="D29">
        <v>68.099999999999994</v>
      </c>
      <c r="E29">
        <v>216.5</v>
      </c>
      <c r="F29">
        <v>287.60000000000002</v>
      </c>
      <c r="G29">
        <v>96.2</v>
      </c>
      <c r="H29">
        <v>14.7</v>
      </c>
      <c r="I29">
        <v>3</v>
      </c>
      <c r="J29">
        <v>8.3000000000000007</v>
      </c>
      <c r="K29">
        <v>125.8</v>
      </c>
      <c r="L29">
        <v>36.9</v>
      </c>
      <c r="M29">
        <v>213.6</v>
      </c>
      <c r="N29">
        <v>1328.9</v>
      </c>
      <c r="O29">
        <f t="shared" si="0"/>
        <v>326.30000000000007</v>
      </c>
      <c r="P29">
        <f t="shared" si="1"/>
        <v>600.30000000000007</v>
      </c>
      <c r="Q29">
        <f t="shared" si="2"/>
        <v>26</v>
      </c>
      <c r="R29">
        <f t="shared" si="3"/>
        <v>376.29999999999995</v>
      </c>
    </row>
    <row r="30" spans="1:18" x14ac:dyDescent="0.25">
      <c r="A30">
        <v>1989</v>
      </c>
      <c r="B30">
        <v>413.1</v>
      </c>
      <c r="C30">
        <v>269</v>
      </c>
      <c r="D30">
        <v>177.4</v>
      </c>
      <c r="E30">
        <v>148.9</v>
      </c>
      <c r="F30">
        <v>101.8</v>
      </c>
      <c r="G30">
        <v>102.5</v>
      </c>
      <c r="H30">
        <v>185.5</v>
      </c>
      <c r="I30">
        <v>169</v>
      </c>
      <c r="J30">
        <v>304.5</v>
      </c>
      <c r="K30">
        <v>221.1</v>
      </c>
      <c r="L30">
        <v>70.7</v>
      </c>
      <c r="M30">
        <v>92.9</v>
      </c>
      <c r="N30">
        <v>2256.4</v>
      </c>
      <c r="O30">
        <f t="shared" si="0"/>
        <v>859.5</v>
      </c>
      <c r="P30">
        <f t="shared" si="1"/>
        <v>353.2</v>
      </c>
      <c r="Q30">
        <f t="shared" si="2"/>
        <v>659</v>
      </c>
      <c r="R30">
        <f t="shared" si="3"/>
        <v>384.70000000000005</v>
      </c>
    </row>
    <row r="31" spans="1:18" x14ac:dyDescent="0.25">
      <c r="A31">
        <v>1990</v>
      </c>
      <c r="B31">
        <v>423</v>
      </c>
      <c r="C31">
        <v>35.6</v>
      </c>
      <c r="D31">
        <v>80</v>
      </c>
      <c r="E31">
        <v>228.5</v>
      </c>
      <c r="F31">
        <v>131.80000000000001</v>
      </c>
      <c r="G31">
        <v>216.9</v>
      </c>
      <c r="H31">
        <v>281</v>
      </c>
      <c r="I31">
        <v>151</v>
      </c>
      <c r="J31">
        <v>394.9</v>
      </c>
      <c r="K31">
        <v>156.80000000000001</v>
      </c>
      <c r="L31">
        <v>123.3</v>
      </c>
      <c r="M31">
        <v>75</v>
      </c>
      <c r="N31">
        <v>2297.8000000000002</v>
      </c>
      <c r="O31">
        <f t="shared" si="0"/>
        <v>538.6</v>
      </c>
      <c r="P31">
        <f t="shared" si="1"/>
        <v>577.20000000000005</v>
      </c>
      <c r="Q31">
        <f t="shared" si="2"/>
        <v>826.9</v>
      </c>
      <c r="R31">
        <f t="shared" si="3"/>
        <v>355.1</v>
      </c>
    </row>
    <row r="32" spans="1:18" x14ac:dyDescent="0.25">
      <c r="A32">
        <v>1991</v>
      </c>
      <c r="B32">
        <v>147.5</v>
      </c>
      <c r="C32">
        <v>91.8</v>
      </c>
      <c r="D32">
        <v>121.5</v>
      </c>
      <c r="E32">
        <v>97.7</v>
      </c>
      <c r="F32">
        <v>56.4</v>
      </c>
      <c r="G32">
        <v>204.3</v>
      </c>
      <c r="H32">
        <v>17.7</v>
      </c>
      <c r="I32">
        <v>100</v>
      </c>
      <c r="J32">
        <v>114.5</v>
      </c>
      <c r="K32">
        <v>176.5</v>
      </c>
      <c r="L32">
        <v>175.1</v>
      </c>
      <c r="M32">
        <v>190.9</v>
      </c>
      <c r="N32">
        <v>1493.9</v>
      </c>
      <c r="O32">
        <f t="shared" si="0"/>
        <v>360.8</v>
      </c>
      <c r="P32">
        <f t="shared" si="1"/>
        <v>358.4</v>
      </c>
      <c r="Q32">
        <f t="shared" si="2"/>
        <v>232.2</v>
      </c>
      <c r="R32">
        <f t="shared" si="3"/>
        <v>542.5</v>
      </c>
    </row>
    <row r="33" spans="1:18" x14ac:dyDescent="0.25">
      <c r="A33">
        <v>1992</v>
      </c>
      <c r="B33">
        <v>15.3</v>
      </c>
      <c r="C33">
        <v>185.1</v>
      </c>
      <c r="D33">
        <v>282.8</v>
      </c>
      <c r="E33">
        <v>206.1</v>
      </c>
      <c r="F33">
        <v>493.8</v>
      </c>
      <c r="G33">
        <v>125.5</v>
      </c>
      <c r="H33">
        <v>177.1</v>
      </c>
      <c r="I33">
        <v>128.5</v>
      </c>
      <c r="J33">
        <v>211</v>
      </c>
      <c r="K33">
        <v>143.80000000000001</v>
      </c>
      <c r="L33">
        <v>199.7</v>
      </c>
      <c r="M33">
        <v>131.6</v>
      </c>
      <c r="N33">
        <v>2300.3000000000002</v>
      </c>
      <c r="O33">
        <f t="shared" si="0"/>
        <v>483.20000000000005</v>
      </c>
      <c r="P33">
        <f t="shared" si="1"/>
        <v>825.4</v>
      </c>
      <c r="Q33">
        <f t="shared" si="2"/>
        <v>516.6</v>
      </c>
      <c r="R33">
        <f t="shared" si="3"/>
        <v>475.1</v>
      </c>
    </row>
    <row r="34" spans="1:18" x14ac:dyDescent="0.25">
      <c r="A34">
        <v>1993</v>
      </c>
      <c r="B34">
        <v>198.8</v>
      </c>
      <c r="C34">
        <v>255.2</v>
      </c>
      <c r="D34">
        <v>105.1</v>
      </c>
      <c r="E34">
        <v>112.6</v>
      </c>
      <c r="F34">
        <v>271.8</v>
      </c>
      <c r="G34">
        <v>86.4</v>
      </c>
      <c r="H34">
        <v>195.9</v>
      </c>
      <c r="I34">
        <v>8.8000000000000007</v>
      </c>
      <c r="J34">
        <v>287.39999999999998</v>
      </c>
      <c r="K34">
        <v>233.5</v>
      </c>
      <c r="L34">
        <v>141.9</v>
      </c>
      <c r="M34">
        <v>256</v>
      </c>
      <c r="N34">
        <v>2153.4</v>
      </c>
      <c r="O34">
        <f t="shared" si="0"/>
        <v>559.1</v>
      </c>
      <c r="P34">
        <f t="shared" si="1"/>
        <v>470.79999999999995</v>
      </c>
      <c r="Q34">
        <f t="shared" si="2"/>
        <v>492.1</v>
      </c>
      <c r="R34">
        <f t="shared" si="3"/>
        <v>631.4</v>
      </c>
    </row>
    <row r="35" spans="1:18" x14ac:dyDescent="0.25">
      <c r="A35">
        <v>1994</v>
      </c>
      <c r="B35">
        <v>155.4</v>
      </c>
      <c r="C35">
        <v>334.6</v>
      </c>
      <c r="D35">
        <v>93</v>
      </c>
      <c r="E35">
        <v>133.5</v>
      </c>
      <c r="F35">
        <v>183.8</v>
      </c>
      <c r="G35">
        <v>204.4</v>
      </c>
      <c r="H35">
        <v>229.3</v>
      </c>
      <c r="I35">
        <v>6.3</v>
      </c>
      <c r="J35">
        <v>70.400000000000006</v>
      </c>
      <c r="K35">
        <v>162.6</v>
      </c>
      <c r="L35">
        <v>113.1</v>
      </c>
      <c r="M35">
        <v>276.39999999999998</v>
      </c>
      <c r="N35">
        <v>1962.8</v>
      </c>
      <c r="O35">
        <f t="shared" si="0"/>
        <v>583</v>
      </c>
      <c r="P35">
        <f t="shared" si="1"/>
        <v>521.70000000000005</v>
      </c>
      <c r="Q35">
        <f t="shared" si="2"/>
        <v>306</v>
      </c>
      <c r="R35">
        <f t="shared" si="3"/>
        <v>552.09999999999991</v>
      </c>
    </row>
    <row r="36" spans="1:18" x14ac:dyDescent="0.25">
      <c r="A36">
        <v>1995</v>
      </c>
      <c r="B36">
        <v>457.8</v>
      </c>
      <c r="C36">
        <v>142.69999999999999</v>
      </c>
      <c r="D36">
        <v>119.7</v>
      </c>
      <c r="E36">
        <v>172.5</v>
      </c>
      <c r="F36">
        <v>76.2</v>
      </c>
      <c r="G36">
        <v>161.30000000000001</v>
      </c>
      <c r="H36">
        <v>100.5</v>
      </c>
      <c r="I36">
        <v>21.6</v>
      </c>
      <c r="J36">
        <v>236.1</v>
      </c>
      <c r="K36">
        <v>250.1</v>
      </c>
      <c r="L36">
        <v>69.7</v>
      </c>
      <c r="M36">
        <v>118.3</v>
      </c>
      <c r="N36">
        <v>1926.5</v>
      </c>
      <c r="O36">
        <f t="shared" si="0"/>
        <v>720.2</v>
      </c>
      <c r="P36">
        <f t="shared" si="1"/>
        <v>410</v>
      </c>
      <c r="Q36">
        <f t="shared" si="2"/>
        <v>358.2</v>
      </c>
      <c r="R36">
        <f t="shared" si="3"/>
        <v>438.1</v>
      </c>
    </row>
    <row r="37" spans="1:18" x14ac:dyDescent="0.25">
      <c r="A37">
        <v>1996</v>
      </c>
      <c r="B37">
        <v>318.7</v>
      </c>
      <c r="C37">
        <v>132</v>
      </c>
      <c r="D37">
        <v>239.8</v>
      </c>
      <c r="E37">
        <v>83.9</v>
      </c>
      <c r="F37">
        <v>54.2</v>
      </c>
      <c r="G37">
        <v>70.2</v>
      </c>
      <c r="H37">
        <v>57.7</v>
      </c>
      <c r="I37">
        <v>66.8</v>
      </c>
      <c r="J37">
        <v>176.2</v>
      </c>
      <c r="K37">
        <v>312.10000000000002</v>
      </c>
      <c r="L37">
        <v>193</v>
      </c>
      <c r="M37">
        <v>267.3</v>
      </c>
      <c r="N37">
        <v>1971.9</v>
      </c>
      <c r="O37">
        <f t="shared" si="0"/>
        <v>690.5</v>
      </c>
      <c r="P37">
        <f t="shared" si="1"/>
        <v>208.3</v>
      </c>
      <c r="Q37">
        <f t="shared" si="2"/>
        <v>300.7</v>
      </c>
      <c r="R37">
        <f t="shared" si="3"/>
        <v>772.40000000000009</v>
      </c>
    </row>
    <row r="38" spans="1:18" x14ac:dyDescent="0.25">
      <c r="A38">
        <v>1997</v>
      </c>
      <c r="B38">
        <v>364.5</v>
      </c>
      <c r="C38">
        <v>198.9</v>
      </c>
      <c r="D38">
        <v>75.099999999999994</v>
      </c>
      <c r="E38">
        <v>83</v>
      </c>
      <c r="F38">
        <v>107</v>
      </c>
      <c r="G38">
        <v>260.3</v>
      </c>
      <c r="H38">
        <v>107.3</v>
      </c>
      <c r="I38">
        <v>140.9</v>
      </c>
      <c r="J38">
        <v>251.8</v>
      </c>
      <c r="K38">
        <v>344.3</v>
      </c>
      <c r="L38">
        <v>249.8</v>
      </c>
      <c r="M38">
        <v>162.80000000000001</v>
      </c>
      <c r="N38">
        <v>2345.6999999999998</v>
      </c>
      <c r="O38">
        <f t="shared" si="0"/>
        <v>638.5</v>
      </c>
      <c r="P38">
        <f t="shared" si="1"/>
        <v>450.3</v>
      </c>
      <c r="Q38">
        <f t="shared" si="2"/>
        <v>500</v>
      </c>
      <c r="R38">
        <f t="shared" si="3"/>
        <v>756.90000000000009</v>
      </c>
    </row>
    <row r="39" spans="1:18" x14ac:dyDescent="0.25">
      <c r="A39">
        <v>1998</v>
      </c>
      <c r="B39">
        <v>264.60000000000002</v>
      </c>
      <c r="C39">
        <v>220.1</v>
      </c>
      <c r="D39">
        <v>363.5</v>
      </c>
      <c r="E39">
        <v>274.39999999999998</v>
      </c>
      <c r="F39">
        <v>128.9</v>
      </c>
      <c r="G39">
        <v>97.3</v>
      </c>
      <c r="H39">
        <v>66.400000000000006</v>
      </c>
      <c r="I39">
        <v>213.2</v>
      </c>
      <c r="J39">
        <v>374.9</v>
      </c>
      <c r="K39">
        <v>277</v>
      </c>
      <c r="L39">
        <v>58</v>
      </c>
      <c r="M39">
        <v>152.9</v>
      </c>
      <c r="N39">
        <v>2491.1999999999998</v>
      </c>
      <c r="O39">
        <f t="shared" si="0"/>
        <v>848.2</v>
      </c>
      <c r="P39">
        <f t="shared" si="1"/>
        <v>500.59999999999997</v>
      </c>
      <c r="Q39">
        <f t="shared" si="2"/>
        <v>654.5</v>
      </c>
      <c r="R39">
        <f t="shared" si="3"/>
        <v>487.9</v>
      </c>
    </row>
    <row r="40" spans="1:18" x14ac:dyDescent="0.25">
      <c r="A40">
        <v>1999</v>
      </c>
      <c r="B40">
        <v>219.1</v>
      </c>
      <c r="C40">
        <v>295.39999999999998</v>
      </c>
      <c r="D40">
        <v>100.6</v>
      </c>
      <c r="E40">
        <v>124.5</v>
      </c>
      <c r="F40">
        <v>123.9</v>
      </c>
      <c r="G40">
        <v>251.5</v>
      </c>
      <c r="H40">
        <v>59.1</v>
      </c>
      <c r="I40">
        <v>0</v>
      </c>
      <c r="J40">
        <v>143.30000000000001</v>
      </c>
      <c r="K40">
        <v>102.3</v>
      </c>
      <c r="L40">
        <v>92.1</v>
      </c>
      <c r="M40">
        <v>113.6</v>
      </c>
      <c r="N40">
        <v>1625.4</v>
      </c>
      <c r="O40">
        <f t="shared" si="0"/>
        <v>615.1</v>
      </c>
      <c r="P40">
        <f t="shared" si="1"/>
        <v>499.9</v>
      </c>
      <c r="Q40">
        <f t="shared" si="2"/>
        <v>202.4</v>
      </c>
      <c r="R40">
        <f t="shared" si="3"/>
        <v>308</v>
      </c>
    </row>
    <row r="41" spans="1:18" x14ac:dyDescent="0.25">
      <c r="A41">
        <v>2000</v>
      </c>
      <c r="B41">
        <v>151.69999999999999</v>
      </c>
      <c r="C41">
        <v>276.8</v>
      </c>
      <c r="D41">
        <v>135.69999999999999</v>
      </c>
      <c r="E41">
        <v>34.6</v>
      </c>
      <c r="F41">
        <v>135.4</v>
      </c>
      <c r="G41">
        <v>205.9</v>
      </c>
      <c r="H41">
        <v>124.6</v>
      </c>
      <c r="I41">
        <v>129.1</v>
      </c>
      <c r="J41">
        <v>172</v>
      </c>
      <c r="K41">
        <v>290</v>
      </c>
      <c r="L41">
        <v>148.80000000000001</v>
      </c>
      <c r="M41">
        <v>257.10000000000002</v>
      </c>
      <c r="N41">
        <v>2061.6999999999998</v>
      </c>
      <c r="O41">
        <f t="shared" si="0"/>
        <v>564.20000000000005</v>
      </c>
      <c r="P41">
        <f t="shared" si="1"/>
        <v>375.9</v>
      </c>
      <c r="Q41">
        <f t="shared" si="2"/>
        <v>425.7</v>
      </c>
      <c r="R41">
        <f t="shared" si="3"/>
        <v>695.90000000000009</v>
      </c>
    </row>
    <row r="42" spans="1:18" x14ac:dyDescent="0.25">
      <c r="A42">
        <v>2001</v>
      </c>
      <c r="B42">
        <v>287.8</v>
      </c>
      <c r="C42">
        <v>358.8</v>
      </c>
      <c r="D42">
        <v>99.1</v>
      </c>
      <c r="E42">
        <v>163</v>
      </c>
      <c r="F42">
        <v>139.1</v>
      </c>
      <c r="G42">
        <v>146.4</v>
      </c>
      <c r="H42">
        <v>184.3</v>
      </c>
      <c r="I42">
        <v>132.9</v>
      </c>
      <c r="J42">
        <v>135.5</v>
      </c>
      <c r="K42">
        <v>199.2</v>
      </c>
      <c r="L42">
        <v>256.3</v>
      </c>
      <c r="M42">
        <v>164.3</v>
      </c>
      <c r="N42">
        <v>2266.6999999999998</v>
      </c>
      <c r="O42">
        <f t="shared" si="0"/>
        <v>745.7</v>
      </c>
      <c r="P42">
        <f t="shared" si="1"/>
        <v>448.5</v>
      </c>
      <c r="Q42">
        <f t="shared" si="2"/>
        <v>452.70000000000005</v>
      </c>
      <c r="R42">
        <f t="shared" si="3"/>
        <v>619.79999999999995</v>
      </c>
    </row>
    <row r="43" spans="1:18" x14ac:dyDescent="0.25">
      <c r="A43">
        <v>2002</v>
      </c>
      <c r="B43">
        <v>332.9</v>
      </c>
      <c r="C43">
        <v>127.8</v>
      </c>
      <c r="D43">
        <v>94.9</v>
      </c>
      <c r="E43">
        <v>40.1</v>
      </c>
      <c r="F43">
        <v>374.5</v>
      </c>
      <c r="G43">
        <v>1.8</v>
      </c>
      <c r="H43">
        <v>89.2</v>
      </c>
      <c r="I43">
        <v>125.7</v>
      </c>
      <c r="J43">
        <v>176.6</v>
      </c>
      <c r="K43">
        <v>255.4</v>
      </c>
      <c r="L43">
        <v>336.9</v>
      </c>
      <c r="M43">
        <v>279.8</v>
      </c>
      <c r="N43">
        <v>2235.6</v>
      </c>
      <c r="O43">
        <f t="shared" si="0"/>
        <v>555.6</v>
      </c>
      <c r="P43">
        <f t="shared" si="1"/>
        <v>416.40000000000003</v>
      </c>
      <c r="Q43">
        <f t="shared" si="2"/>
        <v>391.5</v>
      </c>
      <c r="R43">
        <f t="shared" si="3"/>
        <v>872.09999999999991</v>
      </c>
    </row>
    <row r="44" spans="1:18" x14ac:dyDescent="0.25">
      <c r="A44">
        <v>2003</v>
      </c>
      <c r="B44">
        <v>237.1</v>
      </c>
      <c r="C44">
        <v>161.5</v>
      </c>
      <c r="D44">
        <v>114.1</v>
      </c>
      <c r="E44">
        <v>111.7</v>
      </c>
      <c r="F44">
        <v>67.099999999999994</v>
      </c>
      <c r="G44">
        <v>95.6</v>
      </c>
      <c r="H44">
        <v>204.7</v>
      </c>
      <c r="I44">
        <v>71.3</v>
      </c>
      <c r="J44">
        <v>159.19999999999999</v>
      </c>
      <c r="K44">
        <v>171.6</v>
      </c>
      <c r="L44">
        <v>118.4</v>
      </c>
      <c r="M44">
        <v>293.2</v>
      </c>
      <c r="N44">
        <v>1805.5</v>
      </c>
      <c r="O44">
        <f t="shared" si="0"/>
        <v>512.70000000000005</v>
      </c>
      <c r="P44">
        <f t="shared" si="1"/>
        <v>274.39999999999998</v>
      </c>
      <c r="Q44">
        <f t="shared" si="2"/>
        <v>435.2</v>
      </c>
      <c r="R44">
        <f t="shared" si="3"/>
        <v>583.20000000000005</v>
      </c>
    </row>
    <row r="45" spans="1:18" x14ac:dyDescent="0.25">
      <c r="A45">
        <v>2004</v>
      </c>
      <c r="B45">
        <v>121.5</v>
      </c>
      <c r="C45">
        <v>157.19999999999999</v>
      </c>
      <c r="D45">
        <v>72</v>
      </c>
      <c r="E45">
        <v>178.1</v>
      </c>
      <c r="F45">
        <v>370.9</v>
      </c>
      <c r="G45">
        <v>117.9</v>
      </c>
      <c r="H45">
        <v>192.8</v>
      </c>
      <c r="I45">
        <v>8.1999999999999993</v>
      </c>
      <c r="J45">
        <v>117.2</v>
      </c>
      <c r="K45">
        <v>292.2</v>
      </c>
      <c r="L45">
        <v>281.5</v>
      </c>
      <c r="M45">
        <v>41.2</v>
      </c>
      <c r="N45">
        <v>1950.7</v>
      </c>
      <c r="O45">
        <f t="shared" si="0"/>
        <v>350.7</v>
      </c>
      <c r="P45">
        <f t="shared" si="1"/>
        <v>666.9</v>
      </c>
      <c r="Q45">
        <f t="shared" si="2"/>
        <v>318.2</v>
      </c>
      <c r="R45">
        <f t="shared" si="3"/>
        <v>614.90000000000009</v>
      </c>
    </row>
    <row r="46" spans="1:18" x14ac:dyDescent="0.25">
      <c r="A46">
        <v>2005</v>
      </c>
      <c r="B46">
        <v>164.3</v>
      </c>
      <c r="C46">
        <v>27.1</v>
      </c>
      <c r="D46">
        <v>127.7</v>
      </c>
      <c r="E46">
        <v>134.9</v>
      </c>
      <c r="F46">
        <v>177.3</v>
      </c>
      <c r="G46">
        <v>214.8</v>
      </c>
      <c r="H46">
        <v>82.4</v>
      </c>
      <c r="I46">
        <v>61.7</v>
      </c>
      <c r="J46">
        <v>294.7</v>
      </c>
      <c r="K46">
        <v>429.2</v>
      </c>
      <c r="L46">
        <v>75.3</v>
      </c>
      <c r="M46">
        <v>69.599999999999994</v>
      </c>
      <c r="N46">
        <v>1859</v>
      </c>
      <c r="O46">
        <f t="shared" si="0"/>
        <v>319.10000000000002</v>
      </c>
      <c r="P46">
        <f t="shared" si="1"/>
        <v>527</v>
      </c>
      <c r="Q46">
        <f t="shared" si="2"/>
        <v>438.8</v>
      </c>
      <c r="R46">
        <f t="shared" si="3"/>
        <v>574.1</v>
      </c>
    </row>
    <row r="47" spans="1:18" x14ac:dyDescent="0.25">
      <c r="A47">
        <v>2006</v>
      </c>
      <c r="B47">
        <v>213.2</v>
      </c>
      <c r="C47">
        <v>118.5</v>
      </c>
      <c r="D47">
        <v>194.6</v>
      </c>
      <c r="E47">
        <v>70.7</v>
      </c>
      <c r="F47">
        <v>16.899999999999999</v>
      </c>
      <c r="G47">
        <v>56.8</v>
      </c>
      <c r="H47">
        <v>70.3</v>
      </c>
      <c r="I47">
        <v>96.7</v>
      </c>
      <c r="J47">
        <v>317.60000000000002</v>
      </c>
      <c r="K47">
        <v>198.8</v>
      </c>
      <c r="L47">
        <v>173.2</v>
      </c>
      <c r="M47">
        <v>434.4</v>
      </c>
      <c r="N47">
        <v>1961.7</v>
      </c>
      <c r="O47">
        <f t="shared" si="0"/>
        <v>526.29999999999995</v>
      </c>
      <c r="P47">
        <f t="shared" si="1"/>
        <v>144.39999999999998</v>
      </c>
      <c r="Q47">
        <f t="shared" si="2"/>
        <v>484.6</v>
      </c>
      <c r="R47">
        <f t="shared" si="3"/>
        <v>806.4</v>
      </c>
    </row>
    <row r="48" spans="1:18" x14ac:dyDescent="0.25">
      <c r="A48">
        <v>2007</v>
      </c>
      <c r="B48">
        <v>287.10000000000002</v>
      </c>
      <c r="C48">
        <v>151.6</v>
      </c>
      <c r="D48">
        <v>197.8</v>
      </c>
      <c r="E48">
        <v>191.3</v>
      </c>
      <c r="F48">
        <v>290.39999999999998</v>
      </c>
      <c r="G48">
        <v>8.1</v>
      </c>
      <c r="H48">
        <v>111.1</v>
      </c>
      <c r="I48">
        <v>39</v>
      </c>
      <c r="J48">
        <v>42.5</v>
      </c>
      <c r="K48">
        <v>45.8</v>
      </c>
      <c r="L48">
        <v>249</v>
      </c>
      <c r="M48">
        <v>227</v>
      </c>
      <c r="N48">
        <v>1840.7</v>
      </c>
      <c r="O48">
        <f t="shared" si="0"/>
        <v>636.5</v>
      </c>
      <c r="P48">
        <f t="shared" si="1"/>
        <v>489.8</v>
      </c>
      <c r="Q48">
        <f t="shared" si="2"/>
        <v>192.6</v>
      </c>
      <c r="R48">
        <f t="shared" si="3"/>
        <v>521.79999999999995</v>
      </c>
    </row>
    <row r="49" spans="1:18" x14ac:dyDescent="0.25">
      <c r="A49">
        <v>2008</v>
      </c>
      <c r="B49">
        <v>170</v>
      </c>
      <c r="C49">
        <v>73.599999999999994</v>
      </c>
      <c r="D49">
        <v>130.80000000000001</v>
      </c>
      <c r="E49">
        <v>223.4</v>
      </c>
      <c r="F49">
        <v>80.599999999999994</v>
      </c>
      <c r="G49">
        <v>129.19999999999999</v>
      </c>
      <c r="H49">
        <v>109</v>
      </c>
      <c r="I49">
        <v>302</v>
      </c>
      <c r="J49">
        <v>64</v>
      </c>
      <c r="K49">
        <v>356.8</v>
      </c>
      <c r="L49">
        <v>132.69999999999999</v>
      </c>
      <c r="M49">
        <v>51.2</v>
      </c>
      <c r="N49">
        <v>1823.3</v>
      </c>
      <c r="O49">
        <f t="shared" si="0"/>
        <v>374.4</v>
      </c>
      <c r="P49">
        <f t="shared" si="1"/>
        <v>433.2</v>
      </c>
      <c r="Q49">
        <f t="shared" si="2"/>
        <v>475</v>
      </c>
      <c r="R49">
        <f t="shared" si="3"/>
        <v>540.70000000000005</v>
      </c>
    </row>
    <row r="50" spans="1:18" x14ac:dyDescent="0.25">
      <c r="A50">
        <v>2009</v>
      </c>
      <c r="B50">
        <v>239.5</v>
      </c>
      <c r="C50">
        <v>127.8</v>
      </c>
      <c r="D50">
        <v>68.400000000000006</v>
      </c>
      <c r="E50">
        <v>95.2</v>
      </c>
      <c r="F50">
        <v>210.7</v>
      </c>
      <c r="G50">
        <v>139.1</v>
      </c>
      <c r="H50">
        <v>397.1</v>
      </c>
      <c r="I50">
        <v>100.5</v>
      </c>
      <c r="J50">
        <v>355</v>
      </c>
      <c r="K50">
        <v>235.5</v>
      </c>
      <c r="L50">
        <v>218.4</v>
      </c>
      <c r="M50">
        <v>143.5</v>
      </c>
      <c r="N50">
        <v>2330.6999999999998</v>
      </c>
      <c r="O50">
        <f t="shared" si="0"/>
        <v>435.70000000000005</v>
      </c>
      <c r="P50">
        <f t="shared" si="1"/>
        <v>445</v>
      </c>
      <c r="Q50">
        <f t="shared" si="2"/>
        <v>852.6</v>
      </c>
      <c r="R50">
        <f t="shared" si="3"/>
        <v>597.4</v>
      </c>
    </row>
    <row r="51" spans="1:18" x14ac:dyDescent="0.25">
      <c r="A51">
        <v>2010</v>
      </c>
      <c r="B51">
        <v>243.4</v>
      </c>
      <c r="C51">
        <v>147.19999999999999</v>
      </c>
      <c r="D51">
        <v>142.5</v>
      </c>
      <c r="E51">
        <v>206.6</v>
      </c>
      <c r="F51">
        <v>68.400000000000006</v>
      </c>
      <c r="G51">
        <v>58.3</v>
      </c>
      <c r="H51">
        <v>104.9</v>
      </c>
      <c r="I51">
        <v>31.2</v>
      </c>
      <c r="J51">
        <v>52.9</v>
      </c>
      <c r="K51">
        <v>229.2</v>
      </c>
      <c r="L51">
        <v>111.8</v>
      </c>
      <c r="M51">
        <v>313.10000000000002</v>
      </c>
      <c r="N51">
        <v>1709.5</v>
      </c>
      <c r="O51">
        <f t="shared" si="0"/>
        <v>533.1</v>
      </c>
      <c r="P51">
        <f t="shared" si="1"/>
        <v>333.3</v>
      </c>
      <c r="Q51">
        <f t="shared" si="2"/>
        <v>189</v>
      </c>
      <c r="R51">
        <f t="shared" si="3"/>
        <v>654.1</v>
      </c>
    </row>
    <row r="52" spans="1:18" x14ac:dyDescent="0.25">
      <c r="B52" s="4">
        <f t="shared" ref="B52:M52" si="4">AVERAGE(B17:B51)</f>
        <v>223.35428571428577</v>
      </c>
      <c r="C52" s="4">
        <f t="shared" si="4"/>
        <v>175.98571428571432</v>
      </c>
      <c r="D52" s="4">
        <f t="shared" si="4"/>
        <v>143.26857142857142</v>
      </c>
      <c r="E52" s="4">
        <f t="shared" si="4"/>
        <v>152.7342857142857</v>
      </c>
      <c r="F52" s="4">
        <f t="shared" si="4"/>
        <v>183.16857142857143</v>
      </c>
      <c r="G52" s="4">
        <f t="shared" si="4"/>
        <v>134.18571428571434</v>
      </c>
      <c r="H52" s="4">
        <f t="shared" si="4"/>
        <v>134.16285714285718</v>
      </c>
      <c r="I52" s="4">
        <f t="shared" si="4"/>
        <v>97.602857142857118</v>
      </c>
      <c r="J52" s="4">
        <f t="shared" si="4"/>
        <v>180.69428571428571</v>
      </c>
      <c r="K52" s="4">
        <f t="shared" si="4"/>
        <v>210.85714285714286</v>
      </c>
      <c r="L52" s="4">
        <f t="shared" si="4"/>
        <v>165.10285714285712</v>
      </c>
      <c r="M52" s="4">
        <f t="shared" si="4"/>
        <v>199.74857142857144</v>
      </c>
      <c r="N52" s="4">
        <f>AVERAGE(N17:N51)</f>
        <v>2000.8657142857139</v>
      </c>
      <c r="O52">
        <f t="shared" ref="O52:R52" si="5">AVERAGE(O17:O51)</f>
        <v>542.60857142857162</v>
      </c>
      <c r="P52">
        <f t="shared" si="5"/>
        <v>470.0885714285713</v>
      </c>
      <c r="Q52">
        <f t="shared" si="5"/>
        <v>412.46000000000004</v>
      </c>
      <c r="R52">
        <f t="shared" si="5"/>
        <v>575.70857142857142</v>
      </c>
    </row>
    <row r="55" spans="1:18" x14ac:dyDescent="0.25">
      <c r="A55" t="s">
        <v>35</v>
      </c>
      <c r="B55" t="s">
        <v>696</v>
      </c>
      <c r="C55">
        <v>178.1</v>
      </c>
      <c r="D55">
        <v>141.5</v>
      </c>
      <c r="E55" t="s">
        <v>697</v>
      </c>
      <c r="H55">
        <v>132.19999999999999</v>
      </c>
      <c r="I55">
        <v>97.8</v>
      </c>
      <c r="J55">
        <v>179.8</v>
      </c>
      <c r="K55">
        <v>210.9</v>
      </c>
      <c r="L55">
        <v>167</v>
      </c>
      <c r="M55">
        <v>199.4</v>
      </c>
    </row>
    <row r="56" spans="1:18" x14ac:dyDescent="0.25">
      <c r="A56" t="s">
        <v>36</v>
      </c>
      <c r="B56" t="s">
        <v>698</v>
      </c>
      <c r="C56">
        <v>375.8</v>
      </c>
      <c r="D56">
        <v>363.5</v>
      </c>
      <c r="E56" t="s">
        <v>699</v>
      </c>
      <c r="H56">
        <v>397.1</v>
      </c>
      <c r="I56">
        <v>302</v>
      </c>
      <c r="J56">
        <v>394.9</v>
      </c>
      <c r="K56">
        <v>429.2</v>
      </c>
      <c r="L56">
        <v>424.9</v>
      </c>
      <c r="M56">
        <v>524.4</v>
      </c>
    </row>
    <row r="57" spans="1:18" x14ac:dyDescent="0.25">
      <c r="A57" t="s">
        <v>37</v>
      </c>
      <c r="B57" t="s">
        <v>700</v>
      </c>
      <c r="C57">
        <v>27.1</v>
      </c>
      <c r="D57">
        <v>38.4</v>
      </c>
      <c r="E57" t="s">
        <v>701</v>
      </c>
      <c r="H57">
        <v>14.7</v>
      </c>
      <c r="I57">
        <v>0</v>
      </c>
      <c r="J57">
        <v>8.3000000000000007</v>
      </c>
      <c r="K57">
        <v>45.8</v>
      </c>
      <c r="L57">
        <v>36.9</v>
      </c>
      <c r="M57">
        <v>41.2</v>
      </c>
    </row>
    <row r="58" spans="1:18" x14ac:dyDescent="0.25">
      <c r="A58" t="s">
        <v>38</v>
      </c>
      <c r="B58" t="s">
        <v>702</v>
      </c>
      <c r="C58">
        <v>54.9</v>
      </c>
      <c r="D58">
        <v>44.8</v>
      </c>
      <c r="E58" t="s">
        <v>703</v>
      </c>
      <c r="H58">
        <v>45.4</v>
      </c>
      <c r="I58">
        <v>34</v>
      </c>
      <c r="J58">
        <v>58</v>
      </c>
      <c r="K58">
        <v>63.4</v>
      </c>
      <c r="L58">
        <v>52</v>
      </c>
      <c r="M58">
        <v>62.4</v>
      </c>
    </row>
    <row r="60" spans="1:18" x14ac:dyDescent="0.25">
      <c r="A60" t="s">
        <v>40</v>
      </c>
      <c r="B60" t="s">
        <v>41</v>
      </c>
      <c r="C60" t="s">
        <v>42</v>
      </c>
      <c r="D60" t="s">
        <v>43</v>
      </c>
    </row>
    <row r="61" spans="1:18" x14ac:dyDescent="0.25">
      <c r="B61" t="s">
        <v>44</v>
      </c>
      <c r="C61" t="s">
        <v>45</v>
      </c>
    </row>
    <row r="65" spans="1:10" x14ac:dyDescent="0.25">
      <c r="A65" t="s">
        <v>46</v>
      </c>
      <c r="B65" t="s">
        <v>47</v>
      </c>
      <c r="C65" t="s">
        <v>48</v>
      </c>
    </row>
    <row r="67" spans="1:10" x14ac:dyDescent="0.25">
      <c r="A67" t="s">
        <v>23</v>
      </c>
      <c r="B67" t="s">
        <v>49</v>
      </c>
      <c r="C67" t="s">
        <v>50</v>
      </c>
      <c r="D67" t="s">
        <v>273</v>
      </c>
      <c r="E67" t="s">
        <v>326</v>
      </c>
      <c r="H67" t="s">
        <v>52</v>
      </c>
      <c r="I67" t="s">
        <v>53</v>
      </c>
    </row>
    <row r="68" spans="1:10" x14ac:dyDescent="0.25">
      <c r="A68">
        <v>1975</v>
      </c>
      <c r="C68" t="s">
        <v>34</v>
      </c>
      <c r="E68" t="s">
        <v>54</v>
      </c>
      <c r="J68" t="s">
        <v>34</v>
      </c>
    </row>
    <row r="69" spans="1:10" x14ac:dyDescent="0.25">
      <c r="A69">
        <v>1976</v>
      </c>
      <c r="C69">
        <v>2107</v>
      </c>
      <c r="E69" t="s">
        <v>704</v>
      </c>
      <c r="I69">
        <v>12</v>
      </c>
      <c r="J69">
        <v>6</v>
      </c>
    </row>
    <row r="70" spans="1:10" x14ac:dyDescent="0.25">
      <c r="A70">
        <v>1977</v>
      </c>
      <c r="C70">
        <v>1589</v>
      </c>
      <c r="E70" t="s">
        <v>705</v>
      </c>
      <c r="I70">
        <v>11</v>
      </c>
      <c r="J70">
        <v>2</v>
      </c>
    </row>
    <row r="71" spans="1:10" x14ac:dyDescent="0.25">
      <c r="A71">
        <v>1978</v>
      </c>
      <c r="C71">
        <v>1699.3</v>
      </c>
      <c r="E71" t="s">
        <v>706</v>
      </c>
      <c r="I71">
        <v>9</v>
      </c>
      <c r="J71">
        <v>0</v>
      </c>
    </row>
    <row r="72" spans="1:10" x14ac:dyDescent="0.25">
      <c r="A72">
        <v>1979</v>
      </c>
      <c r="C72">
        <v>2159.8000000000002</v>
      </c>
      <c r="E72" t="s">
        <v>707</v>
      </c>
      <c r="I72">
        <v>9</v>
      </c>
      <c r="J72">
        <v>8</v>
      </c>
    </row>
    <row r="73" spans="1:10" x14ac:dyDescent="0.25">
      <c r="A73">
        <v>1980</v>
      </c>
      <c r="C73">
        <v>2025.3</v>
      </c>
      <c r="E73" t="s">
        <v>708</v>
      </c>
      <c r="I73">
        <v>12</v>
      </c>
      <c r="J73">
        <v>2</v>
      </c>
    </row>
    <row r="74" spans="1:10" x14ac:dyDescent="0.25">
      <c r="A74">
        <v>1981</v>
      </c>
      <c r="C74">
        <v>1943.1</v>
      </c>
      <c r="E74" t="s">
        <v>709</v>
      </c>
      <c r="I74">
        <v>10</v>
      </c>
      <c r="J74">
        <v>8</v>
      </c>
    </row>
    <row r="75" spans="1:10" x14ac:dyDescent="0.25">
      <c r="A75">
        <v>1982</v>
      </c>
      <c r="C75">
        <v>2285.1999999999998</v>
      </c>
      <c r="E75" t="s">
        <v>710</v>
      </c>
      <c r="I75">
        <v>13</v>
      </c>
      <c r="J75">
        <v>8</v>
      </c>
    </row>
    <row r="76" spans="1:10" x14ac:dyDescent="0.25">
      <c r="A76">
        <v>1983</v>
      </c>
      <c r="C76">
        <v>2773.1</v>
      </c>
      <c r="E76" t="s">
        <v>711</v>
      </c>
      <c r="I76">
        <v>16</v>
      </c>
      <c r="J76">
        <v>1</v>
      </c>
    </row>
    <row r="77" spans="1:10" x14ac:dyDescent="0.25">
      <c r="A77">
        <v>1984</v>
      </c>
      <c r="C77">
        <v>2124.4</v>
      </c>
      <c r="E77" t="s">
        <v>712</v>
      </c>
      <c r="I77">
        <v>12</v>
      </c>
      <c r="J77">
        <v>3</v>
      </c>
    </row>
    <row r="78" spans="1:10" x14ac:dyDescent="0.25">
      <c r="A78">
        <v>1985</v>
      </c>
      <c r="C78">
        <v>1378.8</v>
      </c>
      <c r="E78" t="s">
        <v>713</v>
      </c>
      <c r="I78">
        <v>9</v>
      </c>
      <c r="J78">
        <v>2</v>
      </c>
    </row>
    <row r="79" spans="1:10" x14ac:dyDescent="0.25">
      <c r="A79">
        <v>1986</v>
      </c>
      <c r="C79">
        <v>1927.3</v>
      </c>
      <c r="E79" t="s">
        <v>714</v>
      </c>
      <c r="I79">
        <v>12</v>
      </c>
      <c r="J79">
        <v>4</v>
      </c>
    </row>
    <row r="80" spans="1:10" x14ac:dyDescent="0.25">
      <c r="A80">
        <v>1987</v>
      </c>
      <c r="C80">
        <v>2018.7</v>
      </c>
      <c r="E80" t="s">
        <v>715</v>
      </c>
      <c r="I80">
        <v>11</v>
      </c>
      <c r="J80">
        <v>0</v>
      </c>
    </row>
    <row r="81" spans="1:10" x14ac:dyDescent="0.25">
      <c r="A81">
        <v>1988</v>
      </c>
      <c r="C81">
        <v>1328.9</v>
      </c>
      <c r="E81" t="s">
        <v>716</v>
      </c>
      <c r="I81">
        <v>9</v>
      </c>
      <c r="J81">
        <v>8</v>
      </c>
    </row>
    <row r="82" spans="1:10" x14ac:dyDescent="0.25">
      <c r="A82">
        <v>1989</v>
      </c>
      <c r="C82">
        <v>2256.4</v>
      </c>
      <c r="E82" t="s">
        <v>717</v>
      </c>
      <c r="I82">
        <v>12</v>
      </c>
      <c r="J82">
        <v>5</v>
      </c>
    </row>
    <row r="83" spans="1:10" x14ac:dyDescent="0.25">
      <c r="A83">
        <v>1990</v>
      </c>
      <c r="C83">
        <v>2297.8000000000002</v>
      </c>
      <c r="E83" t="s">
        <v>718</v>
      </c>
      <c r="I83">
        <v>15</v>
      </c>
      <c r="J83">
        <v>4</v>
      </c>
    </row>
    <row r="84" spans="1:10" x14ac:dyDescent="0.25">
      <c r="A84">
        <v>1991</v>
      </c>
      <c r="C84">
        <v>1493.9</v>
      </c>
      <c r="E84" t="s">
        <v>719</v>
      </c>
      <c r="I84">
        <v>9</v>
      </c>
      <c r="J84">
        <v>4</v>
      </c>
    </row>
    <row r="85" spans="1:10" x14ac:dyDescent="0.25">
      <c r="A85">
        <v>1992</v>
      </c>
      <c r="C85">
        <v>2300.3000000000002</v>
      </c>
      <c r="E85" t="s">
        <v>720</v>
      </c>
      <c r="I85">
        <v>13</v>
      </c>
      <c r="J85">
        <v>4</v>
      </c>
    </row>
    <row r="86" spans="1:10" x14ac:dyDescent="0.25">
      <c r="A86">
        <v>1993</v>
      </c>
      <c r="C86">
        <v>2153.4</v>
      </c>
      <c r="E86" t="s">
        <v>721</v>
      </c>
      <c r="I86">
        <v>12</v>
      </c>
      <c r="J86">
        <v>4</v>
      </c>
    </row>
    <row r="87" spans="1:10" x14ac:dyDescent="0.25">
      <c r="A87">
        <v>1994</v>
      </c>
      <c r="C87">
        <v>1962.8</v>
      </c>
      <c r="E87" t="s">
        <v>722</v>
      </c>
      <c r="I87">
        <v>11</v>
      </c>
      <c r="J87">
        <v>2</v>
      </c>
    </row>
    <row r="88" spans="1:10" x14ac:dyDescent="0.25">
      <c r="A88">
        <v>1995</v>
      </c>
      <c r="C88">
        <v>1926.5</v>
      </c>
      <c r="E88" t="s">
        <v>723</v>
      </c>
      <c r="I88">
        <v>10</v>
      </c>
      <c r="J88">
        <v>7</v>
      </c>
    </row>
    <row r="89" spans="1:10" x14ac:dyDescent="0.25">
      <c r="A89">
        <v>1996</v>
      </c>
      <c r="C89">
        <v>1971.9</v>
      </c>
      <c r="E89" t="s">
        <v>724</v>
      </c>
      <c r="I89">
        <v>11</v>
      </c>
      <c r="J89">
        <v>4</v>
      </c>
    </row>
    <row r="90" spans="1:10" x14ac:dyDescent="0.25">
      <c r="A90">
        <v>1997</v>
      </c>
      <c r="C90">
        <v>2345.6999999999998</v>
      </c>
      <c r="E90" t="s">
        <v>725</v>
      </c>
      <c r="I90">
        <v>14</v>
      </c>
      <c r="J90">
        <v>5</v>
      </c>
    </row>
    <row r="91" spans="1:10" x14ac:dyDescent="0.25">
      <c r="A91">
        <v>1998</v>
      </c>
      <c r="C91">
        <v>2491.1999999999998</v>
      </c>
      <c r="E91" t="s">
        <v>726</v>
      </c>
      <c r="I91">
        <v>12</v>
      </c>
      <c r="J91">
        <v>5</v>
      </c>
    </row>
    <row r="92" spans="1:10" x14ac:dyDescent="0.25">
      <c r="A92">
        <v>1999</v>
      </c>
      <c r="C92">
        <v>1625.4</v>
      </c>
      <c r="E92" t="s">
        <v>727</v>
      </c>
      <c r="I92">
        <v>10</v>
      </c>
      <c r="J92">
        <v>9</v>
      </c>
    </row>
    <row r="93" spans="1:10" x14ac:dyDescent="0.25">
      <c r="A93">
        <v>2000</v>
      </c>
      <c r="C93">
        <v>2061.6999999999998</v>
      </c>
      <c r="E93" t="s">
        <v>728</v>
      </c>
      <c r="I93">
        <v>10</v>
      </c>
      <c r="J93">
        <v>7</v>
      </c>
    </row>
    <row r="94" spans="1:10" x14ac:dyDescent="0.25">
      <c r="A94">
        <v>2001</v>
      </c>
      <c r="C94">
        <v>2266.6999999999998</v>
      </c>
      <c r="E94" t="s">
        <v>729</v>
      </c>
      <c r="I94">
        <v>13</v>
      </c>
      <c r="J94">
        <v>8</v>
      </c>
    </row>
    <row r="95" spans="1:10" x14ac:dyDescent="0.25">
      <c r="A95">
        <v>2002</v>
      </c>
      <c r="C95">
        <v>2235.6</v>
      </c>
      <c r="E95" t="s">
        <v>730</v>
      </c>
      <c r="I95">
        <v>11</v>
      </c>
      <c r="J95">
        <v>1</v>
      </c>
    </row>
    <row r="96" spans="1:10" x14ac:dyDescent="0.25">
      <c r="A96">
        <v>2003</v>
      </c>
      <c r="C96">
        <v>1805.5</v>
      </c>
      <c r="E96" t="s">
        <v>731</v>
      </c>
      <c r="I96">
        <v>8</v>
      </c>
      <c r="J96">
        <v>7</v>
      </c>
    </row>
    <row r="97" spans="1:10" x14ac:dyDescent="0.25">
      <c r="A97">
        <v>2004</v>
      </c>
      <c r="C97">
        <v>1950.7</v>
      </c>
      <c r="E97" t="s">
        <v>732</v>
      </c>
      <c r="I97">
        <v>8</v>
      </c>
      <c r="J97">
        <v>0</v>
      </c>
    </row>
    <row r="98" spans="1:10" x14ac:dyDescent="0.25">
      <c r="A98">
        <v>2005</v>
      </c>
      <c r="C98">
        <v>1859</v>
      </c>
      <c r="E98" t="s">
        <v>733</v>
      </c>
      <c r="I98">
        <v>8</v>
      </c>
      <c r="J98">
        <v>1</v>
      </c>
    </row>
    <row r="99" spans="1:10" x14ac:dyDescent="0.25">
      <c r="A99">
        <v>2006</v>
      </c>
      <c r="C99">
        <v>1961.7</v>
      </c>
      <c r="E99" t="s">
        <v>734</v>
      </c>
      <c r="I99">
        <v>9</v>
      </c>
      <c r="J99">
        <v>0</v>
      </c>
    </row>
    <row r="100" spans="1:10" x14ac:dyDescent="0.25">
      <c r="A100">
        <v>2007</v>
      </c>
      <c r="C100">
        <v>1840.7</v>
      </c>
      <c r="E100" t="s">
        <v>735</v>
      </c>
      <c r="I100">
        <v>10</v>
      </c>
      <c r="J100">
        <v>6</v>
      </c>
    </row>
    <row r="101" spans="1:10" x14ac:dyDescent="0.25">
      <c r="A101">
        <v>2008</v>
      </c>
      <c r="C101">
        <v>1823.3</v>
      </c>
      <c r="E101" t="s">
        <v>736</v>
      </c>
      <c r="I101">
        <v>10</v>
      </c>
      <c r="J101">
        <v>9</v>
      </c>
    </row>
    <row r="102" spans="1:10" x14ac:dyDescent="0.25">
      <c r="A102">
        <v>2009</v>
      </c>
      <c r="C102">
        <v>2330.6999999999998</v>
      </c>
      <c r="E102" t="s">
        <v>737</v>
      </c>
      <c r="I102">
        <v>12</v>
      </c>
      <c r="J102">
        <v>2</v>
      </c>
    </row>
    <row r="103" spans="1:10" x14ac:dyDescent="0.25">
      <c r="A103">
        <v>2010</v>
      </c>
      <c r="C103">
        <v>1709.5</v>
      </c>
      <c r="E103" t="s">
        <v>738</v>
      </c>
      <c r="I103">
        <v>10</v>
      </c>
      <c r="J103">
        <v>7</v>
      </c>
    </row>
    <row r="104" spans="1:10" x14ac:dyDescent="0.25">
      <c r="A104">
        <v>2011</v>
      </c>
      <c r="C104" t="s">
        <v>34</v>
      </c>
      <c r="E104" t="s">
        <v>54</v>
      </c>
      <c r="J104" t="s">
        <v>34</v>
      </c>
    </row>
    <row r="106" spans="1:10" x14ac:dyDescent="0.25">
      <c r="A106" t="s">
        <v>86</v>
      </c>
      <c r="B106" t="s">
        <v>739</v>
      </c>
      <c r="C106">
        <v>0.9</v>
      </c>
      <c r="E106">
        <v>97</v>
      </c>
      <c r="I106">
        <v>113.8</v>
      </c>
    </row>
    <row r="107" spans="1:10" x14ac:dyDescent="0.25">
      <c r="A107" t="s">
        <v>88</v>
      </c>
      <c r="B107" t="s">
        <v>89</v>
      </c>
      <c r="C107">
        <v>773.1</v>
      </c>
      <c r="D107">
        <v>2</v>
      </c>
      <c r="E107">
        <v>39.799999999999997</v>
      </c>
      <c r="I107">
        <v>161</v>
      </c>
    </row>
    <row r="108" spans="1:10" x14ac:dyDescent="0.25">
      <c r="A108" t="s">
        <v>90</v>
      </c>
      <c r="B108" t="s">
        <v>91</v>
      </c>
      <c r="C108">
        <v>328.9</v>
      </c>
      <c r="E108">
        <v>56.5</v>
      </c>
      <c r="I108">
        <v>80</v>
      </c>
    </row>
    <row r="109" spans="1:10" x14ac:dyDescent="0.25">
      <c r="A109" t="s">
        <v>92</v>
      </c>
      <c r="B109" t="s">
        <v>93</v>
      </c>
      <c r="C109">
        <v>307.60000000000002</v>
      </c>
      <c r="E109">
        <v>28.1</v>
      </c>
      <c r="I109">
        <v>19</v>
      </c>
      <c r="J109">
        <v>2</v>
      </c>
    </row>
    <row r="112" spans="1:10" x14ac:dyDescent="0.25">
      <c r="A112" t="s">
        <v>94</v>
      </c>
      <c r="B112" t="s">
        <v>95</v>
      </c>
    </row>
    <row r="114" spans="1:13" x14ac:dyDescent="0.25">
      <c r="A114" t="s">
        <v>23</v>
      </c>
      <c r="B114" t="s">
        <v>24</v>
      </c>
      <c r="C114" t="s">
        <v>25</v>
      </c>
      <c r="D114" t="s">
        <v>26</v>
      </c>
      <c r="E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</row>
    <row r="115" spans="1:13" x14ac:dyDescent="0.25">
      <c r="A115">
        <v>1975</v>
      </c>
      <c r="B115" t="s">
        <v>34</v>
      </c>
      <c r="C115" t="s">
        <v>34</v>
      </c>
      <c r="D115" t="s">
        <v>34</v>
      </c>
      <c r="E115" t="s">
        <v>740</v>
      </c>
      <c r="H115">
        <v>5</v>
      </c>
      <c r="I115">
        <v>4</v>
      </c>
      <c r="J115">
        <v>11</v>
      </c>
      <c r="K115">
        <v>15</v>
      </c>
      <c r="L115">
        <v>12</v>
      </c>
      <c r="M115">
        <v>19</v>
      </c>
    </row>
    <row r="116" spans="1:13" x14ac:dyDescent="0.25">
      <c r="A116">
        <v>1976</v>
      </c>
      <c r="B116">
        <v>16</v>
      </c>
      <c r="C116">
        <v>13</v>
      </c>
      <c r="D116">
        <v>12</v>
      </c>
      <c r="E116" t="s">
        <v>741</v>
      </c>
      <c r="H116">
        <v>7</v>
      </c>
      <c r="I116">
        <v>9</v>
      </c>
      <c r="J116">
        <v>12</v>
      </c>
      <c r="K116">
        <v>7</v>
      </c>
      <c r="L116">
        <v>11</v>
      </c>
      <c r="M116">
        <v>12</v>
      </c>
    </row>
    <row r="117" spans="1:13" x14ac:dyDescent="0.25">
      <c r="A117">
        <v>1977</v>
      </c>
      <c r="B117">
        <v>16</v>
      </c>
      <c r="C117">
        <v>6</v>
      </c>
      <c r="D117">
        <v>14</v>
      </c>
      <c r="E117" t="s">
        <v>742</v>
      </c>
      <c r="H117">
        <v>4</v>
      </c>
      <c r="I117">
        <v>8</v>
      </c>
      <c r="J117">
        <v>9</v>
      </c>
      <c r="K117">
        <v>8</v>
      </c>
      <c r="L117">
        <v>14</v>
      </c>
      <c r="M117">
        <v>12</v>
      </c>
    </row>
    <row r="118" spans="1:13" x14ac:dyDescent="0.25">
      <c r="A118">
        <v>1978</v>
      </c>
      <c r="B118">
        <v>12</v>
      </c>
      <c r="C118">
        <v>8</v>
      </c>
      <c r="D118">
        <v>9</v>
      </c>
      <c r="E118" t="s">
        <v>743</v>
      </c>
      <c r="H118">
        <v>10</v>
      </c>
      <c r="I118">
        <v>6</v>
      </c>
      <c r="J118">
        <v>11</v>
      </c>
      <c r="K118">
        <v>7</v>
      </c>
      <c r="L118">
        <v>13</v>
      </c>
      <c r="M118">
        <v>5</v>
      </c>
    </row>
    <row r="119" spans="1:13" x14ac:dyDescent="0.25">
      <c r="A119">
        <v>1979</v>
      </c>
      <c r="B119">
        <v>5</v>
      </c>
      <c r="C119">
        <v>10</v>
      </c>
      <c r="D119">
        <v>2</v>
      </c>
      <c r="E119" t="s">
        <v>744</v>
      </c>
      <c r="H119">
        <v>10</v>
      </c>
      <c r="I119">
        <v>9</v>
      </c>
      <c r="J119">
        <v>11</v>
      </c>
      <c r="K119">
        <v>9</v>
      </c>
      <c r="L119">
        <v>9</v>
      </c>
      <c r="M119">
        <v>9</v>
      </c>
    </row>
    <row r="120" spans="1:13" x14ac:dyDescent="0.25">
      <c r="A120">
        <v>1980</v>
      </c>
      <c r="B120">
        <v>9</v>
      </c>
      <c r="C120">
        <v>13</v>
      </c>
      <c r="D120">
        <v>7</v>
      </c>
      <c r="E120" t="s">
        <v>745</v>
      </c>
      <c r="H120">
        <v>10</v>
      </c>
      <c r="I120">
        <v>10</v>
      </c>
      <c r="J120">
        <v>11</v>
      </c>
      <c r="K120">
        <v>10</v>
      </c>
      <c r="L120">
        <v>10</v>
      </c>
      <c r="M120">
        <v>17</v>
      </c>
    </row>
    <row r="121" spans="1:13" x14ac:dyDescent="0.25">
      <c r="A121">
        <v>1981</v>
      </c>
      <c r="B121">
        <v>13</v>
      </c>
      <c r="C121">
        <v>13</v>
      </c>
      <c r="D121">
        <v>6</v>
      </c>
      <c r="E121" t="s">
        <v>746</v>
      </c>
      <c r="H121">
        <v>4</v>
      </c>
      <c r="I121">
        <v>3</v>
      </c>
      <c r="J121">
        <v>8</v>
      </c>
      <c r="K121">
        <v>12</v>
      </c>
      <c r="L121">
        <v>12</v>
      </c>
      <c r="M121">
        <v>15</v>
      </c>
    </row>
    <row r="122" spans="1:13" x14ac:dyDescent="0.25">
      <c r="A122">
        <v>1982</v>
      </c>
      <c r="B122">
        <v>4</v>
      </c>
      <c r="C122">
        <v>16</v>
      </c>
      <c r="D122">
        <v>11</v>
      </c>
      <c r="E122" t="s">
        <v>747</v>
      </c>
      <c r="H122">
        <v>11</v>
      </c>
      <c r="I122">
        <v>12</v>
      </c>
      <c r="J122">
        <v>6</v>
      </c>
      <c r="K122">
        <v>14</v>
      </c>
      <c r="L122">
        <v>20</v>
      </c>
      <c r="M122">
        <v>16</v>
      </c>
    </row>
    <row r="123" spans="1:13" x14ac:dyDescent="0.25">
      <c r="A123">
        <v>1983</v>
      </c>
      <c r="B123">
        <v>12</v>
      </c>
      <c r="C123">
        <v>16</v>
      </c>
      <c r="D123">
        <v>13</v>
      </c>
      <c r="E123" t="s">
        <v>748</v>
      </c>
      <c r="H123">
        <v>16</v>
      </c>
      <c r="I123">
        <v>1</v>
      </c>
      <c r="J123">
        <v>15</v>
      </c>
      <c r="K123">
        <v>11</v>
      </c>
      <c r="L123">
        <v>12</v>
      </c>
      <c r="M123">
        <v>16</v>
      </c>
    </row>
    <row r="124" spans="1:13" x14ac:dyDescent="0.25">
      <c r="A124">
        <v>1984</v>
      </c>
      <c r="B124">
        <v>12</v>
      </c>
      <c r="C124">
        <v>9</v>
      </c>
      <c r="D124">
        <v>16</v>
      </c>
      <c r="E124" t="s">
        <v>749</v>
      </c>
      <c r="H124">
        <v>7</v>
      </c>
      <c r="I124">
        <v>11</v>
      </c>
      <c r="J124">
        <v>5</v>
      </c>
      <c r="K124">
        <v>5</v>
      </c>
      <c r="L124">
        <v>14</v>
      </c>
      <c r="M124">
        <v>17</v>
      </c>
    </row>
    <row r="125" spans="1:13" x14ac:dyDescent="0.25">
      <c r="A125">
        <v>1985</v>
      </c>
      <c r="B125">
        <v>6</v>
      </c>
      <c r="C125">
        <v>15</v>
      </c>
      <c r="D125">
        <v>16</v>
      </c>
      <c r="E125" t="s">
        <v>750</v>
      </c>
      <c r="H125">
        <v>5</v>
      </c>
      <c r="I125">
        <v>4</v>
      </c>
      <c r="J125">
        <v>5</v>
      </c>
      <c r="K125">
        <v>8</v>
      </c>
      <c r="L125">
        <v>5</v>
      </c>
      <c r="M125">
        <v>7</v>
      </c>
    </row>
    <row r="126" spans="1:13" x14ac:dyDescent="0.25">
      <c r="A126">
        <v>1986</v>
      </c>
      <c r="B126">
        <v>12</v>
      </c>
      <c r="C126">
        <v>18</v>
      </c>
      <c r="D126">
        <v>10</v>
      </c>
      <c r="E126" t="s">
        <v>751</v>
      </c>
      <c r="H126">
        <v>8</v>
      </c>
      <c r="I126">
        <v>10</v>
      </c>
      <c r="J126">
        <v>9</v>
      </c>
      <c r="K126">
        <v>8</v>
      </c>
      <c r="L126">
        <v>9</v>
      </c>
      <c r="M126">
        <v>13</v>
      </c>
    </row>
    <row r="127" spans="1:13" x14ac:dyDescent="0.25">
      <c r="A127">
        <v>1987</v>
      </c>
      <c r="B127">
        <v>8</v>
      </c>
      <c r="C127">
        <v>16</v>
      </c>
      <c r="D127">
        <v>6</v>
      </c>
      <c r="E127" t="s">
        <v>752</v>
      </c>
      <c r="H127">
        <v>5</v>
      </c>
      <c r="I127">
        <v>4</v>
      </c>
      <c r="J127">
        <v>9</v>
      </c>
      <c r="K127">
        <v>12</v>
      </c>
      <c r="L127">
        <v>9</v>
      </c>
      <c r="M127">
        <v>11</v>
      </c>
    </row>
    <row r="128" spans="1:13" x14ac:dyDescent="0.25">
      <c r="A128">
        <v>1988</v>
      </c>
      <c r="B128">
        <v>13</v>
      </c>
      <c r="C128">
        <v>12</v>
      </c>
      <c r="D128">
        <v>7</v>
      </c>
      <c r="E128" t="s">
        <v>753</v>
      </c>
      <c r="H128">
        <v>3</v>
      </c>
      <c r="I128">
        <v>1</v>
      </c>
      <c r="J128">
        <v>2</v>
      </c>
      <c r="K128">
        <v>9</v>
      </c>
      <c r="L128">
        <v>4</v>
      </c>
      <c r="M128">
        <v>13</v>
      </c>
    </row>
    <row r="129" spans="1:13" x14ac:dyDescent="0.25">
      <c r="A129">
        <v>1989</v>
      </c>
      <c r="B129">
        <v>25</v>
      </c>
      <c r="C129">
        <v>13</v>
      </c>
      <c r="D129">
        <v>13</v>
      </c>
      <c r="E129" t="s">
        <v>754</v>
      </c>
      <c r="H129">
        <v>6</v>
      </c>
      <c r="I129">
        <v>10</v>
      </c>
      <c r="J129">
        <v>15</v>
      </c>
      <c r="K129">
        <v>5</v>
      </c>
      <c r="L129">
        <v>7</v>
      </c>
      <c r="M129">
        <v>7</v>
      </c>
    </row>
    <row r="130" spans="1:13" x14ac:dyDescent="0.25">
      <c r="A130">
        <v>1990</v>
      </c>
      <c r="B130">
        <v>26</v>
      </c>
      <c r="C130">
        <v>7</v>
      </c>
      <c r="D130">
        <v>15</v>
      </c>
      <c r="E130" t="s">
        <v>755</v>
      </c>
      <c r="H130">
        <v>15</v>
      </c>
      <c r="I130">
        <v>10</v>
      </c>
      <c r="J130">
        <v>12</v>
      </c>
      <c r="K130">
        <v>10</v>
      </c>
      <c r="L130">
        <v>17</v>
      </c>
      <c r="M130">
        <v>9</v>
      </c>
    </row>
    <row r="131" spans="1:13" x14ac:dyDescent="0.25">
      <c r="A131">
        <v>1991</v>
      </c>
      <c r="B131">
        <v>8</v>
      </c>
      <c r="C131">
        <v>9</v>
      </c>
      <c r="D131">
        <v>9</v>
      </c>
      <c r="E131" t="s">
        <v>756</v>
      </c>
      <c r="H131">
        <v>2</v>
      </c>
      <c r="I131">
        <v>5</v>
      </c>
      <c r="J131">
        <v>6</v>
      </c>
      <c r="K131">
        <v>8</v>
      </c>
      <c r="L131">
        <v>9</v>
      </c>
      <c r="M131">
        <v>14</v>
      </c>
    </row>
    <row r="132" spans="1:13" x14ac:dyDescent="0.25">
      <c r="A132">
        <v>1992</v>
      </c>
      <c r="B132">
        <v>3</v>
      </c>
      <c r="C132">
        <v>8</v>
      </c>
      <c r="D132">
        <v>16</v>
      </c>
      <c r="E132" t="s">
        <v>757</v>
      </c>
      <c r="H132">
        <v>13</v>
      </c>
      <c r="I132">
        <v>11</v>
      </c>
      <c r="J132">
        <v>13</v>
      </c>
      <c r="K132">
        <v>8</v>
      </c>
      <c r="L132">
        <v>11</v>
      </c>
      <c r="M132">
        <v>13</v>
      </c>
    </row>
    <row r="133" spans="1:13" x14ac:dyDescent="0.25">
      <c r="A133">
        <v>1993</v>
      </c>
      <c r="B133">
        <v>15</v>
      </c>
      <c r="C133">
        <v>16</v>
      </c>
      <c r="D133">
        <v>9</v>
      </c>
      <c r="E133" t="s">
        <v>758</v>
      </c>
      <c r="H133">
        <v>11</v>
      </c>
      <c r="I133">
        <v>2</v>
      </c>
      <c r="J133">
        <v>15</v>
      </c>
      <c r="K133">
        <v>11</v>
      </c>
      <c r="L133">
        <v>8</v>
      </c>
      <c r="M133">
        <v>13</v>
      </c>
    </row>
    <row r="134" spans="1:13" x14ac:dyDescent="0.25">
      <c r="A134">
        <v>1994</v>
      </c>
      <c r="B134">
        <v>8</v>
      </c>
      <c r="C134">
        <v>24</v>
      </c>
      <c r="D134">
        <v>7</v>
      </c>
      <c r="E134" t="s">
        <v>759</v>
      </c>
      <c r="H134">
        <v>10</v>
      </c>
      <c r="I134">
        <v>1</v>
      </c>
      <c r="J134">
        <v>7</v>
      </c>
      <c r="K134">
        <v>16</v>
      </c>
      <c r="L134">
        <v>9</v>
      </c>
      <c r="M134">
        <v>10</v>
      </c>
    </row>
    <row r="135" spans="1:13" x14ac:dyDescent="0.25">
      <c r="A135">
        <v>1995</v>
      </c>
      <c r="B135">
        <v>24</v>
      </c>
      <c r="C135">
        <v>13</v>
      </c>
      <c r="D135">
        <v>9</v>
      </c>
      <c r="E135" t="s">
        <v>760</v>
      </c>
      <c r="H135">
        <v>4</v>
      </c>
      <c r="I135">
        <v>2</v>
      </c>
      <c r="J135">
        <v>8</v>
      </c>
      <c r="K135">
        <v>9</v>
      </c>
      <c r="L135">
        <v>7</v>
      </c>
      <c r="M135">
        <v>8</v>
      </c>
    </row>
    <row r="136" spans="1:13" x14ac:dyDescent="0.25">
      <c r="A136">
        <v>1996</v>
      </c>
      <c r="B136">
        <v>18</v>
      </c>
      <c r="C136">
        <v>10</v>
      </c>
      <c r="D136">
        <v>12</v>
      </c>
      <c r="E136" t="s">
        <v>761</v>
      </c>
      <c r="H136">
        <v>8</v>
      </c>
      <c r="I136">
        <v>4</v>
      </c>
      <c r="J136">
        <v>6</v>
      </c>
      <c r="K136">
        <v>13</v>
      </c>
      <c r="L136">
        <v>9</v>
      </c>
      <c r="M136">
        <v>15</v>
      </c>
    </row>
    <row r="137" spans="1:13" x14ac:dyDescent="0.25">
      <c r="A137">
        <v>1997</v>
      </c>
      <c r="B137">
        <v>16</v>
      </c>
      <c r="C137">
        <v>21</v>
      </c>
      <c r="D137">
        <v>7</v>
      </c>
      <c r="E137" t="s">
        <v>762</v>
      </c>
      <c r="H137">
        <v>6</v>
      </c>
      <c r="I137">
        <v>10</v>
      </c>
      <c r="J137">
        <v>14</v>
      </c>
      <c r="K137">
        <v>17</v>
      </c>
      <c r="L137">
        <v>17</v>
      </c>
      <c r="M137">
        <v>11</v>
      </c>
    </row>
    <row r="138" spans="1:13" x14ac:dyDescent="0.25">
      <c r="A138">
        <v>1998</v>
      </c>
      <c r="B138">
        <v>10</v>
      </c>
      <c r="C138">
        <v>18</v>
      </c>
      <c r="D138">
        <v>18</v>
      </c>
      <c r="E138" t="s">
        <v>763</v>
      </c>
      <c r="H138">
        <v>3</v>
      </c>
      <c r="I138">
        <v>13</v>
      </c>
      <c r="J138">
        <v>14</v>
      </c>
      <c r="K138">
        <v>11</v>
      </c>
      <c r="L138">
        <v>6</v>
      </c>
      <c r="M138">
        <v>10</v>
      </c>
    </row>
    <row r="139" spans="1:13" x14ac:dyDescent="0.25">
      <c r="A139">
        <v>1999</v>
      </c>
      <c r="B139">
        <v>19</v>
      </c>
      <c r="C139">
        <v>23</v>
      </c>
      <c r="D139">
        <v>8</v>
      </c>
      <c r="E139" t="s">
        <v>764</v>
      </c>
      <c r="H139">
        <v>8</v>
      </c>
      <c r="I139">
        <v>0</v>
      </c>
      <c r="J139">
        <v>5</v>
      </c>
      <c r="K139">
        <v>6</v>
      </c>
      <c r="L139">
        <v>5</v>
      </c>
      <c r="M139">
        <v>10</v>
      </c>
    </row>
    <row r="140" spans="1:13" x14ac:dyDescent="0.25">
      <c r="A140">
        <v>2000</v>
      </c>
      <c r="B140">
        <v>12</v>
      </c>
      <c r="C140">
        <v>12</v>
      </c>
      <c r="D140">
        <v>10</v>
      </c>
      <c r="E140" t="s">
        <v>765</v>
      </c>
      <c r="H140">
        <v>7</v>
      </c>
      <c r="I140">
        <v>10</v>
      </c>
      <c r="J140">
        <v>7</v>
      </c>
      <c r="K140">
        <v>8</v>
      </c>
      <c r="L140">
        <v>10</v>
      </c>
      <c r="M140">
        <v>9</v>
      </c>
    </row>
    <row r="141" spans="1:13" x14ac:dyDescent="0.25">
      <c r="A141">
        <v>2001</v>
      </c>
      <c r="B141">
        <v>13</v>
      </c>
      <c r="C141">
        <v>21</v>
      </c>
      <c r="D141">
        <v>15</v>
      </c>
      <c r="E141" t="s">
        <v>766</v>
      </c>
      <c r="H141">
        <v>9</v>
      </c>
      <c r="I141">
        <v>6</v>
      </c>
      <c r="J141">
        <v>8</v>
      </c>
      <c r="K141">
        <v>13</v>
      </c>
      <c r="L141">
        <v>12</v>
      </c>
      <c r="M141">
        <v>14</v>
      </c>
    </row>
    <row r="142" spans="1:13" x14ac:dyDescent="0.25">
      <c r="A142">
        <v>2002</v>
      </c>
      <c r="B142">
        <v>15</v>
      </c>
      <c r="C142">
        <v>9</v>
      </c>
      <c r="D142">
        <v>6</v>
      </c>
      <c r="E142" t="s">
        <v>767</v>
      </c>
      <c r="H142">
        <v>7</v>
      </c>
      <c r="I142">
        <v>10</v>
      </c>
      <c r="J142">
        <v>8</v>
      </c>
      <c r="K142">
        <v>11</v>
      </c>
      <c r="L142">
        <v>13</v>
      </c>
      <c r="M142">
        <v>11</v>
      </c>
    </row>
    <row r="143" spans="1:13" x14ac:dyDescent="0.25">
      <c r="A143">
        <v>2003</v>
      </c>
      <c r="B143">
        <v>15</v>
      </c>
      <c r="C143">
        <v>9</v>
      </c>
      <c r="D143">
        <v>9</v>
      </c>
      <c r="E143" t="s">
        <v>768</v>
      </c>
      <c r="H143">
        <v>9</v>
      </c>
      <c r="I143">
        <v>3</v>
      </c>
      <c r="J143">
        <v>8</v>
      </c>
      <c r="K143">
        <v>5</v>
      </c>
      <c r="L143">
        <v>5</v>
      </c>
      <c r="M143">
        <v>10</v>
      </c>
    </row>
    <row r="144" spans="1:13" x14ac:dyDescent="0.25">
      <c r="A144">
        <v>2004</v>
      </c>
      <c r="B144">
        <v>4</v>
      </c>
      <c r="C144">
        <v>5</v>
      </c>
      <c r="D144">
        <v>3</v>
      </c>
      <c r="E144" t="s">
        <v>769</v>
      </c>
      <c r="H144">
        <v>10</v>
      </c>
      <c r="I144">
        <v>2</v>
      </c>
      <c r="J144">
        <v>3</v>
      </c>
      <c r="K144">
        <v>9</v>
      </c>
      <c r="L144">
        <v>9</v>
      </c>
      <c r="M144">
        <v>4</v>
      </c>
    </row>
    <row r="145" spans="1:13" x14ac:dyDescent="0.25">
      <c r="A145">
        <v>2005</v>
      </c>
      <c r="B145">
        <v>8</v>
      </c>
      <c r="C145">
        <v>3</v>
      </c>
      <c r="D145">
        <v>7</v>
      </c>
      <c r="E145" t="s">
        <v>406</v>
      </c>
      <c r="H145">
        <v>5</v>
      </c>
      <c r="I145">
        <v>3</v>
      </c>
      <c r="J145">
        <v>14</v>
      </c>
      <c r="K145">
        <v>11</v>
      </c>
      <c r="L145">
        <v>5</v>
      </c>
      <c r="M145">
        <v>7</v>
      </c>
    </row>
    <row r="146" spans="1:13" x14ac:dyDescent="0.25">
      <c r="A146">
        <v>2006</v>
      </c>
      <c r="B146">
        <v>11</v>
      </c>
      <c r="C146">
        <v>9</v>
      </c>
      <c r="D146">
        <v>9</v>
      </c>
      <c r="E146" t="s">
        <v>770</v>
      </c>
      <c r="H146">
        <v>4</v>
      </c>
      <c r="I146">
        <v>5</v>
      </c>
      <c r="J146">
        <v>12</v>
      </c>
      <c r="K146">
        <v>9</v>
      </c>
      <c r="L146">
        <v>9</v>
      </c>
      <c r="M146">
        <v>13</v>
      </c>
    </row>
    <row r="147" spans="1:13" x14ac:dyDescent="0.25">
      <c r="A147">
        <v>2007</v>
      </c>
      <c r="B147">
        <v>19</v>
      </c>
      <c r="C147">
        <v>12</v>
      </c>
      <c r="D147">
        <v>15</v>
      </c>
      <c r="E147" t="s">
        <v>771</v>
      </c>
      <c r="H147">
        <v>7</v>
      </c>
      <c r="I147">
        <v>3</v>
      </c>
      <c r="J147">
        <v>4</v>
      </c>
      <c r="K147">
        <v>6</v>
      </c>
      <c r="L147">
        <v>7</v>
      </c>
      <c r="M147">
        <v>12</v>
      </c>
    </row>
    <row r="148" spans="1:13" x14ac:dyDescent="0.25">
      <c r="A148">
        <v>2008</v>
      </c>
      <c r="B148">
        <v>9</v>
      </c>
      <c r="C148">
        <v>4</v>
      </c>
      <c r="D148">
        <v>8</v>
      </c>
      <c r="E148" t="s">
        <v>772</v>
      </c>
      <c r="H148">
        <v>6</v>
      </c>
      <c r="I148">
        <v>14</v>
      </c>
      <c r="J148">
        <v>6</v>
      </c>
      <c r="K148">
        <v>12</v>
      </c>
      <c r="L148">
        <v>11</v>
      </c>
      <c r="M148">
        <v>10</v>
      </c>
    </row>
    <row r="149" spans="1:13" x14ac:dyDescent="0.25">
      <c r="A149">
        <v>2009</v>
      </c>
      <c r="B149">
        <v>15</v>
      </c>
      <c r="C149">
        <v>7</v>
      </c>
      <c r="D149">
        <v>7</v>
      </c>
      <c r="E149" t="s">
        <v>773</v>
      </c>
      <c r="H149">
        <v>15</v>
      </c>
      <c r="I149">
        <v>6</v>
      </c>
      <c r="J149">
        <v>16</v>
      </c>
      <c r="K149">
        <v>11</v>
      </c>
      <c r="L149">
        <v>11</v>
      </c>
      <c r="M149">
        <v>6</v>
      </c>
    </row>
    <row r="150" spans="1:13" x14ac:dyDescent="0.25">
      <c r="A150">
        <v>2010</v>
      </c>
      <c r="B150">
        <v>13</v>
      </c>
      <c r="C150">
        <v>13</v>
      </c>
      <c r="D150">
        <v>10</v>
      </c>
      <c r="E150" t="s">
        <v>121</v>
      </c>
      <c r="H150">
        <v>7</v>
      </c>
      <c r="I150">
        <v>4</v>
      </c>
      <c r="J150">
        <v>6</v>
      </c>
      <c r="K150">
        <v>9</v>
      </c>
      <c r="L150">
        <v>7</v>
      </c>
      <c r="M150">
        <v>18</v>
      </c>
    </row>
    <row r="151" spans="1:13" x14ac:dyDescent="0.25">
      <c r="A151">
        <v>2011</v>
      </c>
      <c r="B151">
        <v>15</v>
      </c>
      <c r="C151">
        <v>13</v>
      </c>
      <c r="D151">
        <v>7</v>
      </c>
      <c r="E151" t="s">
        <v>774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</row>
    <row r="153" spans="1:13" x14ac:dyDescent="0.25">
      <c r="A153" t="s">
        <v>35</v>
      </c>
      <c r="B153" t="s">
        <v>775</v>
      </c>
      <c r="C153">
        <v>12.3</v>
      </c>
      <c r="D153">
        <v>9.9</v>
      </c>
      <c r="E153" t="s">
        <v>776</v>
      </c>
      <c r="H153">
        <v>7.7</v>
      </c>
      <c r="I153">
        <v>6.3</v>
      </c>
      <c r="J153">
        <v>9.1999999999999993</v>
      </c>
      <c r="K153">
        <v>9.8000000000000007</v>
      </c>
      <c r="L153">
        <v>9.9</v>
      </c>
      <c r="M153">
        <v>11.6</v>
      </c>
    </row>
    <row r="154" spans="1:13" x14ac:dyDescent="0.25">
      <c r="A154" t="s">
        <v>36</v>
      </c>
      <c r="B154" t="s">
        <v>777</v>
      </c>
      <c r="C154">
        <v>24</v>
      </c>
      <c r="D154">
        <v>18</v>
      </c>
      <c r="E154" t="s">
        <v>778</v>
      </c>
      <c r="H154">
        <v>16</v>
      </c>
      <c r="I154">
        <v>14</v>
      </c>
      <c r="J154">
        <v>16</v>
      </c>
      <c r="K154">
        <v>17</v>
      </c>
      <c r="L154">
        <v>20</v>
      </c>
      <c r="M154">
        <v>19</v>
      </c>
    </row>
    <row r="155" spans="1:13" x14ac:dyDescent="0.25">
      <c r="A155" t="s">
        <v>37</v>
      </c>
      <c r="B155" t="s">
        <v>203</v>
      </c>
      <c r="C155">
        <v>3</v>
      </c>
      <c r="D155">
        <v>2</v>
      </c>
      <c r="E155" t="s">
        <v>137</v>
      </c>
      <c r="H155">
        <v>2</v>
      </c>
      <c r="I155">
        <v>0</v>
      </c>
      <c r="J155">
        <v>2</v>
      </c>
      <c r="K155">
        <v>5</v>
      </c>
      <c r="L155">
        <v>4</v>
      </c>
      <c r="M155">
        <v>4</v>
      </c>
    </row>
    <row r="156" spans="1:13" x14ac:dyDescent="0.25">
      <c r="A156" t="s">
        <v>38</v>
      </c>
      <c r="B156" t="s">
        <v>779</v>
      </c>
      <c r="C156">
        <v>3.7</v>
      </c>
      <c r="D156">
        <v>3</v>
      </c>
      <c r="E156" t="s">
        <v>780</v>
      </c>
      <c r="H156">
        <v>2.2999999999999998</v>
      </c>
      <c r="I156">
        <v>2.1</v>
      </c>
      <c r="J156">
        <v>2.8</v>
      </c>
      <c r="K156">
        <v>2.8</v>
      </c>
      <c r="L156">
        <v>2.9</v>
      </c>
      <c r="M156">
        <v>3.4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workbookViewId="0">
      <selection activeCell="B22" sqref="B22:M22"/>
    </sheetView>
  </sheetViews>
  <sheetFormatPr defaultRowHeight="15" x14ac:dyDescent="0.25"/>
  <cols>
    <col min="1" max="1" width="5.5703125" bestFit="1" customWidth="1"/>
    <col min="2" max="2" width="15.5703125" bestFit="1" customWidth="1"/>
    <col min="3" max="3" width="8.85546875" bestFit="1" customWidth="1"/>
    <col min="4" max="4" width="7" bestFit="1" customWidth="1"/>
    <col min="5" max="5" width="7.7109375" customWidth="1"/>
    <col min="6" max="7" width="6.5703125" bestFit="1" customWidth="1"/>
    <col min="8" max="8" width="6.7109375" bestFit="1" customWidth="1"/>
    <col min="9" max="9" width="8.140625" bestFit="1" customWidth="1"/>
    <col min="10" max="12" width="6.5703125" bestFit="1" customWidth="1"/>
    <col min="13" max="13" width="6.7109375" bestFit="1" customWidth="1"/>
    <col min="14" max="14" width="9.28515625" bestFit="1" customWidth="1"/>
  </cols>
  <sheetData>
    <row r="1" spans="1:18" x14ac:dyDescent="0.25">
      <c r="A1" t="s">
        <v>0</v>
      </c>
      <c r="B1" t="s">
        <v>207</v>
      </c>
      <c r="E1">
        <v>2452000</v>
      </c>
    </row>
    <row r="2" spans="1:18" x14ac:dyDescent="0.25">
      <c r="B2" t="s">
        <v>208</v>
      </c>
      <c r="E2" t="s">
        <v>781</v>
      </c>
    </row>
    <row r="3" spans="1:18" x14ac:dyDescent="0.25">
      <c r="B3" t="s">
        <v>210</v>
      </c>
      <c r="E3" t="s">
        <v>782</v>
      </c>
    </row>
    <row r="4" spans="1:18" x14ac:dyDescent="0.25">
      <c r="B4" t="s">
        <v>6</v>
      </c>
      <c r="E4" t="s">
        <v>7</v>
      </c>
    </row>
    <row r="5" spans="1:18" x14ac:dyDescent="0.25">
      <c r="B5" t="s">
        <v>8</v>
      </c>
      <c r="E5">
        <v>1</v>
      </c>
    </row>
    <row r="6" spans="1:18" x14ac:dyDescent="0.25">
      <c r="B6" t="s">
        <v>9</v>
      </c>
      <c r="E6" t="s">
        <v>3182</v>
      </c>
    </row>
    <row r="7" spans="1:18" x14ac:dyDescent="0.25">
      <c r="B7" t="s">
        <v>10</v>
      </c>
      <c r="E7" t="s">
        <v>3183</v>
      </c>
    </row>
    <row r="8" spans="1:18" x14ac:dyDescent="0.25">
      <c r="B8" t="s">
        <v>11</v>
      </c>
      <c r="E8" t="s">
        <v>783</v>
      </c>
    </row>
    <row r="9" spans="1:18" x14ac:dyDescent="0.25">
      <c r="B9" t="s">
        <v>13</v>
      </c>
      <c r="E9" t="s">
        <v>784</v>
      </c>
    </row>
    <row r="10" spans="1:18" x14ac:dyDescent="0.25">
      <c r="B10" t="s">
        <v>15</v>
      </c>
      <c r="E10" t="s">
        <v>144</v>
      </c>
    </row>
    <row r="11" spans="1:18" x14ac:dyDescent="0.25">
      <c r="A11" t="s">
        <v>18</v>
      </c>
      <c r="B11" t="s">
        <v>216</v>
      </c>
      <c r="E11" s="1">
        <v>24654</v>
      </c>
      <c r="F11" s="1"/>
      <c r="G11" s="1"/>
    </row>
    <row r="14" spans="1:18" x14ac:dyDescent="0.25">
      <c r="A14" t="s">
        <v>20</v>
      </c>
      <c r="B14" t="s">
        <v>21</v>
      </c>
      <c r="C14" t="s">
        <v>22</v>
      </c>
    </row>
    <row r="16" spans="1:18" x14ac:dyDescent="0.25">
      <c r="A16" t="s">
        <v>23</v>
      </c>
      <c r="B16" t="s">
        <v>24</v>
      </c>
      <c r="C16" t="s">
        <v>25</v>
      </c>
      <c r="D16" t="s">
        <v>26</v>
      </c>
      <c r="E16" t="s">
        <v>145</v>
      </c>
      <c r="F16" t="s">
        <v>3177</v>
      </c>
      <c r="G16" t="s">
        <v>3178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3199</v>
      </c>
      <c r="O16" t="s">
        <v>3200</v>
      </c>
      <c r="P16" t="s">
        <v>31</v>
      </c>
      <c r="Q16" t="s">
        <v>3202</v>
      </c>
      <c r="R16" t="s">
        <v>3201</v>
      </c>
    </row>
    <row r="17" spans="1:18" x14ac:dyDescent="0.25">
      <c r="A17">
        <v>1976</v>
      </c>
      <c r="B17">
        <v>171.2</v>
      </c>
      <c r="C17">
        <v>194.7</v>
      </c>
      <c r="D17">
        <v>164.8</v>
      </c>
      <c r="E17">
        <v>169.8</v>
      </c>
      <c r="F17">
        <v>141</v>
      </c>
      <c r="G17">
        <v>143.6</v>
      </c>
      <c r="H17">
        <v>62.2</v>
      </c>
      <c r="I17">
        <v>102.8</v>
      </c>
      <c r="J17">
        <v>130.80000000000001</v>
      </c>
      <c r="K17">
        <v>159.4</v>
      </c>
      <c r="L17">
        <v>277.39999999999998</v>
      </c>
      <c r="M17">
        <v>218</v>
      </c>
      <c r="N17">
        <v>1935.7</v>
      </c>
      <c r="O17">
        <f>SUM(B17:D17)</f>
        <v>530.70000000000005</v>
      </c>
      <c r="P17">
        <f>SUM(E17:G17)</f>
        <v>454.4</v>
      </c>
      <c r="Q17">
        <f>SUM(H17:J17)</f>
        <v>295.8</v>
      </c>
      <c r="R17">
        <f>SUM(K17:M17)</f>
        <v>654.79999999999995</v>
      </c>
    </row>
    <row r="18" spans="1:18" x14ac:dyDescent="0.25">
      <c r="A18">
        <v>1977</v>
      </c>
      <c r="B18">
        <v>134</v>
      </c>
      <c r="C18">
        <v>80.8</v>
      </c>
      <c r="D18">
        <v>229.8</v>
      </c>
      <c r="E18">
        <v>59.2</v>
      </c>
      <c r="F18">
        <v>18</v>
      </c>
      <c r="G18">
        <v>122.2</v>
      </c>
      <c r="H18">
        <v>26.4</v>
      </c>
      <c r="I18">
        <v>40.9</v>
      </c>
      <c r="J18">
        <v>81.599999999999994</v>
      </c>
      <c r="K18">
        <v>116.4</v>
      </c>
      <c r="L18">
        <v>272.89999999999998</v>
      </c>
      <c r="M18">
        <v>133.69999999999999</v>
      </c>
      <c r="N18">
        <v>1315.9</v>
      </c>
      <c r="O18">
        <f t="shared" ref="O18:O51" si="0">SUM(B18:D18)</f>
        <v>444.6</v>
      </c>
      <c r="P18">
        <f t="shared" ref="P18:P51" si="1">SUM(E18:G18)</f>
        <v>199.4</v>
      </c>
      <c r="Q18">
        <f t="shared" ref="Q18:Q51" si="2">SUM(H18:J18)</f>
        <v>148.89999999999998</v>
      </c>
      <c r="R18">
        <f t="shared" ref="R18:R51" si="3">SUM(K18:M18)</f>
        <v>523</v>
      </c>
    </row>
    <row r="19" spans="1:18" x14ac:dyDescent="0.25">
      <c r="A19">
        <v>1978</v>
      </c>
      <c r="B19">
        <v>18.8</v>
      </c>
      <c r="C19">
        <v>40.5</v>
      </c>
      <c r="D19">
        <v>44.8</v>
      </c>
      <c r="E19">
        <v>0</v>
      </c>
      <c r="F19">
        <v>80.8</v>
      </c>
      <c r="G19">
        <v>39.4</v>
      </c>
      <c r="H19">
        <v>234.7</v>
      </c>
      <c r="I19">
        <v>28</v>
      </c>
      <c r="J19">
        <v>206.9</v>
      </c>
      <c r="K19">
        <v>74.400000000000006</v>
      </c>
      <c r="L19">
        <v>177.4</v>
      </c>
      <c r="M19">
        <v>189.8</v>
      </c>
      <c r="N19">
        <v>1135.5</v>
      </c>
      <c r="O19">
        <f t="shared" si="0"/>
        <v>104.1</v>
      </c>
      <c r="P19">
        <f t="shared" si="1"/>
        <v>120.19999999999999</v>
      </c>
      <c r="Q19">
        <f t="shared" si="2"/>
        <v>469.6</v>
      </c>
      <c r="R19">
        <f t="shared" si="3"/>
        <v>441.6</v>
      </c>
    </row>
    <row r="20" spans="1:18" x14ac:dyDescent="0.25">
      <c r="A20">
        <v>1979</v>
      </c>
      <c r="B20">
        <v>31.4</v>
      </c>
      <c r="C20">
        <v>273.7</v>
      </c>
      <c r="D20">
        <v>71.8</v>
      </c>
      <c r="E20">
        <v>110.1</v>
      </c>
      <c r="F20">
        <v>273.39999999999998</v>
      </c>
      <c r="G20">
        <v>0.3</v>
      </c>
      <c r="H20">
        <v>83.8</v>
      </c>
      <c r="I20">
        <v>178.1</v>
      </c>
      <c r="J20">
        <v>181.8</v>
      </c>
      <c r="K20">
        <v>218.3</v>
      </c>
      <c r="L20">
        <v>141.69999999999999</v>
      </c>
      <c r="M20">
        <v>123</v>
      </c>
      <c r="N20">
        <v>1687.4</v>
      </c>
      <c r="O20">
        <f t="shared" si="0"/>
        <v>376.9</v>
      </c>
      <c r="P20">
        <f t="shared" si="1"/>
        <v>383.8</v>
      </c>
      <c r="Q20">
        <f t="shared" si="2"/>
        <v>443.7</v>
      </c>
      <c r="R20">
        <f t="shared" si="3"/>
        <v>483</v>
      </c>
    </row>
    <row r="21" spans="1:18" x14ac:dyDescent="0.25">
      <c r="A21">
        <v>1980</v>
      </c>
      <c r="B21">
        <v>120.4</v>
      </c>
      <c r="C21">
        <v>214.6</v>
      </c>
      <c r="D21">
        <v>46.8</v>
      </c>
      <c r="E21">
        <v>50.1</v>
      </c>
      <c r="F21">
        <v>185.2</v>
      </c>
      <c r="G21">
        <v>71.2</v>
      </c>
      <c r="H21">
        <v>126</v>
      </c>
      <c r="I21">
        <v>141.69999999999999</v>
      </c>
      <c r="J21">
        <v>249.6</v>
      </c>
      <c r="K21">
        <v>132.30000000000001</v>
      </c>
      <c r="L21">
        <v>131.6</v>
      </c>
      <c r="M21">
        <v>175.1</v>
      </c>
      <c r="N21">
        <v>1644.6</v>
      </c>
      <c r="O21">
        <f t="shared" si="0"/>
        <v>381.8</v>
      </c>
      <c r="P21">
        <f t="shared" si="1"/>
        <v>306.5</v>
      </c>
      <c r="Q21">
        <f t="shared" si="2"/>
        <v>517.29999999999995</v>
      </c>
      <c r="R21">
        <f t="shared" si="3"/>
        <v>439</v>
      </c>
    </row>
    <row r="22" spans="1:18" x14ac:dyDescent="0.25">
      <c r="A22">
        <v>1981</v>
      </c>
      <c r="B22">
        <v>87.4</v>
      </c>
      <c r="C22">
        <v>140.1</v>
      </c>
      <c r="D22">
        <v>32.1</v>
      </c>
      <c r="E22">
        <v>88.4</v>
      </c>
      <c r="F22">
        <v>13.6</v>
      </c>
      <c r="G22">
        <v>160</v>
      </c>
      <c r="H22">
        <v>0</v>
      </c>
      <c r="I22">
        <v>47.4</v>
      </c>
      <c r="J22">
        <v>49.4</v>
      </c>
      <c r="K22">
        <v>256</v>
      </c>
      <c r="L22">
        <v>122.6</v>
      </c>
      <c r="M22">
        <v>487.8</v>
      </c>
      <c r="N22">
        <v>1484.8</v>
      </c>
      <c r="O22">
        <f t="shared" si="0"/>
        <v>259.60000000000002</v>
      </c>
      <c r="P22">
        <f t="shared" si="1"/>
        <v>262</v>
      </c>
      <c r="Q22">
        <f t="shared" si="2"/>
        <v>96.8</v>
      </c>
      <c r="R22">
        <f t="shared" si="3"/>
        <v>866.40000000000009</v>
      </c>
    </row>
    <row r="23" spans="1:18" x14ac:dyDescent="0.25">
      <c r="A23">
        <v>1982</v>
      </c>
      <c r="B23">
        <v>23.4</v>
      </c>
      <c r="C23">
        <v>183</v>
      </c>
      <c r="D23">
        <v>97</v>
      </c>
      <c r="E23">
        <v>48.4</v>
      </c>
      <c r="F23">
        <v>71.2</v>
      </c>
      <c r="G23">
        <v>303</v>
      </c>
      <c r="H23">
        <v>292.8</v>
      </c>
      <c r="I23">
        <v>120.5</v>
      </c>
      <c r="J23">
        <v>59.2</v>
      </c>
      <c r="K23">
        <v>325.2</v>
      </c>
      <c r="L23">
        <v>324</v>
      </c>
      <c r="M23">
        <v>187</v>
      </c>
      <c r="N23">
        <v>2034.7</v>
      </c>
      <c r="O23">
        <f t="shared" si="0"/>
        <v>303.39999999999998</v>
      </c>
      <c r="P23">
        <f t="shared" si="1"/>
        <v>422.6</v>
      </c>
      <c r="Q23">
        <f t="shared" si="2"/>
        <v>472.5</v>
      </c>
      <c r="R23">
        <f t="shared" si="3"/>
        <v>836.2</v>
      </c>
    </row>
    <row r="24" spans="1:18" x14ac:dyDescent="0.25">
      <c r="A24">
        <v>1983</v>
      </c>
      <c r="B24">
        <v>103.8</v>
      </c>
      <c r="C24">
        <v>168.4</v>
      </c>
      <c r="D24">
        <v>194</v>
      </c>
      <c r="E24">
        <v>225.4</v>
      </c>
      <c r="F24">
        <v>309.39999999999998</v>
      </c>
      <c r="G24">
        <v>298</v>
      </c>
      <c r="H24">
        <v>162.80000000000001</v>
      </c>
      <c r="I24">
        <v>18</v>
      </c>
      <c r="J24">
        <v>291.60000000000002</v>
      </c>
      <c r="K24">
        <v>233.2</v>
      </c>
      <c r="L24">
        <v>203.8</v>
      </c>
      <c r="M24">
        <v>132</v>
      </c>
      <c r="N24">
        <v>2340.4</v>
      </c>
      <c r="O24">
        <f t="shared" si="0"/>
        <v>466.2</v>
      </c>
      <c r="P24">
        <f t="shared" si="1"/>
        <v>832.8</v>
      </c>
      <c r="Q24">
        <f t="shared" si="2"/>
        <v>472.40000000000003</v>
      </c>
      <c r="R24">
        <f t="shared" si="3"/>
        <v>569</v>
      </c>
    </row>
    <row r="25" spans="1:18" x14ac:dyDescent="0.25">
      <c r="A25">
        <v>1984</v>
      </c>
      <c r="B25">
        <v>263.39999999999998</v>
      </c>
      <c r="C25">
        <v>84.8</v>
      </c>
      <c r="D25">
        <v>190</v>
      </c>
      <c r="E25">
        <v>163</v>
      </c>
      <c r="F25">
        <v>111.4</v>
      </c>
      <c r="G25">
        <v>32.200000000000003</v>
      </c>
      <c r="H25">
        <v>35.6</v>
      </c>
      <c r="I25">
        <v>152.80000000000001</v>
      </c>
      <c r="J25">
        <v>139</v>
      </c>
      <c r="K25">
        <v>77.400000000000006</v>
      </c>
      <c r="L25">
        <v>185.6</v>
      </c>
      <c r="M25">
        <v>282.3</v>
      </c>
      <c r="N25">
        <v>1717.5</v>
      </c>
      <c r="O25">
        <f t="shared" si="0"/>
        <v>538.20000000000005</v>
      </c>
      <c r="P25">
        <f t="shared" si="1"/>
        <v>306.59999999999997</v>
      </c>
      <c r="Q25">
        <f t="shared" si="2"/>
        <v>327.39999999999998</v>
      </c>
      <c r="R25">
        <f t="shared" si="3"/>
        <v>545.29999999999995</v>
      </c>
    </row>
    <row r="26" spans="1:18" x14ac:dyDescent="0.25">
      <c r="A26">
        <v>1985</v>
      </c>
      <c r="B26">
        <v>40.799999999999997</v>
      </c>
      <c r="C26">
        <v>247.5</v>
      </c>
      <c r="D26">
        <v>201.8</v>
      </c>
      <c r="E26">
        <v>263.5</v>
      </c>
      <c r="F26">
        <v>110.8</v>
      </c>
      <c r="G26">
        <v>15.8</v>
      </c>
      <c r="H26">
        <v>103.6</v>
      </c>
      <c r="I26">
        <v>40.799999999999997</v>
      </c>
      <c r="J26">
        <v>54.6</v>
      </c>
      <c r="K26">
        <v>105.6</v>
      </c>
      <c r="L26">
        <v>182</v>
      </c>
      <c r="M26">
        <v>59.6</v>
      </c>
      <c r="N26">
        <v>1426.4</v>
      </c>
      <c r="O26">
        <f t="shared" si="0"/>
        <v>490.1</v>
      </c>
      <c r="P26">
        <f t="shared" si="1"/>
        <v>390.1</v>
      </c>
      <c r="Q26">
        <f t="shared" si="2"/>
        <v>198.99999999999997</v>
      </c>
      <c r="R26">
        <f t="shared" si="3"/>
        <v>347.20000000000005</v>
      </c>
    </row>
    <row r="27" spans="1:18" x14ac:dyDescent="0.25">
      <c r="A27">
        <v>1986</v>
      </c>
      <c r="B27">
        <v>187.2</v>
      </c>
      <c r="C27">
        <v>257.89999999999998</v>
      </c>
      <c r="D27">
        <v>229</v>
      </c>
      <c r="E27">
        <v>202.3</v>
      </c>
      <c r="F27">
        <v>254.8</v>
      </c>
      <c r="G27">
        <v>16.8</v>
      </c>
      <c r="H27">
        <v>56.5</v>
      </c>
      <c r="I27">
        <v>135</v>
      </c>
      <c r="J27">
        <v>132.69999999999999</v>
      </c>
      <c r="K27">
        <v>112.4</v>
      </c>
      <c r="L27">
        <v>138.30000000000001</v>
      </c>
      <c r="M27">
        <v>209.9</v>
      </c>
      <c r="N27">
        <v>1932.8</v>
      </c>
      <c r="O27">
        <f t="shared" si="0"/>
        <v>674.09999999999991</v>
      </c>
      <c r="P27">
        <f t="shared" si="1"/>
        <v>473.90000000000003</v>
      </c>
      <c r="Q27">
        <f t="shared" si="2"/>
        <v>324.2</v>
      </c>
      <c r="R27">
        <f t="shared" si="3"/>
        <v>460.6</v>
      </c>
    </row>
    <row r="28" spans="1:18" x14ac:dyDescent="0.25">
      <c r="A28">
        <v>1987</v>
      </c>
      <c r="B28">
        <v>137.80000000000001</v>
      </c>
      <c r="C28">
        <v>291.39999999999998</v>
      </c>
      <c r="D28">
        <v>94.5</v>
      </c>
      <c r="E28">
        <v>219.3</v>
      </c>
      <c r="F28">
        <v>367.3</v>
      </c>
      <c r="G28">
        <v>186.5</v>
      </c>
      <c r="H28">
        <v>57.6</v>
      </c>
      <c r="I28">
        <v>55.6</v>
      </c>
      <c r="J28">
        <v>44</v>
      </c>
      <c r="K28">
        <v>146.6</v>
      </c>
      <c r="L28">
        <v>242.1</v>
      </c>
      <c r="M28">
        <v>253.7</v>
      </c>
      <c r="N28">
        <v>2096.4</v>
      </c>
      <c r="O28">
        <f t="shared" si="0"/>
        <v>523.70000000000005</v>
      </c>
      <c r="P28">
        <f t="shared" si="1"/>
        <v>773.1</v>
      </c>
      <c r="Q28">
        <f t="shared" si="2"/>
        <v>157.19999999999999</v>
      </c>
      <c r="R28">
        <f t="shared" si="3"/>
        <v>642.4</v>
      </c>
    </row>
    <row r="29" spans="1:18" x14ac:dyDescent="0.25">
      <c r="A29">
        <v>1988</v>
      </c>
      <c r="B29">
        <v>109.6</v>
      </c>
      <c r="C29">
        <v>91.5</v>
      </c>
      <c r="D29">
        <v>60.7</v>
      </c>
      <c r="E29">
        <v>237.8</v>
      </c>
      <c r="F29">
        <v>224.1</v>
      </c>
      <c r="G29">
        <v>111.6</v>
      </c>
      <c r="H29">
        <v>11.1</v>
      </c>
      <c r="I29">
        <v>3.8</v>
      </c>
      <c r="J29">
        <v>9.4</v>
      </c>
      <c r="K29">
        <v>135.80000000000001</v>
      </c>
      <c r="L29">
        <v>46.5</v>
      </c>
      <c r="M29">
        <v>108.6</v>
      </c>
      <c r="N29">
        <v>1150.5</v>
      </c>
      <c r="O29">
        <f t="shared" si="0"/>
        <v>261.8</v>
      </c>
      <c r="P29">
        <f t="shared" si="1"/>
        <v>573.5</v>
      </c>
      <c r="Q29">
        <f t="shared" si="2"/>
        <v>24.299999999999997</v>
      </c>
      <c r="R29">
        <f t="shared" si="3"/>
        <v>290.89999999999998</v>
      </c>
    </row>
    <row r="30" spans="1:18" x14ac:dyDescent="0.25">
      <c r="A30">
        <v>1989</v>
      </c>
      <c r="B30">
        <v>461.7</v>
      </c>
      <c r="C30">
        <v>156.6</v>
      </c>
      <c r="D30">
        <v>83.6</v>
      </c>
      <c r="E30">
        <v>216.2</v>
      </c>
      <c r="F30">
        <v>112.2</v>
      </c>
      <c r="G30">
        <v>130</v>
      </c>
      <c r="H30">
        <v>296.3</v>
      </c>
      <c r="I30">
        <v>127.4</v>
      </c>
      <c r="J30">
        <v>155.30000000000001</v>
      </c>
      <c r="K30">
        <v>185.9</v>
      </c>
      <c r="L30">
        <v>83.4</v>
      </c>
      <c r="M30">
        <v>74.400000000000006</v>
      </c>
      <c r="N30">
        <v>2083</v>
      </c>
      <c r="O30">
        <f t="shared" si="0"/>
        <v>701.9</v>
      </c>
      <c r="P30">
        <f t="shared" si="1"/>
        <v>458.4</v>
      </c>
      <c r="Q30">
        <f t="shared" si="2"/>
        <v>579</v>
      </c>
      <c r="R30">
        <f t="shared" si="3"/>
        <v>343.70000000000005</v>
      </c>
    </row>
    <row r="31" spans="1:18" x14ac:dyDescent="0.25">
      <c r="A31">
        <v>1990</v>
      </c>
      <c r="B31">
        <v>333.3</v>
      </c>
      <c r="C31">
        <v>51</v>
      </c>
      <c r="D31">
        <v>41.2</v>
      </c>
      <c r="E31">
        <v>110.3</v>
      </c>
      <c r="F31">
        <v>132.6</v>
      </c>
      <c r="G31">
        <v>147.30000000000001</v>
      </c>
      <c r="H31" t="s">
        <v>786</v>
      </c>
      <c r="I31">
        <v>214.7</v>
      </c>
      <c r="J31">
        <v>295.39999999999998</v>
      </c>
      <c r="K31">
        <v>177.9</v>
      </c>
      <c r="L31">
        <v>228.5</v>
      </c>
      <c r="M31">
        <v>157.19999999999999</v>
      </c>
      <c r="N31">
        <v>2113.6999999999998</v>
      </c>
      <c r="O31">
        <f t="shared" si="0"/>
        <v>425.5</v>
      </c>
      <c r="P31">
        <f t="shared" si="1"/>
        <v>390.2</v>
      </c>
      <c r="Q31">
        <f t="shared" si="2"/>
        <v>510.09999999999997</v>
      </c>
      <c r="R31">
        <f t="shared" si="3"/>
        <v>563.59999999999991</v>
      </c>
    </row>
    <row r="32" spans="1:18" x14ac:dyDescent="0.25">
      <c r="A32">
        <v>1991</v>
      </c>
      <c r="B32">
        <v>179.8</v>
      </c>
      <c r="C32">
        <v>49.1</v>
      </c>
      <c r="D32">
        <v>210.1</v>
      </c>
      <c r="E32">
        <v>153.80000000000001</v>
      </c>
      <c r="F32">
        <v>59.9</v>
      </c>
      <c r="G32">
        <v>265.60000000000002</v>
      </c>
      <c r="H32">
        <v>37.1</v>
      </c>
      <c r="I32">
        <v>64.2</v>
      </c>
      <c r="J32">
        <v>108.1</v>
      </c>
      <c r="K32">
        <v>195.8</v>
      </c>
      <c r="L32">
        <v>183.5</v>
      </c>
      <c r="M32" t="s">
        <v>787</v>
      </c>
      <c r="N32">
        <v>1800.1</v>
      </c>
      <c r="O32">
        <f t="shared" si="0"/>
        <v>439</v>
      </c>
      <c r="P32">
        <f t="shared" si="1"/>
        <v>479.30000000000007</v>
      </c>
      <c r="Q32">
        <f t="shared" si="2"/>
        <v>209.4</v>
      </c>
      <c r="R32">
        <f t="shared" si="3"/>
        <v>379.3</v>
      </c>
    </row>
    <row r="33" spans="1:18" x14ac:dyDescent="0.25">
      <c r="A33">
        <v>1992</v>
      </c>
      <c r="B33">
        <v>14.7</v>
      </c>
      <c r="C33">
        <v>143.19999999999999</v>
      </c>
      <c r="D33">
        <v>153.6</v>
      </c>
      <c r="E33">
        <v>193.4</v>
      </c>
      <c r="F33">
        <v>552.9</v>
      </c>
      <c r="G33">
        <v>196</v>
      </c>
      <c r="H33">
        <v>140.80000000000001</v>
      </c>
      <c r="I33">
        <v>157</v>
      </c>
      <c r="J33">
        <v>118.1</v>
      </c>
      <c r="K33">
        <v>206.5</v>
      </c>
      <c r="L33">
        <v>69.5</v>
      </c>
      <c r="M33">
        <v>68.3</v>
      </c>
      <c r="N33">
        <v>2014</v>
      </c>
      <c r="O33">
        <f t="shared" si="0"/>
        <v>311.5</v>
      </c>
      <c r="P33">
        <f t="shared" si="1"/>
        <v>942.3</v>
      </c>
      <c r="Q33">
        <f t="shared" si="2"/>
        <v>415.9</v>
      </c>
      <c r="R33">
        <f t="shared" si="3"/>
        <v>344.3</v>
      </c>
    </row>
    <row r="34" spans="1:18" x14ac:dyDescent="0.25">
      <c r="A34">
        <v>1993</v>
      </c>
      <c r="B34">
        <v>230.4</v>
      </c>
      <c r="C34">
        <v>92.7</v>
      </c>
      <c r="D34">
        <v>91.2</v>
      </c>
      <c r="E34">
        <v>83.8</v>
      </c>
      <c r="F34">
        <v>236.3</v>
      </c>
      <c r="G34">
        <v>26.3</v>
      </c>
      <c r="H34">
        <v>130.6</v>
      </c>
      <c r="I34">
        <v>0</v>
      </c>
      <c r="J34">
        <v>191.5</v>
      </c>
      <c r="K34">
        <v>142.4</v>
      </c>
      <c r="L34">
        <v>106.3</v>
      </c>
      <c r="M34">
        <v>161.9</v>
      </c>
      <c r="N34">
        <v>1493.4</v>
      </c>
      <c r="O34">
        <f t="shared" si="0"/>
        <v>414.3</v>
      </c>
      <c r="P34">
        <f t="shared" si="1"/>
        <v>346.40000000000003</v>
      </c>
      <c r="Q34">
        <f t="shared" si="2"/>
        <v>322.10000000000002</v>
      </c>
      <c r="R34">
        <f t="shared" si="3"/>
        <v>410.6</v>
      </c>
    </row>
    <row r="35" spans="1:18" x14ac:dyDescent="0.25">
      <c r="A35">
        <v>1994</v>
      </c>
      <c r="B35">
        <v>144.9</v>
      </c>
      <c r="C35">
        <v>219</v>
      </c>
      <c r="D35">
        <v>103</v>
      </c>
      <c r="E35">
        <v>182.5</v>
      </c>
      <c r="F35">
        <v>165.8</v>
      </c>
      <c r="G35">
        <v>189.1</v>
      </c>
      <c r="H35">
        <v>143</v>
      </c>
      <c r="I35">
        <v>10.199999999999999</v>
      </c>
      <c r="J35">
        <v>49.7</v>
      </c>
      <c r="K35">
        <v>187.4</v>
      </c>
      <c r="L35">
        <v>356.9</v>
      </c>
      <c r="M35">
        <v>166</v>
      </c>
      <c r="N35">
        <v>1917.5</v>
      </c>
      <c r="O35">
        <f t="shared" si="0"/>
        <v>466.9</v>
      </c>
      <c r="P35">
        <f t="shared" si="1"/>
        <v>537.4</v>
      </c>
      <c r="Q35">
        <f t="shared" si="2"/>
        <v>202.89999999999998</v>
      </c>
      <c r="R35">
        <f t="shared" si="3"/>
        <v>710.3</v>
      </c>
    </row>
    <row r="36" spans="1:18" x14ac:dyDescent="0.25">
      <c r="A36">
        <v>1995</v>
      </c>
      <c r="B36">
        <v>478.7</v>
      </c>
      <c r="C36">
        <v>291.10000000000002</v>
      </c>
      <c r="D36">
        <v>484.9</v>
      </c>
      <c r="E36">
        <v>323</v>
      </c>
      <c r="F36">
        <v>134.19999999999999</v>
      </c>
      <c r="G36">
        <v>65.900000000000006</v>
      </c>
      <c r="H36">
        <v>157.1</v>
      </c>
      <c r="I36">
        <v>25.3</v>
      </c>
      <c r="J36">
        <v>254.5</v>
      </c>
      <c r="K36">
        <v>294.5</v>
      </c>
      <c r="L36">
        <v>170.4</v>
      </c>
      <c r="M36">
        <v>95.7</v>
      </c>
      <c r="N36">
        <v>2775.3</v>
      </c>
      <c r="O36">
        <f t="shared" si="0"/>
        <v>1254.6999999999998</v>
      </c>
      <c r="P36">
        <f t="shared" si="1"/>
        <v>523.1</v>
      </c>
      <c r="Q36">
        <f t="shared" si="2"/>
        <v>436.9</v>
      </c>
      <c r="R36">
        <f t="shared" si="3"/>
        <v>560.6</v>
      </c>
    </row>
    <row r="37" spans="1:18" x14ac:dyDescent="0.25">
      <c r="A37">
        <v>1996</v>
      </c>
      <c r="B37">
        <v>418.5</v>
      </c>
      <c r="C37">
        <v>130</v>
      </c>
      <c r="D37">
        <v>193.7</v>
      </c>
      <c r="E37">
        <v>102.4</v>
      </c>
      <c r="F37">
        <v>38.799999999999997</v>
      </c>
      <c r="G37">
        <v>55.8</v>
      </c>
      <c r="H37">
        <v>25.2</v>
      </c>
      <c r="I37">
        <v>55</v>
      </c>
      <c r="J37">
        <v>148.30000000000001</v>
      </c>
      <c r="K37">
        <v>263.8</v>
      </c>
      <c r="L37">
        <v>204.1</v>
      </c>
      <c r="M37">
        <v>352.3</v>
      </c>
      <c r="N37">
        <v>1987.9</v>
      </c>
      <c r="O37">
        <f t="shared" si="0"/>
        <v>742.2</v>
      </c>
      <c r="P37">
        <f t="shared" si="1"/>
        <v>197</v>
      </c>
      <c r="Q37">
        <f t="shared" si="2"/>
        <v>228.5</v>
      </c>
      <c r="R37">
        <f t="shared" si="3"/>
        <v>820.2</v>
      </c>
    </row>
    <row r="38" spans="1:18" x14ac:dyDescent="0.25">
      <c r="A38">
        <v>1997</v>
      </c>
      <c r="B38">
        <v>157.9</v>
      </c>
      <c r="C38">
        <v>287.8</v>
      </c>
      <c r="D38">
        <v>58.5</v>
      </c>
      <c r="E38">
        <v>42.2</v>
      </c>
      <c r="F38">
        <v>189.5</v>
      </c>
      <c r="G38">
        <v>398.3</v>
      </c>
      <c r="H38">
        <v>103.2</v>
      </c>
      <c r="I38">
        <v>145.4</v>
      </c>
      <c r="J38">
        <v>381.5</v>
      </c>
      <c r="K38">
        <v>210</v>
      </c>
      <c r="L38">
        <v>345.2</v>
      </c>
      <c r="M38">
        <v>178.5</v>
      </c>
      <c r="N38">
        <v>2498</v>
      </c>
      <c r="O38">
        <f t="shared" si="0"/>
        <v>504.20000000000005</v>
      </c>
      <c r="P38">
        <f t="shared" si="1"/>
        <v>630</v>
      </c>
      <c r="Q38">
        <f t="shared" si="2"/>
        <v>630.1</v>
      </c>
      <c r="R38">
        <f t="shared" si="3"/>
        <v>733.7</v>
      </c>
    </row>
    <row r="39" spans="1:18" x14ac:dyDescent="0.25">
      <c r="A39">
        <v>1998</v>
      </c>
      <c r="B39">
        <v>226.7</v>
      </c>
      <c r="C39">
        <v>257</v>
      </c>
      <c r="D39">
        <v>463</v>
      </c>
      <c r="E39">
        <v>420.7</v>
      </c>
      <c r="F39">
        <v>158.69999999999999</v>
      </c>
      <c r="G39">
        <v>214.7</v>
      </c>
      <c r="H39">
        <v>87.3</v>
      </c>
      <c r="I39">
        <v>224.4</v>
      </c>
      <c r="J39">
        <v>477.4</v>
      </c>
      <c r="K39">
        <v>237.2</v>
      </c>
      <c r="L39">
        <v>48.8</v>
      </c>
      <c r="M39">
        <v>41.1</v>
      </c>
      <c r="N39">
        <v>2857</v>
      </c>
      <c r="O39">
        <f t="shared" si="0"/>
        <v>946.7</v>
      </c>
      <c r="P39">
        <f t="shared" si="1"/>
        <v>794.09999999999991</v>
      </c>
      <c r="Q39">
        <f t="shared" si="2"/>
        <v>789.09999999999991</v>
      </c>
      <c r="R39">
        <f t="shared" si="3"/>
        <v>327.10000000000002</v>
      </c>
    </row>
    <row r="40" spans="1:18" x14ac:dyDescent="0.25">
      <c r="A40">
        <v>1999</v>
      </c>
      <c r="B40">
        <v>108.8</v>
      </c>
      <c r="C40">
        <v>239.2</v>
      </c>
      <c r="D40">
        <v>82.9</v>
      </c>
      <c r="E40">
        <v>202.3</v>
      </c>
      <c r="F40">
        <v>224.3</v>
      </c>
      <c r="G40">
        <v>237.5</v>
      </c>
      <c r="H40">
        <v>122</v>
      </c>
      <c r="I40">
        <v>1.4</v>
      </c>
      <c r="J40">
        <v>183.8</v>
      </c>
      <c r="K40">
        <v>38.799999999999997</v>
      </c>
      <c r="L40">
        <v>10.7</v>
      </c>
      <c r="M40">
        <v>107.6</v>
      </c>
      <c r="N40">
        <v>1559.3</v>
      </c>
      <c r="O40">
        <f t="shared" si="0"/>
        <v>430.9</v>
      </c>
      <c r="P40">
        <f t="shared" si="1"/>
        <v>664.1</v>
      </c>
      <c r="Q40">
        <f t="shared" si="2"/>
        <v>307.20000000000005</v>
      </c>
      <c r="R40">
        <f t="shared" si="3"/>
        <v>157.1</v>
      </c>
    </row>
    <row r="41" spans="1:18" x14ac:dyDescent="0.25">
      <c r="A41">
        <v>2000</v>
      </c>
      <c r="B41">
        <v>189.1</v>
      </c>
      <c r="C41">
        <v>287.2</v>
      </c>
      <c r="D41">
        <v>58.3</v>
      </c>
      <c r="E41">
        <v>41.3</v>
      </c>
      <c r="F41">
        <v>81.2</v>
      </c>
      <c r="G41">
        <v>135.19999999999999</v>
      </c>
      <c r="H41">
        <v>191.6</v>
      </c>
      <c r="I41">
        <v>99.6</v>
      </c>
      <c r="J41">
        <v>263.39999999999998</v>
      </c>
      <c r="K41">
        <v>180.2</v>
      </c>
      <c r="L41">
        <v>148.19999999999999</v>
      </c>
      <c r="M41">
        <v>245.6</v>
      </c>
      <c r="N41">
        <v>1920.9</v>
      </c>
      <c r="O41">
        <f t="shared" si="0"/>
        <v>534.59999999999991</v>
      </c>
      <c r="P41">
        <f t="shared" si="1"/>
        <v>257.7</v>
      </c>
      <c r="Q41">
        <f t="shared" si="2"/>
        <v>554.59999999999991</v>
      </c>
      <c r="R41">
        <f t="shared" si="3"/>
        <v>574</v>
      </c>
    </row>
    <row r="42" spans="1:18" x14ac:dyDescent="0.25">
      <c r="A42">
        <v>2001</v>
      </c>
      <c r="B42">
        <v>223.2</v>
      </c>
      <c r="C42">
        <v>296.2</v>
      </c>
      <c r="D42">
        <v>130.69999999999999</v>
      </c>
      <c r="E42">
        <v>118.1</v>
      </c>
      <c r="F42">
        <v>185.6</v>
      </c>
      <c r="G42">
        <v>115.8</v>
      </c>
      <c r="H42">
        <v>107.7</v>
      </c>
      <c r="I42">
        <v>91</v>
      </c>
      <c r="J42">
        <v>110.9</v>
      </c>
      <c r="K42">
        <v>88.8</v>
      </c>
      <c r="L42">
        <v>175.2</v>
      </c>
      <c r="M42">
        <v>88.9</v>
      </c>
      <c r="N42">
        <v>1732.1</v>
      </c>
      <c r="O42">
        <f t="shared" si="0"/>
        <v>650.09999999999991</v>
      </c>
      <c r="P42">
        <f t="shared" si="1"/>
        <v>419.5</v>
      </c>
      <c r="Q42">
        <f t="shared" si="2"/>
        <v>309.60000000000002</v>
      </c>
      <c r="R42">
        <f t="shared" si="3"/>
        <v>352.9</v>
      </c>
    </row>
    <row r="43" spans="1:18" x14ac:dyDescent="0.25">
      <c r="A43">
        <v>2002</v>
      </c>
      <c r="B43">
        <v>190.3</v>
      </c>
      <c r="C43">
        <v>77.400000000000006</v>
      </c>
      <c r="D43">
        <v>173.7</v>
      </c>
      <c r="E43">
        <v>18.600000000000001</v>
      </c>
      <c r="F43">
        <v>577</v>
      </c>
      <c r="G43">
        <v>2.1</v>
      </c>
      <c r="H43">
        <v>74.8</v>
      </c>
      <c r="I43">
        <v>68.900000000000006</v>
      </c>
      <c r="J43">
        <v>103.6</v>
      </c>
      <c r="K43">
        <v>93.7</v>
      </c>
      <c r="L43">
        <v>300.8</v>
      </c>
      <c r="M43">
        <v>112.7</v>
      </c>
      <c r="N43">
        <v>1793.6</v>
      </c>
      <c r="O43">
        <f t="shared" si="0"/>
        <v>441.40000000000003</v>
      </c>
      <c r="P43">
        <f t="shared" si="1"/>
        <v>597.70000000000005</v>
      </c>
      <c r="Q43">
        <f t="shared" si="2"/>
        <v>247.29999999999998</v>
      </c>
      <c r="R43">
        <f t="shared" si="3"/>
        <v>507.2</v>
      </c>
    </row>
    <row r="44" spans="1:18" x14ac:dyDescent="0.25">
      <c r="A44">
        <v>2003</v>
      </c>
      <c r="B44">
        <v>246.4</v>
      </c>
      <c r="C44">
        <v>98.4</v>
      </c>
      <c r="D44">
        <v>83.6</v>
      </c>
      <c r="E44">
        <v>111.1</v>
      </c>
      <c r="F44">
        <v>66.2</v>
      </c>
      <c r="G44">
        <v>143.19999999999999</v>
      </c>
      <c r="H44">
        <v>136.30000000000001</v>
      </c>
      <c r="I44">
        <v>28.8</v>
      </c>
      <c r="J44">
        <v>137.1</v>
      </c>
      <c r="K44">
        <v>163.6</v>
      </c>
      <c r="L44">
        <v>243.6</v>
      </c>
      <c r="M44">
        <v>246.7</v>
      </c>
      <c r="N44">
        <v>1705</v>
      </c>
      <c r="O44">
        <f t="shared" si="0"/>
        <v>428.4</v>
      </c>
      <c r="P44">
        <f t="shared" si="1"/>
        <v>320.5</v>
      </c>
      <c r="Q44">
        <f t="shared" si="2"/>
        <v>302.20000000000005</v>
      </c>
      <c r="R44">
        <f t="shared" si="3"/>
        <v>653.9</v>
      </c>
    </row>
    <row r="45" spans="1:18" x14ac:dyDescent="0.25">
      <c r="A45">
        <v>2004</v>
      </c>
      <c r="B45">
        <v>70.2</v>
      </c>
      <c r="C45">
        <v>99.8</v>
      </c>
      <c r="D45">
        <v>102.1</v>
      </c>
      <c r="E45">
        <v>155.4</v>
      </c>
      <c r="F45">
        <v>405.5</v>
      </c>
      <c r="G45">
        <v>100.9</v>
      </c>
      <c r="H45">
        <v>126.2</v>
      </c>
      <c r="I45">
        <v>43.3</v>
      </c>
      <c r="J45">
        <v>70.5</v>
      </c>
      <c r="K45">
        <v>271.7</v>
      </c>
      <c r="L45">
        <v>238.3</v>
      </c>
      <c r="M45">
        <v>80.099999999999994</v>
      </c>
      <c r="N45">
        <v>1764</v>
      </c>
      <c r="O45">
        <f t="shared" si="0"/>
        <v>272.10000000000002</v>
      </c>
      <c r="P45">
        <f t="shared" si="1"/>
        <v>661.8</v>
      </c>
      <c r="Q45">
        <f t="shared" si="2"/>
        <v>240</v>
      </c>
      <c r="R45">
        <f t="shared" si="3"/>
        <v>590.1</v>
      </c>
    </row>
    <row r="46" spans="1:18" x14ac:dyDescent="0.25">
      <c r="A46">
        <v>2005</v>
      </c>
      <c r="B46">
        <v>195.6</v>
      </c>
      <c r="C46">
        <v>29.7</v>
      </c>
      <c r="D46">
        <v>85</v>
      </c>
      <c r="E46">
        <v>127</v>
      </c>
      <c r="F46">
        <v>204.5</v>
      </c>
      <c r="G46">
        <v>225.6</v>
      </c>
      <c r="H46">
        <v>107.5</v>
      </c>
      <c r="I46">
        <v>27.7</v>
      </c>
      <c r="J46">
        <v>255.3</v>
      </c>
      <c r="K46">
        <v>579</v>
      </c>
      <c r="L46">
        <v>66</v>
      </c>
      <c r="M46">
        <v>56.5</v>
      </c>
      <c r="N46">
        <v>1959.4</v>
      </c>
      <c r="O46">
        <f t="shared" si="0"/>
        <v>310.29999999999995</v>
      </c>
      <c r="P46">
        <f t="shared" si="1"/>
        <v>557.1</v>
      </c>
      <c r="Q46">
        <f t="shared" si="2"/>
        <v>390.5</v>
      </c>
      <c r="R46">
        <f t="shared" si="3"/>
        <v>701.5</v>
      </c>
    </row>
    <row r="47" spans="1:18" x14ac:dyDescent="0.25">
      <c r="A47">
        <v>2006</v>
      </c>
      <c r="B47">
        <v>192.2</v>
      </c>
      <c r="C47">
        <v>144.6</v>
      </c>
      <c r="D47">
        <v>149.5</v>
      </c>
      <c r="E47">
        <v>85.3</v>
      </c>
      <c r="F47">
        <v>5.3</v>
      </c>
      <c r="G47">
        <v>103.9</v>
      </c>
      <c r="H47">
        <v>26.4</v>
      </c>
      <c r="I47">
        <v>122.5</v>
      </c>
      <c r="J47">
        <v>189.1</v>
      </c>
      <c r="K47">
        <v>173.9</v>
      </c>
      <c r="L47">
        <v>212.5</v>
      </c>
      <c r="M47">
        <v>339.2</v>
      </c>
      <c r="N47">
        <v>1744.4</v>
      </c>
      <c r="O47">
        <f t="shared" si="0"/>
        <v>486.29999999999995</v>
      </c>
      <c r="P47">
        <f t="shared" si="1"/>
        <v>194.5</v>
      </c>
      <c r="Q47">
        <f t="shared" si="2"/>
        <v>338</v>
      </c>
      <c r="R47">
        <f t="shared" si="3"/>
        <v>725.59999999999991</v>
      </c>
    </row>
    <row r="48" spans="1:18" x14ac:dyDescent="0.25">
      <c r="A48">
        <v>2007</v>
      </c>
      <c r="B48">
        <v>295.60000000000002</v>
      </c>
      <c r="C48">
        <v>145.1</v>
      </c>
      <c r="D48">
        <v>316.3</v>
      </c>
      <c r="E48">
        <v>285.7</v>
      </c>
      <c r="F48">
        <v>190.8</v>
      </c>
      <c r="G48">
        <v>4.7</v>
      </c>
      <c r="H48">
        <v>172.8</v>
      </c>
      <c r="I48">
        <v>52.5</v>
      </c>
      <c r="J48">
        <v>19</v>
      </c>
      <c r="K48">
        <v>163.19999999999999</v>
      </c>
      <c r="L48">
        <v>389.1</v>
      </c>
      <c r="M48">
        <v>153.9</v>
      </c>
      <c r="N48">
        <v>2188.6999999999998</v>
      </c>
      <c r="O48">
        <f t="shared" si="0"/>
        <v>757</v>
      </c>
      <c r="P48">
        <f t="shared" si="1"/>
        <v>481.2</v>
      </c>
      <c r="Q48">
        <f t="shared" si="2"/>
        <v>244.3</v>
      </c>
      <c r="R48">
        <f t="shared" si="3"/>
        <v>706.19999999999993</v>
      </c>
    </row>
    <row r="49" spans="1:18" x14ac:dyDescent="0.25">
      <c r="A49">
        <v>2008</v>
      </c>
      <c r="B49">
        <v>246.7</v>
      </c>
      <c r="C49">
        <v>110.9</v>
      </c>
      <c r="D49">
        <v>78.8</v>
      </c>
      <c r="E49">
        <v>130.1</v>
      </c>
      <c r="F49">
        <v>92.2</v>
      </c>
      <c r="G49">
        <v>167.9</v>
      </c>
      <c r="H49">
        <v>108.6</v>
      </c>
      <c r="I49">
        <v>313.10000000000002</v>
      </c>
      <c r="J49">
        <v>31.2</v>
      </c>
      <c r="K49">
        <v>328.9</v>
      </c>
      <c r="L49">
        <v>126.9</v>
      </c>
      <c r="M49">
        <v>42.3</v>
      </c>
      <c r="N49">
        <v>1777.6</v>
      </c>
      <c r="O49">
        <f t="shared" si="0"/>
        <v>436.40000000000003</v>
      </c>
      <c r="P49">
        <f t="shared" si="1"/>
        <v>390.20000000000005</v>
      </c>
      <c r="Q49">
        <f t="shared" si="2"/>
        <v>452.90000000000003</v>
      </c>
      <c r="R49">
        <f t="shared" si="3"/>
        <v>498.09999999999997</v>
      </c>
    </row>
    <row r="50" spans="1:18" x14ac:dyDescent="0.25">
      <c r="A50">
        <v>2009</v>
      </c>
      <c r="B50">
        <v>176.2</v>
      </c>
      <c r="C50">
        <v>120.9</v>
      </c>
      <c r="D50">
        <v>118.7</v>
      </c>
      <c r="E50">
        <v>60.3</v>
      </c>
      <c r="F50">
        <v>227.6</v>
      </c>
      <c r="G50">
        <v>142.1</v>
      </c>
      <c r="H50">
        <v>275.89999999999998</v>
      </c>
      <c r="I50">
        <v>168.8</v>
      </c>
      <c r="J50">
        <v>353.5</v>
      </c>
      <c r="K50">
        <v>313.5</v>
      </c>
      <c r="L50">
        <v>348.7</v>
      </c>
      <c r="M50">
        <v>187.5</v>
      </c>
      <c r="N50">
        <v>2493.6999999999998</v>
      </c>
      <c r="O50">
        <f t="shared" si="0"/>
        <v>415.8</v>
      </c>
      <c r="P50">
        <f t="shared" si="1"/>
        <v>430</v>
      </c>
      <c r="Q50">
        <f t="shared" si="2"/>
        <v>798.2</v>
      </c>
      <c r="R50">
        <f t="shared" si="3"/>
        <v>849.7</v>
      </c>
    </row>
    <row r="51" spans="1:18" x14ac:dyDescent="0.25">
      <c r="A51">
        <v>2010</v>
      </c>
      <c r="B51">
        <v>295.10000000000002</v>
      </c>
      <c r="C51">
        <v>347.5</v>
      </c>
      <c r="D51">
        <v>199.4</v>
      </c>
      <c r="E51">
        <v>152.80000000000001</v>
      </c>
      <c r="F51">
        <v>155.4</v>
      </c>
      <c r="G51">
        <v>50.9</v>
      </c>
      <c r="H51">
        <v>135.1</v>
      </c>
      <c r="I51">
        <v>11.6</v>
      </c>
      <c r="J51">
        <v>103.1</v>
      </c>
      <c r="K51">
        <v>314.7</v>
      </c>
      <c r="L51">
        <v>117.7</v>
      </c>
      <c r="M51">
        <v>291.8</v>
      </c>
      <c r="N51">
        <v>2175.1</v>
      </c>
      <c r="O51">
        <f t="shared" si="0"/>
        <v>842</v>
      </c>
      <c r="P51">
        <f t="shared" si="1"/>
        <v>359.1</v>
      </c>
      <c r="Q51">
        <f t="shared" si="2"/>
        <v>249.79999999999998</v>
      </c>
      <c r="R51">
        <f t="shared" si="3"/>
        <v>724.2</v>
      </c>
    </row>
    <row r="52" spans="1:18" x14ac:dyDescent="0.25">
      <c r="B52" s="4">
        <f t="shared" ref="B52:M52" si="4">AVERAGE(B17:B51)</f>
        <v>185.86285714285714</v>
      </c>
      <c r="C52" s="4">
        <f t="shared" si="4"/>
        <v>169.80857142857138</v>
      </c>
      <c r="D52" s="4">
        <f t="shared" si="4"/>
        <v>146.25428571428571</v>
      </c>
      <c r="E52" s="4">
        <f t="shared" si="4"/>
        <v>147.24571428571431</v>
      </c>
      <c r="F52" s="4">
        <f t="shared" si="4"/>
        <v>181.64285714285714</v>
      </c>
      <c r="G52" s="4">
        <f t="shared" si="4"/>
        <v>131.98285714285714</v>
      </c>
      <c r="H52" s="4">
        <f t="shared" si="4"/>
        <v>116.42941176470585</v>
      </c>
      <c r="I52" s="4">
        <f t="shared" si="4"/>
        <v>89.09142857142858</v>
      </c>
      <c r="J52" s="4">
        <f t="shared" si="4"/>
        <v>160.88285714285718</v>
      </c>
      <c r="K52" s="4">
        <f t="shared" si="4"/>
        <v>197.26857142857142</v>
      </c>
      <c r="L52" s="4">
        <f t="shared" si="4"/>
        <v>189.14857142857142</v>
      </c>
      <c r="M52" s="4">
        <f t="shared" si="4"/>
        <v>170.84411764705879</v>
      </c>
      <c r="N52" s="4">
        <f>AVERAGE(N17:N51)</f>
        <v>1893.037142857143</v>
      </c>
      <c r="O52" s="4">
        <f t="shared" ref="O52:R52" si="5">AVERAGE(O17:O51)</f>
        <v>501.92571428571432</v>
      </c>
      <c r="P52" s="4">
        <f t="shared" si="5"/>
        <v>460.87142857142868</v>
      </c>
      <c r="Q52" s="4">
        <f t="shared" si="5"/>
        <v>363.07714285714286</v>
      </c>
      <c r="R52" s="4">
        <f t="shared" si="5"/>
        <v>552.38</v>
      </c>
    </row>
    <row r="63" spans="1:18" x14ac:dyDescent="0.25">
      <c r="A63" t="s">
        <v>262</v>
      </c>
      <c r="B63" t="s">
        <v>788</v>
      </c>
      <c r="C63">
        <v>175.3</v>
      </c>
      <c r="D63">
        <v>150.5</v>
      </c>
      <c r="E63" t="s">
        <v>789</v>
      </c>
      <c r="H63">
        <v>116.6</v>
      </c>
      <c r="I63">
        <v>94.3</v>
      </c>
      <c r="J63">
        <v>154</v>
      </c>
      <c r="K63">
        <v>196.3</v>
      </c>
      <c r="L63">
        <v>177.1</v>
      </c>
      <c r="M63">
        <v>177.6</v>
      </c>
    </row>
    <row r="64" spans="1:18" x14ac:dyDescent="0.25">
      <c r="A64" t="s">
        <v>265</v>
      </c>
      <c r="B64" t="s">
        <v>790</v>
      </c>
      <c r="C64">
        <v>347.5</v>
      </c>
      <c r="D64">
        <v>484.9</v>
      </c>
      <c r="E64" t="s">
        <v>791</v>
      </c>
      <c r="H64">
        <v>296.3</v>
      </c>
      <c r="I64">
        <v>313.10000000000002</v>
      </c>
      <c r="J64">
        <v>477.4</v>
      </c>
      <c r="K64">
        <v>579</v>
      </c>
      <c r="L64">
        <v>389.1</v>
      </c>
      <c r="M64">
        <v>487.8</v>
      </c>
    </row>
    <row r="65" spans="1:13" x14ac:dyDescent="0.25">
      <c r="A65" t="s">
        <v>268</v>
      </c>
      <c r="B65" t="s">
        <v>792</v>
      </c>
      <c r="C65">
        <v>29.7</v>
      </c>
      <c r="D65">
        <v>32.1</v>
      </c>
      <c r="E65" t="s">
        <v>793</v>
      </c>
      <c r="H65">
        <v>0</v>
      </c>
      <c r="I65">
        <v>0</v>
      </c>
      <c r="J65">
        <v>9.4</v>
      </c>
      <c r="K65">
        <v>38.799999999999997</v>
      </c>
      <c r="L65">
        <v>10.7</v>
      </c>
      <c r="M65">
        <v>41.1</v>
      </c>
    </row>
    <row r="66" spans="1:13" x14ac:dyDescent="0.25">
      <c r="A66" t="s">
        <v>38</v>
      </c>
      <c r="B66" t="s">
        <v>794</v>
      </c>
      <c r="C66">
        <v>54.6</v>
      </c>
      <c r="D66">
        <v>49.9</v>
      </c>
      <c r="E66" t="s">
        <v>795</v>
      </c>
      <c r="H66">
        <v>38.4</v>
      </c>
      <c r="I66">
        <v>33.9</v>
      </c>
      <c r="J66">
        <v>51.5</v>
      </c>
      <c r="K66">
        <v>60.5</v>
      </c>
      <c r="L66">
        <v>55.6</v>
      </c>
      <c r="M66">
        <v>56.3</v>
      </c>
    </row>
    <row r="68" spans="1:13" x14ac:dyDescent="0.25">
      <c r="A68" t="s">
        <v>40</v>
      </c>
      <c r="B68" t="s">
        <v>41</v>
      </c>
      <c r="C68" t="s">
        <v>42</v>
      </c>
      <c r="D68" t="s">
        <v>43</v>
      </c>
    </row>
    <row r="69" spans="1:13" x14ac:dyDescent="0.25">
      <c r="B69" t="s">
        <v>44</v>
      </c>
      <c r="C69" t="s">
        <v>45</v>
      </c>
    </row>
    <row r="73" spans="1:13" x14ac:dyDescent="0.25">
      <c r="A73" t="s">
        <v>46</v>
      </c>
      <c r="B73" t="s">
        <v>47</v>
      </c>
      <c r="C73" t="s">
        <v>48</v>
      </c>
    </row>
    <row r="75" spans="1:13" x14ac:dyDescent="0.25">
      <c r="A75" t="s">
        <v>23</v>
      </c>
      <c r="B75" t="s">
        <v>49</v>
      </c>
      <c r="C75" t="s">
        <v>50</v>
      </c>
      <c r="E75" t="s">
        <v>796</v>
      </c>
      <c r="H75" t="s">
        <v>276</v>
      </c>
      <c r="I75" t="s">
        <v>277</v>
      </c>
      <c r="J75" t="s">
        <v>278</v>
      </c>
    </row>
    <row r="76" spans="1:13" x14ac:dyDescent="0.25">
      <c r="A76">
        <v>1967</v>
      </c>
      <c r="C76" t="s">
        <v>34</v>
      </c>
      <c r="E76" t="s">
        <v>54</v>
      </c>
      <c r="J76" t="s">
        <v>34</v>
      </c>
    </row>
    <row r="77" spans="1:13" x14ac:dyDescent="0.25">
      <c r="A77">
        <v>1968</v>
      </c>
      <c r="C77">
        <v>1793.9</v>
      </c>
      <c r="E77" t="s">
        <v>797</v>
      </c>
      <c r="I77">
        <v>7</v>
      </c>
      <c r="J77">
        <v>0</v>
      </c>
    </row>
    <row r="78" spans="1:13" x14ac:dyDescent="0.25">
      <c r="A78">
        <v>1969</v>
      </c>
      <c r="C78">
        <v>1645.9</v>
      </c>
      <c r="E78" t="s">
        <v>798</v>
      </c>
      <c r="I78">
        <v>8</v>
      </c>
      <c r="J78">
        <v>5</v>
      </c>
    </row>
    <row r="79" spans="1:13" x14ac:dyDescent="0.25">
      <c r="A79">
        <v>1970</v>
      </c>
      <c r="C79">
        <v>1600.5</v>
      </c>
      <c r="E79" t="s">
        <v>799</v>
      </c>
      <c r="I79">
        <v>9</v>
      </c>
      <c r="J79">
        <v>5</v>
      </c>
    </row>
    <row r="80" spans="1:13" x14ac:dyDescent="0.25">
      <c r="A80">
        <v>1971</v>
      </c>
      <c r="B80">
        <v>1</v>
      </c>
      <c r="C80" t="s">
        <v>800</v>
      </c>
      <c r="E80" t="s">
        <v>54</v>
      </c>
      <c r="J80" t="s">
        <v>34</v>
      </c>
    </row>
    <row r="81" spans="1:10" x14ac:dyDescent="0.25">
      <c r="A81">
        <v>1972</v>
      </c>
      <c r="C81">
        <v>2165.5</v>
      </c>
      <c r="E81" t="s">
        <v>801</v>
      </c>
      <c r="I81">
        <v>11</v>
      </c>
      <c r="J81">
        <v>4</v>
      </c>
    </row>
    <row r="82" spans="1:10" x14ac:dyDescent="0.25">
      <c r="A82">
        <v>1973</v>
      </c>
      <c r="C82">
        <v>1769.4</v>
      </c>
      <c r="E82" t="s">
        <v>802</v>
      </c>
      <c r="I82">
        <v>9</v>
      </c>
      <c r="J82">
        <v>5</v>
      </c>
    </row>
    <row r="83" spans="1:10" x14ac:dyDescent="0.25">
      <c r="A83">
        <v>1974</v>
      </c>
      <c r="C83">
        <v>1900.8</v>
      </c>
      <c r="E83" t="s">
        <v>803</v>
      </c>
      <c r="I83">
        <v>9</v>
      </c>
      <c r="J83">
        <v>5</v>
      </c>
    </row>
    <row r="84" spans="1:10" x14ac:dyDescent="0.25">
      <c r="A84">
        <v>1975</v>
      </c>
      <c r="C84">
        <v>1697.9</v>
      </c>
      <c r="E84" t="s">
        <v>804</v>
      </c>
      <c r="I84">
        <v>9</v>
      </c>
      <c r="J84">
        <v>8</v>
      </c>
    </row>
    <row r="85" spans="1:10" x14ac:dyDescent="0.25">
      <c r="A85">
        <v>1976</v>
      </c>
      <c r="C85">
        <v>1935.7</v>
      </c>
      <c r="E85" t="s">
        <v>805</v>
      </c>
      <c r="I85">
        <v>9</v>
      </c>
      <c r="J85">
        <v>7</v>
      </c>
    </row>
    <row r="86" spans="1:10" x14ac:dyDescent="0.25">
      <c r="A86">
        <v>1977</v>
      </c>
      <c r="C86">
        <v>1315.9</v>
      </c>
      <c r="E86" t="s">
        <v>806</v>
      </c>
      <c r="I86">
        <v>9</v>
      </c>
      <c r="J86">
        <v>4</v>
      </c>
    </row>
    <row r="87" spans="1:10" x14ac:dyDescent="0.25">
      <c r="A87">
        <v>1978</v>
      </c>
      <c r="C87">
        <v>1135.5</v>
      </c>
      <c r="E87" t="s">
        <v>807</v>
      </c>
      <c r="I87">
        <v>4</v>
      </c>
      <c r="J87">
        <v>8</v>
      </c>
    </row>
    <row r="88" spans="1:10" x14ac:dyDescent="0.25">
      <c r="A88">
        <v>1979</v>
      </c>
      <c r="C88">
        <v>1687.4</v>
      </c>
      <c r="E88" t="s">
        <v>808</v>
      </c>
      <c r="I88">
        <v>6</v>
      </c>
      <c r="J88">
        <v>2</v>
      </c>
    </row>
    <row r="89" spans="1:10" x14ac:dyDescent="0.25">
      <c r="A89">
        <v>1980</v>
      </c>
      <c r="C89">
        <v>1644.6</v>
      </c>
      <c r="E89" t="s">
        <v>809</v>
      </c>
      <c r="I89">
        <v>8</v>
      </c>
      <c r="J89">
        <v>1</v>
      </c>
    </row>
    <row r="90" spans="1:10" x14ac:dyDescent="0.25">
      <c r="A90">
        <v>1981</v>
      </c>
      <c r="C90">
        <v>1484.8</v>
      </c>
      <c r="E90" t="s">
        <v>810</v>
      </c>
      <c r="I90">
        <v>6</v>
      </c>
      <c r="J90">
        <v>3</v>
      </c>
    </row>
    <row r="91" spans="1:10" x14ac:dyDescent="0.25">
      <c r="A91">
        <v>1982</v>
      </c>
      <c r="C91">
        <v>2034.7</v>
      </c>
      <c r="E91" t="s">
        <v>811</v>
      </c>
      <c r="I91">
        <v>10</v>
      </c>
      <c r="J91">
        <v>5</v>
      </c>
    </row>
    <row r="92" spans="1:10" x14ac:dyDescent="0.25">
      <c r="A92">
        <v>1983</v>
      </c>
      <c r="C92">
        <v>2340.4</v>
      </c>
      <c r="E92" t="s">
        <v>812</v>
      </c>
      <c r="I92">
        <v>13</v>
      </c>
      <c r="J92">
        <v>1</v>
      </c>
    </row>
    <row r="93" spans="1:10" x14ac:dyDescent="0.25">
      <c r="A93">
        <v>1984</v>
      </c>
      <c r="C93">
        <v>1717.5</v>
      </c>
      <c r="E93" t="s">
        <v>813</v>
      </c>
      <c r="I93">
        <v>11</v>
      </c>
      <c r="J93">
        <v>1</v>
      </c>
    </row>
    <row r="94" spans="1:10" x14ac:dyDescent="0.25">
      <c r="A94">
        <v>1985</v>
      </c>
      <c r="C94">
        <v>1426.4</v>
      </c>
      <c r="E94" t="s">
        <v>814</v>
      </c>
      <c r="I94">
        <v>9</v>
      </c>
      <c r="J94">
        <v>3</v>
      </c>
    </row>
    <row r="95" spans="1:10" x14ac:dyDescent="0.25">
      <c r="A95">
        <v>1986</v>
      </c>
      <c r="C95">
        <v>1932.8</v>
      </c>
      <c r="E95" t="s">
        <v>815</v>
      </c>
      <c r="I95">
        <v>11</v>
      </c>
      <c r="J95">
        <v>9</v>
      </c>
    </row>
    <row r="96" spans="1:10" x14ac:dyDescent="0.25">
      <c r="A96">
        <v>1987</v>
      </c>
      <c r="C96">
        <v>2096.4</v>
      </c>
      <c r="E96" t="s">
        <v>816</v>
      </c>
      <c r="I96">
        <v>11</v>
      </c>
      <c r="J96">
        <v>7</v>
      </c>
    </row>
    <row r="97" spans="1:10" x14ac:dyDescent="0.25">
      <c r="A97">
        <v>1988</v>
      </c>
      <c r="C97">
        <v>1150.5</v>
      </c>
      <c r="E97" t="s">
        <v>817</v>
      </c>
      <c r="I97">
        <v>8</v>
      </c>
      <c r="J97">
        <v>9</v>
      </c>
    </row>
    <row r="98" spans="1:10" x14ac:dyDescent="0.25">
      <c r="A98">
        <v>1989</v>
      </c>
      <c r="C98">
        <v>2083</v>
      </c>
      <c r="E98" t="s">
        <v>818</v>
      </c>
      <c r="I98">
        <v>11</v>
      </c>
      <c r="J98">
        <v>6</v>
      </c>
    </row>
    <row r="99" spans="1:10" x14ac:dyDescent="0.25">
      <c r="A99">
        <v>1990</v>
      </c>
      <c r="C99">
        <v>2113.6999999999998</v>
      </c>
      <c r="E99" t="s">
        <v>54</v>
      </c>
      <c r="J99" t="s">
        <v>34</v>
      </c>
    </row>
    <row r="100" spans="1:10" x14ac:dyDescent="0.25">
      <c r="A100">
        <v>1991</v>
      </c>
      <c r="C100">
        <v>1800.1</v>
      </c>
      <c r="E100" t="s">
        <v>54</v>
      </c>
      <c r="J100" t="s">
        <v>34</v>
      </c>
    </row>
    <row r="101" spans="1:10" x14ac:dyDescent="0.25">
      <c r="A101">
        <v>1992</v>
      </c>
      <c r="C101">
        <v>2014</v>
      </c>
      <c r="E101" t="s">
        <v>819</v>
      </c>
      <c r="I101">
        <v>10</v>
      </c>
      <c r="J101">
        <v>5</v>
      </c>
    </row>
    <row r="102" spans="1:10" x14ac:dyDescent="0.25">
      <c r="A102">
        <v>1993</v>
      </c>
      <c r="C102">
        <v>1493.4</v>
      </c>
      <c r="E102" t="s">
        <v>820</v>
      </c>
      <c r="I102">
        <v>10</v>
      </c>
      <c r="J102">
        <v>1</v>
      </c>
    </row>
    <row r="103" spans="1:10" x14ac:dyDescent="0.25">
      <c r="A103">
        <v>1994</v>
      </c>
      <c r="C103">
        <v>1917.5</v>
      </c>
      <c r="E103" t="s">
        <v>821</v>
      </c>
      <c r="I103">
        <v>10</v>
      </c>
      <c r="J103">
        <v>6</v>
      </c>
    </row>
    <row r="104" spans="1:10" x14ac:dyDescent="0.25">
      <c r="A104">
        <v>1995</v>
      </c>
      <c r="C104">
        <v>2775.3</v>
      </c>
      <c r="E104" t="s">
        <v>822</v>
      </c>
      <c r="I104">
        <v>17</v>
      </c>
      <c r="J104">
        <v>9</v>
      </c>
    </row>
    <row r="105" spans="1:10" x14ac:dyDescent="0.25">
      <c r="A105">
        <v>1996</v>
      </c>
      <c r="C105">
        <v>1987.9</v>
      </c>
      <c r="E105" t="s">
        <v>823</v>
      </c>
      <c r="I105">
        <v>21</v>
      </c>
      <c r="J105">
        <v>2</v>
      </c>
    </row>
    <row r="106" spans="1:10" x14ac:dyDescent="0.25">
      <c r="A106">
        <v>1997</v>
      </c>
      <c r="C106">
        <v>2498</v>
      </c>
      <c r="E106" t="s">
        <v>824</v>
      </c>
      <c r="I106">
        <v>22</v>
      </c>
      <c r="J106">
        <v>7</v>
      </c>
    </row>
    <row r="107" spans="1:10" x14ac:dyDescent="0.25">
      <c r="A107">
        <v>1998</v>
      </c>
      <c r="C107">
        <v>2857</v>
      </c>
      <c r="E107" t="s">
        <v>825</v>
      </c>
      <c r="I107">
        <v>21</v>
      </c>
      <c r="J107">
        <v>1</v>
      </c>
    </row>
    <row r="108" spans="1:10" x14ac:dyDescent="0.25">
      <c r="A108">
        <v>1999</v>
      </c>
      <c r="C108">
        <v>1559.3</v>
      </c>
      <c r="E108" t="s">
        <v>826</v>
      </c>
      <c r="I108">
        <v>20</v>
      </c>
      <c r="J108">
        <v>7</v>
      </c>
    </row>
    <row r="109" spans="1:10" x14ac:dyDescent="0.25">
      <c r="A109">
        <v>2000</v>
      </c>
      <c r="C109">
        <v>1920.9</v>
      </c>
      <c r="E109" t="s">
        <v>827</v>
      </c>
      <c r="I109">
        <v>23</v>
      </c>
      <c r="J109">
        <v>0</v>
      </c>
    </row>
    <row r="110" spans="1:10" x14ac:dyDescent="0.25">
      <c r="A110">
        <v>2001</v>
      </c>
      <c r="C110">
        <v>1732.1</v>
      </c>
      <c r="E110" t="s">
        <v>828</v>
      </c>
      <c r="I110">
        <v>24</v>
      </c>
      <c r="J110">
        <v>0</v>
      </c>
    </row>
    <row r="111" spans="1:10" x14ac:dyDescent="0.25">
      <c r="A111">
        <v>2002</v>
      </c>
      <c r="C111">
        <v>1793.6</v>
      </c>
      <c r="E111" t="s">
        <v>829</v>
      </c>
      <c r="I111">
        <v>19</v>
      </c>
      <c r="J111">
        <v>6</v>
      </c>
    </row>
    <row r="112" spans="1:10" x14ac:dyDescent="0.25">
      <c r="A112">
        <v>2003</v>
      </c>
      <c r="C112">
        <v>1705</v>
      </c>
      <c r="E112" t="s">
        <v>830</v>
      </c>
      <c r="I112">
        <v>17</v>
      </c>
      <c r="J112">
        <v>9</v>
      </c>
    </row>
    <row r="113" spans="1:10" x14ac:dyDescent="0.25">
      <c r="A113">
        <v>2004</v>
      </c>
      <c r="C113">
        <v>1764</v>
      </c>
      <c r="E113" t="s">
        <v>831</v>
      </c>
      <c r="I113">
        <v>17</v>
      </c>
      <c r="J113">
        <v>3</v>
      </c>
    </row>
    <row r="114" spans="1:10" x14ac:dyDescent="0.25">
      <c r="A114">
        <v>2005</v>
      </c>
      <c r="C114">
        <v>1959.4</v>
      </c>
      <c r="E114" t="s">
        <v>832</v>
      </c>
      <c r="I114">
        <v>13</v>
      </c>
      <c r="J114">
        <v>8</v>
      </c>
    </row>
    <row r="115" spans="1:10" x14ac:dyDescent="0.25">
      <c r="A115">
        <v>2006</v>
      </c>
      <c r="C115">
        <v>1744.4</v>
      </c>
      <c r="E115" t="s">
        <v>833</v>
      </c>
      <c r="I115">
        <v>11</v>
      </c>
      <c r="J115">
        <v>2</v>
      </c>
    </row>
    <row r="116" spans="1:10" x14ac:dyDescent="0.25">
      <c r="A116">
        <v>2007</v>
      </c>
      <c r="C116">
        <v>2188.6999999999998</v>
      </c>
      <c r="E116" t="s">
        <v>834</v>
      </c>
      <c r="I116">
        <v>11</v>
      </c>
      <c r="J116">
        <v>9</v>
      </c>
    </row>
    <row r="117" spans="1:10" x14ac:dyDescent="0.25">
      <c r="A117">
        <v>2008</v>
      </c>
      <c r="C117">
        <v>1777.6</v>
      </c>
      <c r="E117" t="s">
        <v>835</v>
      </c>
      <c r="I117">
        <v>11</v>
      </c>
      <c r="J117">
        <v>8</v>
      </c>
    </row>
    <row r="118" spans="1:10" x14ac:dyDescent="0.25">
      <c r="A118">
        <v>2009</v>
      </c>
      <c r="C118">
        <v>2493.6999999999998</v>
      </c>
      <c r="E118" t="s">
        <v>836</v>
      </c>
      <c r="I118">
        <v>12</v>
      </c>
      <c r="J118">
        <v>1</v>
      </c>
    </row>
    <row r="119" spans="1:10" x14ac:dyDescent="0.25">
      <c r="A119">
        <v>2010</v>
      </c>
      <c r="C119">
        <v>2175.1</v>
      </c>
      <c r="E119" t="s">
        <v>837</v>
      </c>
      <c r="I119">
        <v>12</v>
      </c>
      <c r="J119">
        <v>5</v>
      </c>
    </row>
    <row r="120" spans="1:10" x14ac:dyDescent="0.25">
      <c r="A120">
        <v>2011</v>
      </c>
      <c r="C120" t="s">
        <v>34</v>
      </c>
      <c r="E120" t="s">
        <v>54</v>
      </c>
      <c r="J120" t="s">
        <v>34</v>
      </c>
    </row>
    <row r="122" spans="1:10" x14ac:dyDescent="0.25">
      <c r="A122" t="s">
        <v>279</v>
      </c>
      <c r="B122" t="s">
        <v>158</v>
      </c>
      <c r="C122">
        <v>1878</v>
      </c>
      <c r="E122">
        <v>99</v>
      </c>
      <c r="I122">
        <v>126</v>
      </c>
      <c r="J122">
        <v>9</v>
      </c>
    </row>
    <row r="123" spans="1:10" x14ac:dyDescent="0.25">
      <c r="A123" t="s">
        <v>280</v>
      </c>
      <c r="B123" t="s">
        <v>281</v>
      </c>
      <c r="C123">
        <v>2857</v>
      </c>
      <c r="E123">
        <v>239.8</v>
      </c>
      <c r="I123">
        <v>240</v>
      </c>
      <c r="J123">
        <v>0</v>
      </c>
    </row>
    <row r="124" spans="1:10" x14ac:dyDescent="0.25">
      <c r="A124" t="s">
        <v>282</v>
      </c>
      <c r="B124" t="s">
        <v>281</v>
      </c>
      <c r="C124">
        <v>1135.5</v>
      </c>
      <c r="E124">
        <v>60.3</v>
      </c>
      <c r="I124">
        <v>48</v>
      </c>
      <c r="J124">
        <v>0</v>
      </c>
    </row>
    <row r="125" spans="1:10" x14ac:dyDescent="0.25">
      <c r="A125" t="s">
        <v>92</v>
      </c>
      <c r="B125" t="s">
        <v>93</v>
      </c>
      <c r="C125">
        <v>362</v>
      </c>
      <c r="E125">
        <v>34.6</v>
      </c>
      <c r="I125">
        <v>58</v>
      </c>
      <c r="J125">
        <v>0</v>
      </c>
    </row>
    <row r="128" spans="1:10" x14ac:dyDescent="0.25">
      <c r="A128" t="s">
        <v>94</v>
      </c>
      <c r="B128" t="s">
        <v>95</v>
      </c>
    </row>
    <row r="130" spans="1:13" x14ac:dyDescent="0.25">
      <c r="A130" t="s">
        <v>23</v>
      </c>
      <c r="B130" t="s">
        <v>24</v>
      </c>
      <c r="C130" t="s">
        <v>25</v>
      </c>
      <c r="D130" t="s">
        <v>26</v>
      </c>
      <c r="E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</row>
    <row r="131" spans="1:13" x14ac:dyDescent="0.25">
      <c r="A131">
        <v>1967</v>
      </c>
      <c r="B131" t="s">
        <v>34</v>
      </c>
      <c r="C131" t="s">
        <v>34</v>
      </c>
      <c r="D131" t="s">
        <v>34</v>
      </c>
      <c r="E131" t="s">
        <v>785</v>
      </c>
      <c r="H131" t="s">
        <v>34</v>
      </c>
      <c r="I131">
        <v>7</v>
      </c>
      <c r="J131">
        <v>6</v>
      </c>
      <c r="K131">
        <v>6</v>
      </c>
      <c r="L131">
        <v>10</v>
      </c>
      <c r="M131">
        <v>5</v>
      </c>
    </row>
    <row r="132" spans="1:13" x14ac:dyDescent="0.25">
      <c r="A132">
        <v>1968</v>
      </c>
      <c r="B132">
        <v>9</v>
      </c>
      <c r="C132">
        <v>7</v>
      </c>
      <c r="D132">
        <v>8</v>
      </c>
      <c r="E132" t="s">
        <v>390</v>
      </c>
      <c r="H132">
        <v>3</v>
      </c>
      <c r="I132">
        <v>5</v>
      </c>
      <c r="J132">
        <v>4</v>
      </c>
      <c r="K132">
        <v>9</v>
      </c>
      <c r="L132">
        <v>6</v>
      </c>
      <c r="M132">
        <v>7</v>
      </c>
    </row>
    <row r="133" spans="1:13" x14ac:dyDescent="0.25">
      <c r="A133">
        <v>1969</v>
      </c>
      <c r="B133">
        <v>11</v>
      </c>
      <c r="C133">
        <v>9</v>
      </c>
      <c r="D133">
        <v>8</v>
      </c>
      <c r="E133" t="s">
        <v>560</v>
      </c>
      <c r="H133">
        <v>4</v>
      </c>
      <c r="I133">
        <v>2</v>
      </c>
      <c r="J133">
        <v>6</v>
      </c>
      <c r="K133">
        <v>8</v>
      </c>
      <c r="L133">
        <v>9</v>
      </c>
      <c r="M133">
        <v>6</v>
      </c>
    </row>
    <row r="134" spans="1:13" x14ac:dyDescent="0.25">
      <c r="A134">
        <v>1970</v>
      </c>
      <c r="B134">
        <v>9</v>
      </c>
      <c r="C134">
        <v>12</v>
      </c>
      <c r="D134">
        <v>13</v>
      </c>
      <c r="E134" t="s">
        <v>838</v>
      </c>
      <c r="H134">
        <v>6</v>
      </c>
      <c r="I134">
        <v>4</v>
      </c>
      <c r="J134">
        <v>10</v>
      </c>
      <c r="K134">
        <v>6</v>
      </c>
      <c r="L134">
        <v>3</v>
      </c>
      <c r="M134">
        <v>12</v>
      </c>
    </row>
    <row r="135" spans="1:13" x14ac:dyDescent="0.25">
      <c r="A135">
        <v>1971</v>
      </c>
      <c r="B135">
        <v>19</v>
      </c>
      <c r="C135">
        <v>10</v>
      </c>
      <c r="D135">
        <v>9</v>
      </c>
      <c r="E135" t="s">
        <v>839</v>
      </c>
      <c r="H135" t="s">
        <v>34</v>
      </c>
      <c r="I135">
        <v>2</v>
      </c>
      <c r="J135">
        <v>6</v>
      </c>
      <c r="K135">
        <v>6</v>
      </c>
      <c r="L135">
        <v>5</v>
      </c>
      <c r="M135">
        <v>13</v>
      </c>
    </row>
    <row r="136" spans="1:13" x14ac:dyDescent="0.25">
      <c r="A136">
        <v>1972</v>
      </c>
      <c r="B136">
        <v>16</v>
      </c>
      <c r="C136">
        <v>14</v>
      </c>
      <c r="D136">
        <v>12</v>
      </c>
      <c r="E136" t="s">
        <v>840</v>
      </c>
      <c r="H136">
        <v>7</v>
      </c>
      <c r="I136">
        <v>11</v>
      </c>
      <c r="J136">
        <v>11</v>
      </c>
      <c r="K136">
        <v>12</v>
      </c>
      <c r="L136">
        <v>10</v>
      </c>
      <c r="M136">
        <v>7</v>
      </c>
    </row>
    <row r="137" spans="1:13" x14ac:dyDescent="0.25">
      <c r="A137">
        <v>1973</v>
      </c>
      <c r="B137">
        <v>8</v>
      </c>
      <c r="C137">
        <v>8</v>
      </c>
      <c r="D137">
        <v>10</v>
      </c>
      <c r="E137" t="s">
        <v>841</v>
      </c>
      <c r="H137">
        <v>5</v>
      </c>
      <c r="I137">
        <v>9</v>
      </c>
      <c r="J137">
        <v>7</v>
      </c>
      <c r="K137">
        <v>10</v>
      </c>
      <c r="L137">
        <v>5</v>
      </c>
      <c r="M137">
        <v>7</v>
      </c>
    </row>
    <row r="138" spans="1:13" x14ac:dyDescent="0.25">
      <c r="A138">
        <v>1974</v>
      </c>
      <c r="B138">
        <v>18</v>
      </c>
      <c r="C138">
        <v>9</v>
      </c>
      <c r="D138">
        <v>12</v>
      </c>
      <c r="E138" t="s">
        <v>842</v>
      </c>
      <c r="H138">
        <v>3</v>
      </c>
      <c r="I138">
        <v>8</v>
      </c>
      <c r="J138">
        <v>3</v>
      </c>
      <c r="K138">
        <v>9</v>
      </c>
      <c r="L138">
        <v>5</v>
      </c>
      <c r="M138">
        <v>10</v>
      </c>
    </row>
    <row r="139" spans="1:13" x14ac:dyDescent="0.25">
      <c r="A139">
        <v>1975</v>
      </c>
      <c r="B139">
        <v>7</v>
      </c>
      <c r="C139">
        <v>12</v>
      </c>
      <c r="D139">
        <v>10</v>
      </c>
      <c r="E139" t="s">
        <v>100</v>
      </c>
      <c r="H139">
        <v>3</v>
      </c>
      <c r="I139">
        <v>4</v>
      </c>
      <c r="J139">
        <v>8</v>
      </c>
      <c r="K139">
        <v>12</v>
      </c>
      <c r="L139">
        <v>7</v>
      </c>
      <c r="M139">
        <v>17</v>
      </c>
    </row>
    <row r="140" spans="1:13" x14ac:dyDescent="0.25">
      <c r="A140">
        <v>1976</v>
      </c>
      <c r="B140">
        <v>14</v>
      </c>
      <c r="C140">
        <v>10</v>
      </c>
      <c r="D140">
        <v>5</v>
      </c>
      <c r="E140" t="s">
        <v>843</v>
      </c>
      <c r="H140">
        <v>6</v>
      </c>
      <c r="I140">
        <v>8</v>
      </c>
      <c r="J140">
        <v>9</v>
      </c>
      <c r="K140">
        <v>6</v>
      </c>
      <c r="L140">
        <v>8</v>
      </c>
      <c r="M140">
        <v>10</v>
      </c>
    </row>
    <row r="141" spans="1:13" x14ac:dyDescent="0.25">
      <c r="A141">
        <v>1977</v>
      </c>
      <c r="B141">
        <v>14</v>
      </c>
      <c r="C141">
        <v>12</v>
      </c>
      <c r="D141">
        <v>13</v>
      </c>
      <c r="E141" t="s">
        <v>844</v>
      </c>
      <c r="H141">
        <v>3</v>
      </c>
      <c r="I141">
        <v>6</v>
      </c>
      <c r="J141">
        <v>4</v>
      </c>
      <c r="K141">
        <v>7</v>
      </c>
      <c r="L141">
        <v>14</v>
      </c>
      <c r="M141">
        <v>8</v>
      </c>
    </row>
    <row r="142" spans="1:13" x14ac:dyDescent="0.25">
      <c r="A142">
        <v>1978</v>
      </c>
      <c r="B142">
        <v>3</v>
      </c>
      <c r="C142">
        <v>4</v>
      </c>
      <c r="D142">
        <v>5</v>
      </c>
      <c r="E142" t="s">
        <v>845</v>
      </c>
      <c r="H142">
        <v>8</v>
      </c>
      <c r="I142">
        <v>2</v>
      </c>
      <c r="J142">
        <v>6</v>
      </c>
      <c r="K142">
        <v>3</v>
      </c>
      <c r="L142">
        <v>6</v>
      </c>
      <c r="M142">
        <v>4</v>
      </c>
    </row>
    <row r="143" spans="1:13" x14ac:dyDescent="0.25">
      <c r="A143">
        <v>1979</v>
      </c>
      <c r="B143">
        <v>4</v>
      </c>
      <c r="C143">
        <v>5</v>
      </c>
      <c r="D143">
        <v>1</v>
      </c>
      <c r="E143" t="s">
        <v>846</v>
      </c>
      <c r="H143">
        <v>5</v>
      </c>
      <c r="I143">
        <v>7</v>
      </c>
      <c r="J143">
        <v>6</v>
      </c>
      <c r="K143">
        <v>6</v>
      </c>
      <c r="L143">
        <v>6</v>
      </c>
      <c r="M143">
        <v>6</v>
      </c>
    </row>
    <row r="144" spans="1:13" x14ac:dyDescent="0.25">
      <c r="A144">
        <v>1980</v>
      </c>
      <c r="B144">
        <v>5</v>
      </c>
      <c r="C144">
        <v>7</v>
      </c>
      <c r="D144">
        <v>3</v>
      </c>
      <c r="E144" t="s">
        <v>847</v>
      </c>
      <c r="H144">
        <v>9</v>
      </c>
      <c r="I144">
        <v>7</v>
      </c>
      <c r="J144">
        <v>10</v>
      </c>
      <c r="K144">
        <v>6</v>
      </c>
      <c r="L144">
        <v>5</v>
      </c>
      <c r="M144">
        <v>10</v>
      </c>
    </row>
    <row r="145" spans="1:13" x14ac:dyDescent="0.25">
      <c r="A145">
        <v>1981</v>
      </c>
      <c r="B145">
        <v>3</v>
      </c>
      <c r="C145">
        <v>11</v>
      </c>
      <c r="D145">
        <v>3</v>
      </c>
      <c r="E145" t="s">
        <v>848</v>
      </c>
      <c r="H145">
        <v>0</v>
      </c>
      <c r="I145">
        <v>3</v>
      </c>
      <c r="J145">
        <v>1</v>
      </c>
      <c r="K145">
        <v>10</v>
      </c>
      <c r="L145">
        <v>9</v>
      </c>
      <c r="M145">
        <v>12</v>
      </c>
    </row>
    <row r="146" spans="1:13" x14ac:dyDescent="0.25">
      <c r="A146">
        <v>1982</v>
      </c>
      <c r="B146">
        <v>2</v>
      </c>
      <c r="C146">
        <v>12</v>
      </c>
      <c r="D146">
        <v>4</v>
      </c>
      <c r="E146" t="s">
        <v>849</v>
      </c>
      <c r="H146">
        <v>8</v>
      </c>
      <c r="I146">
        <v>10</v>
      </c>
      <c r="J146">
        <v>4</v>
      </c>
      <c r="K146">
        <v>13</v>
      </c>
      <c r="L146">
        <v>18</v>
      </c>
      <c r="M146">
        <v>13</v>
      </c>
    </row>
    <row r="147" spans="1:13" x14ac:dyDescent="0.25">
      <c r="A147">
        <v>1983</v>
      </c>
      <c r="B147">
        <v>10</v>
      </c>
      <c r="C147">
        <v>11</v>
      </c>
      <c r="D147">
        <v>11</v>
      </c>
      <c r="E147" t="s">
        <v>850</v>
      </c>
      <c r="H147">
        <v>13</v>
      </c>
      <c r="I147">
        <v>4</v>
      </c>
      <c r="J147">
        <v>13</v>
      </c>
      <c r="K147">
        <v>12</v>
      </c>
      <c r="L147">
        <v>10</v>
      </c>
      <c r="M147">
        <v>11</v>
      </c>
    </row>
    <row r="148" spans="1:13" x14ac:dyDescent="0.25">
      <c r="A148">
        <v>1984</v>
      </c>
      <c r="B148">
        <v>11</v>
      </c>
      <c r="C148">
        <v>10</v>
      </c>
      <c r="D148">
        <v>13</v>
      </c>
      <c r="E148" t="s">
        <v>851</v>
      </c>
      <c r="H148">
        <v>5</v>
      </c>
      <c r="I148">
        <v>12</v>
      </c>
      <c r="J148">
        <v>7</v>
      </c>
      <c r="K148">
        <v>4</v>
      </c>
      <c r="L148">
        <v>13</v>
      </c>
      <c r="M148">
        <v>17</v>
      </c>
    </row>
    <row r="149" spans="1:13" x14ac:dyDescent="0.25">
      <c r="A149">
        <v>1985</v>
      </c>
      <c r="B149">
        <v>6</v>
      </c>
      <c r="C149">
        <v>17</v>
      </c>
      <c r="D149">
        <v>17</v>
      </c>
      <c r="E149" t="s">
        <v>852</v>
      </c>
      <c r="H149">
        <v>6</v>
      </c>
      <c r="I149">
        <v>2</v>
      </c>
      <c r="J149">
        <v>7</v>
      </c>
      <c r="K149">
        <v>8</v>
      </c>
      <c r="L149">
        <v>6</v>
      </c>
      <c r="M149">
        <v>5</v>
      </c>
    </row>
    <row r="150" spans="1:13" x14ac:dyDescent="0.25">
      <c r="A150">
        <v>1986</v>
      </c>
      <c r="B150">
        <v>12</v>
      </c>
      <c r="C150">
        <v>15</v>
      </c>
      <c r="D150">
        <v>9</v>
      </c>
      <c r="E150" t="s">
        <v>853</v>
      </c>
      <c r="H150">
        <v>7</v>
      </c>
      <c r="I150">
        <v>8</v>
      </c>
      <c r="J150">
        <v>10</v>
      </c>
      <c r="K150">
        <v>8</v>
      </c>
      <c r="L150">
        <v>11</v>
      </c>
      <c r="M150">
        <v>13</v>
      </c>
    </row>
    <row r="151" spans="1:13" x14ac:dyDescent="0.25">
      <c r="A151">
        <v>1987</v>
      </c>
      <c r="B151">
        <v>7</v>
      </c>
      <c r="C151">
        <v>19</v>
      </c>
      <c r="D151">
        <v>8</v>
      </c>
      <c r="E151" t="s">
        <v>854</v>
      </c>
      <c r="H151">
        <v>5</v>
      </c>
      <c r="I151">
        <v>5</v>
      </c>
      <c r="J151">
        <v>9</v>
      </c>
      <c r="K151">
        <v>8</v>
      </c>
      <c r="L151">
        <v>9</v>
      </c>
      <c r="M151">
        <v>13</v>
      </c>
    </row>
    <row r="152" spans="1:13" x14ac:dyDescent="0.25">
      <c r="A152">
        <v>1988</v>
      </c>
      <c r="B152">
        <v>12</v>
      </c>
      <c r="C152">
        <v>14</v>
      </c>
      <c r="D152">
        <v>6</v>
      </c>
      <c r="E152" t="s">
        <v>855</v>
      </c>
      <c r="H152">
        <v>2</v>
      </c>
      <c r="I152">
        <v>1</v>
      </c>
      <c r="J152">
        <v>3</v>
      </c>
      <c r="K152">
        <v>9</v>
      </c>
      <c r="L152">
        <v>5</v>
      </c>
      <c r="M152">
        <v>8</v>
      </c>
    </row>
    <row r="153" spans="1:13" x14ac:dyDescent="0.25">
      <c r="A153">
        <v>1989</v>
      </c>
      <c r="B153">
        <v>20</v>
      </c>
      <c r="C153">
        <v>11</v>
      </c>
      <c r="D153">
        <v>7</v>
      </c>
      <c r="E153" t="s">
        <v>856</v>
      </c>
      <c r="H153">
        <v>8</v>
      </c>
      <c r="I153">
        <v>10</v>
      </c>
      <c r="J153">
        <v>12</v>
      </c>
      <c r="K153">
        <v>6</v>
      </c>
      <c r="L153">
        <v>9</v>
      </c>
      <c r="M153">
        <v>8</v>
      </c>
    </row>
    <row r="154" spans="1:13" x14ac:dyDescent="0.25">
      <c r="A154">
        <v>1990</v>
      </c>
      <c r="B154">
        <v>22</v>
      </c>
      <c r="C154">
        <v>5</v>
      </c>
      <c r="D154">
        <v>8</v>
      </c>
      <c r="E154" t="s">
        <v>857</v>
      </c>
      <c r="H154" t="s">
        <v>34</v>
      </c>
      <c r="I154">
        <v>6</v>
      </c>
      <c r="J154">
        <v>16</v>
      </c>
      <c r="K154">
        <v>12</v>
      </c>
      <c r="L154">
        <v>13</v>
      </c>
      <c r="M154">
        <v>8</v>
      </c>
    </row>
    <row r="155" spans="1:13" x14ac:dyDescent="0.25">
      <c r="A155">
        <v>1991</v>
      </c>
      <c r="B155">
        <v>7</v>
      </c>
      <c r="C155">
        <v>4</v>
      </c>
      <c r="D155">
        <v>11</v>
      </c>
      <c r="E155" t="s">
        <v>858</v>
      </c>
      <c r="H155">
        <v>4</v>
      </c>
      <c r="I155">
        <v>6</v>
      </c>
      <c r="J155">
        <v>6</v>
      </c>
      <c r="K155">
        <v>12</v>
      </c>
      <c r="L155">
        <v>6</v>
      </c>
      <c r="M155" t="s">
        <v>34</v>
      </c>
    </row>
    <row r="156" spans="1:13" x14ac:dyDescent="0.25">
      <c r="A156">
        <v>1992</v>
      </c>
      <c r="B156">
        <v>3</v>
      </c>
      <c r="C156">
        <v>12</v>
      </c>
      <c r="D156">
        <v>16</v>
      </c>
      <c r="E156" t="s">
        <v>859</v>
      </c>
      <c r="H156">
        <v>10</v>
      </c>
      <c r="I156">
        <v>9</v>
      </c>
      <c r="J156">
        <v>7</v>
      </c>
      <c r="K156">
        <v>8</v>
      </c>
      <c r="L156">
        <v>5</v>
      </c>
      <c r="M156">
        <v>4</v>
      </c>
    </row>
    <row r="157" spans="1:13" x14ac:dyDescent="0.25">
      <c r="A157">
        <v>1993</v>
      </c>
      <c r="B157">
        <v>16</v>
      </c>
      <c r="C157">
        <v>8</v>
      </c>
      <c r="D157">
        <v>6</v>
      </c>
      <c r="E157" t="s">
        <v>860</v>
      </c>
      <c r="H157">
        <v>12</v>
      </c>
      <c r="I157">
        <v>0</v>
      </c>
      <c r="J157">
        <v>16</v>
      </c>
      <c r="K157">
        <v>12</v>
      </c>
      <c r="L157">
        <v>7</v>
      </c>
      <c r="M157">
        <v>10</v>
      </c>
    </row>
    <row r="158" spans="1:13" x14ac:dyDescent="0.25">
      <c r="A158">
        <v>1994</v>
      </c>
      <c r="B158">
        <v>9</v>
      </c>
      <c r="C158">
        <v>21</v>
      </c>
      <c r="D158">
        <v>10</v>
      </c>
      <c r="E158" t="s">
        <v>861</v>
      </c>
      <c r="H158">
        <v>7</v>
      </c>
      <c r="I158">
        <v>2</v>
      </c>
      <c r="J158">
        <v>4</v>
      </c>
      <c r="K158">
        <v>14</v>
      </c>
      <c r="L158">
        <v>12</v>
      </c>
      <c r="M158">
        <v>8</v>
      </c>
    </row>
    <row r="159" spans="1:13" x14ac:dyDescent="0.25">
      <c r="A159">
        <v>1995</v>
      </c>
      <c r="B159">
        <v>25</v>
      </c>
      <c r="C159">
        <v>15</v>
      </c>
      <c r="D159">
        <v>17</v>
      </c>
      <c r="E159" t="s">
        <v>862</v>
      </c>
      <c r="H159">
        <v>14</v>
      </c>
      <c r="I159">
        <v>8</v>
      </c>
      <c r="J159">
        <v>15</v>
      </c>
      <c r="K159">
        <v>17</v>
      </c>
      <c r="L159">
        <v>15</v>
      </c>
      <c r="M159">
        <v>12</v>
      </c>
    </row>
    <row r="160" spans="1:13" x14ac:dyDescent="0.25">
      <c r="A160">
        <v>1996</v>
      </c>
      <c r="B160">
        <v>22</v>
      </c>
      <c r="C160">
        <v>14</v>
      </c>
      <c r="D160">
        <v>17</v>
      </c>
      <c r="E160" t="s">
        <v>863</v>
      </c>
      <c r="H160">
        <v>16</v>
      </c>
      <c r="I160">
        <v>15</v>
      </c>
      <c r="J160">
        <v>15</v>
      </c>
      <c r="K160">
        <v>21</v>
      </c>
      <c r="L160">
        <v>18</v>
      </c>
      <c r="M160">
        <v>23</v>
      </c>
    </row>
    <row r="161" spans="1:13" x14ac:dyDescent="0.25">
      <c r="A161">
        <v>1997</v>
      </c>
      <c r="B161">
        <v>17</v>
      </c>
      <c r="C161">
        <v>22</v>
      </c>
      <c r="D161">
        <v>19</v>
      </c>
      <c r="E161" t="s">
        <v>864</v>
      </c>
      <c r="H161">
        <v>17</v>
      </c>
      <c r="I161">
        <v>23</v>
      </c>
      <c r="J161">
        <v>19</v>
      </c>
      <c r="K161">
        <v>22</v>
      </c>
      <c r="L161">
        <v>21</v>
      </c>
      <c r="M161">
        <v>17</v>
      </c>
    </row>
    <row r="162" spans="1:13" x14ac:dyDescent="0.25">
      <c r="A162">
        <v>1998</v>
      </c>
      <c r="B162">
        <v>11</v>
      </c>
      <c r="C162">
        <v>17</v>
      </c>
      <c r="D162">
        <v>21</v>
      </c>
      <c r="E162" t="s">
        <v>865</v>
      </c>
      <c r="H162">
        <v>13</v>
      </c>
      <c r="I162">
        <v>18</v>
      </c>
      <c r="J162">
        <v>18</v>
      </c>
      <c r="K162">
        <v>24</v>
      </c>
      <c r="L162">
        <v>14</v>
      </c>
      <c r="M162">
        <v>13</v>
      </c>
    </row>
    <row r="163" spans="1:13" x14ac:dyDescent="0.25">
      <c r="A163">
        <v>1999</v>
      </c>
      <c r="B163">
        <v>17</v>
      </c>
      <c r="C163">
        <v>20</v>
      </c>
      <c r="D163">
        <v>15</v>
      </c>
      <c r="E163" t="s">
        <v>866</v>
      </c>
      <c r="H163">
        <v>19</v>
      </c>
      <c r="I163">
        <v>12</v>
      </c>
      <c r="J163">
        <v>15</v>
      </c>
      <c r="K163">
        <v>18</v>
      </c>
      <c r="L163">
        <v>11</v>
      </c>
      <c r="M163">
        <v>17</v>
      </c>
    </row>
    <row r="164" spans="1:13" x14ac:dyDescent="0.25">
      <c r="A164">
        <v>2000</v>
      </c>
      <c r="B164">
        <v>17</v>
      </c>
      <c r="C164">
        <v>22</v>
      </c>
      <c r="D164">
        <v>17</v>
      </c>
      <c r="E164" t="s">
        <v>867</v>
      </c>
      <c r="H164">
        <v>23</v>
      </c>
      <c r="I164">
        <v>17</v>
      </c>
      <c r="J164">
        <v>19</v>
      </c>
      <c r="K164">
        <v>21</v>
      </c>
      <c r="L164">
        <v>15</v>
      </c>
      <c r="M164">
        <v>19</v>
      </c>
    </row>
    <row r="165" spans="1:13" x14ac:dyDescent="0.25">
      <c r="A165">
        <v>2001</v>
      </c>
      <c r="B165">
        <v>21</v>
      </c>
      <c r="C165">
        <v>24</v>
      </c>
      <c r="D165">
        <v>20</v>
      </c>
      <c r="E165" t="s">
        <v>868</v>
      </c>
      <c r="H165">
        <v>21</v>
      </c>
      <c r="I165">
        <v>17</v>
      </c>
      <c r="J165">
        <v>18</v>
      </c>
      <c r="K165">
        <v>17</v>
      </c>
      <c r="L165">
        <v>23</v>
      </c>
      <c r="M165">
        <v>20</v>
      </c>
    </row>
    <row r="166" spans="1:13" x14ac:dyDescent="0.25">
      <c r="A166">
        <v>2002</v>
      </c>
      <c r="B166">
        <v>18</v>
      </c>
      <c r="C166">
        <v>16</v>
      </c>
      <c r="D166">
        <v>15</v>
      </c>
      <c r="E166" t="s">
        <v>869</v>
      </c>
      <c r="H166">
        <v>13</v>
      </c>
      <c r="I166">
        <v>19</v>
      </c>
      <c r="J166">
        <v>14</v>
      </c>
      <c r="K166">
        <v>19</v>
      </c>
      <c r="L166">
        <v>19</v>
      </c>
      <c r="M166">
        <v>21</v>
      </c>
    </row>
    <row r="167" spans="1:13" x14ac:dyDescent="0.25">
      <c r="A167">
        <v>2003</v>
      </c>
      <c r="B167">
        <v>20</v>
      </c>
      <c r="C167">
        <v>20</v>
      </c>
      <c r="D167">
        <v>15</v>
      </c>
      <c r="E167" t="s">
        <v>870</v>
      </c>
      <c r="H167">
        <v>13</v>
      </c>
      <c r="I167">
        <v>17</v>
      </c>
      <c r="J167">
        <v>12</v>
      </c>
      <c r="K167">
        <v>11</v>
      </c>
      <c r="L167">
        <v>13</v>
      </c>
      <c r="M167">
        <v>16</v>
      </c>
    </row>
    <row r="168" spans="1:13" x14ac:dyDescent="0.25">
      <c r="A168">
        <v>2004</v>
      </c>
      <c r="B168">
        <v>15</v>
      </c>
      <c r="C168">
        <v>12</v>
      </c>
      <c r="D168">
        <v>9</v>
      </c>
      <c r="E168" t="s">
        <v>871</v>
      </c>
      <c r="H168">
        <v>18</v>
      </c>
      <c r="I168">
        <v>10</v>
      </c>
      <c r="J168">
        <v>6</v>
      </c>
      <c r="K168">
        <v>10</v>
      </c>
      <c r="L168">
        <v>17</v>
      </c>
      <c r="M168">
        <v>12</v>
      </c>
    </row>
    <row r="169" spans="1:13" x14ac:dyDescent="0.25">
      <c r="A169">
        <v>2005</v>
      </c>
      <c r="B169">
        <v>14</v>
      </c>
      <c r="C169">
        <v>9</v>
      </c>
      <c r="D169">
        <v>11</v>
      </c>
      <c r="E169" t="s">
        <v>872</v>
      </c>
      <c r="H169">
        <v>6</v>
      </c>
      <c r="I169">
        <v>5</v>
      </c>
      <c r="J169">
        <v>16</v>
      </c>
      <c r="K169">
        <v>16</v>
      </c>
      <c r="L169">
        <v>7</v>
      </c>
      <c r="M169">
        <v>9</v>
      </c>
    </row>
    <row r="170" spans="1:13" x14ac:dyDescent="0.25">
      <c r="A170">
        <v>2006</v>
      </c>
      <c r="B170">
        <v>13</v>
      </c>
      <c r="C170">
        <v>12</v>
      </c>
      <c r="D170">
        <v>13</v>
      </c>
      <c r="E170" t="s">
        <v>873</v>
      </c>
      <c r="H170">
        <v>4</v>
      </c>
      <c r="I170">
        <v>5</v>
      </c>
      <c r="J170">
        <v>12</v>
      </c>
      <c r="K170">
        <v>7</v>
      </c>
      <c r="L170">
        <v>16</v>
      </c>
      <c r="M170">
        <v>16</v>
      </c>
    </row>
    <row r="171" spans="1:13" x14ac:dyDescent="0.25">
      <c r="A171">
        <v>2007</v>
      </c>
      <c r="B171">
        <v>14</v>
      </c>
      <c r="C171">
        <v>14</v>
      </c>
      <c r="D171">
        <v>14</v>
      </c>
      <c r="E171" t="s">
        <v>874</v>
      </c>
      <c r="H171">
        <v>9</v>
      </c>
      <c r="I171">
        <v>4</v>
      </c>
      <c r="J171">
        <v>6</v>
      </c>
      <c r="K171">
        <v>7</v>
      </c>
      <c r="L171">
        <v>8</v>
      </c>
      <c r="M171">
        <v>11</v>
      </c>
    </row>
    <row r="172" spans="1:13" x14ac:dyDescent="0.25">
      <c r="A172">
        <v>2008</v>
      </c>
      <c r="B172">
        <v>14</v>
      </c>
      <c r="C172">
        <v>11</v>
      </c>
      <c r="D172">
        <v>12</v>
      </c>
      <c r="E172" t="s">
        <v>875</v>
      </c>
      <c r="H172">
        <v>3</v>
      </c>
      <c r="I172">
        <v>14</v>
      </c>
      <c r="J172">
        <v>5</v>
      </c>
      <c r="K172">
        <v>12</v>
      </c>
      <c r="L172">
        <v>7</v>
      </c>
      <c r="M172">
        <v>4</v>
      </c>
    </row>
    <row r="173" spans="1:13" x14ac:dyDescent="0.25">
      <c r="A173">
        <v>2009</v>
      </c>
      <c r="B173">
        <v>12</v>
      </c>
      <c r="C173">
        <v>9</v>
      </c>
      <c r="D173">
        <v>6</v>
      </c>
      <c r="E173" t="s">
        <v>876</v>
      </c>
      <c r="H173">
        <v>14</v>
      </c>
      <c r="I173">
        <v>10</v>
      </c>
      <c r="J173">
        <v>15</v>
      </c>
      <c r="K173">
        <v>9</v>
      </c>
      <c r="L173">
        <v>12</v>
      </c>
      <c r="M173">
        <v>12</v>
      </c>
    </row>
    <row r="174" spans="1:13" x14ac:dyDescent="0.25">
      <c r="A174">
        <v>2010</v>
      </c>
      <c r="B174">
        <v>16</v>
      </c>
      <c r="C174">
        <v>14</v>
      </c>
      <c r="D174">
        <v>12</v>
      </c>
      <c r="E174" t="s">
        <v>376</v>
      </c>
      <c r="H174">
        <v>8</v>
      </c>
      <c r="I174">
        <v>6</v>
      </c>
      <c r="J174">
        <v>7</v>
      </c>
      <c r="K174">
        <v>13</v>
      </c>
      <c r="L174">
        <v>9</v>
      </c>
      <c r="M174">
        <v>17</v>
      </c>
    </row>
    <row r="175" spans="1:13" x14ac:dyDescent="0.25">
      <c r="A175">
        <v>2011</v>
      </c>
      <c r="B175">
        <v>15</v>
      </c>
      <c r="C175">
        <v>13</v>
      </c>
      <c r="D175">
        <v>12</v>
      </c>
      <c r="E175" t="s">
        <v>877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</row>
    <row r="177" spans="1:13" x14ac:dyDescent="0.25">
      <c r="A177" t="s">
        <v>262</v>
      </c>
      <c r="B177" t="s">
        <v>878</v>
      </c>
      <c r="C177">
        <v>12.6</v>
      </c>
      <c r="D177">
        <v>11</v>
      </c>
      <c r="E177" t="s">
        <v>879</v>
      </c>
      <c r="H177">
        <v>8.8000000000000007</v>
      </c>
      <c r="I177">
        <v>8.1999999999999993</v>
      </c>
      <c r="J177">
        <v>9.6</v>
      </c>
      <c r="K177">
        <v>11</v>
      </c>
      <c r="L177">
        <v>10.4</v>
      </c>
      <c r="M177">
        <v>11.4</v>
      </c>
    </row>
    <row r="178" spans="1:13" x14ac:dyDescent="0.25">
      <c r="A178" t="s">
        <v>265</v>
      </c>
      <c r="B178" t="s">
        <v>880</v>
      </c>
      <c r="C178">
        <v>24</v>
      </c>
      <c r="D178">
        <v>21</v>
      </c>
      <c r="E178" t="s">
        <v>881</v>
      </c>
      <c r="H178">
        <v>23</v>
      </c>
      <c r="I178">
        <v>23</v>
      </c>
      <c r="J178">
        <v>19</v>
      </c>
      <c r="K178">
        <v>24</v>
      </c>
      <c r="L178">
        <v>23</v>
      </c>
      <c r="M178">
        <v>23</v>
      </c>
    </row>
    <row r="179" spans="1:13" x14ac:dyDescent="0.25">
      <c r="A179" t="s">
        <v>268</v>
      </c>
      <c r="B179" t="s">
        <v>882</v>
      </c>
      <c r="C179">
        <v>4</v>
      </c>
      <c r="D179">
        <v>1</v>
      </c>
      <c r="E179" t="s">
        <v>137</v>
      </c>
      <c r="H179">
        <v>0</v>
      </c>
      <c r="I179">
        <v>0</v>
      </c>
      <c r="J179">
        <v>1</v>
      </c>
      <c r="K179">
        <v>3</v>
      </c>
      <c r="L179">
        <v>3</v>
      </c>
      <c r="M179">
        <v>4</v>
      </c>
    </row>
    <row r="180" spans="1:13" x14ac:dyDescent="0.25">
      <c r="A180" t="s">
        <v>38</v>
      </c>
      <c r="B180" t="s">
        <v>779</v>
      </c>
      <c r="C180">
        <v>3.8</v>
      </c>
      <c r="D180">
        <v>3.3</v>
      </c>
      <c r="E180" t="s">
        <v>883</v>
      </c>
      <c r="H180">
        <v>2.8</v>
      </c>
      <c r="I180">
        <v>2.7</v>
      </c>
      <c r="J180">
        <v>3</v>
      </c>
      <c r="K180">
        <v>3.4</v>
      </c>
      <c r="L180">
        <v>3.2</v>
      </c>
      <c r="M180">
        <v>3.4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41</vt:i4>
      </vt:variant>
      <vt:variant>
        <vt:lpstr>Intervalos nomeados</vt:lpstr>
      </vt:variant>
      <vt:variant>
        <vt:i4>40</vt:i4>
      </vt:variant>
    </vt:vector>
  </HeadingPairs>
  <TitlesOfParts>
    <vt:vector size="8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'2'!_02353002</vt:lpstr>
      <vt:lpstr>'3'!_02353005</vt:lpstr>
      <vt:lpstr>'4'!_02353006</vt:lpstr>
      <vt:lpstr>'5'!_02353016</vt:lpstr>
      <vt:lpstr>'6'!_02353047</vt:lpstr>
      <vt:lpstr>'7'!_02451010</vt:lpstr>
      <vt:lpstr>'8'!_02451021</vt:lpstr>
      <vt:lpstr>'9'!_02452000</vt:lpstr>
      <vt:lpstr>'10'!_02452001</vt:lpstr>
      <vt:lpstr>'11'!_02452009</vt:lpstr>
      <vt:lpstr>'12'!_02452010</vt:lpstr>
      <vt:lpstr>'13'!_02452011</vt:lpstr>
      <vt:lpstr>'14'!_02452012</vt:lpstr>
      <vt:lpstr>'15'!_02452015</vt:lpstr>
      <vt:lpstr>'16'!_02452016</vt:lpstr>
      <vt:lpstr>'17'!_02452019</vt:lpstr>
      <vt:lpstr>'18'!_02452029</vt:lpstr>
      <vt:lpstr>'19'!_02452033</vt:lpstr>
      <vt:lpstr>'20'!_02452035</vt:lpstr>
      <vt:lpstr>'21'!_02452040</vt:lpstr>
      <vt:lpstr>'22'!_02453000</vt:lpstr>
      <vt:lpstr>'23'!_02453001</vt:lpstr>
      <vt:lpstr>'24'!_02453008</vt:lpstr>
      <vt:lpstr>'25'!_02453009</vt:lpstr>
      <vt:lpstr>'26'!_02453010</vt:lpstr>
      <vt:lpstr>'27'!_02453012</vt:lpstr>
      <vt:lpstr>'28'!_02453013</vt:lpstr>
      <vt:lpstr>'29'!_02453014</vt:lpstr>
      <vt:lpstr>'30'!_02453016</vt:lpstr>
      <vt:lpstr>'31'!_02453030</vt:lpstr>
      <vt:lpstr>'32'!_02453037</vt:lpstr>
      <vt:lpstr>'33'!_02453047</vt:lpstr>
      <vt:lpstr>'34'!_02453048</vt:lpstr>
      <vt:lpstr>'35'!_02453050</vt:lpstr>
      <vt:lpstr>'36'!_02453052</vt:lpstr>
      <vt:lpstr>'37'!_02453056</vt:lpstr>
      <vt:lpstr>'38'!_02551009</vt:lpstr>
      <vt:lpstr>'39'!_02552006</vt:lpstr>
      <vt:lpstr>'40'!_02552008</vt:lpstr>
      <vt:lpstr>'41'!_02552019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2011-06-03T22:23:35Z</dcterms:created>
  <dcterms:modified xsi:type="dcterms:W3CDTF">2016-08-17T17:28:04Z</dcterms:modified>
</cp:coreProperties>
</file>