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@Sinica-NTU\Lab_NTU\Cognitive dispersion\Ref\MSC\"/>
    </mc:Choice>
  </mc:AlternateContent>
  <xr:revisionPtr revIDLastSave="0" documentId="13_ncr:1_{0474F4AB-DD3D-4DFE-9BB2-50F8D7D84E97}" xr6:coauthVersionLast="47" xr6:coauthVersionMax="47" xr10:uidLastSave="{00000000-0000-0000-0000-000000000000}"/>
  <bookViews>
    <workbookView xWindow="465" yWindow="817" windowWidth="20940" windowHeight="7703" activeTab="2" xr2:uid="{3B4DE8C1-BE1C-4A4A-B0DE-3399B2A90523}"/>
  </bookViews>
  <sheets>
    <sheet name="Sheet1" sheetId="1" r:id="rId1"/>
    <sheet name="Sheet2" sheetId="2" r:id="rId2"/>
    <sheet name="Sheet3" sheetId="3" r:id="rId3"/>
  </sheets>
  <definedNames>
    <definedName name="msc_test" localSheetId="0">Sheet1!$B$2:$M$10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E16" i="1" s="1"/>
  <c r="F13" i="1"/>
  <c r="F16" i="1" s="1"/>
  <c r="G13" i="1"/>
  <c r="G16" i="1" s="1"/>
  <c r="H13" i="1"/>
  <c r="H16" i="1" s="1"/>
  <c r="I13" i="1"/>
  <c r="I16" i="1" s="1"/>
  <c r="J13" i="1"/>
  <c r="J16" i="1" s="1"/>
  <c r="K13" i="1"/>
  <c r="B13" i="1"/>
  <c r="N13" i="1" s="1"/>
  <c r="C12" i="1"/>
  <c r="D12" i="1"/>
  <c r="E12" i="1"/>
  <c r="F12" i="1"/>
  <c r="G12" i="1"/>
  <c r="H12" i="1"/>
  <c r="I12" i="1"/>
  <c r="J12" i="1"/>
  <c r="K12" i="1"/>
  <c r="B12" i="1"/>
  <c r="K15" i="1" l="1"/>
  <c r="C15" i="1"/>
  <c r="D16" i="1"/>
  <c r="K16" i="1"/>
  <c r="C16" i="1"/>
  <c r="N12" i="1"/>
  <c r="H15" i="1" s="1"/>
  <c r="B16" i="1"/>
  <c r="D15" i="1" l="1"/>
  <c r="B15" i="1"/>
  <c r="E15" i="1"/>
  <c r="I15" i="1"/>
  <c r="F15" i="1"/>
  <c r="G15" i="1"/>
  <c r="J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110A5-749C-854F-A06C-98103C92FBF6}" name="msc_test" type="6" refreshedVersion="8" background="1" saveData="1">
    <textPr sourceFile="/Users/thanhtruc/Downloads/msc_test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<sst xmlns="http://schemas.openxmlformats.org/spreadsheetml/2006/main" count="60" uniqueCount="36">
  <si>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</si>
  <si>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</si>
  <si>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</si>
  <si>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</si>
  <si>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</si>
  <si>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</si>
  <si>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</si>
  <si>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</si>
  <si>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</si>
  <si>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</si>
  <si>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High M</t>
  </si>
  <si>
    <t>High SD</t>
  </si>
  <si>
    <t>M</t>
  </si>
  <si>
    <t>SD</t>
  </si>
  <si>
    <t>good</t>
  </si>
  <si>
    <t>intri</t>
  </si>
  <si>
    <t>NG</t>
  </si>
  <si>
    <t>//</t>
  </si>
  <si>
    <t>Test</t>
  </si>
  <si>
    <t>test1</t>
  </si>
  <si>
    <t>test2</t>
  </si>
  <si>
    <t>test3</t>
  </si>
  <si>
    <t>test8</t>
  </si>
  <si>
    <t>test9</t>
  </si>
  <si>
    <t>test4</t>
  </si>
  <si>
    <t>test5</t>
  </si>
  <si>
    <t>test6</t>
  </si>
  <si>
    <t>test7</t>
  </si>
  <si>
    <t>ID</t>
  </si>
  <si>
    <t>EF_DCCS</t>
  </si>
  <si>
    <t>EF_Flanker</t>
  </si>
  <si>
    <t>WM_List_sorting</t>
  </si>
  <si>
    <t>Language_Reading</t>
  </si>
  <si>
    <t>Language_Vocab</t>
  </si>
  <si>
    <t>PS_Pattern</t>
  </si>
  <si>
    <t>Memory_Picture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</si>
</sst>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c_test" connectionId="1" xr16:uid="{E4798560-EBBC-9A4E-A5DE-A9D403ED87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44AB-1AD0-AE4F-8AC8-2241989A268D}">
  <dimension ref="A1:N19"/>
  <sheetViews>
    <sheetView zoomScale="80" zoomScaleNormal="80" workbookViewId="0">
      <selection activeCell="B1" sqref="B1:K10"/>
    </sheetView>
  </sheetViews>
  <sheetFormatPr defaultColWidth="11" defaultRowHeight="15.75" x14ac:dyDescent="0.5"/>
  <cols>
    <col min="2" max="8" width="6.1875" bestFit="1" customWidth="1"/>
    <col min="9" max="9" width="6.1875" style="6" bestFit="1" customWidth="1"/>
    <col min="10" max="12" width="6.1875" bestFit="1" customWidth="1"/>
    <col min="13" max="13" width="5.1875" bestFit="1" customWidth="1"/>
  </cols>
  <sheetData>
    <row r="1" spans="1:14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1" t="s">
        <v>9</v>
      </c>
    </row>
    <row r="2" spans="1:14" x14ac:dyDescent="0.5">
      <c r="B2">
        <v>146.30000000000001</v>
      </c>
      <c r="C2">
        <v>137.9</v>
      </c>
      <c r="D2">
        <v>139.30000000000001</v>
      </c>
      <c r="E2">
        <v>146.80000000000001</v>
      </c>
      <c r="F2">
        <v>132.1</v>
      </c>
      <c r="G2">
        <v>135.80000000000001</v>
      </c>
      <c r="H2">
        <v>132.69999999999999</v>
      </c>
      <c r="I2" s="6">
        <v>141.4</v>
      </c>
      <c r="J2">
        <v>151.1</v>
      </c>
      <c r="K2">
        <v>154</v>
      </c>
      <c r="L2">
        <v>141.69999999999999</v>
      </c>
      <c r="M2">
        <v>7.5</v>
      </c>
    </row>
    <row r="3" spans="1:14" x14ac:dyDescent="0.5">
      <c r="B3">
        <v>112.7</v>
      </c>
      <c r="C3">
        <v>105</v>
      </c>
      <c r="D3">
        <v>99.7</v>
      </c>
      <c r="E3">
        <v>102.2</v>
      </c>
      <c r="F3">
        <v>98.8</v>
      </c>
      <c r="G3">
        <v>102.6</v>
      </c>
      <c r="H3">
        <v>100</v>
      </c>
      <c r="I3" s="6">
        <v>110.7</v>
      </c>
      <c r="J3">
        <v>92.5</v>
      </c>
      <c r="K3">
        <v>104.1</v>
      </c>
      <c r="L3">
        <v>102.8</v>
      </c>
      <c r="M3">
        <v>5.8</v>
      </c>
    </row>
    <row r="4" spans="1:14" x14ac:dyDescent="0.5">
      <c r="B4">
        <v>121.4</v>
      </c>
      <c r="C4">
        <v>109.7</v>
      </c>
      <c r="D4">
        <v>99.2</v>
      </c>
      <c r="E4">
        <v>99.1</v>
      </c>
      <c r="F4">
        <v>95.7</v>
      </c>
      <c r="G4">
        <v>91.4</v>
      </c>
      <c r="H4">
        <v>115.5</v>
      </c>
      <c r="I4" s="6">
        <v>93.7</v>
      </c>
      <c r="J4">
        <v>113.4</v>
      </c>
      <c r="K4">
        <v>115.1</v>
      </c>
      <c r="L4">
        <v>105.5</v>
      </c>
      <c r="M4">
        <v>10.7</v>
      </c>
    </row>
    <row r="5" spans="1:14" x14ac:dyDescent="0.5">
      <c r="B5">
        <v>113.8</v>
      </c>
      <c r="C5">
        <v>111.7</v>
      </c>
      <c r="D5">
        <v>103.2</v>
      </c>
      <c r="E5">
        <v>84.8</v>
      </c>
      <c r="F5">
        <v>90.8</v>
      </c>
      <c r="G5">
        <v>108.2</v>
      </c>
      <c r="H5">
        <v>106</v>
      </c>
      <c r="I5" s="6">
        <v>98.5</v>
      </c>
      <c r="J5">
        <v>113.4</v>
      </c>
      <c r="K5">
        <v>92.8</v>
      </c>
      <c r="L5">
        <v>102.3</v>
      </c>
      <c r="M5">
        <v>10.199999999999999</v>
      </c>
    </row>
    <row r="6" spans="1:14" x14ac:dyDescent="0.5">
      <c r="B6">
        <v>112.7</v>
      </c>
      <c r="C6">
        <v>131.80000000000001</v>
      </c>
      <c r="D6">
        <v>97.6</v>
      </c>
      <c r="E6">
        <v>123.7</v>
      </c>
      <c r="F6">
        <v>123.7</v>
      </c>
      <c r="G6">
        <v>118.1</v>
      </c>
      <c r="H6">
        <v>127.4</v>
      </c>
      <c r="I6" s="6">
        <v>123.7</v>
      </c>
      <c r="J6">
        <v>128.19999999999999</v>
      </c>
      <c r="K6">
        <v>117.2</v>
      </c>
      <c r="L6">
        <v>120.4</v>
      </c>
      <c r="M6">
        <v>9.8000000000000007</v>
      </c>
    </row>
    <row r="7" spans="1:14" x14ac:dyDescent="0.5">
      <c r="B7">
        <v>136.1</v>
      </c>
      <c r="C7">
        <v>130.30000000000001</v>
      </c>
      <c r="D7">
        <v>128.30000000000001</v>
      </c>
      <c r="E7">
        <v>131.6</v>
      </c>
      <c r="F7">
        <v>120.7</v>
      </c>
      <c r="G7">
        <v>126.2</v>
      </c>
      <c r="H7">
        <v>126.5</v>
      </c>
      <c r="I7" s="6">
        <v>130.30000000000001</v>
      </c>
      <c r="J7">
        <v>131.9</v>
      </c>
      <c r="K7">
        <v>130.30000000000001</v>
      </c>
      <c r="L7">
        <v>129.19999999999999</v>
      </c>
      <c r="M7">
        <v>4.0999999999999996</v>
      </c>
    </row>
    <row r="8" spans="1:14" x14ac:dyDescent="0.5">
      <c r="B8">
        <v>124.4</v>
      </c>
      <c r="C8">
        <v>126.2</v>
      </c>
      <c r="D8">
        <v>83.2</v>
      </c>
      <c r="E8">
        <v>90.9</v>
      </c>
      <c r="F8">
        <v>116.5</v>
      </c>
      <c r="G8">
        <v>103.1</v>
      </c>
      <c r="H8">
        <v>107.9</v>
      </c>
      <c r="I8" s="6">
        <v>121.7</v>
      </c>
      <c r="J8">
        <v>148.9</v>
      </c>
      <c r="K8">
        <v>137.69999999999999</v>
      </c>
      <c r="L8">
        <v>116</v>
      </c>
      <c r="M8">
        <v>20.3</v>
      </c>
    </row>
    <row r="9" spans="1:14" x14ac:dyDescent="0.5">
      <c r="B9">
        <v>112.3</v>
      </c>
      <c r="C9">
        <v>134.80000000000001</v>
      </c>
      <c r="D9">
        <v>134.80000000000001</v>
      </c>
      <c r="E9">
        <v>130.19999999999999</v>
      </c>
      <c r="F9">
        <v>112.4</v>
      </c>
      <c r="G9">
        <v>112.4</v>
      </c>
      <c r="H9">
        <v>114.9</v>
      </c>
      <c r="I9" s="6">
        <v>98.3</v>
      </c>
      <c r="J9">
        <v>121.7</v>
      </c>
      <c r="K9">
        <v>134.80000000000001</v>
      </c>
      <c r="L9">
        <v>120.7</v>
      </c>
      <c r="M9">
        <v>12.6</v>
      </c>
    </row>
    <row r="10" spans="1:14" x14ac:dyDescent="0.5">
      <c r="B10">
        <v>128</v>
      </c>
      <c r="C10">
        <v>128.1</v>
      </c>
      <c r="D10">
        <v>136.69999999999999</v>
      </c>
      <c r="E10">
        <v>145</v>
      </c>
      <c r="F10">
        <v>133.80000000000001</v>
      </c>
      <c r="G10">
        <v>133.80000000000001</v>
      </c>
      <c r="H10">
        <v>127.5</v>
      </c>
      <c r="I10" s="6">
        <v>136.80000000000001</v>
      </c>
      <c r="J10">
        <v>149.19999999999999</v>
      </c>
      <c r="K10">
        <v>151.1</v>
      </c>
      <c r="L10">
        <v>137</v>
      </c>
      <c r="M10">
        <v>8.6999999999999993</v>
      </c>
    </row>
    <row r="12" spans="1:14" x14ac:dyDescent="0.5">
      <c r="A12" t="s">
        <v>12</v>
      </c>
      <c r="B12">
        <f>AVERAGE(B2:B10)</f>
        <v>123.07777777777775</v>
      </c>
      <c r="C12">
        <f t="shared" ref="C12:K12" si="0">AVERAGE(C2:C10)</f>
        <v>123.94444444444444</v>
      </c>
      <c r="D12" s="3">
        <f t="shared" si="0"/>
        <v>113.55555555555556</v>
      </c>
      <c r="E12">
        <f t="shared" si="0"/>
        <v>117.14444444444445</v>
      </c>
      <c r="F12">
        <f t="shared" si="0"/>
        <v>113.83333333333333</v>
      </c>
      <c r="G12">
        <f t="shared" si="0"/>
        <v>114.62222222222223</v>
      </c>
      <c r="H12">
        <f t="shared" si="0"/>
        <v>117.60000000000001</v>
      </c>
      <c r="I12" s="6">
        <f t="shared" si="0"/>
        <v>117.23333333333332</v>
      </c>
      <c r="J12" s="2">
        <f t="shared" si="0"/>
        <v>127.8111111111111</v>
      </c>
      <c r="K12">
        <f t="shared" si="0"/>
        <v>126.34444444444443</v>
      </c>
      <c r="N12">
        <f>AVERAGE(B12:K12)</f>
        <v>119.51666666666668</v>
      </c>
    </row>
    <row r="13" spans="1:14" x14ac:dyDescent="0.5">
      <c r="A13" t="s">
        <v>13</v>
      </c>
      <c r="B13">
        <f>STDEV(B2:B10)</f>
        <v>12.017048075315522</v>
      </c>
      <c r="C13">
        <f t="shared" ref="C13:K13" si="1">STDEV(C2:C10)</f>
        <v>11.98322902133552</v>
      </c>
      <c r="D13">
        <f t="shared" si="1"/>
        <v>21.060930126131158</v>
      </c>
      <c r="E13" s="2">
        <f t="shared" si="1"/>
        <v>23.349631212885896</v>
      </c>
      <c r="F13">
        <f t="shared" si="1"/>
        <v>15.697770542341415</v>
      </c>
      <c r="G13">
        <f t="shared" si="1"/>
        <v>15.104533903581375</v>
      </c>
      <c r="H13" s="3">
        <f t="shared" si="1"/>
        <v>11.463965282571294</v>
      </c>
      <c r="I13" s="6">
        <f t="shared" si="1"/>
        <v>17.69639793856382</v>
      </c>
      <c r="J13">
        <f t="shared" si="1"/>
        <v>19.877905098654473</v>
      </c>
      <c r="K13">
        <f t="shared" si="1"/>
        <v>20.687744627623928</v>
      </c>
      <c r="N13">
        <f>AVERAGE(B13:K13)</f>
        <v>16.893915582900441</v>
      </c>
    </row>
    <row r="15" spans="1:14" x14ac:dyDescent="0.5">
      <c r="A15" t="s">
        <v>10</v>
      </c>
      <c r="B15" s="4" t="str">
        <f>IF(B12&gt;$N$12, "Y", "N")</f>
        <v>Y</v>
      </c>
      <c r="C15" s="4" t="str">
        <f t="shared" ref="C15:K15" si="2">IF(C12&gt;$N$12, "Y", "N")</f>
        <v>Y</v>
      </c>
      <c r="D15" t="str">
        <f t="shared" si="2"/>
        <v>N</v>
      </c>
      <c r="E15" t="str">
        <f t="shared" si="2"/>
        <v>N</v>
      </c>
      <c r="F15" t="str">
        <f t="shared" si="2"/>
        <v>N</v>
      </c>
      <c r="G15" t="str">
        <f t="shared" si="2"/>
        <v>N</v>
      </c>
      <c r="H15" t="str">
        <f t="shared" si="2"/>
        <v>N</v>
      </c>
      <c r="I15" s="6" t="str">
        <f t="shared" si="2"/>
        <v>N</v>
      </c>
      <c r="J15" s="4" t="str">
        <f t="shared" si="2"/>
        <v>Y</v>
      </c>
      <c r="K15" s="4" t="str">
        <f t="shared" si="2"/>
        <v>Y</v>
      </c>
    </row>
    <row r="16" spans="1:14" x14ac:dyDescent="0.5">
      <c r="A16" t="s">
        <v>11</v>
      </c>
      <c r="B16" t="str">
        <f>IF(B13&gt;$N$13, "Y", "N")</f>
        <v>N</v>
      </c>
      <c r="C16" t="str">
        <f t="shared" ref="C16:K16" si="3">IF(C13&gt;$N$13, "Y", "N")</f>
        <v>N</v>
      </c>
      <c r="D16" s="4" t="str">
        <f t="shared" si="3"/>
        <v>Y</v>
      </c>
      <c r="E16" s="4" t="str">
        <f t="shared" si="3"/>
        <v>Y</v>
      </c>
      <c r="F16" t="str">
        <f t="shared" si="3"/>
        <v>N</v>
      </c>
      <c r="G16" t="str">
        <f t="shared" si="3"/>
        <v>N</v>
      </c>
      <c r="H16" t="str">
        <f t="shared" si="3"/>
        <v>N</v>
      </c>
      <c r="I16" s="7" t="str">
        <f t="shared" si="3"/>
        <v>Y</v>
      </c>
      <c r="J16" s="4" t="str">
        <f t="shared" si="3"/>
        <v>Y</v>
      </c>
      <c r="K16" s="4" t="str">
        <f t="shared" si="3"/>
        <v>Y</v>
      </c>
    </row>
    <row r="19" spans="2:11" x14ac:dyDescent="0.5">
      <c r="B19" t="s">
        <v>14</v>
      </c>
      <c r="C19" t="s">
        <v>14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s="6" t="s">
        <v>16</v>
      </c>
      <c r="J19" t="s">
        <v>15</v>
      </c>
      <c r="K19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2C99-DE91-4F66-9A16-73CDEFCBAC60}">
  <dimension ref="A1:J10"/>
  <sheetViews>
    <sheetView workbookViewId="0">
      <selection sqref="A1:J10"/>
    </sheetView>
  </sheetViews>
  <sheetFormatPr defaultRowHeight="15.75" x14ac:dyDescent="0.5"/>
  <sheetData>
    <row r="1" spans="1:10" x14ac:dyDescent="0.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x14ac:dyDescent="0.5">
      <c r="A2" t="s">
        <v>19</v>
      </c>
      <c r="B2">
        <v>146.30000000000001</v>
      </c>
      <c r="C2">
        <v>137.9</v>
      </c>
      <c r="D2">
        <v>139.30000000000001</v>
      </c>
      <c r="E2">
        <v>146.80000000000001</v>
      </c>
      <c r="F2">
        <v>132.1</v>
      </c>
      <c r="G2">
        <v>135.80000000000001</v>
      </c>
      <c r="H2">
        <v>132.69999999999999</v>
      </c>
      <c r="I2">
        <v>151.1</v>
      </c>
      <c r="J2">
        <v>154</v>
      </c>
    </row>
    <row r="3" spans="1:10" x14ac:dyDescent="0.5">
      <c r="A3" t="s">
        <v>20</v>
      </c>
      <c r="B3">
        <v>112.7</v>
      </c>
      <c r="C3">
        <v>105</v>
      </c>
      <c r="D3">
        <v>99.7</v>
      </c>
      <c r="E3">
        <v>102.2</v>
      </c>
      <c r="F3">
        <v>98.8</v>
      </c>
      <c r="G3">
        <v>102.6</v>
      </c>
      <c r="H3">
        <v>100</v>
      </c>
      <c r="I3">
        <v>92.5</v>
      </c>
      <c r="J3">
        <v>104.1</v>
      </c>
    </row>
    <row r="4" spans="1:10" x14ac:dyDescent="0.5">
      <c r="A4" t="s">
        <v>21</v>
      </c>
      <c r="B4">
        <v>121.4</v>
      </c>
      <c r="C4">
        <v>109.7</v>
      </c>
      <c r="D4">
        <v>99.2</v>
      </c>
      <c r="E4">
        <v>99.1</v>
      </c>
      <c r="F4">
        <v>95.7</v>
      </c>
      <c r="G4">
        <v>91.4</v>
      </c>
      <c r="H4">
        <v>115.5</v>
      </c>
      <c r="I4">
        <v>113.4</v>
      </c>
      <c r="J4">
        <v>115.1</v>
      </c>
    </row>
    <row r="5" spans="1:10" x14ac:dyDescent="0.5">
      <c r="A5" t="s">
        <v>24</v>
      </c>
      <c r="B5">
        <v>113.8</v>
      </c>
      <c r="C5">
        <v>111.7</v>
      </c>
      <c r="D5">
        <v>103.2</v>
      </c>
      <c r="E5">
        <v>84.8</v>
      </c>
      <c r="F5">
        <v>90.8</v>
      </c>
      <c r="G5">
        <v>108.2</v>
      </c>
      <c r="H5">
        <v>106</v>
      </c>
      <c r="I5">
        <v>113.4</v>
      </c>
      <c r="J5">
        <v>92.8</v>
      </c>
    </row>
    <row r="6" spans="1:10" x14ac:dyDescent="0.5">
      <c r="A6" t="s">
        <v>25</v>
      </c>
      <c r="B6">
        <v>112.7</v>
      </c>
      <c r="C6">
        <v>131.80000000000001</v>
      </c>
      <c r="D6">
        <v>97.6</v>
      </c>
      <c r="E6">
        <v>123.7</v>
      </c>
      <c r="F6">
        <v>123.7</v>
      </c>
      <c r="G6">
        <v>118.1</v>
      </c>
      <c r="H6">
        <v>127.4</v>
      </c>
      <c r="I6">
        <v>128.19999999999999</v>
      </c>
      <c r="J6">
        <v>117.2</v>
      </c>
    </row>
    <row r="7" spans="1:10" x14ac:dyDescent="0.5">
      <c r="A7" t="s">
        <v>26</v>
      </c>
      <c r="B7">
        <v>136.1</v>
      </c>
      <c r="C7">
        <v>130.30000000000001</v>
      </c>
      <c r="D7">
        <v>128.30000000000001</v>
      </c>
      <c r="E7">
        <v>131.6</v>
      </c>
      <c r="F7">
        <v>120.7</v>
      </c>
      <c r="G7">
        <v>126.2</v>
      </c>
      <c r="H7">
        <v>126.5</v>
      </c>
      <c r="I7">
        <v>131.9</v>
      </c>
      <c r="J7">
        <v>130.30000000000001</v>
      </c>
    </row>
    <row r="8" spans="1:10" x14ac:dyDescent="0.5">
      <c r="A8" t="s">
        <v>27</v>
      </c>
      <c r="B8">
        <v>124.4</v>
      </c>
      <c r="C8">
        <v>126.2</v>
      </c>
      <c r="D8">
        <v>83.2</v>
      </c>
      <c r="E8">
        <v>90.9</v>
      </c>
      <c r="F8">
        <v>116.5</v>
      </c>
      <c r="G8">
        <v>103.1</v>
      </c>
      <c r="H8">
        <v>107.9</v>
      </c>
      <c r="I8">
        <v>148.9</v>
      </c>
      <c r="J8">
        <v>137.69999999999999</v>
      </c>
    </row>
    <row r="9" spans="1:10" x14ac:dyDescent="0.5">
      <c r="A9" t="s">
        <v>22</v>
      </c>
      <c r="B9">
        <v>112.3</v>
      </c>
      <c r="C9">
        <v>134.80000000000001</v>
      </c>
      <c r="D9">
        <v>134.80000000000001</v>
      </c>
      <c r="E9">
        <v>130.19999999999999</v>
      </c>
      <c r="F9">
        <v>112.4</v>
      </c>
      <c r="G9">
        <v>112.4</v>
      </c>
      <c r="H9">
        <v>114.9</v>
      </c>
      <c r="I9">
        <v>121.7</v>
      </c>
      <c r="J9">
        <v>134.80000000000001</v>
      </c>
    </row>
    <row r="10" spans="1:10" x14ac:dyDescent="0.5">
      <c r="A10" t="s">
        <v>23</v>
      </c>
      <c r="B10">
        <v>128</v>
      </c>
      <c r="C10">
        <v>128.1</v>
      </c>
      <c r="D10">
        <v>136.69999999999999</v>
      </c>
      <c r="E10">
        <v>145</v>
      </c>
      <c r="F10">
        <v>133.80000000000001</v>
      </c>
      <c r="G10">
        <v>133.80000000000001</v>
      </c>
      <c r="H10">
        <v>127.5</v>
      </c>
      <c r="I10">
        <v>149.19999999999999</v>
      </c>
      <c r="J10">
        <v>151.1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17F2-C5C9-4C05-B290-1A2F94216701}">
  <dimension ref="A1:H10"/>
  <sheetViews>
    <sheetView tabSelected="1" workbookViewId="0">
      <selection activeCell="G2" sqref="G2"/>
    </sheetView>
  </sheetViews>
  <sheetFormatPr defaultRowHeight="15.75" x14ac:dyDescent="0.5"/>
  <sheetData>
    <row r="1" spans="1:8" x14ac:dyDescent="0.5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34</v>
      </c>
      <c r="G1" t="s">
        <v>35</v>
      </c>
      <c r="H1" t="s">
        <v>33</v>
      </c>
    </row>
    <row r="2" spans="1:8" x14ac:dyDescent="0.5">
      <c r="A2" s="1" t="s">
        <v>0</v>
      </c>
      <c r="B2">
        <v>121.4</v>
      </c>
      <c r="C2">
        <v>113.8</v>
      </c>
      <c r="D2">
        <v>112.7</v>
      </c>
      <c r="E2">
        <v>136.1</v>
      </c>
      <c r="F2">
        <v>124.4</v>
      </c>
      <c r="G2">
        <v>112.3</v>
      </c>
      <c r="H2">
        <v>128</v>
      </c>
    </row>
    <row r="3" spans="1:8" x14ac:dyDescent="0.5">
      <c r="A3" s="1" t="s">
        <v>1</v>
      </c>
      <c r="B3">
        <v>109.7</v>
      </c>
      <c r="C3">
        <v>111.7</v>
      </c>
      <c r="D3">
        <v>131.80000000000001</v>
      </c>
      <c r="E3">
        <v>130.30000000000001</v>
      </c>
      <c r="F3">
        <v>126.2</v>
      </c>
      <c r="G3">
        <v>134.80000000000001</v>
      </c>
      <c r="H3">
        <v>128.1</v>
      </c>
    </row>
    <row r="4" spans="1:8" x14ac:dyDescent="0.5">
      <c r="A4" s="1" t="s">
        <v>2</v>
      </c>
      <c r="B4">
        <v>99.2</v>
      </c>
      <c r="C4">
        <v>103.2</v>
      </c>
      <c r="D4">
        <v>97.6</v>
      </c>
      <c r="E4">
        <v>128.30000000000001</v>
      </c>
      <c r="F4">
        <v>83.2</v>
      </c>
      <c r="G4">
        <v>134.80000000000001</v>
      </c>
      <c r="H4">
        <v>136.69999999999999</v>
      </c>
    </row>
    <row r="5" spans="1:8" x14ac:dyDescent="0.5">
      <c r="A5" s="1" t="s">
        <v>3</v>
      </c>
      <c r="B5">
        <v>99.1</v>
      </c>
      <c r="C5">
        <v>84.8</v>
      </c>
      <c r="D5">
        <v>123.7</v>
      </c>
      <c r="E5">
        <v>131.6</v>
      </c>
      <c r="F5">
        <v>90.9</v>
      </c>
      <c r="G5">
        <v>130.19999999999999</v>
      </c>
      <c r="H5">
        <v>145</v>
      </c>
    </row>
    <row r="6" spans="1:8" x14ac:dyDescent="0.5">
      <c r="A6" s="1" t="s">
        <v>4</v>
      </c>
      <c r="B6">
        <v>95.7</v>
      </c>
      <c r="C6">
        <v>90.8</v>
      </c>
      <c r="D6">
        <v>123.7</v>
      </c>
      <c r="E6">
        <v>120.7</v>
      </c>
      <c r="F6">
        <v>116.5</v>
      </c>
      <c r="G6">
        <v>112.4</v>
      </c>
      <c r="H6">
        <v>133.80000000000001</v>
      </c>
    </row>
    <row r="7" spans="1:8" x14ac:dyDescent="0.5">
      <c r="A7" s="1" t="s">
        <v>5</v>
      </c>
      <c r="B7">
        <v>91.4</v>
      </c>
      <c r="C7">
        <v>108.2</v>
      </c>
      <c r="D7">
        <v>118.1</v>
      </c>
      <c r="E7">
        <v>126.2</v>
      </c>
      <c r="F7">
        <v>103.1</v>
      </c>
      <c r="G7">
        <v>112.4</v>
      </c>
      <c r="H7">
        <v>133.80000000000001</v>
      </c>
    </row>
    <row r="8" spans="1:8" x14ac:dyDescent="0.5">
      <c r="A8" s="1" t="s">
        <v>6</v>
      </c>
      <c r="B8">
        <v>115.5</v>
      </c>
      <c r="C8">
        <v>106</v>
      </c>
      <c r="D8">
        <v>127.4</v>
      </c>
      <c r="E8">
        <v>126.5</v>
      </c>
      <c r="F8">
        <v>107.9</v>
      </c>
      <c r="G8">
        <v>114.9</v>
      </c>
      <c r="H8">
        <v>127.5</v>
      </c>
    </row>
    <row r="9" spans="1:8" x14ac:dyDescent="0.5">
      <c r="A9" s="1" t="s">
        <v>8</v>
      </c>
      <c r="B9">
        <v>113.4</v>
      </c>
      <c r="C9">
        <v>113.4</v>
      </c>
      <c r="D9">
        <v>128.19999999999999</v>
      </c>
      <c r="E9">
        <v>131.9</v>
      </c>
      <c r="F9">
        <v>148.9</v>
      </c>
      <c r="G9">
        <v>121.7</v>
      </c>
      <c r="H9">
        <v>149.19999999999999</v>
      </c>
    </row>
    <row r="10" spans="1:8" x14ac:dyDescent="0.5">
      <c r="A10" s="1" t="s">
        <v>9</v>
      </c>
      <c r="B10">
        <v>115.1</v>
      </c>
      <c r="C10">
        <v>92.8</v>
      </c>
      <c r="D10">
        <v>117.2</v>
      </c>
      <c r="E10">
        <v>130.30000000000001</v>
      </c>
      <c r="F10">
        <v>137.69999999999999</v>
      </c>
      <c r="G10">
        <v>134.80000000000001</v>
      </c>
      <c r="H10">
        <v>151.1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Sheet1!msc_test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Nguyen</dc:creator>
  <cp:lastModifiedBy>Truc Nguyen</cp:lastModifiedBy>
  <dcterms:created xsi:type="dcterms:W3CDTF">2025-02-24T03:38:13Z</dcterms:created>
  <dcterms:modified xsi:type="dcterms:W3CDTF">2025-05-29T09:18:31Z</dcterms:modified>
</cp:coreProperties>
</file>