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ENKI/__TheCode/VESIcal/testDataSets/"/>
    </mc:Choice>
  </mc:AlternateContent>
  <xr:revisionPtr revIDLastSave="0" documentId="13_ncr:1_{26ABEB9A-9470-B842-BD38-6D375A2C3663}" xr6:coauthVersionLast="45" xr6:coauthVersionMax="45" xr10:uidLastSave="{00000000-0000-0000-0000-000000000000}"/>
  <bookViews>
    <workbookView xWindow="29840" yWindow="17520" windowWidth="27640" windowHeight="16940" xr2:uid="{D051F83A-5C08-3948-8646-6B9B979AEBFD}"/>
  </bookViews>
  <sheets>
    <sheet name="Data" sheetId="1" r:id="rId1"/>
    <sheet name="Ci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2" i="1" l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<sst xmlns="http://schemas.openxmlformats.org/spreadsheetml/2006/main" count="99" uniqueCount="59">
  <si>
    <t>Label</t>
  </si>
  <si>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</si>
  <si>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</si>
  <si>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</si>
  <si>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</si>
  <si>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</si>
  <si>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</si>
  <si>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</si>
  <si>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</si>
  <si>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</si>
  <si>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</si>
  <si>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</si>
  <si>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H2O</t>
  </si>
  <si>
    <t>Pressure_bars</t>
  </si>
  <si>
    <t>Temperature_C</t>
  </si>
  <si>
    <t>fH2Ovapor</t>
  </si>
  <si>
    <t>SAT-M12-1</t>
  </si>
  <si>
    <t>SAT-M12-2</t>
  </si>
  <si>
    <t>SAT-M22-1</t>
  </si>
  <si>
    <t>SAT-M22-3</t>
  </si>
  <si>
    <t>SAT-TC19-3</t>
  </si>
  <si>
    <t>SAT-20421-2</t>
  </si>
  <si>
    <t>SAT-NZC4-4</t>
  </si>
  <si>
    <t>SAT-M49-2</t>
  </si>
  <si>
    <t>SAT-M49-3</t>
  </si>
  <si>
    <t>XH2Ofl_reported</t>
  </si>
  <si>
    <t>SAT-M12-4</t>
  </si>
  <si>
    <t>PE-M12-20</t>
  </si>
  <si>
    <t>SAT-M22-4</t>
  </si>
  <si>
    <t>SAT-M22-5</t>
  </si>
  <si>
    <t>SAT-TC19-7</t>
  </si>
  <si>
    <t>SAT-TC19-8</t>
  </si>
  <si>
    <t>R105</t>
  </si>
  <si>
    <t>R116</t>
  </si>
  <si>
    <t>SAT-442-4</t>
  </si>
  <si>
    <t>SAT-442-5</t>
  </si>
  <si>
    <t>SAT-NZC4-9</t>
  </si>
  <si>
    <t>SAT-NZC4-11</t>
  </si>
  <si>
    <t>17H</t>
  </si>
  <si>
    <t>20H</t>
  </si>
  <si>
    <t>21H</t>
  </si>
  <si>
    <t>SAT-87S35-1</t>
  </si>
  <si>
    <t>SAT-87S35-3</t>
  </si>
  <si>
    <t>SAT-87S35-4</t>
  </si>
  <si>
    <t>SAT-87S35-5</t>
  </si>
  <si>
    <t>PDIKS110</t>
  </si>
  <si>
    <t>PDIKS102</t>
  </si>
  <si>
    <t>PDIKS115</t>
  </si>
  <si>
    <t>PDIKS111</t>
  </si>
  <si>
    <t>PDIKS113</t>
  </si>
  <si>
    <t>Shaw_1kb</t>
  </si>
  <si>
    <t>Shaw_2kb</t>
  </si>
  <si>
    <t>SAT-CAM73-6</t>
  </si>
  <si>
    <t>SAT-CAM73-7</t>
  </si>
  <si>
    <t>A14</t>
  </si>
  <si>
    <t>A9</t>
  </si>
  <si>
    <t>CITATION</t>
  </si>
  <si>
    <t>Moore et al. (1998)</t>
  </si>
  <si>
    <t>Moore, G.M., Vennemann, T., and Carmichael, I.S.E. (1998) An empirical model for the solubility of H2O in magmas to 3 kilobars. American Mineralogist 83, 36-42.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</si>
</sst>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3E53-1A20-004E-B971-1649640E80D4}">
  <dimension ref="A1:R42"/>
  <sheetViews>
    <sheetView tabSelected="1" workbookViewId="0">
      <selection activeCell="E24" sqref="E24"/>
    </sheetView>
  </sheetViews>
  <sheetFormatPr baseColWidth="10" defaultRowHeight="16" x14ac:dyDescent="0.2"/>
  <cols>
    <col min="1" max="1" width="17.1640625" bestFit="1" customWidth="1"/>
    <col min="2" max="2" width="12.5" bestFit="1" customWidth="1"/>
    <col min="15" max="15" width="12.6640625" bestFit="1" customWidth="1"/>
    <col min="16" max="16" width="13.83203125" bestFit="1" customWidth="1"/>
    <col min="17" max="17" width="9.83203125" bestFit="1" customWidth="1"/>
    <col min="18" max="18" width="14.83203125" bestFit="1" customWidth="1"/>
  </cols>
  <sheetData>
    <row r="1" spans="1:18" x14ac:dyDescent="0.2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</v>
      </c>
    </row>
    <row r="2" spans="1:18" x14ac:dyDescent="0.2">
      <c r="A2" t="s">
        <v>57</v>
      </c>
      <c r="B2" s="1" t="s">
        <v>16</v>
      </c>
      <c r="C2">
        <v>62.6</v>
      </c>
      <c r="D2">
        <v>0.63</v>
      </c>
      <c r="E2">
        <v>17.3</v>
      </c>
      <c r="F2">
        <v>2.0099999999999998</v>
      </c>
      <c r="G2">
        <v>2.0099999999999998</v>
      </c>
      <c r="H2">
        <v>0.06</v>
      </c>
      <c r="I2">
        <v>2.65</v>
      </c>
      <c r="J2">
        <v>5.64</v>
      </c>
      <c r="K2">
        <v>4.05</v>
      </c>
      <c r="L2">
        <v>1.61</v>
      </c>
      <c r="M2">
        <v>0.24</v>
      </c>
      <c r="N2">
        <v>2.62</v>
      </c>
      <c r="O2">
        <v>703</v>
      </c>
      <c r="P2">
        <v>1100</v>
      </c>
      <c r="Q2">
        <v>685</v>
      </c>
      <c r="R2">
        <f>Q2/O2</f>
        <v>0.97439544807965861</v>
      </c>
    </row>
    <row r="3" spans="1:18" x14ac:dyDescent="0.2">
      <c r="A3" t="s">
        <v>57</v>
      </c>
      <c r="B3" s="1" t="s">
        <v>17</v>
      </c>
      <c r="C3">
        <v>62.6</v>
      </c>
      <c r="D3">
        <v>0.63</v>
      </c>
      <c r="E3">
        <v>17.3</v>
      </c>
      <c r="F3">
        <v>2.0099999999999998</v>
      </c>
      <c r="G3">
        <v>2.0099999999999998</v>
      </c>
      <c r="H3">
        <v>0.06</v>
      </c>
      <c r="I3">
        <v>2.65</v>
      </c>
      <c r="J3">
        <v>5.64</v>
      </c>
      <c r="K3">
        <v>4.05</v>
      </c>
      <c r="L3">
        <v>1.61</v>
      </c>
      <c r="M3">
        <v>0.24</v>
      </c>
      <c r="N3">
        <v>5.03</v>
      </c>
      <c r="O3">
        <v>1865</v>
      </c>
      <c r="P3">
        <v>1100</v>
      </c>
      <c r="Q3">
        <v>1815</v>
      </c>
      <c r="R3">
        <f t="shared" ref="R3:R42" si="0">Q3/O3</f>
        <v>0.97319034852546915</v>
      </c>
    </row>
    <row r="4" spans="1:18" x14ac:dyDescent="0.2">
      <c r="A4" t="s">
        <v>57</v>
      </c>
      <c r="B4" s="1" t="s">
        <v>26</v>
      </c>
      <c r="C4">
        <v>62.6</v>
      </c>
      <c r="D4">
        <v>0.63</v>
      </c>
      <c r="E4">
        <v>17.3</v>
      </c>
      <c r="F4">
        <v>2.0099999999999998</v>
      </c>
      <c r="G4">
        <v>2.0099999999999998</v>
      </c>
      <c r="H4">
        <v>0.06</v>
      </c>
      <c r="I4">
        <v>2.65</v>
      </c>
      <c r="J4">
        <v>5.64</v>
      </c>
      <c r="K4">
        <v>4.05</v>
      </c>
      <c r="L4">
        <v>1.61</v>
      </c>
      <c r="M4">
        <v>0.24</v>
      </c>
      <c r="N4">
        <v>6.76</v>
      </c>
      <c r="O4">
        <v>2985</v>
      </c>
      <c r="P4">
        <v>1050</v>
      </c>
      <c r="Q4">
        <v>2909</v>
      </c>
      <c r="R4">
        <f t="shared" si="0"/>
        <v>0.9745393634840871</v>
      </c>
    </row>
    <row r="5" spans="1:18" x14ac:dyDescent="0.2">
      <c r="A5" t="s">
        <v>57</v>
      </c>
      <c r="B5" s="1" t="s">
        <v>27</v>
      </c>
      <c r="C5">
        <v>62.6</v>
      </c>
      <c r="D5">
        <v>0.63</v>
      </c>
      <c r="E5">
        <v>17.3</v>
      </c>
      <c r="F5">
        <v>2.0099999999999998</v>
      </c>
      <c r="G5">
        <v>2.0099999999999998</v>
      </c>
      <c r="H5">
        <v>0.06</v>
      </c>
      <c r="I5">
        <v>2.65</v>
      </c>
      <c r="J5">
        <v>5.64</v>
      </c>
      <c r="K5">
        <v>4.05</v>
      </c>
      <c r="L5">
        <v>1.61</v>
      </c>
      <c r="M5">
        <v>0.24</v>
      </c>
      <c r="N5">
        <v>6.82</v>
      </c>
      <c r="O5">
        <v>2830</v>
      </c>
      <c r="P5">
        <v>1000</v>
      </c>
      <c r="Q5">
        <v>2683</v>
      </c>
      <c r="R5">
        <f t="shared" si="0"/>
        <v>0.94805653710247351</v>
      </c>
    </row>
    <row r="6" spans="1:18" x14ac:dyDescent="0.2">
      <c r="A6" t="s">
        <v>57</v>
      </c>
      <c r="B6" s="1" t="s">
        <v>18</v>
      </c>
      <c r="C6">
        <v>55.3</v>
      </c>
      <c r="D6">
        <v>0.74</v>
      </c>
      <c r="E6">
        <v>17.399999999999999</v>
      </c>
      <c r="F6">
        <v>1.96</v>
      </c>
      <c r="G6">
        <v>4.22</v>
      </c>
      <c r="H6">
        <v>0.12</v>
      </c>
      <c r="I6">
        <v>6.68</v>
      </c>
      <c r="J6">
        <v>7.28</v>
      </c>
      <c r="K6">
        <v>3.97</v>
      </c>
      <c r="L6">
        <v>1.18</v>
      </c>
      <c r="M6">
        <v>0.27</v>
      </c>
      <c r="N6">
        <v>5.0599999999999996</v>
      </c>
      <c r="O6">
        <v>1930</v>
      </c>
      <c r="P6">
        <v>1100</v>
      </c>
      <c r="Q6">
        <v>1881</v>
      </c>
      <c r="R6">
        <f t="shared" si="0"/>
        <v>0.97461139896373061</v>
      </c>
    </row>
    <row r="7" spans="1:18" x14ac:dyDescent="0.2">
      <c r="A7" t="s">
        <v>57</v>
      </c>
      <c r="B7" s="1" t="s">
        <v>19</v>
      </c>
      <c r="C7">
        <v>55.3</v>
      </c>
      <c r="D7">
        <v>0.74</v>
      </c>
      <c r="E7">
        <v>17.399999999999999</v>
      </c>
      <c r="F7">
        <v>1.96</v>
      </c>
      <c r="G7">
        <v>4.22</v>
      </c>
      <c r="H7">
        <v>0.12</v>
      </c>
      <c r="I7">
        <v>6.68</v>
      </c>
      <c r="J7">
        <v>7.28</v>
      </c>
      <c r="K7">
        <v>3.97</v>
      </c>
      <c r="L7">
        <v>1.18</v>
      </c>
      <c r="M7">
        <v>0.27</v>
      </c>
      <c r="N7">
        <v>2.37</v>
      </c>
      <c r="O7">
        <v>1113</v>
      </c>
      <c r="P7">
        <v>1100</v>
      </c>
      <c r="Q7">
        <v>639</v>
      </c>
      <c r="R7">
        <f t="shared" si="0"/>
        <v>0.57412398921832886</v>
      </c>
    </row>
    <row r="8" spans="1:18" x14ac:dyDescent="0.2">
      <c r="A8" t="s">
        <v>57</v>
      </c>
      <c r="B8" s="1" t="s">
        <v>28</v>
      </c>
      <c r="C8">
        <v>55.3</v>
      </c>
      <c r="D8">
        <v>0.74</v>
      </c>
      <c r="E8">
        <v>17.399999999999999</v>
      </c>
      <c r="F8">
        <v>1.96</v>
      </c>
      <c r="G8">
        <v>4.22</v>
      </c>
      <c r="H8">
        <v>0.12</v>
      </c>
      <c r="I8">
        <v>6.68</v>
      </c>
      <c r="J8">
        <v>7.28</v>
      </c>
      <c r="K8">
        <v>3.97</v>
      </c>
      <c r="L8">
        <v>1.18</v>
      </c>
      <c r="M8">
        <v>0.27</v>
      </c>
      <c r="N8">
        <v>6.37</v>
      </c>
      <c r="O8">
        <v>3110</v>
      </c>
      <c r="P8">
        <v>1100</v>
      </c>
      <c r="Q8">
        <v>3171</v>
      </c>
      <c r="R8">
        <f t="shared" si="0"/>
        <v>1.0196141479099678</v>
      </c>
    </row>
    <row r="9" spans="1:18" x14ac:dyDescent="0.2">
      <c r="A9" t="s">
        <v>57</v>
      </c>
      <c r="B9" s="1" t="s">
        <v>29</v>
      </c>
      <c r="C9">
        <v>55.3</v>
      </c>
      <c r="D9">
        <v>0.74</v>
      </c>
      <c r="E9">
        <v>17.399999999999999</v>
      </c>
      <c r="F9">
        <v>1.96</v>
      </c>
      <c r="G9">
        <v>4.22</v>
      </c>
      <c r="H9">
        <v>0.12</v>
      </c>
      <c r="I9">
        <v>6.68</v>
      </c>
      <c r="J9">
        <v>7.28</v>
      </c>
      <c r="K9">
        <v>3.97</v>
      </c>
      <c r="L9">
        <v>1.18</v>
      </c>
      <c r="M9">
        <v>0.27</v>
      </c>
      <c r="N9">
        <v>6.59</v>
      </c>
      <c r="O9">
        <v>2896</v>
      </c>
      <c r="P9">
        <v>1100</v>
      </c>
      <c r="Q9">
        <v>2922</v>
      </c>
      <c r="R9">
        <f t="shared" si="0"/>
        <v>1.0089779005524862</v>
      </c>
    </row>
    <row r="10" spans="1:18" x14ac:dyDescent="0.2">
      <c r="A10" t="s">
        <v>57</v>
      </c>
      <c r="B10" s="1" t="s">
        <v>20</v>
      </c>
      <c r="C10">
        <v>59.3</v>
      </c>
      <c r="D10">
        <v>0.69</v>
      </c>
      <c r="E10">
        <v>19.2</v>
      </c>
      <c r="F10">
        <v>1.01</v>
      </c>
      <c r="G10">
        <v>2.37</v>
      </c>
      <c r="H10">
        <v>0.19</v>
      </c>
      <c r="I10">
        <v>0.44</v>
      </c>
      <c r="J10">
        <v>0.86</v>
      </c>
      <c r="K10">
        <v>9.8000000000000007</v>
      </c>
      <c r="L10">
        <v>5.84</v>
      </c>
      <c r="M10">
        <v>0.1</v>
      </c>
      <c r="N10">
        <v>2.37</v>
      </c>
      <c r="O10">
        <v>655</v>
      </c>
      <c r="P10">
        <v>1100</v>
      </c>
      <c r="Q10">
        <v>639</v>
      </c>
      <c r="R10">
        <f t="shared" si="0"/>
        <v>0.97557251908396947</v>
      </c>
    </row>
    <row r="11" spans="1:18" x14ac:dyDescent="0.2">
      <c r="A11" t="s">
        <v>57</v>
      </c>
      <c r="B11" s="1" t="s">
        <v>30</v>
      </c>
      <c r="C11">
        <v>59.3</v>
      </c>
      <c r="D11">
        <v>0.69</v>
      </c>
      <c r="E11">
        <v>19.2</v>
      </c>
      <c r="F11">
        <v>1.01</v>
      </c>
      <c r="G11">
        <v>2.37</v>
      </c>
      <c r="H11">
        <v>0.19</v>
      </c>
      <c r="I11">
        <v>0.44</v>
      </c>
      <c r="J11">
        <v>0.86</v>
      </c>
      <c r="K11">
        <v>9.8000000000000007</v>
      </c>
      <c r="L11">
        <v>5.84</v>
      </c>
      <c r="M11">
        <v>0.1</v>
      </c>
      <c r="N11">
        <v>8.6999999999999993</v>
      </c>
      <c r="O11">
        <v>3027</v>
      </c>
      <c r="P11">
        <v>900</v>
      </c>
      <c r="Q11">
        <v>2655</v>
      </c>
      <c r="R11">
        <f t="shared" si="0"/>
        <v>0.87710604558969274</v>
      </c>
    </row>
    <row r="12" spans="1:18" x14ac:dyDescent="0.2">
      <c r="A12" t="s">
        <v>57</v>
      </c>
      <c r="B12" s="1" t="s">
        <v>31</v>
      </c>
      <c r="C12">
        <v>59.3</v>
      </c>
      <c r="D12">
        <v>0.69</v>
      </c>
      <c r="E12">
        <v>19.2</v>
      </c>
      <c r="F12">
        <v>1.01</v>
      </c>
      <c r="G12">
        <v>2.37</v>
      </c>
      <c r="H12">
        <v>0.19</v>
      </c>
      <c r="I12">
        <v>0.44</v>
      </c>
      <c r="J12">
        <v>0.86</v>
      </c>
      <c r="K12">
        <v>9.8000000000000007</v>
      </c>
      <c r="L12">
        <v>5.84</v>
      </c>
      <c r="M12">
        <v>0.1</v>
      </c>
      <c r="N12">
        <v>7.3</v>
      </c>
      <c r="O12">
        <v>1944</v>
      </c>
      <c r="P12">
        <v>900</v>
      </c>
      <c r="Q12">
        <v>1675</v>
      </c>
      <c r="R12">
        <f t="shared" si="0"/>
        <v>0.86162551440329216</v>
      </c>
    </row>
    <row r="13" spans="1:18" x14ac:dyDescent="0.2">
      <c r="A13" t="s">
        <v>57</v>
      </c>
      <c r="B13" s="1" t="s">
        <v>32</v>
      </c>
      <c r="C13">
        <v>59.3</v>
      </c>
      <c r="D13">
        <v>0.69</v>
      </c>
      <c r="E13">
        <v>19.2</v>
      </c>
      <c r="F13">
        <v>1.01</v>
      </c>
      <c r="G13">
        <v>2.37</v>
      </c>
      <c r="H13">
        <v>0.19</v>
      </c>
      <c r="I13">
        <v>0.44</v>
      </c>
      <c r="J13">
        <v>0.86</v>
      </c>
      <c r="K13">
        <v>9.8000000000000007</v>
      </c>
      <c r="L13">
        <v>5.84</v>
      </c>
      <c r="M13">
        <v>0.1</v>
      </c>
      <c r="N13">
        <v>2.4</v>
      </c>
      <c r="O13">
        <v>360</v>
      </c>
      <c r="P13">
        <v>900</v>
      </c>
      <c r="Q13">
        <v>344</v>
      </c>
      <c r="R13">
        <f t="shared" si="0"/>
        <v>0.9555555555555556</v>
      </c>
    </row>
    <row r="14" spans="1:18" x14ac:dyDescent="0.2">
      <c r="A14" t="s">
        <v>57</v>
      </c>
      <c r="B14" s="1" t="s">
        <v>33</v>
      </c>
      <c r="C14">
        <v>59.3</v>
      </c>
      <c r="D14">
        <v>0.69</v>
      </c>
      <c r="E14">
        <v>19.2</v>
      </c>
      <c r="F14">
        <v>1.01</v>
      </c>
      <c r="G14">
        <v>2.37</v>
      </c>
      <c r="H14">
        <v>0.19</v>
      </c>
      <c r="I14">
        <v>0.44</v>
      </c>
      <c r="J14">
        <v>0.86</v>
      </c>
      <c r="K14">
        <v>9.8000000000000007</v>
      </c>
      <c r="L14">
        <v>5.84</v>
      </c>
      <c r="M14">
        <v>0.1</v>
      </c>
      <c r="N14">
        <v>3</v>
      </c>
      <c r="O14">
        <v>560</v>
      </c>
      <c r="P14">
        <v>875</v>
      </c>
      <c r="Q14">
        <v>560</v>
      </c>
      <c r="R14">
        <f t="shared" si="0"/>
        <v>1</v>
      </c>
    </row>
    <row r="15" spans="1:18" x14ac:dyDescent="0.2">
      <c r="A15" t="s">
        <v>57</v>
      </c>
      <c r="B15" s="1" t="s">
        <v>34</v>
      </c>
      <c r="C15">
        <v>56.3</v>
      </c>
      <c r="D15">
        <v>1.7</v>
      </c>
      <c r="E15">
        <v>18.100000000000001</v>
      </c>
      <c r="F15">
        <v>2.02</v>
      </c>
      <c r="G15">
        <v>3.2</v>
      </c>
      <c r="H15">
        <v>0.14000000000000001</v>
      </c>
      <c r="I15">
        <v>1.68</v>
      </c>
      <c r="J15">
        <v>4.0999999999999996</v>
      </c>
      <c r="K15">
        <v>5.42</v>
      </c>
      <c r="L15">
        <v>5.94</v>
      </c>
      <c r="M15">
        <v>0.57999999999999996</v>
      </c>
      <c r="N15">
        <v>6.43</v>
      </c>
      <c r="O15">
        <v>3013</v>
      </c>
      <c r="P15">
        <v>1050</v>
      </c>
      <c r="Q15">
        <v>2971</v>
      </c>
      <c r="R15">
        <f t="shared" si="0"/>
        <v>0.98606040491204783</v>
      </c>
    </row>
    <row r="16" spans="1:18" x14ac:dyDescent="0.2">
      <c r="A16" t="s">
        <v>57</v>
      </c>
      <c r="B16" s="1" t="s">
        <v>35</v>
      </c>
      <c r="C16">
        <v>56.3</v>
      </c>
      <c r="D16">
        <v>1.7</v>
      </c>
      <c r="E16">
        <v>18.100000000000001</v>
      </c>
      <c r="F16">
        <v>2.02</v>
      </c>
      <c r="G16">
        <v>3.2</v>
      </c>
      <c r="H16">
        <v>0.14000000000000001</v>
      </c>
      <c r="I16">
        <v>1.68</v>
      </c>
      <c r="J16">
        <v>4.0999999999999996</v>
      </c>
      <c r="K16">
        <v>5.42</v>
      </c>
      <c r="L16">
        <v>5.94</v>
      </c>
      <c r="M16">
        <v>0.57999999999999996</v>
      </c>
      <c r="N16">
        <v>5.4</v>
      </c>
      <c r="O16">
        <v>1982</v>
      </c>
      <c r="P16">
        <v>1100</v>
      </c>
      <c r="Q16">
        <v>1934</v>
      </c>
      <c r="R16">
        <f t="shared" si="0"/>
        <v>0.97578203834510591</v>
      </c>
    </row>
    <row r="17" spans="1:18" x14ac:dyDescent="0.2">
      <c r="A17" t="s">
        <v>57</v>
      </c>
      <c r="B17" s="1" t="s">
        <v>21</v>
      </c>
      <c r="C17">
        <v>46.9</v>
      </c>
      <c r="D17">
        <v>1.1000000000000001</v>
      </c>
      <c r="E17">
        <v>20.91</v>
      </c>
      <c r="F17">
        <v>2.99</v>
      </c>
      <c r="G17">
        <v>3.26</v>
      </c>
      <c r="H17">
        <v>0.2</v>
      </c>
      <c r="I17">
        <v>1.28</v>
      </c>
      <c r="J17">
        <v>4.33</v>
      </c>
      <c r="K17">
        <v>6.9</v>
      </c>
      <c r="L17">
        <v>9.15</v>
      </c>
      <c r="M17">
        <v>0.41</v>
      </c>
      <c r="N17">
        <v>2.68</v>
      </c>
      <c r="O17">
        <v>1075</v>
      </c>
      <c r="P17">
        <v>1180</v>
      </c>
      <c r="Q17">
        <v>1063</v>
      </c>
      <c r="R17">
        <f t="shared" si="0"/>
        <v>0.98883720930232555</v>
      </c>
    </row>
    <row r="18" spans="1:18" x14ac:dyDescent="0.2">
      <c r="A18" t="s">
        <v>57</v>
      </c>
      <c r="B18" s="1" t="s">
        <v>22</v>
      </c>
      <c r="C18">
        <v>71.8</v>
      </c>
      <c r="D18">
        <v>0.24</v>
      </c>
      <c r="E18">
        <v>9.6999999999999993</v>
      </c>
      <c r="F18">
        <v>1.8</v>
      </c>
      <c r="G18">
        <v>3.97</v>
      </c>
      <c r="H18">
        <v>0.14000000000000001</v>
      </c>
      <c r="I18">
        <v>0.01</v>
      </c>
      <c r="J18">
        <v>0.2</v>
      </c>
      <c r="K18">
        <v>5.3</v>
      </c>
      <c r="L18">
        <v>4.47</v>
      </c>
      <c r="M18">
        <v>0.02</v>
      </c>
      <c r="N18">
        <v>5.23</v>
      </c>
      <c r="O18">
        <v>1470</v>
      </c>
      <c r="P18">
        <v>1000</v>
      </c>
      <c r="Q18">
        <v>1363</v>
      </c>
      <c r="R18">
        <f t="shared" si="0"/>
        <v>0.92721088435374155</v>
      </c>
    </row>
    <row r="19" spans="1:18" x14ac:dyDescent="0.2">
      <c r="A19" t="s">
        <v>57</v>
      </c>
      <c r="B19" s="1" t="s">
        <v>36</v>
      </c>
      <c r="C19">
        <v>71.8</v>
      </c>
      <c r="D19">
        <v>0.24</v>
      </c>
      <c r="E19">
        <v>9.6999999999999993</v>
      </c>
      <c r="F19">
        <v>1.8</v>
      </c>
      <c r="G19">
        <v>3.97</v>
      </c>
      <c r="H19">
        <v>0.14000000000000001</v>
      </c>
      <c r="I19">
        <v>0.01</v>
      </c>
      <c r="J19">
        <v>0.2</v>
      </c>
      <c r="K19">
        <v>5.3</v>
      </c>
      <c r="L19">
        <v>4.47</v>
      </c>
      <c r="M19">
        <v>0.02</v>
      </c>
      <c r="N19">
        <v>8</v>
      </c>
      <c r="O19">
        <v>2841</v>
      </c>
      <c r="P19">
        <v>900</v>
      </c>
      <c r="Q19">
        <v>2475</v>
      </c>
      <c r="R19">
        <f t="shared" si="0"/>
        <v>0.8711721224920802</v>
      </c>
    </row>
    <row r="20" spans="1:18" x14ac:dyDescent="0.2">
      <c r="A20" t="s">
        <v>57</v>
      </c>
      <c r="B20" s="1" t="s">
        <v>37</v>
      </c>
      <c r="C20">
        <v>71.8</v>
      </c>
      <c r="D20">
        <v>0.24</v>
      </c>
      <c r="E20">
        <v>9.6999999999999993</v>
      </c>
      <c r="F20">
        <v>1.8</v>
      </c>
      <c r="G20">
        <v>3.97</v>
      </c>
      <c r="H20">
        <v>0.14000000000000001</v>
      </c>
      <c r="I20">
        <v>0.01</v>
      </c>
      <c r="J20">
        <v>0.2</v>
      </c>
      <c r="K20">
        <v>5.3</v>
      </c>
      <c r="L20">
        <v>4.47</v>
      </c>
      <c r="M20">
        <v>0.02</v>
      </c>
      <c r="N20">
        <v>6.34</v>
      </c>
      <c r="O20">
        <v>1986</v>
      </c>
      <c r="P20">
        <v>900</v>
      </c>
      <c r="Q20">
        <v>1711</v>
      </c>
      <c r="R20">
        <f t="shared" si="0"/>
        <v>0.8615307150050352</v>
      </c>
    </row>
    <row r="21" spans="1:18" x14ac:dyDescent="0.2">
      <c r="A21" t="s">
        <v>57</v>
      </c>
      <c r="B21" s="1" t="s">
        <v>23</v>
      </c>
      <c r="C21">
        <v>53.6</v>
      </c>
      <c r="D21">
        <v>1.76</v>
      </c>
      <c r="E21">
        <v>13.8</v>
      </c>
      <c r="F21">
        <v>4.8</v>
      </c>
      <c r="G21">
        <v>1.62</v>
      </c>
      <c r="H21">
        <v>0.09</v>
      </c>
      <c r="I21">
        <v>5.34</v>
      </c>
      <c r="J21">
        <v>6.85</v>
      </c>
      <c r="K21">
        <v>3.33</v>
      </c>
      <c r="L21">
        <v>6.27</v>
      </c>
      <c r="M21">
        <v>1.37</v>
      </c>
      <c r="N21">
        <v>4.55</v>
      </c>
      <c r="O21">
        <v>1280</v>
      </c>
      <c r="P21">
        <v>1130</v>
      </c>
      <c r="Q21">
        <v>1251</v>
      </c>
      <c r="R21">
        <f t="shared" si="0"/>
        <v>0.97734374999999996</v>
      </c>
    </row>
    <row r="22" spans="1:18" x14ac:dyDescent="0.2">
      <c r="A22" t="s">
        <v>57</v>
      </c>
      <c r="B22" s="1" t="s">
        <v>24</v>
      </c>
      <c r="C22">
        <v>53.6</v>
      </c>
      <c r="D22">
        <v>1.76</v>
      </c>
      <c r="E22">
        <v>13.8</v>
      </c>
      <c r="F22">
        <v>4.8</v>
      </c>
      <c r="G22">
        <v>1.62</v>
      </c>
      <c r="H22">
        <v>0.09</v>
      </c>
      <c r="I22">
        <v>5.34</v>
      </c>
      <c r="J22">
        <v>6.85</v>
      </c>
      <c r="K22">
        <v>3.33</v>
      </c>
      <c r="L22">
        <v>6.27</v>
      </c>
      <c r="M22">
        <v>1.37</v>
      </c>
      <c r="N22">
        <v>3.41</v>
      </c>
      <c r="O22">
        <v>814</v>
      </c>
      <c r="P22">
        <v>1130</v>
      </c>
      <c r="Q22">
        <v>797</v>
      </c>
      <c r="R22">
        <f t="shared" si="0"/>
        <v>0.97911547911547914</v>
      </c>
    </row>
    <row r="23" spans="1:18" x14ac:dyDescent="0.2">
      <c r="A23" t="s">
        <v>57</v>
      </c>
      <c r="B23" s="1" t="s">
        <v>38</v>
      </c>
      <c r="C23">
        <v>50.8</v>
      </c>
      <c r="D23">
        <v>1.84</v>
      </c>
      <c r="E23">
        <v>13.7</v>
      </c>
      <c r="F23">
        <v>0</v>
      </c>
      <c r="G23">
        <v>12.4</v>
      </c>
      <c r="H23">
        <v>0.22</v>
      </c>
      <c r="I23">
        <v>6.67</v>
      </c>
      <c r="J23">
        <v>11.5</v>
      </c>
      <c r="K23">
        <v>2.68</v>
      </c>
      <c r="L23">
        <v>0.15</v>
      </c>
      <c r="M23">
        <v>0.22</v>
      </c>
      <c r="N23">
        <v>2.56</v>
      </c>
      <c r="O23">
        <v>717</v>
      </c>
      <c r="P23">
        <v>1200</v>
      </c>
      <c r="Q23">
        <v>711</v>
      </c>
      <c r="R23">
        <f t="shared" si="0"/>
        <v>0.99163179916317989</v>
      </c>
    </row>
    <row r="24" spans="1:18" x14ac:dyDescent="0.2">
      <c r="A24" t="s">
        <v>57</v>
      </c>
      <c r="B24" s="1" t="s">
        <v>39</v>
      </c>
      <c r="C24">
        <v>50.8</v>
      </c>
      <c r="D24">
        <v>1.84</v>
      </c>
      <c r="E24">
        <v>13.7</v>
      </c>
      <c r="F24">
        <v>0</v>
      </c>
      <c r="G24">
        <v>12.4</v>
      </c>
      <c r="H24">
        <v>0.22</v>
      </c>
      <c r="I24">
        <v>6.67</v>
      </c>
      <c r="J24">
        <v>11.5</v>
      </c>
      <c r="K24">
        <v>2.68</v>
      </c>
      <c r="L24">
        <v>0.15</v>
      </c>
      <c r="M24">
        <v>0.22</v>
      </c>
      <c r="N24">
        <v>1.74</v>
      </c>
      <c r="O24">
        <v>310</v>
      </c>
      <c r="P24">
        <v>1200</v>
      </c>
      <c r="Q24">
        <v>308</v>
      </c>
      <c r="R24">
        <f t="shared" si="0"/>
        <v>0.99354838709677418</v>
      </c>
    </row>
    <row r="25" spans="1:18" x14ac:dyDescent="0.2">
      <c r="A25" t="s">
        <v>57</v>
      </c>
      <c r="B25" s="1" t="s">
        <v>40</v>
      </c>
      <c r="C25">
        <v>50.8</v>
      </c>
      <c r="D25">
        <v>1.84</v>
      </c>
      <c r="E25">
        <v>13.7</v>
      </c>
      <c r="F25">
        <v>0</v>
      </c>
      <c r="G25">
        <v>12.4</v>
      </c>
      <c r="H25">
        <v>0.22</v>
      </c>
      <c r="I25">
        <v>6.67</v>
      </c>
      <c r="J25">
        <v>11.5</v>
      </c>
      <c r="K25">
        <v>2.68</v>
      </c>
      <c r="L25">
        <v>0.15</v>
      </c>
      <c r="M25">
        <v>0.22</v>
      </c>
      <c r="N25">
        <v>2.42</v>
      </c>
      <c r="O25">
        <v>507</v>
      </c>
      <c r="P25">
        <v>1200</v>
      </c>
      <c r="Q25">
        <v>503</v>
      </c>
      <c r="R25">
        <f t="shared" si="0"/>
        <v>0.99211045364891515</v>
      </c>
    </row>
    <row r="26" spans="1:18" x14ac:dyDescent="0.2">
      <c r="A26" t="s">
        <v>57</v>
      </c>
      <c r="B26" s="1" t="s">
        <v>41</v>
      </c>
      <c r="C26">
        <v>50.6</v>
      </c>
      <c r="D26">
        <v>1.27</v>
      </c>
      <c r="E26">
        <v>19.100000000000001</v>
      </c>
      <c r="F26">
        <v>3.74</v>
      </c>
      <c r="G26">
        <v>5.33</v>
      </c>
      <c r="H26">
        <v>0.17</v>
      </c>
      <c r="I26">
        <v>4.32</v>
      </c>
      <c r="J26">
        <v>8.85</v>
      </c>
      <c r="K26">
        <v>4.2300000000000004</v>
      </c>
      <c r="L26">
        <v>1</v>
      </c>
      <c r="M26">
        <v>0.37</v>
      </c>
      <c r="N26">
        <v>4.51</v>
      </c>
      <c r="O26">
        <v>2117</v>
      </c>
      <c r="P26">
        <v>1100</v>
      </c>
      <c r="Q26">
        <v>2091</v>
      </c>
      <c r="R26">
        <f t="shared" si="0"/>
        <v>0.98771846953235709</v>
      </c>
    </row>
    <row r="27" spans="1:18" x14ac:dyDescent="0.2">
      <c r="A27" t="s">
        <v>57</v>
      </c>
      <c r="B27" s="1" t="s">
        <v>42</v>
      </c>
      <c r="C27">
        <v>50.6</v>
      </c>
      <c r="D27">
        <v>1.27</v>
      </c>
      <c r="E27">
        <v>19.100000000000001</v>
      </c>
      <c r="F27">
        <v>3.74</v>
      </c>
      <c r="G27">
        <v>5.33</v>
      </c>
      <c r="H27">
        <v>0.17</v>
      </c>
      <c r="I27">
        <v>4.32</v>
      </c>
      <c r="J27">
        <v>8.85</v>
      </c>
      <c r="K27">
        <v>4.2300000000000004</v>
      </c>
      <c r="L27">
        <v>1</v>
      </c>
      <c r="M27">
        <v>0.37</v>
      </c>
      <c r="N27">
        <v>4.6500000000000004</v>
      </c>
      <c r="O27">
        <v>2185</v>
      </c>
      <c r="P27">
        <v>1050</v>
      </c>
      <c r="Q27">
        <v>2112</v>
      </c>
      <c r="R27">
        <f t="shared" si="0"/>
        <v>0.96659038901601835</v>
      </c>
    </row>
    <row r="28" spans="1:18" x14ac:dyDescent="0.2">
      <c r="A28" t="s">
        <v>57</v>
      </c>
      <c r="B28" s="1" t="s">
        <v>43</v>
      </c>
      <c r="C28">
        <v>50.6</v>
      </c>
      <c r="D28">
        <v>1.27</v>
      </c>
      <c r="E28">
        <v>19.100000000000001</v>
      </c>
      <c r="F28">
        <v>3.74</v>
      </c>
      <c r="G28">
        <v>5.33</v>
      </c>
      <c r="H28">
        <v>0.17</v>
      </c>
      <c r="I28">
        <v>4.32</v>
      </c>
      <c r="J28">
        <v>8.85</v>
      </c>
      <c r="K28">
        <v>4.2300000000000004</v>
      </c>
      <c r="L28">
        <v>1</v>
      </c>
      <c r="M28">
        <v>0.37</v>
      </c>
      <c r="N28">
        <v>5.43</v>
      </c>
      <c r="O28">
        <v>2206</v>
      </c>
      <c r="P28">
        <v>1050</v>
      </c>
      <c r="Q28">
        <v>2074</v>
      </c>
      <c r="R28">
        <f t="shared" si="0"/>
        <v>0.9401631912964642</v>
      </c>
    </row>
    <row r="29" spans="1:18" x14ac:dyDescent="0.2">
      <c r="A29" t="s">
        <v>57</v>
      </c>
      <c r="B29" s="1" t="s">
        <v>44</v>
      </c>
      <c r="C29">
        <v>50.6</v>
      </c>
      <c r="D29">
        <v>1.27</v>
      </c>
      <c r="E29">
        <v>19.100000000000001</v>
      </c>
      <c r="F29">
        <v>3.74</v>
      </c>
      <c r="G29">
        <v>5.33</v>
      </c>
      <c r="H29">
        <v>0.17</v>
      </c>
      <c r="I29">
        <v>4.32</v>
      </c>
      <c r="J29">
        <v>8.85</v>
      </c>
      <c r="K29">
        <v>4.2300000000000004</v>
      </c>
      <c r="L29">
        <v>1</v>
      </c>
      <c r="M29">
        <v>0.37</v>
      </c>
      <c r="N29">
        <v>6.4</v>
      </c>
      <c r="O29">
        <v>2916</v>
      </c>
      <c r="P29">
        <v>1050</v>
      </c>
      <c r="Q29">
        <v>2863</v>
      </c>
      <c r="R29">
        <f t="shared" si="0"/>
        <v>0.98182441700960221</v>
      </c>
    </row>
    <row r="30" spans="1:18" x14ac:dyDescent="0.2">
      <c r="A30" t="s">
        <v>57</v>
      </c>
      <c r="B30" s="1" t="s">
        <v>45</v>
      </c>
      <c r="C30">
        <v>77.5</v>
      </c>
      <c r="D30">
        <v>0</v>
      </c>
      <c r="E30">
        <v>12.5</v>
      </c>
      <c r="F30">
        <v>0</v>
      </c>
      <c r="G30">
        <v>1</v>
      </c>
      <c r="H30">
        <v>0</v>
      </c>
      <c r="I30">
        <v>0</v>
      </c>
      <c r="J30">
        <v>0.5</v>
      </c>
      <c r="K30">
        <v>3.6</v>
      </c>
      <c r="L30">
        <v>4.8</v>
      </c>
      <c r="M30">
        <v>0</v>
      </c>
      <c r="N30">
        <v>1.46</v>
      </c>
      <c r="O30">
        <v>190</v>
      </c>
      <c r="P30">
        <v>850</v>
      </c>
      <c r="Q30">
        <v>184</v>
      </c>
      <c r="R30">
        <f t="shared" si="0"/>
        <v>0.96842105263157896</v>
      </c>
    </row>
    <row r="31" spans="1:18" x14ac:dyDescent="0.2">
      <c r="A31" t="s">
        <v>57</v>
      </c>
      <c r="B31" s="1" t="s">
        <v>46</v>
      </c>
      <c r="C31">
        <v>77.5</v>
      </c>
      <c r="D31">
        <v>0</v>
      </c>
      <c r="E31">
        <v>12.5</v>
      </c>
      <c r="F31">
        <v>0</v>
      </c>
      <c r="G31">
        <v>1</v>
      </c>
      <c r="H31">
        <v>0</v>
      </c>
      <c r="I31">
        <v>0</v>
      </c>
      <c r="J31">
        <v>0.5</v>
      </c>
      <c r="K31">
        <v>3.6</v>
      </c>
      <c r="L31">
        <v>4.8</v>
      </c>
      <c r="M31">
        <v>0</v>
      </c>
      <c r="N31">
        <v>3.15</v>
      </c>
      <c r="O31">
        <v>500</v>
      </c>
      <c r="P31">
        <v>850</v>
      </c>
      <c r="Q31">
        <v>463</v>
      </c>
      <c r="R31">
        <f t="shared" si="0"/>
        <v>0.92600000000000005</v>
      </c>
    </row>
    <row r="32" spans="1:18" x14ac:dyDescent="0.2">
      <c r="A32" t="s">
        <v>57</v>
      </c>
      <c r="B32" s="1" t="s">
        <v>47</v>
      </c>
      <c r="C32">
        <v>77.5</v>
      </c>
      <c r="D32">
        <v>0</v>
      </c>
      <c r="E32">
        <v>12.5</v>
      </c>
      <c r="F32">
        <v>0</v>
      </c>
      <c r="G32">
        <v>1</v>
      </c>
      <c r="H32">
        <v>0</v>
      </c>
      <c r="I32">
        <v>0</v>
      </c>
      <c r="J32">
        <v>0.5</v>
      </c>
      <c r="K32">
        <v>3.6</v>
      </c>
      <c r="L32">
        <v>4.8</v>
      </c>
      <c r="M32">
        <v>0</v>
      </c>
      <c r="N32">
        <v>3.94</v>
      </c>
      <c r="O32">
        <v>980</v>
      </c>
      <c r="P32">
        <v>850</v>
      </c>
      <c r="Q32">
        <v>857</v>
      </c>
      <c r="R32">
        <f t="shared" si="0"/>
        <v>0.8744897959183674</v>
      </c>
    </row>
    <row r="33" spans="1:18" x14ac:dyDescent="0.2">
      <c r="A33" t="s">
        <v>57</v>
      </c>
      <c r="B33" s="1" t="s">
        <v>48</v>
      </c>
      <c r="C33">
        <v>77.5</v>
      </c>
      <c r="D33">
        <v>0</v>
      </c>
      <c r="E33">
        <v>12.5</v>
      </c>
      <c r="F33">
        <v>0</v>
      </c>
      <c r="G33">
        <v>1</v>
      </c>
      <c r="H33">
        <v>0</v>
      </c>
      <c r="I33">
        <v>0</v>
      </c>
      <c r="J33">
        <v>0.5</v>
      </c>
      <c r="K33">
        <v>3.6</v>
      </c>
      <c r="L33">
        <v>4.8</v>
      </c>
      <c r="M33">
        <v>0</v>
      </c>
      <c r="N33">
        <v>5.0599999999999996</v>
      </c>
      <c r="O33">
        <v>1470</v>
      </c>
      <c r="P33">
        <v>850</v>
      </c>
      <c r="Q33">
        <v>1238</v>
      </c>
      <c r="R33">
        <f t="shared" si="0"/>
        <v>0.84217687074829928</v>
      </c>
    </row>
    <row r="34" spans="1:18" x14ac:dyDescent="0.2">
      <c r="A34" t="s">
        <v>57</v>
      </c>
      <c r="B34" s="1" t="s">
        <v>49</v>
      </c>
      <c r="C34">
        <v>77.5</v>
      </c>
      <c r="D34">
        <v>0</v>
      </c>
      <c r="E34">
        <v>12.5</v>
      </c>
      <c r="F34">
        <v>0</v>
      </c>
      <c r="G34">
        <v>1</v>
      </c>
      <c r="H34">
        <v>0</v>
      </c>
      <c r="I34">
        <v>0</v>
      </c>
      <c r="J34">
        <v>0.5</v>
      </c>
      <c r="K34">
        <v>3.6</v>
      </c>
      <c r="L34">
        <v>4.8</v>
      </c>
      <c r="M34">
        <v>0</v>
      </c>
      <c r="N34">
        <v>4.43</v>
      </c>
      <c r="O34">
        <v>1260</v>
      </c>
      <c r="P34">
        <v>850</v>
      </c>
      <c r="Q34">
        <v>1075</v>
      </c>
      <c r="R34">
        <f t="shared" si="0"/>
        <v>0.85317460317460314</v>
      </c>
    </row>
    <row r="35" spans="1:18" x14ac:dyDescent="0.2">
      <c r="A35" t="s">
        <v>57</v>
      </c>
      <c r="B35" s="1" t="s">
        <v>50</v>
      </c>
      <c r="C35">
        <v>76.599999999999994</v>
      </c>
      <c r="D35">
        <v>0.1</v>
      </c>
      <c r="E35">
        <v>12.7</v>
      </c>
      <c r="F35">
        <v>0.57999999999999996</v>
      </c>
      <c r="G35">
        <v>0.56000000000000005</v>
      </c>
      <c r="H35">
        <v>0</v>
      </c>
      <c r="I35">
        <v>0.02</v>
      </c>
      <c r="J35">
        <v>0.31</v>
      </c>
      <c r="K35">
        <v>4.0999999999999996</v>
      </c>
      <c r="L35">
        <v>4.5999999999999996</v>
      </c>
      <c r="M35">
        <v>0</v>
      </c>
      <c r="N35">
        <v>4.3</v>
      </c>
      <c r="O35">
        <v>1000</v>
      </c>
      <c r="P35">
        <v>900</v>
      </c>
      <c r="Q35">
        <v>898</v>
      </c>
      <c r="R35">
        <f t="shared" si="0"/>
        <v>0.89800000000000002</v>
      </c>
    </row>
    <row r="36" spans="1:18" x14ac:dyDescent="0.2">
      <c r="A36" t="s">
        <v>57</v>
      </c>
      <c r="B36" s="1" t="s">
        <v>51</v>
      </c>
      <c r="C36">
        <v>76.599999999999994</v>
      </c>
      <c r="D36">
        <v>0.1</v>
      </c>
      <c r="E36">
        <v>12.7</v>
      </c>
      <c r="F36">
        <v>0.57999999999999996</v>
      </c>
      <c r="G36">
        <v>0.56000000000000005</v>
      </c>
      <c r="H36">
        <v>0</v>
      </c>
      <c r="I36">
        <v>0.02</v>
      </c>
      <c r="J36">
        <v>0.31</v>
      </c>
      <c r="K36">
        <v>4.0999999999999996</v>
      </c>
      <c r="L36">
        <v>4.5999999999999996</v>
      </c>
      <c r="M36">
        <v>0</v>
      </c>
      <c r="N36">
        <v>6.2</v>
      </c>
      <c r="O36">
        <v>2000</v>
      </c>
      <c r="P36">
        <v>800</v>
      </c>
      <c r="Q36">
        <v>1565</v>
      </c>
      <c r="R36">
        <f t="shared" si="0"/>
        <v>0.78249999999999997</v>
      </c>
    </row>
    <row r="37" spans="1:18" x14ac:dyDescent="0.2">
      <c r="A37" t="s">
        <v>57</v>
      </c>
      <c r="B37" s="1" t="s">
        <v>52</v>
      </c>
      <c r="C37">
        <v>75</v>
      </c>
      <c r="D37">
        <v>7.0000000000000007E-2</v>
      </c>
      <c r="E37">
        <v>12.29</v>
      </c>
      <c r="F37">
        <v>0.33</v>
      </c>
      <c r="G37">
        <v>0.71</v>
      </c>
      <c r="H37">
        <v>0.05</v>
      </c>
      <c r="I37">
        <v>0.04</v>
      </c>
      <c r="J37">
        <v>0.57999999999999996</v>
      </c>
      <c r="K37">
        <v>4.03</v>
      </c>
      <c r="L37">
        <v>4.66</v>
      </c>
      <c r="M37">
        <v>0</v>
      </c>
      <c r="N37">
        <v>8.36</v>
      </c>
      <c r="O37">
        <v>2827</v>
      </c>
      <c r="P37">
        <v>900</v>
      </c>
      <c r="Q37">
        <v>2462</v>
      </c>
      <c r="R37">
        <f t="shared" si="0"/>
        <v>0.87088786699681642</v>
      </c>
    </row>
    <row r="38" spans="1:18" x14ac:dyDescent="0.2">
      <c r="A38" t="s">
        <v>57</v>
      </c>
      <c r="B38" s="1" t="s">
        <v>53</v>
      </c>
      <c r="C38">
        <v>75</v>
      </c>
      <c r="D38">
        <v>7.0000000000000007E-2</v>
      </c>
      <c r="E38">
        <v>12.29</v>
      </c>
      <c r="F38">
        <v>0.33</v>
      </c>
      <c r="G38">
        <v>0.71</v>
      </c>
      <c r="H38">
        <v>0.05</v>
      </c>
      <c r="I38">
        <v>0.04</v>
      </c>
      <c r="J38">
        <v>0.57999999999999996</v>
      </c>
      <c r="K38">
        <v>4.03</v>
      </c>
      <c r="L38">
        <v>4.66</v>
      </c>
      <c r="M38">
        <v>0</v>
      </c>
      <c r="N38">
        <v>6.34</v>
      </c>
      <c r="O38">
        <v>1848</v>
      </c>
      <c r="P38">
        <v>900</v>
      </c>
      <c r="Q38">
        <v>1594</v>
      </c>
      <c r="R38">
        <f t="shared" si="0"/>
        <v>0.86255411255411252</v>
      </c>
    </row>
    <row r="39" spans="1:18" x14ac:dyDescent="0.2">
      <c r="A39" t="s">
        <v>57</v>
      </c>
      <c r="B39" s="1">
        <v>205</v>
      </c>
      <c r="C39">
        <v>50.71</v>
      </c>
      <c r="D39">
        <v>1.7</v>
      </c>
      <c r="E39">
        <v>14.48</v>
      </c>
      <c r="F39">
        <v>4.8899999999999997</v>
      </c>
      <c r="G39">
        <v>9.07</v>
      </c>
      <c r="H39">
        <v>0.22</v>
      </c>
      <c r="I39">
        <v>4.68</v>
      </c>
      <c r="J39">
        <v>8.83</v>
      </c>
      <c r="K39">
        <v>3.16</v>
      </c>
      <c r="L39">
        <v>0.77</v>
      </c>
      <c r="M39">
        <v>0.36</v>
      </c>
      <c r="N39">
        <v>9.4</v>
      </c>
      <c r="O39">
        <v>6067</v>
      </c>
      <c r="P39">
        <v>1100</v>
      </c>
      <c r="Q39">
        <v>7687</v>
      </c>
      <c r="R39">
        <f t="shared" si="0"/>
        <v>1.2670182956980385</v>
      </c>
    </row>
    <row r="40" spans="1:18" x14ac:dyDescent="0.2">
      <c r="A40" t="s">
        <v>57</v>
      </c>
      <c r="B40" s="1" t="s">
        <v>54</v>
      </c>
      <c r="C40">
        <v>58.41</v>
      </c>
      <c r="D40">
        <v>1.1499999999999999</v>
      </c>
      <c r="E40">
        <v>18.25</v>
      </c>
      <c r="F40">
        <v>1.5</v>
      </c>
      <c r="G40">
        <v>4.96</v>
      </c>
      <c r="H40">
        <v>0.1</v>
      </c>
      <c r="I40">
        <v>3.39</v>
      </c>
      <c r="J40">
        <v>6.7</v>
      </c>
      <c r="K40">
        <v>4.3499999999999996</v>
      </c>
      <c r="L40">
        <v>0.82</v>
      </c>
      <c r="M40">
        <v>0.26</v>
      </c>
      <c r="N40">
        <v>10.1</v>
      </c>
      <c r="O40">
        <v>5309</v>
      </c>
      <c r="P40">
        <v>1100</v>
      </c>
      <c r="Q40">
        <v>6303</v>
      </c>
      <c r="R40">
        <f t="shared" si="0"/>
        <v>1.1872292333772838</v>
      </c>
    </row>
    <row r="41" spans="1:18" x14ac:dyDescent="0.2">
      <c r="A41" t="s">
        <v>57</v>
      </c>
      <c r="B41" s="1">
        <v>203</v>
      </c>
      <c r="C41">
        <v>50.71</v>
      </c>
      <c r="D41">
        <v>1.7</v>
      </c>
      <c r="E41">
        <v>14.48</v>
      </c>
      <c r="F41">
        <v>4.8899999999999997</v>
      </c>
      <c r="G41">
        <v>9.07</v>
      </c>
      <c r="H41">
        <v>0.22</v>
      </c>
      <c r="I41">
        <v>4.68</v>
      </c>
      <c r="J41">
        <v>8.83</v>
      </c>
      <c r="K41">
        <v>3.16</v>
      </c>
      <c r="L41">
        <v>0.77</v>
      </c>
      <c r="M41">
        <v>0.36</v>
      </c>
      <c r="N41">
        <v>5.93</v>
      </c>
      <c r="O41">
        <v>3000</v>
      </c>
      <c r="P41">
        <v>1100</v>
      </c>
      <c r="Q41">
        <v>3041</v>
      </c>
      <c r="R41">
        <f t="shared" si="0"/>
        <v>1.0136666666666667</v>
      </c>
    </row>
    <row r="42" spans="1:18" x14ac:dyDescent="0.2">
      <c r="A42" t="s">
        <v>57</v>
      </c>
      <c r="B42" s="1" t="s">
        <v>55</v>
      </c>
      <c r="C42">
        <v>58.41</v>
      </c>
      <c r="D42">
        <v>1.1499999999999999</v>
      </c>
      <c r="E42">
        <v>18.25</v>
      </c>
      <c r="F42">
        <v>1.5</v>
      </c>
      <c r="G42">
        <v>4.96</v>
      </c>
      <c r="H42">
        <v>0.1</v>
      </c>
      <c r="I42">
        <v>3.39</v>
      </c>
      <c r="J42">
        <v>6.7</v>
      </c>
      <c r="K42">
        <v>4.3499999999999996</v>
      </c>
      <c r="L42">
        <v>0.82</v>
      </c>
      <c r="M42">
        <v>0.26</v>
      </c>
      <c r="N42">
        <v>7.4</v>
      </c>
      <c r="O42">
        <v>3000</v>
      </c>
      <c r="P42">
        <v>1100</v>
      </c>
      <c r="Q42">
        <v>3041</v>
      </c>
      <c r="R42">
        <f t="shared" si="0"/>
        <v>1.0136666666666667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3ACF-11C4-3E4A-A48E-FF5BA8DE7944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2020-05-20T21:13:35Z</dcterms:created>
  <dcterms:modified xsi:type="dcterms:W3CDTF">2020-07-06T18:50:05Z</dcterms:modified>
</cp:coreProperties>
</file>