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Testing_Compiled_FinalOnes\"/>
    </mc:Choice>
  </mc:AlternateContent>
  <xr:revisionPtr revIDLastSave="0" documentId="13_ncr:1_{CC958EBE-57A2-4BD3-BA63-24BA0500AFCD}" xr6:coauthVersionLast="45" xr6:coauthVersionMax="45" xr10:uidLastSave="{00000000-0000-0000-0000-000000000000}"/>
  <bookViews>
    <workbookView xWindow="-108" yWindow="-108" windowWidth="23256" windowHeight="12720" activeTab="4" xr2:uid="{286DCE04-AB12-484B-880B-42B53AAF1A46}"/>
  </bookViews>
  <sheets>
    <sheet name="Bennett_et_al_2019" sheetId="1" r:id="rId1"/>
    <sheet name="Isobars" sheetId="2" r:id="rId2"/>
    <sheet name="Calc_dissolved_volatiles" sheetId="3" r:id="rId3"/>
    <sheet name="Calculate_Eq_Fluid" sheetId="4" r:id="rId4"/>
    <sheet name="memo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5" l="1"/>
  <c r="O12" i="4"/>
  <c r="O11" i="4"/>
  <c r="O10" i="4"/>
  <c r="O9" i="4"/>
  <c r="O8" i="4"/>
  <c r="O7" i="4"/>
  <c r="O6" i="4"/>
  <c r="O5" i="4"/>
  <c r="O4" i="4"/>
  <c r="O3" i="4"/>
  <c r="O2" i="4"/>
  <c r="O6" i="3"/>
  <c r="O7" i="3"/>
  <c r="O5" i="3"/>
  <c r="O3" i="3"/>
  <c r="O4" i="3"/>
  <c r="O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tc={44708BEF-56F6-4BB0-97D7-C1116CF7A9C0}</author>
  </authors>
  <commentList>
    <comment ref="R65" authorId="0" shapeId="0" xr:uid="{44708BEF-56F6-4BB0-97D7-C1116CF7A9C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Bennet et al. (2019) supplement gives a PSat of 278.533. We noticed a discrepency with our model, and ran this through the magmasat web app, which gave 272.379 MPa. We use this value, and suggest the original may have been a typo (which is not surprising whatsoever giving the commendable effort of Bennet et al. 2019 to have entered all these manually).</t>
      </text>
    </comment>
  </commentList>
</comments>
</file>

<file path=xl/sharedStrings.xml><?xml version="1.0" encoding="utf-8"?>
<sst xmlns="http://schemas.openxmlformats.org/spreadsheetml/2006/main" count="129" uniqueCount="41">
  <si>
    <t>SiO2</t>
  </si>
  <si>
    <t>TiO2</t>
  </si>
  <si>
    <t>Al2O3</t>
  </si>
  <si>
    <t>Fe2O3</t>
  </si>
  <si>
    <t>Cr2O3</t>
  </si>
  <si>
    <t>FeO</t>
  </si>
  <si>
    <t>MnO</t>
  </si>
  <si>
    <t>MgO</t>
  </si>
  <si>
    <t>NiO</t>
  </si>
  <si>
    <t>CoO</t>
  </si>
  <si>
    <t>CaO</t>
  </si>
  <si>
    <t>K2O</t>
  </si>
  <si>
    <t>P2O5</t>
  </si>
  <si>
    <t>H2O</t>
  </si>
  <si>
    <t>CO2</t>
  </si>
  <si>
    <t>Na2O</t>
  </si>
  <si>
    <t>Label</t>
  </si>
  <si>
    <t>Press</t>
  </si>
  <si>
    <t>Temp</t>
  </si>
  <si>
    <r>
      <t>SiO</t>
    </r>
    <r>
      <rPr>
        <b/>
        <vertAlign val="subscript"/>
        <sz val="11"/>
        <color indexed="8"/>
        <rFont val="Arial"/>
        <family val="2"/>
        <charset val="204"/>
      </rPr>
      <t>2</t>
    </r>
  </si>
  <si>
    <r>
      <t>TiO</t>
    </r>
    <r>
      <rPr>
        <b/>
        <vertAlign val="subscript"/>
        <sz val="11"/>
        <color indexed="8"/>
        <rFont val="Arial"/>
        <family val="2"/>
        <charset val="204"/>
      </rPr>
      <t>2</t>
    </r>
  </si>
  <si>
    <r>
      <t>Al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3</t>
    </r>
  </si>
  <si>
    <r>
      <t>Fe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3</t>
    </r>
  </si>
  <si>
    <r>
      <t>Na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</si>
  <si>
    <r>
      <t>K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</si>
  <si>
    <r>
      <t>P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5</t>
    </r>
  </si>
  <si>
    <t>MORB</t>
  </si>
  <si>
    <t>EarlyBishop</t>
  </si>
  <si>
    <t>LateBishop</t>
  </si>
  <si>
    <t>Press(Mpa)</t>
  </si>
  <si>
    <t>calc_type</t>
  </si>
  <si>
    <t>Fluid+Magma from bulk composition</t>
  </si>
  <si>
    <t>Fluid+Psat from magma composition</t>
  </si>
  <si>
    <t>H2Ofluidfrac_web</t>
  </si>
  <si>
    <t>CO2fluidfrac_web</t>
  </si>
  <si>
    <t>Test</t>
  </si>
  <si>
    <t>Testing Pressure</t>
  </si>
  <si>
    <t>Testing H2O and CO2 input</t>
  </si>
  <si>
    <t>Testing Temperature</t>
  </si>
  <si>
    <t>Testing silicate melt composition</t>
  </si>
  <si>
    <t>if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</si>
</sst>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vertAlign val="subscript"/>
      <sz val="11"/>
      <color indexed="8"/>
      <name val="Arial"/>
      <family val="2"/>
      <charset val="204"/>
    </font>
    <font>
      <b/>
      <sz val="10"/>
      <name val="Arial"/>
      <family val="2"/>
      <charset val="204"/>
    </font>
    <font>
      <sz val="8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2" fontId="2" fillId="0" borderId="1" xfId="1" applyNumberFormat="1" applyFont="1" applyBorder="1" applyAlignment="1">
      <alignment vertical="top" wrapText="1"/>
    </xf>
    <xf numFmtId="0" fontId="4" fillId="0" borderId="1" xfId="1" applyFont="1" applyBorder="1" applyAlignment="1">
      <alignment vertical="top" wrapText="1"/>
    </xf>
    <xf numFmtId="2" fontId="2" fillId="0" borderId="0" xfId="1" applyNumberFormat="1" applyFont="1" applyFill="1" applyBorder="1" applyAlignment="1">
      <alignment vertical="top" wrapText="1"/>
    </xf>
    <xf numFmtId="0" fontId="5" fillId="0" borderId="0" xfId="0" applyFont="1" applyAlignment="1">
      <alignment horizontal="center" vertical="top"/>
    </xf>
    <xf numFmtId="0" fontId="5" fillId="0" borderId="0" xfId="0" applyFont="1"/>
    <xf numFmtId="0" fontId="0" fillId="0" borderId="2" xfId="0" applyBorder="1"/>
    <xf numFmtId="0" fontId="5" fillId="0" borderId="2" xfId="0" applyFont="1" applyBorder="1"/>
    <xf numFmtId="0" fontId="0" fillId="0" borderId="0" xfId="0" applyFill="1" applyBorder="1"/>
    <xf numFmtId="0" fontId="0" fillId="2" borderId="0" xfId="0" applyFill="1"/>
    <xf numFmtId="0" fontId="5" fillId="2" borderId="0" xfId="0" applyFont="1" applyFill="1" applyAlignment="1">
      <alignment horizontal="center" vertical="top"/>
    </xf>
    <xf numFmtId="0" fontId="5" fillId="2" borderId="0" xfId="0" applyFont="1" applyFill="1"/>
    <xf numFmtId="0" fontId="0" fillId="2" borderId="2" xfId="0" applyFill="1" applyBorder="1"/>
    <xf numFmtId="0" fontId="5" fillId="2" borderId="2" xfId="0" applyFont="1" applyFill="1" applyBorder="1"/>
    <xf numFmtId="0" fontId="0" fillId="3" borderId="0" xfId="0" applyFill="1"/>
    <xf numFmtId="0" fontId="0" fillId="3" borderId="0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0" xfId="0" applyFill="1" applyBorder="1"/>
    <xf numFmtId="0" fontId="5" fillId="4" borderId="0" xfId="0" applyFont="1" applyFill="1" applyBorder="1"/>
    <xf numFmtId="0" fontId="5" fillId="4" borderId="2" xfId="0" applyFont="1" applyFill="1" applyBorder="1"/>
    <xf numFmtId="0" fontId="0" fillId="5" borderId="2" xfId="0" applyFill="1" applyBorder="1"/>
    <xf numFmtId="0" fontId="0" fillId="5" borderId="0" xfId="0" applyFill="1"/>
    <xf numFmtId="0" fontId="5" fillId="5" borderId="0" xfId="0" applyFont="1" applyFill="1"/>
    <xf numFmtId="0" fontId="0" fillId="5" borderId="0" xfId="0" applyFill="1" applyBorder="1"/>
    <xf numFmtId="0" fontId="6" fillId="4" borderId="0" xfId="0" applyFont="1" applyFill="1" applyBorder="1"/>
    <xf numFmtId="0" fontId="7" fillId="4" borderId="0" xfId="0" applyFont="1" applyFill="1" applyBorder="1"/>
  </cellXfs>
  <cellStyles count="2">
    <cellStyle name="Normal" xfId="0" builtinId="0"/>
    <cellStyle name="Normal 2" xfId="1" xr:uid="{348349D5-98FE-994A-AF80-9DD7FF835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0FC87CD8-9491-4008-9B5D-05EFAEA99091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65" dT="2020-06-18T15:20:51.57" personId="{0FC87CD8-9491-4008-9B5D-05EFAEA99091}" id="{44708BEF-56F6-4BB0-97D7-C1116CF7A9C0}">
    <text>The Bennet et al. (2019) supplement gives a PSat of 278.533. We noticed a discrepency with our model, and ran this through the magmasat web app, which gave 272.379 MPa. We use this value, and suggest the original may have been a typo (which is not surprising whatsoever giving the commendable effort of Bennet et al. 2019 to have entered all these manually).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8FDC-12AB-AC4E-AD7D-943540347F5B}">
  <dimension ref="A1:S106"/>
  <sheetViews>
    <sheetView zoomScale="80" zoomScaleNormal="80" workbookViewId="0">
      <selection sqref="A1:XFD1"/>
    </sheetView>
  </sheetViews>
  <sheetFormatPr defaultColWidth="10.796875" defaultRowHeight="15.6" x14ac:dyDescent="0.3"/>
  <cols>
    <col min="1" max="1" width="16.5" style="1" bestFit="1" customWidth="1"/>
    <col min="2" max="2" width="10.796875" style="1"/>
    <col min="3" max="3" width="16.5" style="1" bestFit="1" customWidth="1"/>
    <col min="4" max="16384" width="10.796875" style="1"/>
  </cols>
  <sheetData>
    <row r="1" spans="1:19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</row>
    <row r="2" spans="1:19" x14ac:dyDescent="0.3">
      <c r="A2" s="1">
        <v>1</v>
      </c>
      <c r="B2" s="1">
        <v>50.278940484376754</v>
      </c>
      <c r="C2" s="1">
        <v>1.1303910093543099</v>
      </c>
      <c r="D2" s="1">
        <v>15.868950708243196</v>
      </c>
      <c r="E2" s="1">
        <v>0.92991570893917441</v>
      </c>
      <c r="F2" s="1">
        <v>0</v>
      </c>
      <c r="G2" s="1">
        <v>7.5301684610396737</v>
      </c>
      <c r="H2" s="1">
        <v>0</v>
      </c>
      <c r="I2" s="1">
        <v>8.0559705373844643</v>
      </c>
      <c r="J2" s="1">
        <v>0</v>
      </c>
      <c r="K2" s="1">
        <v>0</v>
      </c>
      <c r="L2" s="1">
        <v>12.156051008287118</v>
      </c>
      <c r="M2" s="1">
        <v>2.704243106993772</v>
      </c>
      <c r="N2" s="1">
        <v>0.31303135643657809</v>
      </c>
      <c r="O2" s="1">
        <v>0</v>
      </c>
      <c r="P2" s="1">
        <v>0.39356846574792992</v>
      </c>
      <c r="Q2" s="1">
        <v>0.19530806491187541</v>
      </c>
      <c r="R2">
        <v>340.08600000000001</v>
      </c>
      <c r="S2">
        <v>1205.6154022173628</v>
      </c>
    </row>
    <row r="3" spans="1:19" x14ac:dyDescent="0.3">
      <c r="A3" s="1">
        <v>2</v>
      </c>
      <c r="B3" s="1">
        <v>49.611292708741992</v>
      </c>
      <c r="C3" s="1">
        <v>1.1948046055701</v>
      </c>
      <c r="D3" s="1">
        <v>14.81914368998139</v>
      </c>
      <c r="E3" s="1">
        <v>1.0227112294914409</v>
      </c>
      <c r="F3" s="1">
        <v>0</v>
      </c>
      <c r="G3" s="1">
        <v>8.2815977523950899</v>
      </c>
      <c r="H3" s="1">
        <v>0</v>
      </c>
      <c r="I3" s="1">
        <v>9.4245413125203239</v>
      </c>
      <c r="J3" s="1">
        <v>0</v>
      </c>
      <c r="K3" s="1">
        <v>0</v>
      </c>
      <c r="L3" s="1">
        <v>12.055043483065486</v>
      </c>
      <c r="M3" s="1">
        <v>2.4609408293831909</v>
      </c>
      <c r="N3" s="1">
        <v>0.26749356841121641</v>
      </c>
      <c r="O3" s="1">
        <v>0</v>
      </c>
      <c r="P3" s="1">
        <v>0.33533268817243189</v>
      </c>
      <c r="Q3" s="1">
        <v>0.1882729456131233</v>
      </c>
      <c r="R3">
        <v>304.03800000000001</v>
      </c>
      <c r="S3">
        <v>1231.2412636894474</v>
      </c>
    </row>
    <row r="4" spans="1:19" x14ac:dyDescent="0.3">
      <c r="A4" s="1">
        <v>3</v>
      </c>
      <c r="B4" s="1">
        <v>49.905928964869538</v>
      </c>
      <c r="C4" s="1">
        <v>1.1587804404254605</v>
      </c>
      <c r="D4" s="1">
        <v>15.432440284115822</v>
      </c>
      <c r="E4" s="1">
        <v>0.95823167645896468</v>
      </c>
      <c r="F4" s="1">
        <v>0</v>
      </c>
      <c r="G4" s="1">
        <v>7.7594623674783421</v>
      </c>
      <c r="H4" s="1">
        <v>0</v>
      </c>
      <c r="I4" s="1">
        <v>8.8972987857372772</v>
      </c>
      <c r="J4" s="1">
        <v>0</v>
      </c>
      <c r="K4" s="1">
        <v>0</v>
      </c>
      <c r="L4" s="1">
        <v>12.216599992082374</v>
      </c>
      <c r="M4" s="1">
        <v>2.4702683807519508</v>
      </c>
      <c r="N4" s="1">
        <v>0.27846661746658352</v>
      </c>
      <c r="O4" s="1">
        <v>0</v>
      </c>
      <c r="P4" s="1">
        <v>0.33788083561612087</v>
      </c>
      <c r="Q4" s="1">
        <v>0.19838150818910022</v>
      </c>
      <c r="R4">
        <v>335.99299999999999</v>
      </c>
      <c r="S4">
        <v>1221.4397529136177</v>
      </c>
    </row>
    <row r="5" spans="1:19" s="2" customFormat="1" x14ac:dyDescent="0.3">
      <c r="A5" s="2">
        <v>4</v>
      </c>
      <c r="B5" s="3">
        <v>51.842382644582244</v>
      </c>
      <c r="C5" s="3">
        <v>1.1383386643058773</v>
      </c>
      <c r="D5" s="3">
        <v>17.59004269367891</v>
      </c>
      <c r="E5" s="3">
        <v>0.81545557055594264</v>
      </c>
      <c r="F5" s="3">
        <v>0</v>
      </c>
      <c r="G5" s="3">
        <v>6.6033058262715283</v>
      </c>
      <c r="H5" s="3">
        <v>0</v>
      </c>
      <c r="I5" s="3">
        <v>6.8713567130547064</v>
      </c>
      <c r="J5" s="3">
        <v>0</v>
      </c>
      <c r="K5" s="3">
        <v>0</v>
      </c>
      <c r="L5" s="3">
        <v>10.073393735722645</v>
      </c>
      <c r="M5" s="3">
        <v>3.6860490082285549</v>
      </c>
      <c r="N5" s="3">
        <v>0.52399716293445142</v>
      </c>
      <c r="O5" s="3">
        <v>0</v>
      </c>
      <c r="P5" s="3">
        <v>0.35911944584839328</v>
      </c>
      <c r="Q5" s="5">
        <v>0.12614674722517058</v>
      </c>
      <c r="R5">
        <v>235.90299999999999</v>
      </c>
      <c r="S5">
        <v>1183.5200880624343</v>
      </c>
    </row>
    <row r="6" spans="1:19" s="2" customFormat="1" x14ac:dyDescent="0.3">
      <c r="A6" s="2">
        <v>5</v>
      </c>
      <c r="B6" s="3">
        <v>51.259060821133438</v>
      </c>
      <c r="C6" s="3">
        <v>1.1922298971147602</v>
      </c>
      <c r="D6" s="3">
        <v>16.611143417263115</v>
      </c>
      <c r="E6" s="3">
        <v>0.88257204691704005</v>
      </c>
      <c r="F6" s="3">
        <v>0</v>
      </c>
      <c r="G6" s="3">
        <v>7.146794196940089</v>
      </c>
      <c r="H6" s="3">
        <v>0</v>
      </c>
      <c r="I6" s="3">
        <v>7.5204447860577437</v>
      </c>
      <c r="J6" s="3">
        <v>0</v>
      </c>
      <c r="K6" s="3">
        <v>0</v>
      </c>
      <c r="L6" s="3">
        <v>10.872424882643561</v>
      </c>
      <c r="M6" s="3">
        <v>3.2119029317793166</v>
      </c>
      <c r="N6" s="3">
        <v>0.40927294975581324</v>
      </c>
      <c r="O6" s="3">
        <v>0</v>
      </c>
      <c r="P6" s="3">
        <v>0.38576486258745013</v>
      </c>
      <c r="Q6" s="5">
        <v>0.10801349609004605</v>
      </c>
      <c r="R6">
        <v>196.08</v>
      </c>
      <c r="S6">
        <v>1195.6671746320644</v>
      </c>
    </row>
    <row r="7" spans="1:19" s="2" customFormat="1" x14ac:dyDescent="0.3">
      <c r="A7" s="2">
        <v>6</v>
      </c>
      <c r="B7" s="3">
        <v>48.481622490288636</v>
      </c>
      <c r="C7" s="3">
        <v>1.1088648827735752</v>
      </c>
      <c r="D7" s="3">
        <v>16.083122886509294</v>
      </c>
      <c r="E7" s="3">
        <v>1.0587714847692407</v>
      </c>
      <c r="F7" s="3">
        <v>0</v>
      </c>
      <c r="G7" s="3">
        <v>8.5736024947385623</v>
      </c>
      <c r="H7" s="3">
        <v>0</v>
      </c>
      <c r="I7" s="3">
        <v>9.7428804357643664</v>
      </c>
      <c r="J7" s="3">
        <v>0</v>
      </c>
      <c r="K7" s="3">
        <v>0</v>
      </c>
      <c r="L7" s="3">
        <v>11.61100666507537</v>
      </c>
      <c r="M7" s="3">
        <v>2.6942667399622406</v>
      </c>
      <c r="N7" s="3">
        <v>7.3313380679244644E-2</v>
      </c>
      <c r="O7" s="3">
        <v>0</v>
      </c>
      <c r="P7" s="3">
        <v>0.15486158003681891</v>
      </c>
      <c r="Q7" s="5">
        <v>6.0284228591356598E-2</v>
      </c>
      <c r="R7">
        <v>102.021</v>
      </c>
      <c r="S7">
        <v>1237.7538597919197</v>
      </c>
    </row>
    <row r="8" spans="1:19" s="2" customFormat="1" x14ac:dyDescent="0.3">
      <c r="A8" s="2">
        <v>7</v>
      </c>
      <c r="B8" s="3">
        <v>48.744771885672066</v>
      </c>
      <c r="C8" s="3">
        <v>1.2603145555406925</v>
      </c>
      <c r="D8" s="3">
        <v>15.259500849392694</v>
      </c>
      <c r="E8" s="3">
        <v>1.0793250138831738</v>
      </c>
      <c r="F8" s="3">
        <v>0</v>
      </c>
      <c r="G8" s="3">
        <v>8.7400385869660582</v>
      </c>
      <c r="H8" s="3">
        <v>0</v>
      </c>
      <c r="I8" s="3">
        <v>9.8628177664659358</v>
      </c>
      <c r="J8" s="3">
        <v>0</v>
      </c>
      <c r="K8" s="3">
        <v>0</v>
      </c>
      <c r="L8" s="3">
        <v>11.333136272515919</v>
      </c>
      <c r="M8" s="3">
        <v>2.908418205093906</v>
      </c>
      <c r="N8" s="3">
        <v>8.7252546152817162E-2</v>
      </c>
      <c r="O8" s="3">
        <v>0</v>
      </c>
      <c r="P8" s="3">
        <v>0.16211604938501128</v>
      </c>
      <c r="Q8" s="5">
        <v>4.8487719365142755E-2</v>
      </c>
      <c r="R8">
        <v>77.162999999999997</v>
      </c>
      <c r="S8">
        <v>1239.6114801116273</v>
      </c>
    </row>
    <row r="9" spans="1:19" s="2" customFormat="1" x14ac:dyDescent="0.3">
      <c r="A9" s="2">
        <v>8</v>
      </c>
      <c r="B9" s="3">
        <v>48.578130286698048</v>
      </c>
      <c r="C9" s="3">
        <v>1.066968514533859</v>
      </c>
      <c r="D9" s="3">
        <v>16.165917913483597</v>
      </c>
      <c r="E9" s="3">
        <v>0.96979678349935949</v>
      </c>
      <c r="F9" s="3">
        <v>0</v>
      </c>
      <c r="G9" s="3">
        <v>7.8531130107000555</v>
      </c>
      <c r="H9" s="3">
        <v>0</v>
      </c>
      <c r="I9" s="3">
        <v>10.255917640828173</v>
      </c>
      <c r="J9" s="3">
        <v>0</v>
      </c>
      <c r="K9" s="3">
        <v>0</v>
      </c>
      <c r="L9" s="3">
        <v>11.960806709144268</v>
      </c>
      <c r="M9" s="3">
        <v>2.5284463957861196</v>
      </c>
      <c r="N9" s="3">
        <v>7.1728975766982117E-2</v>
      </c>
      <c r="O9" s="3">
        <v>0</v>
      </c>
      <c r="P9" s="3">
        <v>0.12787997477756688</v>
      </c>
      <c r="Q9" s="5">
        <v>3.5750550034429375E-2</v>
      </c>
      <c r="R9">
        <v>60.433</v>
      </c>
      <c r="S9">
        <v>1247.0008422189062</v>
      </c>
    </row>
    <row r="10" spans="1:19" s="2" customFormat="1" x14ac:dyDescent="0.3">
      <c r="A10" s="2">
        <v>9</v>
      </c>
      <c r="B10" s="3">
        <v>48.18200341454996</v>
      </c>
      <c r="C10" s="3">
        <v>1.0925314333708227</v>
      </c>
      <c r="D10" s="3">
        <v>15.464205085354493</v>
      </c>
      <c r="E10" s="3">
        <v>1.0654206878601398</v>
      </c>
      <c r="F10" s="3">
        <v>0</v>
      </c>
      <c r="G10" s="3">
        <v>8.6274456752815052</v>
      </c>
      <c r="H10" s="3">
        <v>0</v>
      </c>
      <c r="I10" s="3">
        <v>10.519601605502187</v>
      </c>
      <c r="J10" s="3">
        <v>0</v>
      </c>
      <c r="K10" s="3">
        <v>0</v>
      </c>
      <c r="L10" s="3">
        <v>11.831316010162082</v>
      </c>
      <c r="M10" s="3">
        <v>2.5048281643135937</v>
      </c>
      <c r="N10" s="3">
        <v>7.1058955015988481E-2</v>
      </c>
      <c r="O10" s="3">
        <v>0</v>
      </c>
      <c r="P10" s="3">
        <v>0.15298907177131152</v>
      </c>
      <c r="Q10" s="5">
        <v>4.4481427967977612E-2</v>
      </c>
      <c r="R10">
        <v>72.055999999999997</v>
      </c>
      <c r="S10">
        <v>1251.8756210377114</v>
      </c>
    </row>
    <row r="11" spans="1:19" s="2" customFormat="1" x14ac:dyDescent="0.3">
      <c r="A11" s="2">
        <v>10</v>
      </c>
      <c r="B11" s="3">
        <v>47.723104306036177</v>
      </c>
      <c r="C11" s="3">
        <v>0.89481187714942445</v>
      </c>
      <c r="D11" s="3">
        <v>17.842548830359526</v>
      </c>
      <c r="E11" s="3">
        <v>0.88346683078361565</v>
      </c>
      <c r="F11" s="3">
        <v>0</v>
      </c>
      <c r="G11" s="3">
        <v>7.1540398786580823</v>
      </c>
      <c r="H11" s="3">
        <v>0</v>
      </c>
      <c r="I11" s="3">
        <v>10.705107542399167</v>
      </c>
      <c r="J11" s="3">
        <v>0</v>
      </c>
      <c r="K11" s="3">
        <v>0</v>
      </c>
      <c r="L11" s="3">
        <v>11.695191234342978</v>
      </c>
      <c r="M11" s="3">
        <v>2.630746918819308</v>
      </c>
      <c r="N11" s="3">
        <v>3.579247508597698E-2</v>
      </c>
      <c r="O11" s="3">
        <v>0</v>
      </c>
      <c r="P11" s="3">
        <v>0.1484409693208609</v>
      </c>
      <c r="Q11" s="5">
        <v>9.3574551285640836E-3</v>
      </c>
      <c r="R11">
        <v>16.579999999999998</v>
      </c>
      <c r="S11">
        <v>1256.5173480409708</v>
      </c>
    </row>
    <row r="12" spans="1:19" s="2" customFormat="1" x14ac:dyDescent="0.3">
      <c r="A12" s="2">
        <v>11</v>
      </c>
      <c r="B12" s="3">
        <v>49.221532929289822</v>
      </c>
      <c r="C12" s="3">
        <v>1.0269346035753142</v>
      </c>
      <c r="D12" s="3">
        <v>16.282927047680655</v>
      </c>
      <c r="E12" s="3">
        <v>0.88285417348036632</v>
      </c>
      <c r="F12" s="3">
        <v>0</v>
      </c>
      <c r="G12" s="3">
        <v>7.1490787701855547</v>
      </c>
      <c r="H12" s="3">
        <v>0</v>
      </c>
      <c r="I12" s="3">
        <v>9.5857954473438625</v>
      </c>
      <c r="J12" s="3">
        <v>0</v>
      </c>
      <c r="K12" s="3">
        <v>0</v>
      </c>
      <c r="L12" s="3">
        <v>12.554506820285596</v>
      </c>
      <c r="M12" s="3">
        <v>2.4609423833426449</v>
      </c>
      <c r="N12" s="3">
        <v>0.1202716202385503</v>
      </c>
      <c r="O12" s="3">
        <v>0</v>
      </c>
      <c r="P12" s="3">
        <v>0.25058374529188848</v>
      </c>
      <c r="Q12" s="5">
        <v>0.18702256642754103</v>
      </c>
      <c r="R12">
        <v>327.71800000000002</v>
      </c>
      <c r="S12">
        <v>1234.5042601524842</v>
      </c>
    </row>
    <row r="13" spans="1:19" s="2" customFormat="1" x14ac:dyDescent="0.3">
      <c r="A13" s="2">
        <v>12</v>
      </c>
      <c r="B13" s="3">
        <v>49.35608935469741</v>
      </c>
      <c r="C13" s="3">
        <v>0.95488237834361989</v>
      </c>
      <c r="D13" s="3">
        <v>17.502895553556254</v>
      </c>
      <c r="E13" s="3">
        <v>0.83247701687463471</v>
      </c>
      <c r="F13" s="3">
        <v>0</v>
      </c>
      <c r="G13" s="3">
        <v>6.7411402095367752</v>
      </c>
      <c r="H13" s="3">
        <v>0</v>
      </c>
      <c r="I13" s="3">
        <v>9.020950666177475</v>
      </c>
      <c r="J13" s="3">
        <v>0</v>
      </c>
      <c r="K13" s="3">
        <v>0</v>
      </c>
      <c r="L13" s="3">
        <v>11.891731062258689</v>
      </c>
      <c r="M13" s="3">
        <v>2.6677641704239279</v>
      </c>
      <c r="N13" s="3">
        <v>0.18703881637658534</v>
      </c>
      <c r="O13" s="3">
        <v>0</v>
      </c>
      <c r="P13" s="3">
        <v>0.30470490028488079</v>
      </c>
      <c r="Q13" s="5">
        <v>0.11702749756484557</v>
      </c>
      <c r="R13">
        <v>217.21100000000001</v>
      </c>
      <c r="S13">
        <v>1224.6664797844032</v>
      </c>
    </row>
    <row r="14" spans="1:19" s="2" customFormat="1" x14ac:dyDescent="0.3">
      <c r="A14" s="2">
        <v>13</v>
      </c>
      <c r="B14" s="3">
        <v>48.306041673161353</v>
      </c>
      <c r="C14" s="3">
        <v>1.156698353484507</v>
      </c>
      <c r="D14" s="3">
        <v>17.472233023687025</v>
      </c>
      <c r="E14" s="3">
        <v>0.93019301182510716</v>
      </c>
      <c r="F14" s="3">
        <v>0</v>
      </c>
      <c r="G14" s="3">
        <v>7.5324139736444531</v>
      </c>
      <c r="H14" s="3">
        <v>0</v>
      </c>
      <c r="I14" s="3">
        <v>9.4651431382838904</v>
      </c>
      <c r="J14" s="3">
        <v>0</v>
      </c>
      <c r="K14" s="3">
        <v>0</v>
      </c>
      <c r="L14" s="3">
        <v>11.619165415453393</v>
      </c>
      <c r="M14" s="3">
        <v>2.8178215528494759</v>
      </c>
      <c r="N14" s="3">
        <v>0.10436376121664726</v>
      </c>
      <c r="O14" s="3">
        <v>0</v>
      </c>
      <c r="P14" s="3">
        <v>0.249898003940004</v>
      </c>
      <c r="Q14" s="5">
        <v>9.3815669513916455E-2</v>
      </c>
      <c r="R14">
        <v>166.04400000000001</v>
      </c>
      <c r="S14">
        <v>1233.3325772031803</v>
      </c>
    </row>
    <row r="15" spans="1:19" s="2" customFormat="1" x14ac:dyDescent="0.3">
      <c r="A15" s="2">
        <v>14</v>
      </c>
      <c r="B15" s="3">
        <v>47.689362261362589</v>
      </c>
      <c r="C15" s="3">
        <v>1.1174807656687742</v>
      </c>
      <c r="D15" s="3">
        <v>16.829428373192144</v>
      </c>
      <c r="E15" s="3">
        <v>1.2158332232776725</v>
      </c>
      <c r="F15" s="3">
        <v>0</v>
      </c>
      <c r="G15" s="3">
        <v>9.8454396498517358</v>
      </c>
      <c r="H15" s="3">
        <v>0</v>
      </c>
      <c r="I15" s="3">
        <v>9.5964018328489598</v>
      </c>
      <c r="J15" s="3">
        <v>0</v>
      </c>
      <c r="K15" s="3">
        <v>0</v>
      </c>
      <c r="L15" s="3">
        <v>10.250575444480486</v>
      </c>
      <c r="M15" s="3">
        <v>2.8147071917221007</v>
      </c>
      <c r="N15" s="3">
        <v>5.8814777140461807E-2</v>
      </c>
      <c r="O15" s="3">
        <v>0</v>
      </c>
      <c r="P15" s="3">
        <v>0.2239605975612049</v>
      </c>
      <c r="Q15" s="5">
        <v>3.0313553111309413E-2</v>
      </c>
      <c r="R15">
        <v>49.787999999999997</v>
      </c>
      <c r="S15">
        <v>1236.3118325912142</v>
      </c>
    </row>
    <row r="16" spans="1:19" x14ac:dyDescent="0.3">
      <c r="A16" s="1">
        <v>15</v>
      </c>
      <c r="B16" s="4">
        <v>47.25212933980152</v>
      </c>
      <c r="C16" s="4">
        <v>1.108202127651011</v>
      </c>
      <c r="D16" s="4">
        <v>16.050763602945381</v>
      </c>
      <c r="E16" s="4">
        <v>1.2668766407184431</v>
      </c>
      <c r="F16" s="4">
        <v>0</v>
      </c>
      <c r="G16" s="4">
        <v>10.258773383717408</v>
      </c>
      <c r="H16" s="4">
        <v>0</v>
      </c>
      <c r="I16" s="4">
        <v>9.9487619935761487</v>
      </c>
      <c r="J16" s="4">
        <v>0</v>
      </c>
      <c r="K16" s="4">
        <v>0</v>
      </c>
      <c r="L16" s="4">
        <v>10.845847052584483</v>
      </c>
      <c r="M16" s="4">
        <v>2.5434147191990415</v>
      </c>
      <c r="N16" s="4">
        <v>4.5418119985697177E-2</v>
      </c>
      <c r="O16" s="4">
        <v>0</v>
      </c>
      <c r="P16" s="1">
        <v>0.26360782635555607</v>
      </c>
      <c r="Q16" s="1">
        <v>7.1027481574026358E-2</v>
      </c>
      <c r="R16" s="1">
        <v>113.563</v>
      </c>
      <c r="S16" s="1">
        <v>1242.5881871894153</v>
      </c>
    </row>
    <row r="17" spans="1:19" x14ac:dyDescent="0.3">
      <c r="A17" s="1">
        <v>16</v>
      </c>
      <c r="B17" s="1">
        <v>47.226857504752701</v>
      </c>
      <c r="C17" s="1">
        <v>1.152033032754731</v>
      </c>
      <c r="D17" s="1">
        <v>16.055317504105616</v>
      </c>
      <c r="E17" s="1">
        <v>1.2596482680969443</v>
      </c>
      <c r="F17" s="1">
        <v>0</v>
      </c>
      <c r="G17" s="1">
        <v>10.200240268279297</v>
      </c>
      <c r="H17" s="1">
        <v>0</v>
      </c>
      <c r="I17" s="1">
        <v>9.8575039757595988</v>
      </c>
      <c r="J17" s="1">
        <v>0</v>
      </c>
      <c r="K17" s="1">
        <v>0</v>
      </c>
      <c r="L17" s="1">
        <v>10.807167021556285</v>
      </c>
      <c r="M17" s="1">
        <v>2.596645883351933</v>
      </c>
      <c r="N17" s="1">
        <v>6.4001835153040615E-2</v>
      </c>
      <c r="O17" s="1">
        <v>0</v>
      </c>
      <c r="P17" s="1">
        <v>0.23272055033075706</v>
      </c>
      <c r="Q17" s="1">
        <v>9.0708190480224452E-2</v>
      </c>
      <c r="R17" s="1">
        <v>144.637</v>
      </c>
      <c r="S17" s="1">
        <v>1240.9043119640091</v>
      </c>
    </row>
    <row r="18" spans="1:19" x14ac:dyDescent="0.3">
      <c r="A18" s="1">
        <v>17</v>
      </c>
      <c r="B18" s="1">
        <v>47.08660817791403</v>
      </c>
      <c r="C18" s="1">
        <v>1.111739471627913</v>
      </c>
      <c r="D18" s="1">
        <v>15.987477327067079</v>
      </c>
      <c r="E18" s="1">
        <v>1.3063239543869014</v>
      </c>
      <c r="F18" s="1">
        <v>0</v>
      </c>
      <c r="G18" s="1">
        <v>10.578205472457824</v>
      </c>
      <c r="H18" s="1">
        <v>0</v>
      </c>
      <c r="I18" s="1">
        <v>10.19553274882667</v>
      </c>
      <c r="J18" s="1">
        <v>0</v>
      </c>
      <c r="K18" s="1">
        <v>0</v>
      </c>
      <c r="L18" s="1">
        <v>10.644490612676211</v>
      </c>
      <c r="M18" s="1">
        <v>2.4972655295522523</v>
      </c>
      <c r="N18" s="1">
        <v>4.977937932662297E-2</v>
      </c>
      <c r="O18" s="1">
        <v>0</v>
      </c>
      <c r="P18" s="1">
        <v>0.21267813071940878</v>
      </c>
      <c r="Q18" s="1">
        <v>3.1222919485350956E-2</v>
      </c>
      <c r="R18" s="1">
        <v>49.106000000000002</v>
      </c>
      <c r="S18" s="1">
        <v>1247.1420950517195</v>
      </c>
    </row>
    <row r="19" spans="1:19" x14ac:dyDescent="0.3">
      <c r="A19" s="1">
        <v>18</v>
      </c>
      <c r="B19" s="1">
        <v>47.178575382132706</v>
      </c>
      <c r="C19" s="1">
        <v>1.0937491246073119</v>
      </c>
      <c r="D19" s="1">
        <v>16.029987170244762</v>
      </c>
      <c r="E19" s="1">
        <v>1.2888037992907364</v>
      </c>
      <c r="F19" s="1">
        <v>0</v>
      </c>
      <c r="G19" s="1">
        <v>10.436332700474901</v>
      </c>
      <c r="H19" s="1">
        <v>0</v>
      </c>
      <c r="I19" s="1">
        <v>10.289194119321499</v>
      </c>
      <c r="J19" s="1">
        <v>0</v>
      </c>
      <c r="K19" s="1">
        <v>0</v>
      </c>
      <c r="L19" s="1">
        <v>10.316241743296164</v>
      </c>
      <c r="M19" s="1">
        <v>2.6599978710449825</v>
      </c>
      <c r="N19" s="1">
        <v>4.3749964984292483E-2</v>
      </c>
      <c r="O19" s="1">
        <v>0</v>
      </c>
      <c r="P19" s="1">
        <v>0.27792913185577151</v>
      </c>
      <c r="Q19" s="1">
        <v>3.5439272872525102E-2</v>
      </c>
      <c r="R19" s="1">
        <v>55.219000000000001</v>
      </c>
      <c r="S19" s="1">
        <v>1249.1750518901281</v>
      </c>
    </row>
    <row r="20" spans="1:19" x14ac:dyDescent="0.3">
      <c r="A20" s="1">
        <v>19</v>
      </c>
      <c r="B20" s="1">
        <v>46.808719808308126</v>
      </c>
      <c r="C20" s="1">
        <v>1.0870477552641609</v>
      </c>
      <c r="D20" s="1">
        <v>16.226817701564212</v>
      </c>
      <c r="E20" s="1">
        <v>1.3065862807396336</v>
      </c>
      <c r="F20" s="1">
        <v>0</v>
      </c>
      <c r="G20" s="1">
        <v>10.580329709750361</v>
      </c>
      <c r="H20" s="1">
        <v>0</v>
      </c>
      <c r="I20" s="1">
        <v>10.042098071786363</v>
      </c>
      <c r="J20" s="1">
        <v>0</v>
      </c>
      <c r="K20" s="1">
        <v>0</v>
      </c>
      <c r="L20" s="1">
        <v>10.774045896932693</v>
      </c>
      <c r="M20" s="1">
        <v>2.5685886475193485</v>
      </c>
      <c r="N20" s="1">
        <v>5.2599084932136816E-2</v>
      </c>
      <c r="O20" s="1">
        <v>0</v>
      </c>
      <c r="P20" s="1">
        <v>0.18497344867801449</v>
      </c>
      <c r="Q20" s="1">
        <v>3.5066056621424549E-2</v>
      </c>
      <c r="R20" s="1">
        <v>55.692</v>
      </c>
      <c r="S20" s="1">
        <v>1244.4151157506071</v>
      </c>
    </row>
    <row r="21" spans="1:19" x14ac:dyDescent="0.3">
      <c r="A21" s="1">
        <v>20</v>
      </c>
      <c r="B21" s="1">
        <v>47.165715611325318</v>
      </c>
      <c r="C21" s="1">
        <v>1.0515889143593722</v>
      </c>
      <c r="D21" s="1">
        <v>16.059148537115995</v>
      </c>
      <c r="E21" s="1">
        <v>1.285451670052342</v>
      </c>
      <c r="F21" s="1">
        <v>0</v>
      </c>
      <c r="G21" s="1">
        <v>10.409188199499559</v>
      </c>
      <c r="H21" s="1">
        <v>0</v>
      </c>
      <c r="I21" s="1">
        <v>10.461439917000895</v>
      </c>
      <c r="J21" s="1">
        <v>0</v>
      </c>
      <c r="K21" s="1">
        <v>0</v>
      </c>
      <c r="L21" s="1">
        <v>10.361003954657072</v>
      </c>
      <c r="M21" s="1">
        <v>2.5678333955286998</v>
      </c>
      <c r="N21" s="1">
        <v>5.7062964345082227E-2</v>
      </c>
      <c r="O21" s="1">
        <v>0</v>
      </c>
      <c r="P21" s="1">
        <v>0.24857115672324634</v>
      </c>
      <c r="Q21" s="1">
        <v>3.1377153568411191E-2</v>
      </c>
      <c r="R21" s="1">
        <v>48.942999999999998</v>
      </c>
      <c r="S21" s="1">
        <v>1252.2602145286937</v>
      </c>
    </row>
    <row r="22" spans="1:19" x14ac:dyDescent="0.3">
      <c r="A22" s="1">
        <v>21</v>
      </c>
      <c r="B22" s="1">
        <v>51.628802097558967</v>
      </c>
      <c r="C22" s="1">
        <v>1.320395444960929</v>
      </c>
      <c r="D22" s="1">
        <v>16.010887812738151</v>
      </c>
      <c r="E22" s="1">
        <v>0.77690267913742694</v>
      </c>
      <c r="F22" s="1">
        <v>0</v>
      </c>
      <c r="G22" s="1">
        <v>6.2911164909899773</v>
      </c>
      <c r="H22" s="1">
        <v>0</v>
      </c>
      <c r="I22" s="1">
        <v>7.6544265962122342</v>
      </c>
      <c r="J22" s="1">
        <v>0</v>
      </c>
      <c r="K22" s="1">
        <v>0</v>
      </c>
      <c r="L22" s="1">
        <v>11.796115597697305</v>
      </c>
      <c r="M22" s="1">
        <v>3.2266617164939255</v>
      </c>
      <c r="N22" s="1">
        <v>0.34102928710911412</v>
      </c>
      <c r="O22" s="1">
        <v>0</v>
      </c>
      <c r="P22" s="1">
        <v>0.43515870179111887</v>
      </c>
      <c r="Q22" s="1">
        <v>0.12500824403109156</v>
      </c>
      <c r="R22" s="1">
        <v>224.386</v>
      </c>
      <c r="S22" s="1">
        <v>1197.5568536806959</v>
      </c>
    </row>
    <row r="23" spans="1:19" x14ac:dyDescent="0.3">
      <c r="A23" s="1">
        <v>22</v>
      </c>
      <c r="B23" s="1">
        <v>48.974859210310434</v>
      </c>
      <c r="C23" s="1">
        <v>1.4057860071131181</v>
      </c>
      <c r="D23" s="1">
        <v>15.377401537930609</v>
      </c>
      <c r="E23" s="1">
        <v>0.99833305672902117</v>
      </c>
      <c r="F23" s="1">
        <v>0</v>
      </c>
      <c r="G23" s="1">
        <v>8.0841908843223251</v>
      </c>
      <c r="H23" s="1">
        <v>0</v>
      </c>
      <c r="I23" s="1">
        <v>10.546744844938448</v>
      </c>
      <c r="J23" s="1">
        <v>0</v>
      </c>
      <c r="K23" s="1">
        <v>0</v>
      </c>
      <c r="L23" s="1">
        <v>10.349344837642589</v>
      </c>
      <c r="M23" s="1">
        <v>2.9236899166340313</v>
      </c>
      <c r="N23" s="1">
        <v>0.3708515233488594</v>
      </c>
      <c r="O23" s="1">
        <v>0</v>
      </c>
      <c r="P23" s="1">
        <v>0.47546991916085124</v>
      </c>
      <c r="Q23" s="1">
        <v>4.485665223852333E-2</v>
      </c>
      <c r="R23" s="1">
        <v>68.941000000000003</v>
      </c>
      <c r="S23" s="1">
        <v>1253.3028888941126</v>
      </c>
    </row>
    <row r="24" spans="1:19" x14ac:dyDescent="0.3">
      <c r="A24" s="1">
        <v>23</v>
      </c>
      <c r="B24" s="1">
        <v>49.261260796009282</v>
      </c>
      <c r="C24" s="1">
        <v>1.3949235258700041</v>
      </c>
      <c r="D24" s="1">
        <v>15.498143849114134</v>
      </c>
      <c r="E24" s="1">
        <v>0.99789489408220677</v>
      </c>
      <c r="F24" s="1">
        <v>0</v>
      </c>
      <c r="G24" s="1">
        <v>8.0806427793573992</v>
      </c>
      <c r="H24" s="1">
        <v>0</v>
      </c>
      <c r="I24" s="1">
        <v>10.03903643477169</v>
      </c>
      <c r="J24" s="1">
        <v>0</v>
      </c>
      <c r="K24" s="1">
        <v>0</v>
      </c>
      <c r="L24" s="1">
        <v>10.543447948783669</v>
      </c>
      <c r="M24" s="1">
        <v>2.8351367766059172</v>
      </c>
      <c r="N24" s="1">
        <v>0.40760752379318305</v>
      </c>
      <c r="O24" s="1">
        <v>0</v>
      </c>
      <c r="P24" s="1">
        <v>0.48385247228467165</v>
      </c>
      <c r="Q24" s="1">
        <v>3.2329585588283215E-2</v>
      </c>
      <c r="R24" s="1">
        <v>52.070999999999998</v>
      </c>
      <c r="S24" s="1">
        <v>1243.7756614034147</v>
      </c>
    </row>
    <row r="25" spans="1:19" x14ac:dyDescent="0.3">
      <c r="A25" s="1">
        <v>24</v>
      </c>
      <c r="B25" s="1">
        <v>49.332734420069428</v>
      </c>
      <c r="C25" s="1">
        <v>1.3921742613515187</v>
      </c>
      <c r="D25" s="1">
        <v>15.595991398408518</v>
      </c>
      <c r="E25" s="1">
        <v>0.98894748786005715</v>
      </c>
      <c r="F25" s="1">
        <v>0</v>
      </c>
      <c r="G25" s="1">
        <v>8.0081894639714246</v>
      </c>
      <c r="H25" s="1">
        <v>0</v>
      </c>
      <c r="I25" s="1">
        <v>9.9585185583170972</v>
      </c>
      <c r="J25" s="1">
        <v>0</v>
      </c>
      <c r="K25" s="1">
        <v>0</v>
      </c>
      <c r="L25" s="1">
        <v>10.600542578264832</v>
      </c>
      <c r="M25" s="1">
        <v>2.7934477008818055</v>
      </c>
      <c r="N25" s="1">
        <v>0.37306630532949192</v>
      </c>
      <c r="O25" s="1">
        <v>0</v>
      </c>
      <c r="P25" s="1">
        <v>0.48443338369740968</v>
      </c>
      <c r="Q25" s="1">
        <v>3.5193889267558939E-2</v>
      </c>
      <c r="R25" s="1">
        <v>57.13</v>
      </c>
      <c r="S25" s="1">
        <v>1242.2573744639458</v>
      </c>
    </row>
    <row r="26" spans="1:19" x14ac:dyDescent="0.3">
      <c r="A26" s="1">
        <v>25</v>
      </c>
      <c r="B26" s="1">
        <v>49.146114298822916</v>
      </c>
      <c r="C26" s="1">
        <v>1.4863365027315807</v>
      </c>
      <c r="D26" s="1">
        <v>15.281931053947115</v>
      </c>
      <c r="E26" s="1">
        <v>1.0112472862352275</v>
      </c>
      <c r="F26" s="1">
        <v>0</v>
      </c>
      <c r="G26" s="1">
        <v>8.188766302063355</v>
      </c>
      <c r="H26" s="1">
        <v>0</v>
      </c>
      <c r="I26" s="1">
        <v>10.476964318475844</v>
      </c>
      <c r="J26" s="1">
        <v>0</v>
      </c>
      <c r="K26" s="1">
        <v>0</v>
      </c>
      <c r="L26" s="1">
        <v>10.711873416237944</v>
      </c>
      <c r="M26" s="1">
        <v>2.8103718930959198</v>
      </c>
      <c r="N26" s="1">
        <v>0.35877087996969187</v>
      </c>
      <c r="O26" s="1">
        <v>0</v>
      </c>
      <c r="P26" s="1">
        <v>0</v>
      </c>
      <c r="Q26" s="1">
        <v>3.2178547509854397E-2</v>
      </c>
      <c r="R26" s="1">
        <v>49.747</v>
      </c>
      <c r="S26" s="1">
        <v>1250.9700050080755</v>
      </c>
    </row>
    <row r="27" spans="1:19" x14ac:dyDescent="0.3">
      <c r="A27" s="1">
        <v>26</v>
      </c>
      <c r="B27" s="1">
        <v>49.033548319021968</v>
      </c>
      <c r="C27" s="1">
        <v>1.4661971822925142</v>
      </c>
      <c r="D27" s="1">
        <v>15.530222668305067</v>
      </c>
      <c r="E27" s="1">
        <v>1.0069283100531916</v>
      </c>
      <c r="F27" s="1">
        <v>0</v>
      </c>
      <c r="G27" s="1">
        <v>8.1537925749638891</v>
      </c>
      <c r="H27" s="1">
        <v>0</v>
      </c>
      <c r="I27" s="1">
        <v>10.310104886898399</v>
      </c>
      <c r="J27" s="1">
        <v>0</v>
      </c>
      <c r="K27" s="1">
        <v>0</v>
      </c>
      <c r="L27" s="1">
        <v>10.156896681802891</v>
      </c>
      <c r="M27" s="1">
        <v>3.0716421416742614</v>
      </c>
      <c r="N27" s="1">
        <v>0.38497914842317404</v>
      </c>
      <c r="O27" s="1">
        <v>0</v>
      </c>
      <c r="P27" s="1">
        <v>0.42671214126504076</v>
      </c>
      <c r="Q27" s="1">
        <v>3.3041568320761355E-2</v>
      </c>
      <c r="R27" s="1">
        <v>51.433</v>
      </c>
      <c r="S27" s="1">
        <v>1248.982008319148</v>
      </c>
    </row>
    <row r="28" spans="1:19" x14ac:dyDescent="0.3">
      <c r="A28" s="1">
        <v>27</v>
      </c>
      <c r="B28" s="1">
        <v>49.222111123163693</v>
      </c>
      <c r="C28" s="1">
        <v>1.4294706011116556</v>
      </c>
      <c r="D28" s="1">
        <v>15.453070118913931</v>
      </c>
      <c r="E28" s="1">
        <v>0.99270333221677232</v>
      </c>
      <c r="F28" s="1">
        <v>0</v>
      </c>
      <c r="G28" s="1">
        <v>8.0386031245297307</v>
      </c>
      <c r="H28" s="1">
        <v>0</v>
      </c>
      <c r="I28" s="1">
        <v>10.271743470226539</v>
      </c>
      <c r="J28" s="1">
        <v>0</v>
      </c>
      <c r="K28" s="1">
        <v>0</v>
      </c>
      <c r="L28" s="1">
        <v>10.46635371158764</v>
      </c>
      <c r="M28" s="1">
        <v>2.8835872470700639</v>
      </c>
      <c r="N28" s="1">
        <v>0.36147532441903935</v>
      </c>
      <c r="O28" s="1">
        <v>0</v>
      </c>
      <c r="P28" s="1">
        <v>0.40313032480446098</v>
      </c>
      <c r="Q28" s="1">
        <v>3.4122814714926814E-2</v>
      </c>
      <c r="R28" s="1">
        <v>53.466999999999999</v>
      </c>
      <c r="S28" s="1">
        <v>1248.0319503624855</v>
      </c>
    </row>
    <row r="29" spans="1:19" x14ac:dyDescent="0.3">
      <c r="A29" s="1">
        <v>28</v>
      </c>
      <c r="B29" s="1">
        <v>47.855785610537822</v>
      </c>
      <c r="C29" s="1">
        <v>1.0133291272112828</v>
      </c>
      <c r="D29" s="1">
        <v>16.789957408590197</v>
      </c>
      <c r="E29" s="1">
        <v>1.1095501675887507</v>
      </c>
      <c r="F29" s="1">
        <v>0</v>
      </c>
      <c r="G29" s="1">
        <v>8.9847924899014675</v>
      </c>
      <c r="H29" s="1">
        <v>0</v>
      </c>
      <c r="I29" s="1">
        <v>10.177739868891569</v>
      </c>
      <c r="J29" s="1">
        <v>0</v>
      </c>
      <c r="K29" s="1">
        <v>0</v>
      </c>
      <c r="L29" s="1">
        <v>10.74293643807734</v>
      </c>
      <c r="M29" s="1">
        <v>2.5292035939338522</v>
      </c>
      <c r="N29" s="1">
        <v>0.1400536192080635</v>
      </c>
      <c r="O29" s="1">
        <v>0</v>
      </c>
      <c r="P29" s="1">
        <v>0.19474281424605777</v>
      </c>
      <c r="Q29" s="1">
        <v>0.12413248607651699</v>
      </c>
      <c r="R29" s="1">
        <v>206.98500000000001</v>
      </c>
      <c r="S29" s="1">
        <v>1247.0651559285388</v>
      </c>
    </row>
    <row r="30" spans="1:19" x14ac:dyDescent="0.3">
      <c r="A30" s="1">
        <v>29</v>
      </c>
      <c r="B30" s="1">
        <v>47.89704662476268</v>
      </c>
      <c r="C30" s="1">
        <v>1.0097562143203349</v>
      </c>
      <c r="D30" s="1">
        <v>16.990608697158692</v>
      </c>
      <c r="E30" s="1">
        <v>1.0819640236455068</v>
      </c>
      <c r="F30" s="1">
        <v>0</v>
      </c>
      <c r="G30" s="1">
        <v>8.761408468009753</v>
      </c>
      <c r="H30" s="1">
        <v>0</v>
      </c>
      <c r="I30" s="1">
        <v>9.8798548613454944</v>
      </c>
      <c r="J30" s="1">
        <v>0</v>
      </c>
      <c r="K30" s="1">
        <v>0</v>
      </c>
      <c r="L30" s="1">
        <v>10.882000855154683</v>
      </c>
      <c r="M30" s="1">
        <v>2.5869787309033376</v>
      </c>
      <c r="N30" s="1">
        <v>0.15855676092633358</v>
      </c>
      <c r="O30" s="1">
        <v>0</v>
      </c>
      <c r="P30" s="1">
        <v>0.22078433606332032</v>
      </c>
      <c r="Q30" s="1">
        <v>6.3715237611213643E-2</v>
      </c>
      <c r="R30" s="1">
        <v>107.908</v>
      </c>
      <c r="S30" s="1">
        <v>1241.4690149962121</v>
      </c>
    </row>
    <row r="31" spans="1:19" x14ac:dyDescent="0.3">
      <c r="A31" s="1">
        <v>30</v>
      </c>
      <c r="B31" s="1">
        <v>48.128030027273894</v>
      </c>
      <c r="C31" s="1">
        <v>0.94304364951722608</v>
      </c>
      <c r="D31" s="1">
        <v>17.742573441359497</v>
      </c>
      <c r="E31" s="1">
        <v>1.0192135573925261</v>
      </c>
      <c r="F31" s="1">
        <v>0</v>
      </c>
      <c r="G31" s="1">
        <v>8.2532746905593548</v>
      </c>
      <c r="H31" s="1">
        <v>0</v>
      </c>
      <c r="I31" s="1">
        <v>10.308714360454106</v>
      </c>
      <c r="J31" s="1">
        <v>0</v>
      </c>
      <c r="K31" s="1">
        <v>0</v>
      </c>
      <c r="L31" s="1">
        <v>9.8727490033529079</v>
      </c>
      <c r="M31" s="1">
        <v>2.8625130246407839</v>
      </c>
      <c r="N31" s="1">
        <v>0.14187382337869775</v>
      </c>
      <c r="O31" s="1">
        <v>0</v>
      </c>
      <c r="P31" s="1">
        <v>0.20512601015491141</v>
      </c>
      <c r="Q31" s="1">
        <v>0.11395797982458455</v>
      </c>
      <c r="R31" s="1">
        <v>190.33500000000001</v>
      </c>
      <c r="S31" s="1">
        <v>1250.2857201477123</v>
      </c>
    </row>
    <row r="32" spans="1:19" x14ac:dyDescent="0.3">
      <c r="A32" s="1">
        <v>31</v>
      </c>
      <c r="B32" s="1">
        <v>50.7091112647758</v>
      </c>
      <c r="C32" s="1">
        <v>1.2743083756812372</v>
      </c>
      <c r="D32" s="1">
        <v>15.247144271262913</v>
      </c>
      <c r="E32" s="1">
        <v>0.95000678516888537</v>
      </c>
      <c r="F32" s="1">
        <v>0</v>
      </c>
      <c r="G32" s="1">
        <v>7.6928597535073546</v>
      </c>
      <c r="H32" s="1">
        <v>0</v>
      </c>
      <c r="I32" s="1">
        <v>8.7539068092547438</v>
      </c>
      <c r="J32" s="1">
        <v>0</v>
      </c>
      <c r="K32" s="1">
        <v>0</v>
      </c>
      <c r="L32" s="1">
        <v>11.005390517247047</v>
      </c>
      <c r="M32" s="1">
        <v>3.1011140890704234</v>
      </c>
      <c r="N32" s="1">
        <v>0.30298241100113332</v>
      </c>
      <c r="O32" s="1">
        <v>0</v>
      </c>
      <c r="P32" s="1">
        <v>0.41636787370619616</v>
      </c>
      <c r="Q32" s="1">
        <v>0.11906797496969995</v>
      </c>
      <c r="R32" s="1">
        <v>195.804</v>
      </c>
      <c r="S32" s="1">
        <v>1218.7557705499307</v>
      </c>
    </row>
    <row r="33" spans="1:19" x14ac:dyDescent="0.3">
      <c r="A33" s="1">
        <v>32</v>
      </c>
      <c r="B33" s="1">
        <v>50.314222485674463</v>
      </c>
      <c r="C33" s="1">
        <v>1.1464763868412731</v>
      </c>
      <c r="D33" s="1">
        <v>16.804930196594452</v>
      </c>
      <c r="E33" s="1">
        <v>0.96349381332942996</v>
      </c>
      <c r="F33" s="1">
        <v>0</v>
      </c>
      <c r="G33" s="1">
        <v>7.80207351676719</v>
      </c>
      <c r="H33" s="1">
        <v>0</v>
      </c>
      <c r="I33" s="1">
        <v>7.8744825517255865</v>
      </c>
      <c r="J33" s="1">
        <v>0</v>
      </c>
      <c r="K33" s="1">
        <v>0</v>
      </c>
      <c r="L33" s="1">
        <v>11.203286797729636</v>
      </c>
      <c r="M33" s="1">
        <v>3.2282361418951639</v>
      </c>
      <c r="N33" s="1">
        <v>0.10056810410888362</v>
      </c>
      <c r="O33" s="1">
        <v>0</v>
      </c>
      <c r="P33" s="1">
        <v>0.17084992594804091</v>
      </c>
      <c r="Q33" s="1">
        <v>4.9448525415674016E-2</v>
      </c>
      <c r="R33" s="1">
        <v>91.338999999999999</v>
      </c>
      <c r="S33" s="1">
        <v>1202.2181792627657</v>
      </c>
    </row>
    <row r="34" spans="1:19" x14ac:dyDescent="0.3">
      <c r="A34" s="1">
        <v>33</v>
      </c>
      <c r="B34" s="1">
        <v>50.094732495798524</v>
      </c>
      <c r="C34" s="1">
        <v>1.1638271519152068</v>
      </c>
      <c r="D34" s="1">
        <v>16.915625673526197</v>
      </c>
      <c r="E34" s="1">
        <v>0.9612119538906535</v>
      </c>
      <c r="F34" s="1">
        <v>0</v>
      </c>
      <c r="G34" s="1">
        <v>7.7835957280673913</v>
      </c>
      <c r="H34" s="1">
        <v>0</v>
      </c>
      <c r="I34" s="1">
        <v>7.9360972169390402</v>
      </c>
      <c r="J34" s="1">
        <v>0</v>
      </c>
      <c r="K34" s="1">
        <v>0</v>
      </c>
      <c r="L34" s="1">
        <v>11.08645692126124</v>
      </c>
      <c r="M34" s="1">
        <v>3.3008545946560606</v>
      </c>
      <c r="N34" s="1">
        <v>0.11036291957816619</v>
      </c>
      <c r="O34" s="1">
        <v>0</v>
      </c>
      <c r="P34" s="1">
        <v>0.19065800834854021</v>
      </c>
      <c r="Q34" s="1">
        <v>4.5224635773087628E-2</v>
      </c>
      <c r="R34" s="1">
        <v>82.516000000000005</v>
      </c>
      <c r="S34" s="1">
        <v>1203.5163276625522</v>
      </c>
    </row>
    <row r="35" spans="1:19" x14ac:dyDescent="0.3">
      <c r="A35" s="1">
        <v>34</v>
      </c>
      <c r="B35" s="1">
        <v>49.021535361952715</v>
      </c>
      <c r="C35" s="1">
        <v>0.95590202618916509</v>
      </c>
      <c r="D35" s="1">
        <v>17.331287261060535</v>
      </c>
      <c r="E35" s="1">
        <v>0.86734981758130081</v>
      </c>
      <c r="F35" s="1">
        <v>0</v>
      </c>
      <c r="G35" s="1">
        <v>7.1105007275956336</v>
      </c>
      <c r="H35" s="1">
        <v>0</v>
      </c>
      <c r="I35" s="1">
        <v>9.0562118784848948</v>
      </c>
      <c r="J35" s="1">
        <v>0</v>
      </c>
      <c r="K35" s="1">
        <v>0</v>
      </c>
      <c r="L35" s="1">
        <v>12.805287048617586</v>
      </c>
      <c r="M35" s="1">
        <v>2.2457037642312097</v>
      </c>
      <c r="N35" s="1">
        <v>8.6187887607219807E-2</v>
      </c>
      <c r="O35" s="1">
        <v>0</v>
      </c>
      <c r="P35" s="1">
        <v>0.13873126212294673</v>
      </c>
      <c r="Q35" s="1">
        <v>6.0057201657155918E-2</v>
      </c>
      <c r="R35" s="1">
        <v>117.35</v>
      </c>
      <c r="S35" s="1">
        <v>1224.6861201550855</v>
      </c>
    </row>
    <row r="36" spans="1:19" x14ac:dyDescent="0.3">
      <c r="A36" s="1">
        <v>35</v>
      </c>
      <c r="B36" s="1">
        <v>49.440399756600414</v>
      </c>
      <c r="C36" s="1">
        <v>0.88012951693180186</v>
      </c>
      <c r="D36" s="1">
        <v>17.361964637696236</v>
      </c>
      <c r="E36" s="1">
        <v>0.86233618777587073</v>
      </c>
      <c r="F36" s="1">
        <v>0</v>
      </c>
      <c r="G36" s="1">
        <v>7.0418906301310482</v>
      </c>
      <c r="H36" s="1">
        <v>0</v>
      </c>
      <c r="I36" s="1">
        <v>9.0202380678382621</v>
      </c>
      <c r="J36" s="1">
        <v>0</v>
      </c>
      <c r="K36" s="1">
        <v>0</v>
      </c>
      <c r="L36" s="1">
        <v>12.188383893289013</v>
      </c>
      <c r="M36" s="1">
        <v>2.4787608827103083</v>
      </c>
      <c r="N36" s="1">
        <v>0.12817420149492259</v>
      </c>
      <c r="O36" s="1">
        <v>0</v>
      </c>
      <c r="P36" s="1">
        <v>0.16507898707236154</v>
      </c>
      <c r="Q36" s="1">
        <v>0.10793526133928658</v>
      </c>
      <c r="R36" s="1">
        <v>207.30600000000001</v>
      </c>
      <c r="S36" s="1">
        <v>1224.2782712325366</v>
      </c>
    </row>
    <row r="37" spans="1:19" x14ac:dyDescent="0.3">
      <c r="A37" s="1">
        <v>36</v>
      </c>
      <c r="B37" s="1">
        <v>49.580814713798674</v>
      </c>
      <c r="C37" s="1">
        <v>0.85260029514200009</v>
      </c>
      <c r="D37" s="1">
        <v>17.337866496177501</v>
      </c>
      <c r="E37" s="1">
        <v>0.84645524854955989</v>
      </c>
      <c r="F37" s="1">
        <v>0</v>
      </c>
      <c r="G37" s="1">
        <v>6.8722457722024348</v>
      </c>
      <c r="H37" s="1">
        <v>0</v>
      </c>
      <c r="I37" s="1">
        <v>8.9308922938264832</v>
      </c>
      <c r="J37" s="1">
        <v>0</v>
      </c>
      <c r="K37" s="1">
        <v>0</v>
      </c>
      <c r="L37" s="1">
        <v>12.434887911288159</v>
      </c>
      <c r="M37" s="1">
        <v>2.489688659600612</v>
      </c>
      <c r="N37" s="1">
        <v>8.8325558665272363E-2</v>
      </c>
      <c r="O37" s="1">
        <v>0</v>
      </c>
      <c r="P37" s="1">
        <v>0.14735771890204682</v>
      </c>
      <c r="Q37" s="1">
        <v>0.1218921953371143</v>
      </c>
      <c r="R37" s="1">
        <v>237.566</v>
      </c>
      <c r="S37" s="1">
        <v>1222.3737278502467</v>
      </c>
    </row>
    <row r="38" spans="1:19" x14ac:dyDescent="0.3">
      <c r="A38" s="1">
        <v>37</v>
      </c>
      <c r="B38" s="1">
        <v>49.923457599253368</v>
      </c>
      <c r="C38" s="1">
        <v>0.6384734235617926</v>
      </c>
      <c r="D38" s="1">
        <v>17.375866435933133</v>
      </c>
      <c r="E38" s="1">
        <v>0.8504972664130549</v>
      </c>
      <c r="F38" s="1">
        <v>0</v>
      </c>
      <c r="G38" s="1">
        <v>6.9110053443037858</v>
      </c>
      <c r="H38" s="1">
        <v>0</v>
      </c>
      <c r="I38" s="1">
        <v>8.8984886080161747</v>
      </c>
      <c r="J38" s="1">
        <v>0</v>
      </c>
      <c r="K38" s="1">
        <v>0</v>
      </c>
      <c r="L38" s="1">
        <v>12.363615328096756</v>
      </c>
      <c r="M38" s="1">
        <v>2.4492028314131407</v>
      </c>
      <c r="N38" s="1">
        <v>7.7931314934748211E-2</v>
      </c>
      <c r="O38" s="1">
        <v>0</v>
      </c>
      <c r="P38" s="1">
        <v>0.12459099631376649</v>
      </c>
      <c r="Q38" s="1">
        <v>5.8244824926995627E-2</v>
      </c>
      <c r="R38" s="1">
        <v>115.236</v>
      </c>
      <c r="S38" s="1">
        <v>1221.5832872824494</v>
      </c>
    </row>
    <row r="39" spans="1:19" x14ac:dyDescent="0.3">
      <c r="A39" s="1">
        <v>38</v>
      </c>
      <c r="B39" s="1">
        <v>49.844693631339673</v>
      </c>
      <c r="C39" s="1">
        <v>0.5958260560940597</v>
      </c>
      <c r="D39" s="1">
        <v>17.369290544909731</v>
      </c>
      <c r="E39" s="1">
        <v>0.84592991835516029</v>
      </c>
      <c r="F39" s="1">
        <v>0</v>
      </c>
      <c r="G39" s="1">
        <v>6.8664147916000919</v>
      </c>
      <c r="H39" s="1">
        <v>0</v>
      </c>
      <c r="I39" s="1">
        <v>8.8331212815944351</v>
      </c>
      <c r="J39" s="1">
        <v>0</v>
      </c>
      <c r="K39" s="1">
        <v>0</v>
      </c>
      <c r="L39" s="1">
        <v>12.549346054039159</v>
      </c>
      <c r="M39" s="1">
        <v>2.5072744844345194</v>
      </c>
      <c r="N39" s="1">
        <v>7.8802800967278874E-2</v>
      </c>
      <c r="O39" s="1">
        <v>0</v>
      </c>
      <c r="P39" s="1">
        <v>0.13662552629032299</v>
      </c>
      <c r="Q39" s="1">
        <v>5.5541686970685705E-2</v>
      </c>
      <c r="R39" s="1">
        <v>110.26</v>
      </c>
      <c r="S39" s="1">
        <v>1220.2750805372848</v>
      </c>
    </row>
    <row r="40" spans="1:19" x14ac:dyDescent="0.3">
      <c r="A40" s="1">
        <v>39</v>
      </c>
      <c r="B40" s="1">
        <v>49.549014064520591</v>
      </c>
      <c r="C40" s="1">
        <v>0.85158671800486752</v>
      </c>
      <c r="D40" s="1">
        <v>17.243770850994526</v>
      </c>
      <c r="E40" s="1">
        <v>0.87095048066521097</v>
      </c>
      <c r="F40" s="1">
        <v>0</v>
      </c>
      <c r="G40" s="1">
        <v>7.1053299071351574</v>
      </c>
      <c r="H40" s="1">
        <v>0</v>
      </c>
      <c r="I40" s="1">
        <v>8.7945682877593612</v>
      </c>
      <c r="J40" s="1">
        <v>0</v>
      </c>
      <c r="K40" s="1">
        <v>0</v>
      </c>
      <c r="L40" s="1">
        <v>12.234634553057406</v>
      </c>
      <c r="M40" s="1">
        <v>2.7375502323742329</v>
      </c>
      <c r="N40" s="1">
        <v>9.4620746444985276E-2</v>
      </c>
      <c r="O40" s="1">
        <v>0</v>
      </c>
      <c r="P40" s="1">
        <v>0.17783833622729342</v>
      </c>
      <c r="Q40" s="1">
        <v>3.9069811400516422E-2</v>
      </c>
      <c r="R40" s="1">
        <v>73.921000000000006</v>
      </c>
      <c r="S40" s="1">
        <v>1219.701645814946</v>
      </c>
    </row>
    <row r="41" spans="1:19" x14ac:dyDescent="0.3">
      <c r="A41" s="1">
        <v>40</v>
      </c>
      <c r="B41" s="1">
        <v>49.946456297454247</v>
      </c>
      <c r="C41" s="1">
        <v>0.64208473339457017</v>
      </c>
      <c r="D41" s="1">
        <v>17.278268096828587</v>
      </c>
      <c r="E41" s="1">
        <v>0.84775931052202691</v>
      </c>
      <c r="F41" s="1">
        <v>0</v>
      </c>
      <c r="G41" s="1">
        <v>6.9461190616263195</v>
      </c>
      <c r="H41" s="1">
        <v>0</v>
      </c>
      <c r="I41" s="1">
        <v>8.6457096149611044</v>
      </c>
      <c r="J41" s="1">
        <v>0</v>
      </c>
      <c r="K41" s="1">
        <v>0</v>
      </c>
      <c r="L41" s="1">
        <v>12.609615848592162</v>
      </c>
      <c r="M41" s="1">
        <v>2.5281119382330788</v>
      </c>
      <c r="N41" s="1">
        <v>6.9623645789772676E-2</v>
      </c>
      <c r="O41" s="1">
        <v>0</v>
      </c>
      <c r="P41" s="1">
        <v>0.16387011053693082</v>
      </c>
      <c r="Q41" s="1">
        <v>3.6150798258815418E-2</v>
      </c>
      <c r="R41" s="1">
        <v>71.569999999999993</v>
      </c>
      <c r="S41" s="1">
        <v>1216.578218217338</v>
      </c>
    </row>
    <row r="42" spans="1:19" x14ac:dyDescent="0.3">
      <c r="A42" s="1">
        <v>41</v>
      </c>
      <c r="B42" s="1">
        <v>49.254572936057912</v>
      </c>
      <c r="C42" s="1">
        <v>1.0894179373395523</v>
      </c>
      <c r="D42" s="1">
        <v>17.266518871035935</v>
      </c>
      <c r="E42" s="1">
        <v>0.86435910450154085</v>
      </c>
      <c r="F42" s="1">
        <v>0</v>
      </c>
      <c r="G42" s="1">
        <v>7.0780159305189203</v>
      </c>
      <c r="H42" s="1">
        <v>0</v>
      </c>
      <c r="I42" s="1">
        <v>8.7992167519579425</v>
      </c>
      <c r="J42" s="1">
        <v>0</v>
      </c>
      <c r="K42" s="1">
        <v>0</v>
      </c>
      <c r="L42" s="1">
        <v>12.43512923793933</v>
      </c>
      <c r="M42" s="1">
        <v>2.5071721274729009</v>
      </c>
      <c r="N42" s="1">
        <v>7.9519557470040317E-2</v>
      </c>
      <c r="O42" s="1">
        <v>0</v>
      </c>
      <c r="P42" s="1">
        <v>0.16995389387621188</v>
      </c>
      <c r="Q42" s="1">
        <v>5.8525864479518977E-2</v>
      </c>
      <c r="R42" s="1">
        <v>112.101</v>
      </c>
      <c r="S42" s="1">
        <v>1219.9226435101054</v>
      </c>
    </row>
    <row r="43" spans="1:19" x14ac:dyDescent="0.3">
      <c r="A43" s="1">
        <v>42</v>
      </c>
      <c r="B43" s="1">
        <v>49.079703027843181</v>
      </c>
      <c r="C43" s="1">
        <v>1.1086504036199887</v>
      </c>
      <c r="D43" s="1">
        <v>17.269304285523578</v>
      </c>
      <c r="E43" s="1">
        <v>0.85378516458023934</v>
      </c>
      <c r="F43" s="1">
        <v>0</v>
      </c>
      <c r="G43" s="1">
        <v>7.0186153649044289</v>
      </c>
      <c r="H43" s="1">
        <v>0</v>
      </c>
      <c r="I43" s="1">
        <v>8.7500054291126386</v>
      </c>
      <c r="J43" s="1">
        <v>0</v>
      </c>
      <c r="K43" s="1">
        <v>0</v>
      </c>
      <c r="L43" s="1">
        <v>13.0073839121365</v>
      </c>
      <c r="M43" s="1">
        <v>2.2200903147071505</v>
      </c>
      <c r="N43" s="1">
        <v>5.0068082744128529E-2</v>
      </c>
      <c r="O43" s="1">
        <v>0</v>
      </c>
      <c r="P43" s="1">
        <v>0.13727091538413053</v>
      </c>
      <c r="Q43" s="1">
        <v>4.0205188248562292E-2</v>
      </c>
      <c r="R43" s="1">
        <v>78.962000000000003</v>
      </c>
      <c r="S43" s="1">
        <v>1218.8077753363577</v>
      </c>
    </row>
    <row r="44" spans="1:19" x14ac:dyDescent="0.3">
      <c r="A44" s="1">
        <v>43</v>
      </c>
      <c r="B44" s="1">
        <v>49.449436418629169</v>
      </c>
      <c r="C44" s="1">
        <v>0.80686581413611513</v>
      </c>
      <c r="D44" s="1">
        <v>17.340920677666336</v>
      </c>
      <c r="E44" s="1">
        <v>0.8672094400581013</v>
      </c>
      <c r="F44" s="1">
        <v>0</v>
      </c>
      <c r="G44" s="1">
        <v>7.0592778745341684</v>
      </c>
      <c r="H44" s="1">
        <v>0</v>
      </c>
      <c r="I44" s="1">
        <v>9.1663059815917052</v>
      </c>
      <c r="J44" s="1">
        <v>0</v>
      </c>
      <c r="K44" s="1">
        <v>0</v>
      </c>
      <c r="L44" s="1">
        <v>12.194491115359138</v>
      </c>
      <c r="M44" s="1">
        <v>2.5268643301272609</v>
      </c>
      <c r="N44" s="1">
        <v>9.0971903879522434E-2</v>
      </c>
      <c r="O44" s="1">
        <v>0</v>
      </c>
      <c r="P44" s="1">
        <v>0.13330460239117881</v>
      </c>
      <c r="Q44" s="1">
        <v>4.5152178892126756E-2</v>
      </c>
      <c r="R44" s="1">
        <v>86.266999999999996</v>
      </c>
      <c r="S44" s="1">
        <v>1226.8112472546009</v>
      </c>
    </row>
    <row r="45" spans="1:19" x14ac:dyDescent="0.3">
      <c r="A45" s="1">
        <v>44</v>
      </c>
      <c r="B45" s="1">
        <v>49.583220823056735</v>
      </c>
      <c r="C45" s="1">
        <v>0.77640755486312218</v>
      </c>
      <c r="D45" s="1">
        <v>17.31890099474963</v>
      </c>
      <c r="E45" s="1">
        <v>0.85533511005343799</v>
      </c>
      <c r="F45" s="1">
        <v>0</v>
      </c>
      <c r="G45" s="1">
        <v>6.974016871924352</v>
      </c>
      <c r="H45" s="1">
        <v>0</v>
      </c>
      <c r="I45" s="1">
        <v>9.1783531015213136</v>
      </c>
      <c r="J45" s="1">
        <v>0</v>
      </c>
      <c r="K45" s="1">
        <v>0</v>
      </c>
      <c r="L45" s="1">
        <v>12.210928489231874</v>
      </c>
      <c r="M45" s="1">
        <v>2.5193785258971886</v>
      </c>
      <c r="N45" s="1">
        <v>7.1241792122055725E-2</v>
      </c>
      <c r="O45" s="1">
        <v>0</v>
      </c>
      <c r="P45" s="1">
        <v>0.17139105369635316</v>
      </c>
      <c r="Q45" s="1">
        <v>4.2207392551962708E-2</v>
      </c>
      <c r="R45" s="1">
        <v>80.524000000000001</v>
      </c>
      <c r="S45" s="1">
        <v>1226.9977816368464</v>
      </c>
    </row>
    <row r="46" spans="1:19" x14ac:dyDescent="0.3">
      <c r="A46" s="1">
        <v>45</v>
      </c>
      <c r="B46" s="1">
        <v>49.549297363397187</v>
      </c>
      <c r="C46" s="1">
        <v>0.7958170603600857</v>
      </c>
      <c r="D46" s="1">
        <v>17.325494913243439</v>
      </c>
      <c r="E46" s="1">
        <v>0.85825028821480998</v>
      </c>
      <c r="F46" s="1">
        <v>0</v>
      </c>
      <c r="G46" s="1">
        <v>6.9911216966270295</v>
      </c>
      <c r="H46" s="1">
        <v>0</v>
      </c>
      <c r="I46" s="1">
        <v>9.1402759532733633</v>
      </c>
      <c r="J46" s="1">
        <v>0</v>
      </c>
      <c r="K46" s="1">
        <v>0</v>
      </c>
      <c r="L46" s="1">
        <v>12.177225357448327</v>
      </c>
      <c r="M46" s="1">
        <v>2.5117538705494127</v>
      </c>
      <c r="N46" s="1">
        <v>9.8777513151287549E-2</v>
      </c>
      <c r="O46" s="1">
        <v>0</v>
      </c>
      <c r="P46" s="1">
        <v>0.14918412008642851</v>
      </c>
      <c r="Q46" s="1">
        <v>4.4246924365502809E-2</v>
      </c>
      <c r="R46" s="1">
        <v>84.411000000000001</v>
      </c>
      <c r="S46" s="1">
        <v>1226.3981826724666</v>
      </c>
    </row>
    <row r="47" spans="1:19" x14ac:dyDescent="0.3">
      <c r="A47" s="1">
        <v>46</v>
      </c>
      <c r="B47" s="1">
        <v>49.156929584089362</v>
      </c>
      <c r="C47" s="1">
        <v>1.0010562882869358</v>
      </c>
      <c r="D47" s="1">
        <v>17.362715842743178</v>
      </c>
      <c r="E47" s="1">
        <v>0.87303379346730514</v>
      </c>
      <c r="F47" s="1">
        <v>0</v>
      </c>
      <c r="G47" s="1">
        <v>7.1361185544338364</v>
      </c>
      <c r="H47" s="1">
        <v>0</v>
      </c>
      <c r="I47" s="1">
        <v>9.2424136423007948</v>
      </c>
      <c r="J47" s="1">
        <v>0</v>
      </c>
      <c r="K47" s="1">
        <v>0</v>
      </c>
      <c r="L47" s="1">
        <v>12.00561155418314</v>
      </c>
      <c r="M47" s="1">
        <v>2.571503705709981</v>
      </c>
      <c r="N47" s="1">
        <v>8.856118937506198E-2</v>
      </c>
      <c r="O47" s="1">
        <v>0</v>
      </c>
      <c r="P47" s="1">
        <v>0.20289957802209288</v>
      </c>
      <c r="Q47" s="1">
        <v>2.8161849486983435E-2</v>
      </c>
      <c r="R47" s="1">
        <v>52.41</v>
      </c>
      <c r="S47" s="1">
        <v>1228.5362779878865</v>
      </c>
    </row>
    <row r="48" spans="1:19" x14ac:dyDescent="0.3">
      <c r="A48" s="1">
        <v>47</v>
      </c>
      <c r="B48" s="1">
        <v>49.396561596529111</v>
      </c>
      <c r="C48" s="1">
        <v>0.83527207222505051</v>
      </c>
      <c r="D48" s="1">
        <v>17.273170010433976</v>
      </c>
      <c r="E48" s="1">
        <v>0.85749753879197987</v>
      </c>
      <c r="F48" s="1">
        <v>0</v>
      </c>
      <c r="G48" s="1">
        <v>7.0480477262789831</v>
      </c>
      <c r="H48" s="1">
        <v>0</v>
      </c>
      <c r="I48" s="1">
        <v>9.3553402868406472</v>
      </c>
      <c r="J48" s="1">
        <v>0</v>
      </c>
      <c r="K48" s="1">
        <v>0</v>
      </c>
      <c r="L48" s="1">
        <v>12.632097972283516</v>
      </c>
      <c r="M48" s="1">
        <v>1.9875811844955218</v>
      </c>
      <c r="N48" s="1">
        <v>6.5942532017767147E-2</v>
      </c>
      <c r="O48" s="1">
        <v>0</v>
      </c>
      <c r="P48" s="1">
        <v>0.13067943646579361</v>
      </c>
      <c r="Q48" s="1">
        <v>5.87891915409171E-2</v>
      </c>
      <c r="R48" s="1">
        <v>114.74299999999999</v>
      </c>
      <c r="S48" s="1">
        <v>1230.3439488104664</v>
      </c>
    </row>
    <row r="49" spans="1:19" x14ac:dyDescent="0.3">
      <c r="A49" s="1">
        <v>48</v>
      </c>
      <c r="B49" s="1">
        <v>49.471295427005003</v>
      </c>
      <c r="C49" s="1">
        <v>1.0787535014065732</v>
      </c>
      <c r="D49" s="1">
        <v>17.357969910132841</v>
      </c>
      <c r="E49" s="1">
        <v>0.85115147996559626</v>
      </c>
      <c r="F49" s="1">
        <v>0</v>
      </c>
      <c r="G49" s="1">
        <v>6.9069379590058695</v>
      </c>
      <c r="H49" s="1">
        <v>0</v>
      </c>
      <c r="I49" s="1">
        <v>8.9022674928575558</v>
      </c>
      <c r="J49" s="1">
        <v>0</v>
      </c>
      <c r="K49" s="1">
        <v>0</v>
      </c>
      <c r="L49" s="1">
        <v>12.170477565868932</v>
      </c>
      <c r="M49" s="1">
        <v>2.5351922095556052</v>
      </c>
      <c r="N49" s="1">
        <v>0.12743383141615935</v>
      </c>
      <c r="O49" s="1">
        <v>0</v>
      </c>
      <c r="P49" s="1">
        <v>0.13309258777656532</v>
      </c>
      <c r="Q49" s="1">
        <v>0.11556203455313194</v>
      </c>
      <c r="R49" s="1">
        <v>222.18799999999999</v>
      </c>
      <c r="S49" s="1">
        <v>1222.0482114027532</v>
      </c>
    </row>
    <row r="50" spans="1:19" x14ac:dyDescent="0.3">
      <c r="A50" s="1">
        <v>49</v>
      </c>
      <c r="B50" s="1">
        <v>50.140937208042402</v>
      </c>
      <c r="C50" s="1">
        <v>1.0174362223647304</v>
      </c>
      <c r="D50" s="1">
        <v>17.32418525507688</v>
      </c>
      <c r="E50" s="1">
        <v>0.80816410373077496</v>
      </c>
      <c r="F50" s="1">
        <v>0</v>
      </c>
      <c r="G50" s="1">
        <v>6.5694643422045615</v>
      </c>
      <c r="H50" s="1">
        <v>0</v>
      </c>
      <c r="I50" s="1">
        <v>8.6717769402054454</v>
      </c>
      <c r="J50" s="1">
        <v>0</v>
      </c>
      <c r="K50" s="1">
        <v>0</v>
      </c>
      <c r="L50" s="1">
        <v>12.152295577033415</v>
      </c>
      <c r="M50" s="1">
        <v>2.5729935293104398</v>
      </c>
      <c r="N50" s="1">
        <v>0.11201132723281435</v>
      </c>
      <c r="O50" s="1">
        <v>0</v>
      </c>
      <c r="P50" s="1">
        <v>0.13513943556637389</v>
      </c>
      <c r="Q50" s="1">
        <v>9.4222136647903854E-2</v>
      </c>
      <c r="R50" s="1">
        <v>184.376</v>
      </c>
      <c r="S50" s="1">
        <v>1217.3594761085133</v>
      </c>
    </row>
    <row r="51" spans="1:19" x14ac:dyDescent="0.3">
      <c r="A51" s="1">
        <v>50</v>
      </c>
      <c r="B51" s="1">
        <v>49.785933022162133</v>
      </c>
      <c r="C51" s="1">
        <v>0.87552187808673332</v>
      </c>
      <c r="D51" s="1">
        <v>17.313159642900562</v>
      </c>
      <c r="E51" s="1">
        <v>0.83557929216359161</v>
      </c>
      <c r="F51" s="1">
        <v>0</v>
      </c>
      <c r="G51" s="1">
        <v>6.7851042243291211</v>
      </c>
      <c r="H51" s="1">
        <v>0</v>
      </c>
      <c r="I51" s="1">
        <v>8.918998471322471</v>
      </c>
      <c r="J51" s="1">
        <v>0</v>
      </c>
      <c r="K51" s="1">
        <v>0</v>
      </c>
      <c r="L51" s="1">
        <v>12.251263288947039</v>
      </c>
      <c r="M51" s="1">
        <v>2.5324470323658756</v>
      </c>
      <c r="N51" s="1">
        <v>0.12528527744578094</v>
      </c>
      <c r="O51" s="1">
        <v>0</v>
      </c>
      <c r="P51" s="1">
        <v>0.15317343761290966</v>
      </c>
      <c r="Q51" s="1">
        <v>8.0938915151584384E-2</v>
      </c>
      <c r="R51" s="1">
        <v>157.00800000000001</v>
      </c>
      <c r="S51" s="1">
        <v>1222.1181228830442</v>
      </c>
    </row>
    <row r="52" spans="1:19" x14ac:dyDescent="0.3">
      <c r="A52" s="1">
        <v>51</v>
      </c>
      <c r="B52" s="1">
        <v>49.70819865009905</v>
      </c>
      <c r="C52" s="1">
        <v>0.87216555058653933</v>
      </c>
      <c r="D52" s="1">
        <v>17.306371540228369</v>
      </c>
      <c r="E52" s="1">
        <v>0.83237608522259543</v>
      </c>
      <c r="F52" s="1">
        <v>0</v>
      </c>
      <c r="G52" s="1">
        <v>6.7599466212689512</v>
      </c>
      <c r="H52" s="1">
        <v>0</v>
      </c>
      <c r="I52" s="1">
        <v>8.9516891698325924</v>
      </c>
      <c r="J52" s="1">
        <v>0</v>
      </c>
      <c r="K52" s="1">
        <v>0</v>
      </c>
      <c r="L52" s="1">
        <v>12.214797036718638</v>
      </c>
      <c r="M52" s="1">
        <v>2.6507670698614696</v>
      </c>
      <c r="N52" s="1">
        <v>0.12487609472936075</v>
      </c>
      <c r="O52" s="1">
        <v>0</v>
      </c>
      <c r="P52" s="1">
        <v>0.14823522955035143</v>
      </c>
      <c r="Q52" s="1">
        <v>7.0334659268483937E-2</v>
      </c>
      <c r="R52" s="1">
        <v>135.26</v>
      </c>
      <c r="S52" s="1">
        <v>1222.7304441722704</v>
      </c>
    </row>
    <row r="53" spans="1:19" x14ac:dyDescent="0.3">
      <c r="A53" s="1">
        <v>52</v>
      </c>
      <c r="B53" s="1">
        <v>49.290682662347876</v>
      </c>
      <c r="C53" s="1">
        <v>0.96274525456328031</v>
      </c>
      <c r="D53" s="1">
        <v>17.304366165781381</v>
      </c>
      <c r="E53" s="1">
        <v>0.86643390533909759</v>
      </c>
      <c r="F53" s="1">
        <v>0</v>
      </c>
      <c r="G53" s="1">
        <v>7.0743884484431332</v>
      </c>
      <c r="H53" s="1">
        <v>0</v>
      </c>
      <c r="I53" s="1">
        <v>8.926948874569149</v>
      </c>
      <c r="J53" s="1">
        <v>0</v>
      </c>
      <c r="K53" s="1">
        <v>0</v>
      </c>
      <c r="L53" s="1">
        <v>12.578564946302087</v>
      </c>
      <c r="M53" s="1">
        <v>2.3329106690665258</v>
      </c>
      <c r="N53" s="1">
        <v>7.6678825584686042E-2</v>
      </c>
      <c r="O53" s="1">
        <v>0</v>
      </c>
      <c r="P53" s="1">
        <v>0.16769473378999578</v>
      </c>
      <c r="Q53" s="1">
        <v>6.0750994817573248E-2</v>
      </c>
      <c r="R53" s="1">
        <v>118.345</v>
      </c>
      <c r="S53" s="1">
        <v>1222.3772949002559</v>
      </c>
    </row>
    <row r="54" spans="1:19" x14ac:dyDescent="0.3">
      <c r="A54" s="1">
        <v>53</v>
      </c>
      <c r="B54" s="1">
        <v>49.330643551534386</v>
      </c>
      <c r="C54" s="1">
        <v>0.95767033236774812</v>
      </c>
      <c r="D54" s="1">
        <v>17.354422928002148</v>
      </c>
      <c r="E54" s="1">
        <v>0.85247305063072487</v>
      </c>
      <c r="F54" s="1">
        <v>0</v>
      </c>
      <c r="G54" s="1">
        <v>6.951641881718178</v>
      </c>
      <c r="H54" s="1">
        <v>0</v>
      </c>
      <c r="I54" s="1">
        <v>8.9534340591846888</v>
      </c>
      <c r="J54" s="1">
        <v>0</v>
      </c>
      <c r="K54" s="1">
        <v>0</v>
      </c>
      <c r="L54" s="1">
        <v>12.58095868678476</v>
      </c>
      <c r="M54" s="1">
        <v>2.3371509156738361</v>
      </c>
      <c r="N54" s="1">
        <v>6.9648751444927132E-2</v>
      </c>
      <c r="O54" s="1">
        <v>0</v>
      </c>
      <c r="P54" s="1">
        <v>0.14008863088785603</v>
      </c>
      <c r="Q54" s="1">
        <v>5.3974703101204342E-2</v>
      </c>
      <c r="R54" s="1">
        <v>105.556</v>
      </c>
      <c r="S54" s="1">
        <v>1222.7365095055347</v>
      </c>
    </row>
    <row r="55" spans="1:19" x14ac:dyDescent="0.3">
      <c r="A55" s="1">
        <v>54</v>
      </c>
      <c r="B55" s="1">
        <v>49.376240994259</v>
      </c>
      <c r="C55" s="1">
        <v>0.94516397095011606</v>
      </c>
      <c r="D55" s="1">
        <v>17.339973835291701</v>
      </c>
      <c r="E55" s="1">
        <v>0.84524883485143065</v>
      </c>
      <c r="F55" s="1">
        <v>0</v>
      </c>
      <c r="G55" s="1">
        <v>6.8894577115838862</v>
      </c>
      <c r="H55" s="1">
        <v>0</v>
      </c>
      <c r="I55" s="1">
        <v>8.9039696974450653</v>
      </c>
      <c r="J55" s="1">
        <v>0</v>
      </c>
      <c r="K55" s="1">
        <v>0</v>
      </c>
      <c r="L55" s="1">
        <v>12.614547798862352</v>
      </c>
      <c r="M55" s="1">
        <v>2.4360507411458046</v>
      </c>
      <c r="N55" s="1">
        <v>5.2509109497228666E-2</v>
      </c>
      <c r="O55" s="1">
        <v>0</v>
      </c>
      <c r="P55" s="1">
        <v>0.14293613317102494</v>
      </c>
      <c r="Q55" s="1">
        <v>5.1331333463628642E-2</v>
      </c>
      <c r="R55" s="1">
        <v>99.893000000000001</v>
      </c>
      <c r="S55" s="1">
        <v>1221.7219802078739</v>
      </c>
    </row>
    <row r="56" spans="1:19" x14ac:dyDescent="0.3">
      <c r="A56" s="1">
        <v>55</v>
      </c>
      <c r="B56" s="1">
        <v>49.409858532197894</v>
      </c>
      <c r="C56" s="1">
        <v>0.74765603036800365</v>
      </c>
      <c r="D56" s="1">
        <v>17.326928503778486</v>
      </c>
      <c r="E56" s="1">
        <v>0.85770970897605259</v>
      </c>
      <c r="F56" s="1">
        <v>0</v>
      </c>
      <c r="G56" s="1">
        <v>6.9985331003556679</v>
      </c>
      <c r="H56" s="1">
        <v>0</v>
      </c>
      <c r="I56" s="1">
        <v>9.1417062989005018</v>
      </c>
      <c r="J56" s="1">
        <v>0</v>
      </c>
      <c r="K56" s="1">
        <v>0</v>
      </c>
      <c r="L56" s="1">
        <v>12.525709211063266</v>
      </c>
      <c r="M56" s="1">
        <v>2.383798127858674</v>
      </c>
      <c r="N56" s="1">
        <v>6.8749979803954364E-2</v>
      </c>
      <c r="O56" s="1">
        <v>0</v>
      </c>
      <c r="P56" s="1">
        <v>0.14639178339633446</v>
      </c>
      <c r="Q56" s="1">
        <v>4.9208824281384171E-2</v>
      </c>
      <c r="R56" s="1">
        <v>95.486999999999995</v>
      </c>
      <c r="S56" s="1">
        <v>1226.240447371591</v>
      </c>
    </row>
    <row r="57" spans="1:19" x14ac:dyDescent="0.3">
      <c r="A57" s="1">
        <v>56</v>
      </c>
      <c r="B57" s="1">
        <v>49.309236386156229</v>
      </c>
      <c r="C57" s="1">
        <v>0.97310393154067565</v>
      </c>
      <c r="D57" s="1">
        <v>17.36591632855195</v>
      </c>
      <c r="E57" s="1">
        <v>0.85158711681261445</v>
      </c>
      <c r="F57" s="1">
        <v>0</v>
      </c>
      <c r="G57" s="1">
        <v>6.9416500456985384</v>
      </c>
      <c r="H57" s="1">
        <v>0</v>
      </c>
      <c r="I57" s="1">
        <v>8.9849929678922393</v>
      </c>
      <c r="J57" s="1">
        <v>0</v>
      </c>
      <c r="K57" s="1">
        <v>0</v>
      </c>
      <c r="L57" s="1">
        <v>12.431972561067719</v>
      </c>
      <c r="M57" s="1">
        <v>2.4497233973880062</v>
      </c>
      <c r="N57" s="1">
        <v>6.1366914601664234E-2</v>
      </c>
      <c r="O57" s="1">
        <v>0</v>
      </c>
      <c r="P57" s="1">
        <v>0.1560978934501896</v>
      </c>
      <c r="Q57" s="1">
        <v>0.11491767131616391</v>
      </c>
      <c r="R57" s="1">
        <v>222.73500000000001</v>
      </c>
      <c r="S57" s="1">
        <v>1223.5464927665917</v>
      </c>
    </row>
    <row r="58" spans="1:19" x14ac:dyDescent="0.3">
      <c r="A58" s="1">
        <v>57</v>
      </c>
      <c r="B58" s="1">
        <v>49.658773383961787</v>
      </c>
      <c r="C58" s="1">
        <v>0.52875754632640326</v>
      </c>
      <c r="D58" s="1">
        <v>17.312335539874642</v>
      </c>
      <c r="E58" s="1">
        <v>0.85077407391494342</v>
      </c>
      <c r="F58" s="1">
        <v>0</v>
      </c>
      <c r="G58" s="1">
        <v>6.9536091444237114</v>
      </c>
      <c r="H58" s="1">
        <v>0</v>
      </c>
      <c r="I58" s="1">
        <v>9.0993479410736633</v>
      </c>
      <c r="J58" s="1">
        <v>0</v>
      </c>
      <c r="K58" s="1">
        <v>0</v>
      </c>
      <c r="L58" s="1">
        <v>12.719669513455727</v>
      </c>
      <c r="M58" s="1">
        <v>2.2411185232757553</v>
      </c>
      <c r="N58" s="1">
        <v>6.5077851855557325E-2</v>
      </c>
      <c r="O58" s="1">
        <v>0</v>
      </c>
      <c r="P58" s="1">
        <v>0.13928934168952697</v>
      </c>
      <c r="Q58" s="1">
        <v>5.7049491978819825E-2</v>
      </c>
      <c r="R58" s="1">
        <v>113.407</v>
      </c>
      <c r="S58" s="1">
        <v>1225.3485831536086</v>
      </c>
    </row>
    <row r="59" spans="1:19" x14ac:dyDescent="0.3">
      <c r="A59" s="1">
        <v>58</v>
      </c>
      <c r="B59" s="1">
        <v>49.361661632920395</v>
      </c>
      <c r="C59" s="1">
        <v>0.98252822016261021</v>
      </c>
      <c r="D59" s="1">
        <v>17.378421548455407</v>
      </c>
      <c r="E59" s="1">
        <v>0.84476210112992922</v>
      </c>
      <c r="F59" s="1">
        <v>0</v>
      </c>
      <c r="G59" s="1">
        <v>6.8681503329612204</v>
      </c>
      <c r="H59" s="1">
        <v>0</v>
      </c>
      <c r="I59" s="1">
        <v>8.8132317891878511</v>
      </c>
      <c r="J59" s="1">
        <v>0</v>
      </c>
      <c r="K59" s="1">
        <v>0</v>
      </c>
      <c r="L59" s="1">
        <v>12.713822477562653</v>
      </c>
      <c r="M59" s="1">
        <v>2.5173346259652081</v>
      </c>
      <c r="N59" s="1">
        <v>6.4883939067342189E-2</v>
      </c>
      <c r="O59" s="1">
        <v>0</v>
      </c>
      <c r="P59" s="1">
        <v>0.13570627557311035</v>
      </c>
      <c r="Q59" s="1">
        <v>5.0692166592414156E-2</v>
      </c>
      <c r="R59" s="1">
        <v>99.19</v>
      </c>
      <c r="S59" s="1">
        <v>1219.9249328470019</v>
      </c>
    </row>
    <row r="60" spans="1:19" x14ac:dyDescent="0.3">
      <c r="A60" s="1">
        <v>59</v>
      </c>
      <c r="B60" s="1">
        <v>49.363421946199679</v>
      </c>
      <c r="C60" s="1">
        <v>0.98321650448532549</v>
      </c>
      <c r="D60" s="1">
        <v>17.355755777844774</v>
      </c>
      <c r="E60" s="1">
        <v>0.84514580155099739</v>
      </c>
      <c r="F60" s="1">
        <v>0</v>
      </c>
      <c r="G60" s="1">
        <v>6.880440854369466</v>
      </c>
      <c r="H60" s="1">
        <v>0</v>
      </c>
      <c r="I60" s="1">
        <v>8.86076517909156</v>
      </c>
      <c r="J60" s="1">
        <v>0</v>
      </c>
      <c r="K60" s="1">
        <v>0</v>
      </c>
      <c r="L60" s="1">
        <v>12.633249642448007</v>
      </c>
      <c r="M60" s="1">
        <v>2.4162771106099461</v>
      </c>
      <c r="N60" s="1">
        <v>5.4122009421210579E-2</v>
      </c>
      <c r="O60" s="1">
        <v>0</v>
      </c>
      <c r="P60" s="1">
        <v>0.12698169792475544</v>
      </c>
      <c r="Q60" s="1">
        <v>4.7647400684575791E-2</v>
      </c>
      <c r="R60" s="1">
        <v>93.007000000000005</v>
      </c>
      <c r="S60" s="1">
        <v>1220.9681559899095</v>
      </c>
    </row>
    <row r="61" spans="1:19" x14ac:dyDescent="0.3">
      <c r="A61" s="1">
        <v>60</v>
      </c>
      <c r="B61" s="1">
        <v>51.017499006504927</v>
      </c>
      <c r="C61" s="1">
        <v>1.0194721013761359</v>
      </c>
      <c r="D61" s="1">
        <v>17.022453364138496</v>
      </c>
      <c r="E61" s="1">
        <v>0.80753720172993626</v>
      </c>
      <c r="F61" s="1">
        <v>0</v>
      </c>
      <c r="G61" s="1">
        <v>6.6064421759911287</v>
      </c>
      <c r="H61" s="1">
        <v>0</v>
      </c>
      <c r="I61" s="1">
        <v>7.7025769611810651</v>
      </c>
      <c r="J61" s="1">
        <v>0</v>
      </c>
      <c r="K61" s="1">
        <v>0</v>
      </c>
      <c r="L61" s="1">
        <v>11.431235489101105</v>
      </c>
      <c r="M61" s="1">
        <v>3.0599333757078364</v>
      </c>
      <c r="N61" s="1">
        <v>0.38179634748957469</v>
      </c>
      <c r="O61" s="1">
        <v>0</v>
      </c>
      <c r="P61" s="1">
        <v>0.39652407689801938</v>
      </c>
      <c r="Q61" s="1">
        <v>0.19043272081886983</v>
      </c>
      <c r="R61" s="1">
        <v>346.25900000000001</v>
      </c>
      <c r="S61" s="1">
        <v>1199.2833682449309</v>
      </c>
    </row>
    <row r="62" spans="1:19" x14ac:dyDescent="0.3">
      <c r="A62" s="1">
        <v>61</v>
      </c>
      <c r="B62" s="1">
        <v>51.541999634185444</v>
      </c>
      <c r="C62" s="1">
        <v>0.57619176491894863</v>
      </c>
      <c r="D62" s="1">
        <v>17.095115786489561</v>
      </c>
      <c r="E62" s="1">
        <v>0.80140955233215139</v>
      </c>
      <c r="F62" s="1">
        <v>0</v>
      </c>
      <c r="G62" s="1">
        <v>6.5493248525058672</v>
      </c>
      <c r="H62" s="1">
        <v>0</v>
      </c>
      <c r="I62" s="1">
        <v>7.7700282630412971</v>
      </c>
      <c r="J62" s="1">
        <v>0</v>
      </c>
      <c r="K62" s="1">
        <v>0</v>
      </c>
      <c r="L62" s="1">
        <v>11.501281506437861</v>
      </c>
      <c r="M62" s="1">
        <v>3.1181852055228014</v>
      </c>
      <c r="N62" s="1">
        <v>0.37304301123038219</v>
      </c>
      <c r="O62" s="1">
        <v>0</v>
      </c>
      <c r="P62" s="1">
        <v>0.23551374616528806</v>
      </c>
      <c r="Q62" s="1">
        <v>0.19096734934799267</v>
      </c>
      <c r="R62" s="1">
        <v>361.05500000000001</v>
      </c>
      <c r="S62" s="1">
        <v>1200.1119785927508</v>
      </c>
    </row>
    <row r="63" spans="1:19" x14ac:dyDescent="0.3">
      <c r="A63" s="1">
        <v>62</v>
      </c>
      <c r="B63" s="1">
        <v>51.195474217287284</v>
      </c>
      <c r="C63" s="1">
        <v>0.77566951561500708</v>
      </c>
      <c r="D63" s="1">
        <v>17.277049085942121</v>
      </c>
      <c r="E63" s="1">
        <v>0.72486855652593818</v>
      </c>
      <c r="F63" s="1">
        <v>0</v>
      </c>
      <c r="G63" s="1">
        <v>5.9445570377821557</v>
      </c>
      <c r="H63" s="1">
        <v>0</v>
      </c>
      <c r="I63" s="1">
        <v>7.9094545607558837</v>
      </c>
      <c r="J63" s="1">
        <v>0</v>
      </c>
      <c r="K63" s="1">
        <v>0</v>
      </c>
      <c r="L63" s="1">
        <v>11.797399070337891</v>
      </c>
      <c r="M63" s="1">
        <v>3.0475699093736051</v>
      </c>
      <c r="N63" s="1">
        <v>0.30156131168297728</v>
      </c>
      <c r="O63" s="1">
        <v>0</v>
      </c>
      <c r="P63" s="1">
        <v>0.49662915790806805</v>
      </c>
      <c r="Q63" s="1">
        <v>0.18942278932533715</v>
      </c>
      <c r="R63" s="1">
        <v>351.23700000000002</v>
      </c>
      <c r="S63" s="1">
        <v>1203.1988875032716</v>
      </c>
    </row>
    <row r="64" spans="1:19" x14ac:dyDescent="0.3">
      <c r="A64" s="1">
        <v>63</v>
      </c>
      <c r="B64" s="1">
        <v>54.04042314025066</v>
      </c>
      <c r="C64" s="1">
        <v>0.45385913372458586</v>
      </c>
      <c r="D64" s="1">
        <v>16.71415884350213</v>
      </c>
      <c r="E64" s="1">
        <v>0.73629347543330492</v>
      </c>
      <c r="F64" s="1">
        <v>0</v>
      </c>
      <c r="G64" s="1">
        <v>6.0392460402159234</v>
      </c>
      <c r="H64" s="1">
        <v>0</v>
      </c>
      <c r="I64" s="1">
        <v>6.3872047094047719</v>
      </c>
      <c r="J64" s="1">
        <v>0</v>
      </c>
      <c r="K64" s="1">
        <v>0</v>
      </c>
      <c r="L64" s="1">
        <v>10.84119511163618</v>
      </c>
      <c r="M64" s="1">
        <v>3.5459403664096301</v>
      </c>
      <c r="N64" s="1">
        <v>0.39480436340077285</v>
      </c>
      <c r="O64" s="1">
        <v>0</v>
      </c>
      <c r="P64" s="1">
        <v>0.4903663155974648</v>
      </c>
      <c r="Q64" s="1">
        <v>0.16540991780368786</v>
      </c>
      <c r="R64" s="1">
        <v>324.375</v>
      </c>
      <c r="S64" s="1">
        <v>1172.9925348879315</v>
      </c>
    </row>
    <row r="65" spans="1:19" x14ac:dyDescent="0.3">
      <c r="A65" s="1">
        <v>64</v>
      </c>
      <c r="B65" s="1">
        <v>52.346800455644527</v>
      </c>
      <c r="C65" s="1">
        <v>1.2239013708473614</v>
      </c>
      <c r="D65" s="1">
        <v>16.655450258936966</v>
      </c>
      <c r="E65" s="1">
        <v>0.78109071630348892</v>
      </c>
      <c r="F65" s="1">
        <v>0</v>
      </c>
      <c r="G65" s="1">
        <v>6.4143208322459513</v>
      </c>
      <c r="H65" s="1">
        <v>0</v>
      </c>
      <c r="I65" s="1">
        <v>6.6845028329801783</v>
      </c>
      <c r="J65" s="1">
        <v>0</v>
      </c>
      <c r="K65" s="1">
        <v>0</v>
      </c>
      <c r="L65" s="1">
        <v>11.087853645516235</v>
      </c>
      <c r="M65" s="1">
        <v>3.4053708582570597</v>
      </c>
      <c r="N65" s="1">
        <v>0.36101241693547953</v>
      </c>
      <c r="O65" s="1">
        <v>0</v>
      </c>
      <c r="P65" s="1">
        <v>0.52351130785209643</v>
      </c>
      <c r="Q65" s="1">
        <v>0.14670564535692585</v>
      </c>
      <c r="R65" s="1">
        <v>272.37900000000002</v>
      </c>
      <c r="S65" s="1">
        <v>1179.2290166240095</v>
      </c>
    </row>
    <row r="66" spans="1:19" x14ac:dyDescent="0.3">
      <c r="A66" s="1">
        <v>65</v>
      </c>
      <c r="B66" s="1">
        <v>50.519490470609441</v>
      </c>
      <c r="C66" s="1">
        <v>0.95074832815443366</v>
      </c>
      <c r="D66" s="1">
        <v>17.287241134824843</v>
      </c>
      <c r="E66" s="1">
        <v>0.75033761675057187</v>
      </c>
      <c r="F66" s="1">
        <v>0</v>
      </c>
      <c r="G66" s="1">
        <v>6.1359219833832359</v>
      </c>
      <c r="H66" s="1">
        <v>0</v>
      </c>
      <c r="I66" s="1">
        <v>8.1093239754348758</v>
      </c>
      <c r="J66" s="1">
        <v>0</v>
      </c>
      <c r="K66" s="1">
        <v>0</v>
      </c>
      <c r="L66" s="1">
        <v>11.978230512483485</v>
      </c>
      <c r="M66" s="1">
        <v>2.9381319132671684</v>
      </c>
      <c r="N66" s="1">
        <v>0.29161608384568766</v>
      </c>
      <c r="O66" s="1">
        <v>0</v>
      </c>
      <c r="P66" s="1">
        <v>0.43445262947474411</v>
      </c>
      <c r="Q66" s="1">
        <v>0.26095763655606141</v>
      </c>
      <c r="R66" s="1">
        <v>464.93599999999998</v>
      </c>
      <c r="S66" s="1">
        <v>1207.2133191912312</v>
      </c>
    </row>
    <row r="67" spans="1:19" x14ac:dyDescent="0.3">
      <c r="A67" s="1">
        <v>66</v>
      </c>
      <c r="B67" s="1">
        <v>50.460521729215777</v>
      </c>
      <c r="C67" s="1">
        <v>1.1571448365803367</v>
      </c>
      <c r="D67" s="1">
        <v>17.295889009221622</v>
      </c>
      <c r="E67" s="1">
        <v>0.74702289506097042</v>
      </c>
      <c r="F67" s="1">
        <v>0</v>
      </c>
      <c r="G67" s="1">
        <v>6.1027080078159779</v>
      </c>
      <c r="H67" s="1">
        <v>0</v>
      </c>
      <c r="I67" s="1">
        <v>8.0454392946208007</v>
      </c>
      <c r="J67" s="1">
        <v>0</v>
      </c>
      <c r="K67" s="1">
        <v>0</v>
      </c>
      <c r="L67" s="1">
        <v>11.958948268790829</v>
      </c>
      <c r="M67" s="1">
        <v>2.9881624064493462</v>
      </c>
      <c r="N67" s="1">
        <v>0.28973757769836023</v>
      </c>
      <c r="O67" s="1">
        <v>0</v>
      </c>
      <c r="P67" s="1">
        <v>0.47834080664673317</v>
      </c>
      <c r="Q67" s="1">
        <v>0.22988413883959216</v>
      </c>
      <c r="R67" s="1">
        <v>408.49599999999998</v>
      </c>
      <c r="S67" s="1">
        <v>1206.0610975698337</v>
      </c>
    </row>
    <row r="68" spans="1:19" x14ac:dyDescent="0.3">
      <c r="A68" s="1">
        <v>67</v>
      </c>
      <c r="B68" s="1">
        <v>51.092907616273173</v>
      </c>
      <c r="C68" s="1">
        <v>0.73843759753090676</v>
      </c>
      <c r="D68" s="1">
        <v>17.247384877421307</v>
      </c>
      <c r="E68" s="1">
        <v>0.76103159767099038</v>
      </c>
      <c r="F68" s="1">
        <v>0</v>
      </c>
      <c r="G68" s="1">
        <v>6.2545664510867791</v>
      </c>
      <c r="H68" s="1">
        <v>0</v>
      </c>
      <c r="I68" s="1">
        <v>7.7638694992320847</v>
      </c>
      <c r="J68" s="1">
        <v>0</v>
      </c>
      <c r="K68" s="1">
        <v>0</v>
      </c>
      <c r="L68" s="1">
        <v>12.114982510784399</v>
      </c>
      <c r="M68" s="1">
        <v>2.7393424230425576</v>
      </c>
      <c r="N68" s="1">
        <v>0.31113210390917118</v>
      </c>
      <c r="O68" s="1">
        <v>0</v>
      </c>
      <c r="P68" s="1">
        <v>0.45449378366990595</v>
      </c>
      <c r="Q68" s="1">
        <v>0.17873912032396838</v>
      </c>
      <c r="R68" s="1">
        <v>342.84800000000001</v>
      </c>
      <c r="S68" s="1">
        <v>1200.3565523431985</v>
      </c>
    </row>
    <row r="69" spans="1:19" x14ac:dyDescent="0.3">
      <c r="A69" s="1">
        <v>68</v>
      </c>
      <c r="B69" s="1">
        <v>51.178212937629212</v>
      </c>
      <c r="C69" s="1">
        <v>0.67835750566144593</v>
      </c>
      <c r="D69" s="1">
        <v>17.26890733049278</v>
      </c>
      <c r="E69" s="1">
        <v>0.75554978331346478</v>
      </c>
      <c r="F69" s="1">
        <v>0</v>
      </c>
      <c r="G69" s="1">
        <v>6.2201774984550022</v>
      </c>
      <c r="H69" s="1">
        <v>0</v>
      </c>
      <c r="I69" s="1">
        <v>7.7507937862957315</v>
      </c>
      <c r="J69" s="1">
        <v>0</v>
      </c>
      <c r="K69" s="1">
        <v>0</v>
      </c>
      <c r="L69" s="1">
        <v>12.151024695891584</v>
      </c>
      <c r="M69" s="1">
        <v>2.7751677722301844</v>
      </c>
      <c r="N69" s="1">
        <v>0.33169156227621499</v>
      </c>
      <c r="O69" s="1">
        <v>0</v>
      </c>
      <c r="P69" s="1">
        <v>0.47353256754990564</v>
      </c>
      <c r="Q69" s="1">
        <v>0.16400463788370948</v>
      </c>
      <c r="R69" s="1">
        <v>316.03899999999999</v>
      </c>
      <c r="S69" s="1">
        <v>1199.9852232453886</v>
      </c>
    </row>
    <row r="70" spans="1:19" x14ac:dyDescent="0.3">
      <c r="A70" s="1">
        <v>69</v>
      </c>
      <c r="B70" s="1">
        <v>50.802584186487145</v>
      </c>
      <c r="C70" s="1">
        <v>0.77700637792924521</v>
      </c>
      <c r="D70" s="1">
        <v>17.275641940633317</v>
      </c>
      <c r="E70" s="1">
        <v>0.76074144492991991</v>
      </c>
      <c r="F70" s="1">
        <v>0</v>
      </c>
      <c r="G70" s="1">
        <v>6.2657794316214321</v>
      </c>
      <c r="H70" s="1">
        <v>0</v>
      </c>
      <c r="I70" s="1">
        <v>7.8021682700896173</v>
      </c>
      <c r="J70" s="1">
        <v>0</v>
      </c>
      <c r="K70" s="1">
        <v>0</v>
      </c>
      <c r="L70" s="1">
        <v>12.196633795883635</v>
      </c>
      <c r="M70" s="1">
        <v>2.7554765269674473</v>
      </c>
      <c r="N70" s="1">
        <v>0.33958710562680416</v>
      </c>
      <c r="O70" s="1">
        <v>0</v>
      </c>
      <c r="P70" s="1">
        <v>0.4712573312536763</v>
      </c>
      <c r="Q70" s="1">
        <v>0.17168409395795325</v>
      </c>
      <c r="R70" s="1">
        <v>326.411</v>
      </c>
      <c r="S70" s="1">
        <v>1201.1606639992374</v>
      </c>
    </row>
    <row r="71" spans="1:19" x14ac:dyDescent="0.3">
      <c r="A71" s="1">
        <v>70</v>
      </c>
      <c r="B71" s="1">
        <v>50.75352492217776</v>
      </c>
      <c r="C71" s="1">
        <v>1.0533071954301632</v>
      </c>
      <c r="D71" s="1">
        <v>16.881058178510514</v>
      </c>
      <c r="E71" s="1">
        <v>0.84782499704992764</v>
      </c>
      <c r="F71" s="1">
        <v>0</v>
      </c>
      <c r="G71" s="1">
        <v>6.9259062580765374</v>
      </c>
      <c r="H71" s="1">
        <v>0</v>
      </c>
      <c r="I71" s="1">
        <v>7.6874967341473326</v>
      </c>
      <c r="J71" s="1">
        <v>0</v>
      </c>
      <c r="K71" s="1">
        <v>0</v>
      </c>
      <c r="L71" s="1">
        <v>11.589835313966802</v>
      </c>
      <c r="M71" s="1">
        <v>2.8835107371147148</v>
      </c>
      <c r="N71" s="1">
        <v>0.35252875197053274</v>
      </c>
      <c r="O71" s="1">
        <v>0</v>
      </c>
      <c r="P71" s="1">
        <v>0.481117670496997</v>
      </c>
      <c r="Q71" s="1">
        <v>0.18181489262959211</v>
      </c>
      <c r="R71" s="1">
        <v>330.05</v>
      </c>
      <c r="S71" s="1">
        <v>1199.0476038054785</v>
      </c>
    </row>
    <row r="72" spans="1:19" x14ac:dyDescent="0.3">
      <c r="A72" s="1">
        <v>71</v>
      </c>
      <c r="B72" s="1">
        <v>50.738440391028391</v>
      </c>
      <c r="C72" s="1">
        <v>0.97689910177104333</v>
      </c>
      <c r="D72" s="1">
        <v>16.745919454811247</v>
      </c>
      <c r="E72" s="1">
        <v>0.84311095116383872</v>
      </c>
      <c r="F72" s="1">
        <v>0</v>
      </c>
      <c r="G72" s="1">
        <v>6.8749061917767227</v>
      </c>
      <c r="H72" s="1">
        <v>0</v>
      </c>
      <c r="I72" s="1">
        <v>7.4065091986361313</v>
      </c>
      <c r="J72" s="1">
        <v>0</v>
      </c>
      <c r="K72" s="1">
        <v>0</v>
      </c>
      <c r="L72" s="1">
        <v>11.821243661161446</v>
      </c>
      <c r="M72" s="1">
        <v>3.0837731471732539</v>
      </c>
      <c r="N72" s="1">
        <v>0.33979099192036294</v>
      </c>
      <c r="O72" s="1">
        <v>0</v>
      </c>
      <c r="P72" s="1">
        <v>0.56385918661116519</v>
      </c>
      <c r="Q72" s="1">
        <v>0.18930375884393286</v>
      </c>
      <c r="R72" s="1">
        <v>337.79599999999999</v>
      </c>
      <c r="S72" s="1">
        <v>1193.6082149187118</v>
      </c>
    </row>
    <row r="73" spans="1:19" x14ac:dyDescent="0.3">
      <c r="A73" s="1">
        <v>72</v>
      </c>
      <c r="B73" s="1">
        <v>50.983707664495114</v>
      </c>
      <c r="C73" s="1">
        <v>0.90717429322090193</v>
      </c>
      <c r="D73" s="1">
        <v>17.268264265747245</v>
      </c>
      <c r="E73" s="1">
        <v>0.72351923858217282</v>
      </c>
      <c r="F73" s="1">
        <v>0</v>
      </c>
      <c r="G73" s="1">
        <v>5.9129116446419925</v>
      </c>
      <c r="H73" s="1">
        <v>0</v>
      </c>
      <c r="I73" s="1">
        <v>7.9442764814509736</v>
      </c>
      <c r="J73" s="1">
        <v>0</v>
      </c>
      <c r="K73" s="1">
        <v>0</v>
      </c>
      <c r="L73" s="1">
        <v>11.996766845222304</v>
      </c>
      <c r="M73" s="1">
        <v>3.0459468863948436</v>
      </c>
      <c r="N73" s="1">
        <v>0.30798567254849618</v>
      </c>
      <c r="O73" s="1">
        <v>0</v>
      </c>
      <c r="P73" s="1">
        <v>0.34524905994807048</v>
      </c>
      <c r="Q73" s="1">
        <v>0.18620865890585739</v>
      </c>
      <c r="R73" s="1">
        <v>347.74400000000003</v>
      </c>
      <c r="S73" s="1">
        <v>1203.6805336194843</v>
      </c>
    </row>
    <row r="74" spans="1:19" x14ac:dyDescent="0.3">
      <c r="A74" s="1">
        <v>73</v>
      </c>
      <c r="B74" s="1">
        <v>51.362461048445518</v>
      </c>
      <c r="C74" s="1">
        <v>0.82180866236578765</v>
      </c>
      <c r="D74" s="1">
        <v>17.227193737732705</v>
      </c>
      <c r="E74" s="1">
        <v>0.70998917605465772</v>
      </c>
      <c r="F74" s="1">
        <v>0</v>
      </c>
      <c r="G74" s="1">
        <v>5.8016048493696593</v>
      </c>
      <c r="H74" s="1">
        <v>0</v>
      </c>
      <c r="I74" s="1">
        <v>7.9098744862537025</v>
      </c>
      <c r="J74" s="1">
        <v>0</v>
      </c>
      <c r="K74" s="1">
        <v>0</v>
      </c>
      <c r="L74" s="1">
        <v>11.9833300941005</v>
      </c>
      <c r="M74" s="1">
        <v>3.0657233259385661</v>
      </c>
      <c r="N74" s="1">
        <v>0.27652590650471076</v>
      </c>
      <c r="O74" s="1">
        <v>0</v>
      </c>
      <c r="P74" s="1">
        <v>0.38226601441992053</v>
      </c>
      <c r="Q74" s="1">
        <v>0.18811056277605837</v>
      </c>
      <c r="R74" s="1">
        <v>353.99700000000001</v>
      </c>
      <c r="S74" s="1">
        <v>1202.8996722823763</v>
      </c>
    </row>
    <row r="75" spans="1:19" x14ac:dyDescent="0.3">
      <c r="A75" s="1">
        <v>74</v>
      </c>
      <c r="B75" s="1">
        <v>51.594948553335193</v>
      </c>
      <c r="C75" s="1">
        <v>0.76651682312658453</v>
      </c>
      <c r="D75" s="1">
        <v>17.153618672196497</v>
      </c>
      <c r="E75" s="1">
        <v>0.7028409241035255</v>
      </c>
      <c r="F75" s="1">
        <v>0</v>
      </c>
      <c r="G75" s="1">
        <v>5.7345823767817627</v>
      </c>
      <c r="H75" s="1">
        <v>0</v>
      </c>
      <c r="I75" s="1">
        <v>7.9953540632460669</v>
      </c>
      <c r="J75" s="1">
        <v>0</v>
      </c>
      <c r="K75" s="1">
        <v>0</v>
      </c>
      <c r="L75" s="1">
        <v>11.857697323495033</v>
      </c>
      <c r="M75" s="1">
        <v>3.0364649354222957</v>
      </c>
      <c r="N75" s="1">
        <v>0.30062267177917973</v>
      </c>
      <c r="O75" s="1">
        <v>0</v>
      </c>
      <c r="P75" s="1">
        <v>0.40667693435464575</v>
      </c>
      <c r="Q75" s="1">
        <v>0.19807458726522811</v>
      </c>
      <c r="R75" s="1">
        <v>370.54199999999997</v>
      </c>
      <c r="S75" s="1">
        <v>1204.5124151354007</v>
      </c>
    </row>
    <row r="76" spans="1:19" x14ac:dyDescent="0.3">
      <c r="A76" s="1">
        <v>75</v>
      </c>
      <c r="B76" s="1">
        <v>51.458224083799756</v>
      </c>
      <c r="C76" s="1">
        <v>0.7275629183236223</v>
      </c>
      <c r="D76" s="1">
        <v>17.237420660923259</v>
      </c>
      <c r="E76" s="1">
        <v>0.71366645292322994</v>
      </c>
      <c r="F76" s="1">
        <v>0</v>
      </c>
      <c r="G76" s="1">
        <v>5.832042832874949</v>
      </c>
      <c r="H76" s="1">
        <v>0</v>
      </c>
      <c r="I76" s="1">
        <v>7.8819767353535557</v>
      </c>
      <c r="J76" s="1">
        <v>0</v>
      </c>
      <c r="K76" s="1">
        <v>0</v>
      </c>
      <c r="L76" s="1">
        <v>11.990879856552279</v>
      </c>
      <c r="M76" s="1">
        <v>3.0662885391731041</v>
      </c>
      <c r="N76" s="1">
        <v>0.30158328967907538</v>
      </c>
      <c r="O76" s="1">
        <v>0</v>
      </c>
      <c r="P76" s="1">
        <v>0.39573001453622592</v>
      </c>
      <c r="Q76" s="1">
        <v>0.191583801445038</v>
      </c>
      <c r="R76" s="1">
        <v>360.66399999999999</v>
      </c>
      <c r="S76" s="1">
        <v>1202.3009323222777</v>
      </c>
    </row>
    <row r="77" spans="1:19" x14ac:dyDescent="0.3">
      <c r="A77" s="1">
        <v>76</v>
      </c>
      <c r="B77" s="1">
        <v>51.184519197197289</v>
      </c>
      <c r="C77" s="1">
        <v>0.87346872469192238</v>
      </c>
      <c r="D77" s="1">
        <v>17.206590130784104</v>
      </c>
      <c r="E77" s="1">
        <v>0.69974332834190567</v>
      </c>
      <c r="F77" s="1">
        <v>0</v>
      </c>
      <c r="G77" s="1">
        <v>5.7106952810098139</v>
      </c>
      <c r="H77" s="1">
        <v>0</v>
      </c>
      <c r="I77" s="1">
        <v>7.8439999456841161</v>
      </c>
      <c r="J77" s="1">
        <v>0</v>
      </c>
      <c r="K77" s="1">
        <v>0</v>
      </c>
      <c r="L77" s="1">
        <v>12.221596016402366</v>
      </c>
      <c r="M77" s="1">
        <v>3.0163253320040693</v>
      </c>
      <c r="N77" s="1">
        <v>0.25539014761264511</v>
      </c>
      <c r="O77" s="1">
        <v>0</v>
      </c>
      <c r="P77" s="1">
        <v>0.41486242671564366</v>
      </c>
      <c r="Q77" s="1">
        <v>0.21823305656236466</v>
      </c>
      <c r="R77" s="1">
        <v>405.63900000000001</v>
      </c>
      <c r="S77" s="1">
        <v>1201.6973107814893</v>
      </c>
    </row>
    <row r="78" spans="1:19" x14ac:dyDescent="0.3">
      <c r="A78" s="1">
        <v>77</v>
      </c>
      <c r="B78" s="1">
        <v>51.410180979704123</v>
      </c>
      <c r="C78" s="1">
        <v>0.79140257591395724</v>
      </c>
      <c r="D78" s="1">
        <v>17.19750845041122</v>
      </c>
      <c r="E78" s="1">
        <v>0.69400390317653748</v>
      </c>
      <c r="F78" s="1">
        <v>0</v>
      </c>
      <c r="G78" s="1">
        <v>5.6637116698204499</v>
      </c>
      <c r="H78" s="1">
        <v>0</v>
      </c>
      <c r="I78" s="1">
        <v>7.8440866435846246</v>
      </c>
      <c r="J78" s="1">
        <v>0</v>
      </c>
      <c r="K78" s="1">
        <v>0</v>
      </c>
      <c r="L78" s="1">
        <v>12.212463624729205</v>
      </c>
      <c r="M78" s="1">
        <v>2.9759432841161857</v>
      </c>
      <c r="N78" s="1">
        <v>0.26544164200050324</v>
      </c>
      <c r="O78" s="1">
        <v>0</v>
      </c>
      <c r="P78" s="1">
        <v>0.38314874239534036</v>
      </c>
      <c r="Q78" s="1">
        <v>0.18814902519948817</v>
      </c>
      <c r="R78" s="1">
        <v>359.05500000000001</v>
      </c>
      <c r="S78" s="1">
        <v>1201.5766424564795</v>
      </c>
    </row>
    <row r="79" spans="1:19" x14ac:dyDescent="0.3">
      <c r="A79" s="1">
        <v>78</v>
      </c>
      <c r="B79" s="1">
        <v>51.183547974833587</v>
      </c>
      <c r="C79" s="1">
        <v>0.88013458143362655</v>
      </c>
      <c r="D79" s="1">
        <v>17.153658481004662</v>
      </c>
      <c r="E79" s="1">
        <v>0.70028605586920845</v>
      </c>
      <c r="F79" s="1">
        <v>0</v>
      </c>
      <c r="G79" s="1">
        <v>5.7315268754209692</v>
      </c>
      <c r="H79" s="1">
        <v>0</v>
      </c>
      <c r="I79" s="1">
        <v>8.0720268174875489</v>
      </c>
      <c r="J79" s="1">
        <v>0</v>
      </c>
      <c r="K79" s="1">
        <v>0</v>
      </c>
      <c r="L79" s="1">
        <v>12.219208626867543</v>
      </c>
      <c r="M79" s="1">
        <v>2.8716035830639233</v>
      </c>
      <c r="N79" s="1">
        <v>0.28596148339757033</v>
      </c>
      <c r="O79" s="1">
        <v>0</v>
      </c>
      <c r="P79" s="1">
        <v>0.42474824840470482</v>
      </c>
      <c r="Q79" s="1">
        <v>0.21407945347014939</v>
      </c>
      <c r="R79" s="1">
        <v>398.55099999999999</v>
      </c>
      <c r="S79" s="1">
        <v>1206.0816208783972</v>
      </c>
    </row>
    <row r="80" spans="1:19" x14ac:dyDescent="0.3">
      <c r="A80" s="1">
        <v>79</v>
      </c>
      <c r="B80" s="1">
        <v>51.463157766000201</v>
      </c>
      <c r="C80" s="1">
        <v>0.7900694543683483</v>
      </c>
      <c r="D80" s="1">
        <v>17.204535074161324</v>
      </c>
      <c r="E80" s="1">
        <v>0.70537921375850199</v>
      </c>
      <c r="F80" s="1">
        <v>0</v>
      </c>
      <c r="G80" s="1">
        <v>5.7565068191011992</v>
      </c>
      <c r="H80" s="1">
        <v>0</v>
      </c>
      <c r="I80" s="1">
        <v>7.9094547643368633</v>
      </c>
      <c r="J80" s="1">
        <v>0</v>
      </c>
      <c r="K80" s="1">
        <v>0</v>
      </c>
      <c r="L80" s="1">
        <v>11.870094644290184</v>
      </c>
      <c r="M80" s="1">
        <v>3.0975975270798517</v>
      </c>
      <c r="N80" s="1">
        <v>0.29980097064608174</v>
      </c>
      <c r="O80" s="1">
        <v>0</v>
      </c>
      <c r="P80" s="1">
        <v>0.42615869981361315</v>
      </c>
      <c r="Q80" s="1">
        <v>0.1907363632113645</v>
      </c>
      <c r="R80" s="1">
        <v>356.233</v>
      </c>
      <c r="S80" s="1">
        <v>1203.0266061157286</v>
      </c>
    </row>
    <row r="81" spans="1:19" x14ac:dyDescent="0.3">
      <c r="A81" s="1">
        <v>80</v>
      </c>
      <c r="B81" s="1">
        <v>51.268920723788426</v>
      </c>
      <c r="C81" s="1">
        <v>0.84587494083358195</v>
      </c>
      <c r="D81" s="1">
        <v>17.254703337356027</v>
      </c>
      <c r="E81" s="1">
        <v>0.71782784731519178</v>
      </c>
      <c r="F81" s="1">
        <v>0</v>
      </c>
      <c r="G81" s="1">
        <v>5.8516923511083174</v>
      </c>
      <c r="H81" s="1">
        <v>0</v>
      </c>
      <c r="I81" s="1">
        <v>7.8495432269896357</v>
      </c>
      <c r="J81" s="1">
        <v>0</v>
      </c>
      <c r="K81" s="1">
        <v>0</v>
      </c>
      <c r="L81" s="1">
        <v>12.214610369582932</v>
      </c>
      <c r="M81" s="1">
        <v>2.9704308338939289</v>
      </c>
      <c r="N81" s="1">
        <v>0.26239745560441735</v>
      </c>
      <c r="O81" s="1">
        <v>0</v>
      </c>
      <c r="P81" s="1">
        <v>0.44656506842720262</v>
      </c>
      <c r="Q81" s="1">
        <v>4.4286728789503613E-2</v>
      </c>
      <c r="R81" s="1">
        <v>88.221999999999994</v>
      </c>
      <c r="S81" s="1">
        <v>1201.6340704788045</v>
      </c>
    </row>
    <row r="82" spans="1:19" x14ac:dyDescent="0.3">
      <c r="A82" s="1">
        <v>81</v>
      </c>
      <c r="B82" s="1">
        <v>50.945798209601556</v>
      </c>
      <c r="C82" s="1">
        <v>0.82428844681764568</v>
      </c>
      <c r="D82" s="1">
        <v>17.265372272632547</v>
      </c>
      <c r="E82" s="1">
        <v>0.72037330535704658</v>
      </c>
      <c r="F82" s="1">
        <v>0</v>
      </c>
      <c r="G82" s="1">
        <v>5.877610461834454</v>
      </c>
      <c r="H82" s="1">
        <v>0</v>
      </c>
      <c r="I82" s="1">
        <v>7.9070953851044266</v>
      </c>
      <c r="J82" s="1">
        <v>0</v>
      </c>
      <c r="K82" s="1">
        <v>0</v>
      </c>
      <c r="L82" s="1">
        <v>12.080597942149558</v>
      </c>
      <c r="M82" s="1">
        <v>2.9813211613320321</v>
      </c>
      <c r="N82" s="1">
        <v>0.32017098618495921</v>
      </c>
      <c r="O82" s="1">
        <v>0</v>
      </c>
      <c r="P82" s="1">
        <v>0.47943714357150224</v>
      </c>
      <c r="Q82" s="1">
        <v>0.18145210175902385</v>
      </c>
      <c r="R82" s="1">
        <v>338.65100000000001</v>
      </c>
      <c r="S82" s="1">
        <v>1203.1403347233672</v>
      </c>
    </row>
    <row r="83" spans="1:19" x14ac:dyDescent="0.3">
      <c r="A83" s="1">
        <v>82</v>
      </c>
      <c r="B83" s="1">
        <v>51.052930760094405</v>
      </c>
      <c r="C83" s="1">
        <v>0.76340526418538335</v>
      </c>
      <c r="D83" s="1">
        <v>17.257033324527733</v>
      </c>
      <c r="E83" s="1">
        <v>0.71690958334061972</v>
      </c>
      <c r="F83" s="1">
        <v>0</v>
      </c>
      <c r="G83" s="1">
        <v>5.8539459623438042</v>
      </c>
      <c r="H83" s="1">
        <v>0</v>
      </c>
      <c r="I83" s="1">
        <v>7.9125240115367372</v>
      </c>
      <c r="J83" s="1">
        <v>0</v>
      </c>
      <c r="K83" s="1">
        <v>0</v>
      </c>
      <c r="L83" s="1">
        <v>11.960866416305445</v>
      </c>
      <c r="M83" s="1">
        <v>3.1207299548951331</v>
      </c>
      <c r="N83" s="1">
        <v>0.30041927102823396</v>
      </c>
      <c r="O83" s="1">
        <v>0</v>
      </c>
      <c r="P83" s="1">
        <v>0.5088406918165147</v>
      </c>
      <c r="Q83" s="1">
        <v>0.20929127040445825</v>
      </c>
      <c r="R83" s="1">
        <v>381.43</v>
      </c>
      <c r="S83" s="1">
        <v>1203.2542508816032</v>
      </c>
    </row>
    <row r="84" spans="1:19" x14ac:dyDescent="0.3">
      <c r="A84" s="1">
        <v>83</v>
      </c>
      <c r="B84" s="1">
        <v>51.540931518405408</v>
      </c>
      <c r="C84" s="1">
        <v>0.5425574228429827</v>
      </c>
      <c r="D84" s="1">
        <v>17.229479772580284</v>
      </c>
      <c r="E84" s="1">
        <v>0.70708208270517836</v>
      </c>
      <c r="F84" s="1">
        <v>0</v>
      </c>
      <c r="G84" s="1">
        <v>5.7690480807941338</v>
      </c>
      <c r="H84" s="1">
        <v>0</v>
      </c>
      <c r="I84" s="1">
        <v>7.8322976996780742</v>
      </c>
      <c r="J84" s="1">
        <v>0</v>
      </c>
      <c r="K84" s="1">
        <v>0</v>
      </c>
      <c r="L84" s="1">
        <v>12.032632877046561</v>
      </c>
      <c r="M84" s="1">
        <v>3.0706453014791917</v>
      </c>
      <c r="N84" s="1">
        <v>0.29660170404007008</v>
      </c>
      <c r="O84" s="1">
        <v>0</v>
      </c>
      <c r="P84" s="1">
        <v>0.46397996631680327</v>
      </c>
      <c r="Q84" s="1">
        <v>0.20846115799025383</v>
      </c>
      <c r="R84" s="1">
        <v>391.1</v>
      </c>
      <c r="S84" s="1">
        <v>1201.4985390276347</v>
      </c>
    </row>
    <row r="85" spans="1:19" x14ac:dyDescent="0.3">
      <c r="A85" s="1">
        <v>84</v>
      </c>
      <c r="B85" s="1">
        <v>51.158267386986324</v>
      </c>
      <c r="C85" s="1">
        <v>0.84282531313401388</v>
      </c>
      <c r="D85" s="1">
        <v>17.217604232776132</v>
      </c>
      <c r="E85" s="1">
        <v>0.70938524327011032</v>
      </c>
      <c r="F85" s="1">
        <v>0</v>
      </c>
      <c r="G85" s="1">
        <v>5.7827693340131647</v>
      </c>
      <c r="H85" s="1">
        <v>0</v>
      </c>
      <c r="I85" s="1">
        <v>7.8767293170580688</v>
      </c>
      <c r="J85" s="1">
        <v>0</v>
      </c>
      <c r="K85" s="1">
        <v>0</v>
      </c>
      <c r="L85" s="1">
        <v>12.101544839173355</v>
      </c>
      <c r="M85" s="1">
        <v>3.0131882887575512</v>
      </c>
      <c r="N85" s="1">
        <v>0.26803600843730674</v>
      </c>
      <c r="O85" s="1">
        <v>0</v>
      </c>
      <c r="P85" s="1">
        <v>0.48603570245468497</v>
      </c>
      <c r="Q85" s="1">
        <v>0.18365768978831873</v>
      </c>
      <c r="R85" s="1">
        <v>343.69400000000002</v>
      </c>
      <c r="S85" s="1">
        <v>1202.4272389098792</v>
      </c>
    </row>
    <row r="86" spans="1:19" x14ac:dyDescent="0.3">
      <c r="A86" s="1">
        <v>85</v>
      </c>
      <c r="B86" s="1">
        <v>51.223841993849376</v>
      </c>
      <c r="C86" s="1">
        <v>0.94648191041225171</v>
      </c>
      <c r="D86" s="1">
        <v>17.149945486421256</v>
      </c>
      <c r="E86" s="1">
        <v>0.76266132933223851</v>
      </c>
      <c r="F86" s="1">
        <v>0</v>
      </c>
      <c r="G86" s="1">
        <v>6.21796987464234</v>
      </c>
      <c r="H86" s="1">
        <v>0</v>
      </c>
      <c r="I86" s="1">
        <v>7.5194920479765965</v>
      </c>
      <c r="J86" s="1">
        <v>0</v>
      </c>
      <c r="K86" s="1">
        <v>0</v>
      </c>
      <c r="L86" s="1">
        <v>11.807142739358024</v>
      </c>
      <c r="M86" s="1">
        <v>3.0970991401823125</v>
      </c>
      <c r="N86" s="1">
        <v>0.26137799053745747</v>
      </c>
      <c r="O86" s="1">
        <v>0</v>
      </c>
      <c r="P86" s="1">
        <v>0.44576010599750693</v>
      </c>
      <c r="Q86" s="1">
        <v>0.17385991861889125</v>
      </c>
      <c r="R86" s="1">
        <v>326.14299999999997</v>
      </c>
      <c r="S86" s="1">
        <v>1195.6002904282159</v>
      </c>
    </row>
    <row r="87" spans="1:19" x14ac:dyDescent="0.3">
      <c r="A87" s="1">
        <v>86</v>
      </c>
      <c r="B87" s="1">
        <v>51.141418489277392</v>
      </c>
      <c r="C87" s="1">
        <v>0.92804172354019454</v>
      </c>
      <c r="D87" s="1">
        <v>17.138831491793667</v>
      </c>
      <c r="E87" s="1">
        <v>0.76916828108468982</v>
      </c>
      <c r="F87" s="1">
        <v>0</v>
      </c>
      <c r="G87" s="1">
        <v>6.2622929730601546</v>
      </c>
      <c r="H87" s="1">
        <v>0</v>
      </c>
      <c r="I87" s="1">
        <v>7.5429684553141101</v>
      </c>
      <c r="J87" s="1">
        <v>0</v>
      </c>
      <c r="K87" s="1">
        <v>0</v>
      </c>
      <c r="L87" s="1">
        <v>11.953199495429217</v>
      </c>
      <c r="M87" s="1">
        <v>3.0076064561416671</v>
      </c>
      <c r="N87" s="1">
        <v>0.26195082458497632</v>
      </c>
      <c r="O87" s="1">
        <v>0</v>
      </c>
      <c r="P87" s="1">
        <v>0.44650513889339538</v>
      </c>
      <c r="Q87" s="1">
        <v>0.17679998146445117</v>
      </c>
      <c r="R87" s="1">
        <v>333.00900000000001</v>
      </c>
      <c r="S87" s="1">
        <v>1196.0154467825855</v>
      </c>
    </row>
    <row r="88" spans="1:19" x14ac:dyDescent="0.3">
      <c r="A88" s="1">
        <v>87</v>
      </c>
      <c r="B88" s="1">
        <v>51.465440285925858</v>
      </c>
      <c r="C88" s="1">
        <v>0.80954994462222785</v>
      </c>
      <c r="D88" s="1">
        <v>17.315098162324034</v>
      </c>
      <c r="E88" s="1">
        <v>0.71496789202498012</v>
      </c>
      <c r="F88" s="1">
        <v>0</v>
      </c>
      <c r="G88" s="1">
        <v>5.8350270847222765</v>
      </c>
      <c r="H88" s="1">
        <v>0</v>
      </c>
      <c r="I88" s="1">
        <v>7.7029112472710688</v>
      </c>
      <c r="J88" s="1">
        <v>0</v>
      </c>
      <c r="K88" s="1">
        <v>0</v>
      </c>
      <c r="L88" s="1">
        <v>12.083185786345316</v>
      </c>
      <c r="M88" s="1">
        <v>3.0212316884920396</v>
      </c>
      <c r="N88" s="1">
        <v>0.25130867635745929</v>
      </c>
      <c r="O88" s="1">
        <v>0</v>
      </c>
      <c r="P88" s="1">
        <v>0.35513782851076209</v>
      </c>
      <c r="Q88" s="1">
        <v>0.16758658374900623</v>
      </c>
      <c r="R88" s="1">
        <v>324.92200000000003</v>
      </c>
      <c r="S88" s="1">
        <v>1198.8556923763308</v>
      </c>
    </row>
    <row r="89" spans="1:19" x14ac:dyDescent="0.3">
      <c r="A89" s="1">
        <v>88</v>
      </c>
      <c r="B89" s="1">
        <v>51.448220864211855</v>
      </c>
      <c r="C89" s="1">
        <v>0.91024098537624087</v>
      </c>
      <c r="D89" s="1">
        <v>17.347792810524414</v>
      </c>
      <c r="E89" s="1">
        <v>0.71692204791120628</v>
      </c>
      <c r="F89" s="1">
        <v>0</v>
      </c>
      <c r="G89" s="1">
        <v>5.8482983310423471</v>
      </c>
      <c r="H89" s="1">
        <v>0</v>
      </c>
      <c r="I89" s="1">
        <v>7.5539499005627482</v>
      </c>
      <c r="J89" s="1">
        <v>0</v>
      </c>
      <c r="K89" s="1">
        <v>0</v>
      </c>
      <c r="L89" s="1">
        <v>12.053516156158185</v>
      </c>
      <c r="M89" s="1">
        <v>3.0400298448133025</v>
      </c>
      <c r="N89" s="1">
        <v>0.27132183217945638</v>
      </c>
      <c r="O89" s="1">
        <v>0</v>
      </c>
      <c r="P89" s="1">
        <v>0.39057814786942013</v>
      </c>
      <c r="Q89" s="1">
        <v>0.13905493000427463</v>
      </c>
      <c r="R89" s="1">
        <v>271.85700000000003</v>
      </c>
      <c r="S89" s="1">
        <v>1196.0389233633005</v>
      </c>
    </row>
    <row r="90" spans="1:19" x14ac:dyDescent="0.3">
      <c r="A90" s="1">
        <v>89</v>
      </c>
      <c r="B90" s="1">
        <v>51.259210131797886</v>
      </c>
      <c r="C90" s="1">
        <v>0.87008760643796457</v>
      </c>
      <c r="D90" s="1">
        <v>17.321986847439089</v>
      </c>
      <c r="E90" s="1">
        <v>0.72431286967000874</v>
      </c>
      <c r="F90" s="1">
        <v>0</v>
      </c>
      <c r="G90" s="1">
        <v>5.9086561743694128</v>
      </c>
      <c r="H90" s="1">
        <v>0</v>
      </c>
      <c r="I90" s="1">
        <v>7.7859789462101254</v>
      </c>
      <c r="J90" s="1">
        <v>0</v>
      </c>
      <c r="K90" s="1">
        <v>0</v>
      </c>
      <c r="L90" s="1">
        <v>12.096784487926701</v>
      </c>
      <c r="M90" s="1">
        <v>2.9277360347129457</v>
      </c>
      <c r="N90" s="1">
        <v>0.24858402915932651</v>
      </c>
      <c r="O90" s="1">
        <v>0</v>
      </c>
      <c r="P90" s="1">
        <v>0.37489103741399332</v>
      </c>
      <c r="Q90" s="1">
        <v>0.22074555293115544</v>
      </c>
      <c r="R90" s="1">
        <v>416.815</v>
      </c>
      <c r="S90" s="1">
        <v>1200.6076420991485</v>
      </c>
    </row>
    <row r="91" spans="1:19" x14ac:dyDescent="0.3">
      <c r="A91" s="1">
        <v>90</v>
      </c>
      <c r="B91" s="1">
        <v>51.106399710736497</v>
      </c>
      <c r="C91" s="1">
        <v>0.91140616660549467</v>
      </c>
      <c r="D91" s="1">
        <v>17.049999408959799</v>
      </c>
      <c r="E91" s="1">
        <v>0.79186394750000788</v>
      </c>
      <c r="F91" s="1">
        <v>0</v>
      </c>
      <c r="G91" s="1">
        <v>6.4552313542021542</v>
      </c>
      <c r="H91" s="1">
        <v>0</v>
      </c>
      <c r="I91" s="1">
        <v>7.558690079857258</v>
      </c>
      <c r="J91" s="1">
        <v>0</v>
      </c>
      <c r="K91" s="1">
        <v>0</v>
      </c>
      <c r="L91" s="1">
        <v>12.024514569817937</v>
      </c>
      <c r="M91" s="1">
        <v>2.9205090439185639</v>
      </c>
      <c r="N91" s="1">
        <v>0.21961383206859325</v>
      </c>
      <c r="O91" s="1">
        <v>0</v>
      </c>
      <c r="P91" s="1">
        <v>0.36606418153509535</v>
      </c>
      <c r="Q91" s="1">
        <v>0.19258574649232932</v>
      </c>
      <c r="R91" s="1">
        <v>364.68299999999999</v>
      </c>
      <c r="S91" s="1">
        <v>1196.193229188269</v>
      </c>
    </row>
    <row r="92" spans="1:19" x14ac:dyDescent="0.3">
      <c r="A92" s="1">
        <v>91</v>
      </c>
      <c r="B92" s="1">
        <v>50.497446982206085</v>
      </c>
      <c r="C92" s="1">
        <v>0.93308386896764484</v>
      </c>
      <c r="D92" s="1">
        <v>17.346440778756591</v>
      </c>
      <c r="E92" s="1">
        <v>0.77169144766079711</v>
      </c>
      <c r="F92" s="1">
        <v>0</v>
      </c>
      <c r="G92" s="1">
        <v>6.2793342623148591</v>
      </c>
      <c r="H92" s="1">
        <v>0</v>
      </c>
      <c r="I92" s="1">
        <v>8.0509586494091607</v>
      </c>
      <c r="J92" s="1">
        <v>0</v>
      </c>
      <c r="K92" s="1">
        <v>0</v>
      </c>
      <c r="L92" s="1">
        <v>11.878386348984828</v>
      </c>
      <c r="M92" s="1">
        <v>3.2635065711196796</v>
      </c>
      <c r="N92" s="1">
        <v>0.17380974029789464</v>
      </c>
      <c r="O92" s="1">
        <v>0</v>
      </c>
      <c r="P92" s="1">
        <v>0.26547642749761063</v>
      </c>
      <c r="Q92" s="1">
        <v>0.16480179898413738</v>
      </c>
      <c r="R92" s="1">
        <v>305.95299999999997</v>
      </c>
      <c r="S92" s="1">
        <v>1205.690744409012</v>
      </c>
    </row>
    <row r="93" spans="1:19" x14ac:dyDescent="0.3">
      <c r="A93" s="1">
        <v>92</v>
      </c>
      <c r="B93" s="1">
        <v>49.96719547002931</v>
      </c>
      <c r="C93" s="1">
        <v>1.1827883370298597</v>
      </c>
      <c r="D93" s="1">
        <v>17.175036337739787</v>
      </c>
      <c r="E93" s="1">
        <v>0.80794158019916096</v>
      </c>
      <c r="F93" s="1">
        <v>0</v>
      </c>
      <c r="G93" s="1">
        <v>6.5915628501320063</v>
      </c>
      <c r="H93" s="1">
        <v>0</v>
      </c>
      <c r="I93" s="1">
        <v>8.0282837562340621</v>
      </c>
      <c r="J93" s="1">
        <v>0</v>
      </c>
      <c r="K93" s="1">
        <v>0</v>
      </c>
      <c r="L93" s="1">
        <v>11.925118068443112</v>
      </c>
      <c r="M93" s="1">
        <v>3.230005011615301</v>
      </c>
      <c r="N93" s="1">
        <v>0.20277913186853158</v>
      </c>
      <c r="O93" s="1">
        <v>0</v>
      </c>
      <c r="P93" s="1">
        <v>0.25941221896820926</v>
      </c>
      <c r="Q93" s="1">
        <v>0.19820266218230903</v>
      </c>
      <c r="R93" s="1">
        <v>352.18099999999998</v>
      </c>
      <c r="S93" s="1">
        <v>1205.4229546283823</v>
      </c>
    </row>
    <row r="94" spans="1:19" x14ac:dyDescent="0.3">
      <c r="A94" s="1">
        <v>93</v>
      </c>
      <c r="B94" s="1">
        <v>50.403764607281474</v>
      </c>
      <c r="C94" s="1">
        <v>0.72598934131211135</v>
      </c>
      <c r="D94" s="1">
        <v>17.363431230827821</v>
      </c>
      <c r="E94" s="1">
        <v>0.79447139225034125</v>
      </c>
      <c r="F94" s="1">
        <v>0</v>
      </c>
      <c r="G94" s="1">
        <v>6.4624220443567317</v>
      </c>
      <c r="H94" s="1">
        <v>0</v>
      </c>
      <c r="I94" s="1">
        <v>8.2528234507002924</v>
      </c>
      <c r="J94" s="1">
        <v>0</v>
      </c>
      <c r="K94" s="1">
        <v>0</v>
      </c>
      <c r="L94" s="1">
        <v>11.884631668392418</v>
      </c>
      <c r="M94" s="1">
        <v>3.1303171188472985</v>
      </c>
      <c r="N94" s="1">
        <v>0.17833276640435966</v>
      </c>
      <c r="O94" s="1">
        <v>0</v>
      </c>
      <c r="P94" s="1">
        <v>0.32593590404144507</v>
      </c>
      <c r="Q94" s="1">
        <v>0.16142358321889702</v>
      </c>
      <c r="R94" s="1">
        <v>300.005</v>
      </c>
      <c r="S94" s="1">
        <v>1209.6959800727655</v>
      </c>
    </row>
    <row r="95" spans="1:19" x14ac:dyDescent="0.3">
      <c r="A95" s="1">
        <v>94</v>
      </c>
      <c r="B95" s="1">
        <v>50.422360706662026</v>
      </c>
      <c r="C95" s="1">
        <v>0.65020851262876944</v>
      </c>
      <c r="D95" s="1">
        <v>17.275091959798818</v>
      </c>
      <c r="E95" s="1">
        <v>0.83507384679655183</v>
      </c>
      <c r="F95" s="1">
        <v>0</v>
      </c>
      <c r="G95" s="1">
        <v>6.8026711032717024</v>
      </c>
      <c r="H95" s="1">
        <v>0</v>
      </c>
      <c r="I95" s="1">
        <v>8.5106424365144697</v>
      </c>
      <c r="J95" s="1">
        <v>0</v>
      </c>
      <c r="K95" s="1">
        <v>0</v>
      </c>
      <c r="L95" s="1">
        <v>11.428453136936071</v>
      </c>
      <c r="M95" s="1">
        <v>3.1355402454143757</v>
      </c>
      <c r="N95" s="1">
        <v>0.2188132258471539</v>
      </c>
      <c r="O95" s="1">
        <v>0</v>
      </c>
      <c r="P95" s="1">
        <v>0.26329273753553384</v>
      </c>
      <c r="Q95" s="1">
        <v>0.15983985363966108</v>
      </c>
      <c r="R95" s="1">
        <v>293.95499999999998</v>
      </c>
      <c r="S95" s="1">
        <v>1214.6427709187915</v>
      </c>
    </row>
    <row r="96" spans="1:19" x14ac:dyDescent="0.3">
      <c r="A96" s="1">
        <v>95</v>
      </c>
      <c r="B96" s="1">
        <v>49.936439547773233</v>
      </c>
      <c r="C96" s="1">
        <v>1.0001039338645283</v>
      </c>
      <c r="D96" s="1">
        <v>17.020518824456943</v>
      </c>
      <c r="E96" s="1">
        <v>0.84327689463413702</v>
      </c>
      <c r="F96" s="1">
        <v>0</v>
      </c>
      <c r="G96" s="1">
        <v>6.8473462125792057</v>
      </c>
      <c r="H96" s="1">
        <v>0</v>
      </c>
      <c r="I96" s="1">
        <v>7.971501499778852</v>
      </c>
      <c r="J96" s="1">
        <v>0</v>
      </c>
      <c r="K96" s="1">
        <v>0</v>
      </c>
      <c r="L96" s="1">
        <v>12.234444517876407</v>
      </c>
      <c r="M96" s="1">
        <v>3.093109906995438</v>
      </c>
      <c r="N96" s="1">
        <v>0.14664985568686595</v>
      </c>
      <c r="O96" s="1">
        <v>0</v>
      </c>
      <c r="P96" s="1">
        <v>0.31366143603595348</v>
      </c>
      <c r="Q96" s="1">
        <v>0.17944285920138073</v>
      </c>
      <c r="R96" s="1">
        <v>323.69900000000001</v>
      </c>
      <c r="S96" s="1">
        <v>1204.2527553074992</v>
      </c>
    </row>
    <row r="97" spans="1:19" x14ac:dyDescent="0.3">
      <c r="A97" s="1">
        <v>96</v>
      </c>
      <c r="B97" s="1">
        <v>50.384920689111176</v>
      </c>
      <c r="C97" s="1">
        <v>0.93870063188636421</v>
      </c>
      <c r="D97" s="1">
        <v>17.061564542492786</v>
      </c>
      <c r="E97" s="1">
        <v>0.82211908322574878</v>
      </c>
      <c r="F97" s="1">
        <v>0</v>
      </c>
      <c r="G97" s="1">
        <v>6.6856371079368611</v>
      </c>
      <c r="H97" s="1">
        <v>0</v>
      </c>
      <c r="I97" s="1">
        <v>7.8425856367368043</v>
      </c>
      <c r="J97" s="1">
        <v>0</v>
      </c>
      <c r="K97" s="1">
        <v>0</v>
      </c>
      <c r="L97" s="1">
        <v>12.168258953563955</v>
      </c>
      <c r="M97" s="1">
        <v>3.1221887042014385</v>
      </c>
      <c r="N97" s="1">
        <v>0.15382956605037792</v>
      </c>
      <c r="O97" s="1">
        <v>0</v>
      </c>
      <c r="P97" s="1">
        <v>0.33857593254930457</v>
      </c>
      <c r="Q97" s="1">
        <v>0.17184794372268189</v>
      </c>
      <c r="R97" s="1">
        <v>316.85300000000001</v>
      </c>
      <c r="S97" s="1">
        <v>1201.6806207580466</v>
      </c>
    </row>
    <row r="98" spans="1:19" x14ac:dyDescent="0.3">
      <c r="A98" s="1">
        <v>97</v>
      </c>
      <c r="B98" s="1">
        <v>50.685435205752469</v>
      </c>
      <c r="C98" s="1">
        <v>0.74945662045951145</v>
      </c>
      <c r="D98" s="1">
        <v>17.207591727734158</v>
      </c>
      <c r="E98" s="1">
        <v>0.80486710454612875</v>
      </c>
      <c r="F98" s="1">
        <v>0</v>
      </c>
      <c r="G98" s="1">
        <v>6.5525082622753459</v>
      </c>
      <c r="H98" s="1">
        <v>0</v>
      </c>
      <c r="I98" s="1">
        <v>8.0144904480416042</v>
      </c>
      <c r="J98" s="1">
        <v>0</v>
      </c>
      <c r="K98" s="1">
        <v>0</v>
      </c>
      <c r="L98" s="1">
        <v>11.912387242258013</v>
      </c>
      <c r="M98" s="1">
        <v>3.2218508041705811</v>
      </c>
      <c r="N98" s="1">
        <v>0.16641548813335899</v>
      </c>
      <c r="O98" s="1">
        <v>0</v>
      </c>
      <c r="P98" s="1">
        <v>0.22003932271646601</v>
      </c>
      <c r="Q98" s="1">
        <v>0.16698104529594859</v>
      </c>
      <c r="R98" s="1">
        <v>313.63799999999998</v>
      </c>
      <c r="S98" s="1">
        <v>1204.7922274074763</v>
      </c>
    </row>
    <row r="99" spans="1:19" x14ac:dyDescent="0.3">
      <c r="A99" s="1">
        <v>98</v>
      </c>
      <c r="B99" s="1">
        <v>50.705725476628182</v>
      </c>
      <c r="C99" s="1">
        <v>0.78573621460483434</v>
      </c>
      <c r="D99" s="1">
        <v>17.230924242761738</v>
      </c>
      <c r="E99" s="1">
        <v>0.78395286766011085</v>
      </c>
      <c r="F99" s="1">
        <v>0</v>
      </c>
      <c r="G99" s="1">
        <v>6.3832939130974458</v>
      </c>
      <c r="H99" s="1">
        <v>0</v>
      </c>
      <c r="I99" s="1">
        <v>7.8672967418651858</v>
      </c>
      <c r="J99" s="1">
        <v>0</v>
      </c>
      <c r="K99" s="1">
        <v>0</v>
      </c>
      <c r="L99" s="1">
        <v>12.219146439433146</v>
      </c>
      <c r="M99" s="1">
        <v>3.1575758086223238</v>
      </c>
      <c r="N99" s="1">
        <v>0.15353466262393317</v>
      </c>
      <c r="O99" s="1">
        <v>0</v>
      </c>
      <c r="P99" s="1">
        <v>0.20335494885645516</v>
      </c>
      <c r="Q99" s="1">
        <v>0.22045226008393135</v>
      </c>
      <c r="R99" s="1">
        <v>410.339</v>
      </c>
      <c r="S99" s="1">
        <v>1201.9259334919602</v>
      </c>
    </row>
    <row r="100" spans="1:19" x14ac:dyDescent="0.3">
      <c r="A100" s="1">
        <v>99</v>
      </c>
      <c r="B100" s="1">
        <v>50.753826757009847</v>
      </c>
      <c r="C100" s="1">
        <v>0.84474656174420426</v>
      </c>
      <c r="D100" s="1">
        <v>17.283696319213675</v>
      </c>
      <c r="E100" s="1">
        <v>0.77129096567587496</v>
      </c>
      <c r="F100" s="1">
        <v>0</v>
      </c>
      <c r="G100" s="1">
        <v>6.2738327978142134</v>
      </c>
      <c r="H100" s="1">
        <v>0</v>
      </c>
      <c r="I100" s="1">
        <v>7.8570513538573845</v>
      </c>
      <c r="J100" s="1">
        <v>0</v>
      </c>
      <c r="K100" s="1">
        <v>0</v>
      </c>
      <c r="L100" s="1">
        <v>12.258816771290086</v>
      </c>
      <c r="M100" s="1">
        <v>3.1782453973580336</v>
      </c>
      <c r="N100" s="1">
        <v>0.14079109362403405</v>
      </c>
      <c r="O100" s="1">
        <v>0</v>
      </c>
      <c r="P100" s="1">
        <v>0.20752468210480116</v>
      </c>
      <c r="Q100" s="1">
        <v>0.16676170578544081</v>
      </c>
      <c r="R100" s="1">
        <v>318.90199999999999</v>
      </c>
      <c r="S100" s="1">
        <v>1201.627921061905</v>
      </c>
    </row>
    <row r="101" spans="1:19" x14ac:dyDescent="0.3">
      <c r="A101" s="1">
        <v>100</v>
      </c>
      <c r="B101" s="1">
        <v>50.937346558687103</v>
      </c>
      <c r="C101" s="1">
        <v>0.63546859011015799</v>
      </c>
      <c r="D101" s="1">
        <v>17.242986286503346</v>
      </c>
      <c r="E101" s="1">
        <v>0.78195030469381999</v>
      </c>
      <c r="F101" s="1">
        <v>0</v>
      </c>
      <c r="G101" s="1">
        <v>6.3646718360890251</v>
      </c>
      <c r="H101" s="1">
        <v>0</v>
      </c>
      <c r="I101" s="1">
        <v>7.8798105173659589</v>
      </c>
      <c r="J101" s="1">
        <v>0</v>
      </c>
      <c r="K101" s="1">
        <v>0</v>
      </c>
      <c r="L101" s="1">
        <v>12.193734431942346</v>
      </c>
      <c r="M101" s="1">
        <v>3.1492007701316265</v>
      </c>
      <c r="N101" s="1">
        <v>0.14888121254009418</v>
      </c>
      <c r="O101" s="1">
        <v>0</v>
      </c>
      <c r="P101" s="1">
        <v>0.20989839878308406</v>
      </c>
      <c r="Q101" s="1">
        <v>0.17462928896179589</v>
      </c>
      <c r="R101" s="1">
        <v>335.4</v>
      </c>
      <c r="S101" s="1">
        <v>1202.0168570512151</v>
      </c>
    </row>
    <row r="102" spans="1:19" x14ac:dyDescent="0.3">
      <c r="A102" s="1">
        <v>101</v>
      </c>
      <c r="B102" s="1">
        <v>50.308866774942217</v>
      </c>
      <c r="C102" s="1">
        <v>0.66984264501191282</v>
      </c>
      <c r="D102" s="1">
        <v>16.995289454407565</v>
      </c>
      <c r="E102" s="1">
        <v>0.73703716774869732</v>
      </c>
      <c r="F102" s="1">
        <v>0</v>
      </c>
      <c r="G102" s="1">
        <v>6.0221784348142888</v>
      </c>
      <c r="H102" s="1">
        <v>0</v>
      </c>
      <c r="I102" s="1">
        <v>9.0185520466138289</v>
      </c>
      <c r="J102" s="1">
        <v>0</v>
      </c>
      <c r="K102" s="1">
        <v>0</v>
      </c>
      <c r="L102" s="1">
        <v>12.28671431162695</v>
      </c>
      <c r="M102" s="1">
        <v>2.8118738282640701</v>
      </c>
      <c r="N102" s="1">
        <v>0.1674606612529782</v>
      </c>
      <c r="O102" s="1">
        <v>0</v>
      </c>
      <c r="P102" s="1">
        <v>0.34477339499225862</v>
      </c>
      <c r="Q102" s="1">
        <v>0.2857438916939789</v>
      </c>
      <c r="R102" s="1">
        <v>502.01</v>
      </c>
      <c r="S102" s="1">
        <v>1224.1453831758895</v>
      </c>
    </row>
    <row r="103" spans="1:19" x14ac:dyDescent="0.3">
      <c r="A103" s="1">
        <v>102</v>
      </c>
      <c r="B103" s="1">
        <v>50.426701988035262</v>
      </c>
      <c r="C103" s="1">
        <v>0.66381328174210152</v>
      </c>
      <c r="D103" s="1">
        <v>17.032272431534679</v>
      </c>
      <c r="E103" s="1">
        <v>0.73684688369144491</v>
      </c>
      <c r="F103" s="1">
        <v>0</v>
      </c>
      <c r="G103" s="1">
        <v>6.0178455204817496</v>
      </c>
      <c r="H103" s="1">
        <v>0</v>
      </c>
      <c r="I103" s="1">
        <v>8.7943496051151993</v>
      </c>
      <c r="J103" s="1">
        <v>0</v>
      </c>
      <c r="K103" s="1">
        <v>0</v>
      </c>
      <c r="L103" s="1">
        <v>12.501284635157548</v>
      </c>
      <c r="M103" s="1">
        <v>2.7571778751650093</v>
      </c>
      <c r="N103" s="1">
        <v>0.15965129560885985</v>
      </c>
      <c r="O103" s="1">
        <v>0</v>
      </c>
      <c r="P103" s="1">
        <v>0.30641626725712506</v>
      </c>
      <c r="Q103" s="1">
        <v>0.27593492522441165</v>
      </c>
      <c r="R103" s="1">
        <v>496.75099999999998</v>
      </c>
      <c r="S103" s="1">
        <v>1219.7992746766467</v>
      </c>
    </row>
    <row r="104" spans="1:19" x14ac:dyDescent="0.3">
      <c r="A104" s="1">
        <v>103</v>
      </c>
      <c r="B104" s="1">
        <v>50.637736104490017</v>
      </c>
      <c r="C104" s="1">
        <v>0.60121927889705162</v>
      </c>
      <c r="D104" s="1">
        <v>17.003327994925378</v>
      </c>
      <c r="E104" s="1">
        <v>0.72750409985987297</v>
      </c>
      <c r="F104" s="1">
        <v>0</v>
      </c>
      <c r="G104" s="1">
        <v>5.9398771179595196</v>
      </c>
      <c r="H104" s="1">
        <v>0</v>
      </c>
      <c r="I104" s="1">
        <v>8.8963517522428521</v>
      </c>
      <c r="J104" s="1">
        <v>0</v>
      </c>
      <c r="K104" s="1">
        <v>0</v>
      </c>
      <c r="L104" s="1">
        <v>12.353108569585872</v>
      </c>
      <c r="M104" s="1">
        <v>2.7801734316546476</v>
      </c>
      <c r="N104" s="1">
        <v>0.17782542051884626</v>
      </c>
      <c r="O104" s="1">
        <v>0</v>
      </c>
      <c r="P104" s="1">
        <v>0.32037368117369253</v>
      </c>
      <c r="Q104" s="1">
        <v>0.28306260216265705</v>
      </c>
      <c r="R104" s="1">
        <v>506.98500000000001</v>
      </c>
      <c r="S104" s="1">
        <v>1221.6601861702998</v>
      </c>
    </row>
    <row r="105" spans="1:19" x14ac:dyDescent="0.3">
      <c r="A105" s="1">
        <v>104</v>
      </c>
      <c r="B105" s="1">
        <v>50.349533491575926</v>
      </c>
      <c r="C105" s="1">
        <v>0.69828281693846239</v>
      </c>
      <c r="D105" s="1">
        <v>16.98879515390734</v>
      </c>
      <c r="E105" s="1">
        <v>0.73255437278100199</v>
      </c>
      <c r="F105" s="1">
        <v>0</v>
      </c>
      <c r="G105" s="1">
        <v>5.9818780717018303</v>
      </c>
      <c r="H105" s="1">
        <v>0</v>
      </c>
      <c r="I105" s="1">
        <v>8.953114035995533</v>
      </c>
      <c r="J105" s="1">
        <v>0</v>
      </c>
      <c r="K105" s="1">
        <v>0</v>
      </c>
      <c r="L105" s="1">
        <v>12.326267113124029</v>
      </c>
      <c r="M105" s="1">
        <v>2.8030307040305691</v>
      </c>
      <c r="N105" s="1">
        <v>0.16179723807110716</v>
      </c>
      <c r="O105" s="1">
        <v>0</v>
      </c>
      <c r="P105" s="1">
        <v>0.34959984759099416</v>
      </c>
      <c r="Q105" s="1">
        <v>0.26342752526894725</v>
      </c>
      <c r="R105" s="1">
        <v>468.83300000000003</v>
      </c>
      <c r="S105" s="1">
        <v>1222.9246291152808</v>
      </c>
    </row>
    <row r="106" spans="1:19" x14ac:dyDescent="0.3">
      <c r="A106" s="1">
        <v>105</v>
      </c>
      <c r="B106" s="1">
        <v>50.537708072800747</v>
      </c>
      <c r="C106" s="1">
        <v>0.56992154649809001</v>
      </c>
      <c r="D106" s="1">
        <v>16.993189132390512</v>
      </c>
      <c r="E106" s="1">
        <v>0.73080442619893748</v>
      </c>
      <c r="F106" s="1">
        <v>0</v>
      </c>
      <c r="G106" s="1">
        <v>5.9631231661764712</v>
      </c>
      <c r="H106" s="1">
        <v>0</v>
      </c>
      <c r="I106" s="1">
        <v>8.9092560441726967</v>
      </c>
      <c r="J106" s="1">
        <v>0</v>
      </c>
      <c r="K106" s="1">
        <v>0</v>
      </c>
      <c r="L106" s="1">
        <v>12.34141716639332</v>
      </c>
      <c r="M106" s="1">
        <v>2.8147532020908095</v>
      </c>
      <c r="N106" s="1">
        <v>0.19564470999188163</v>
      </c>
      <c r="O106" s="1">
        <v>0</v>
      </c>
      <c r="P106" s="1">
        <v>0.37610181636791357</v>
      </c>
      <c r="Q106" s="1">
        <v>0.25334792258386135</v>
      </c>
      <c r="R106" s="1">
        <v>453.74</v>
      </c>
      <c r="S106" s="1">
        <v>1222.0365539682248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1115-DB01-4BB9-81FD-D3ED2B180CAB}">
  <dimension ref="A1:M4"/>
  <sheetViews>
    <sheetView workbookViewId="0">
      <selection activeCell="L3" sqref="L3"/>
    </sheetView>
  </sheetViews>
  <sheetFormatPr defaultRowHeight="15.6" x14ac:dyDescent="0.3"/>
  <sheetData>
    <row r="1" spans="1:13" ht="16.2" x14ac:dyDescent="0.3">
      <c r="A1" t="s">
        <v>16</v>
      </c>
      <c r="B1" s="6" t="s">
        <v>19</v>
      </c>
      <c r="C1" s="6" t="s">
        <v>20</v>
      </c>
      <c r="D1" s="6" t="s">
        <v>21</v>
      </c>
      <c r="E1" s="6" t="s">
        <v>22</v>
      </c>
      <c r="F1" s="7" t="s">
        <v>5</v>
      </c>
      <c r="G1" s="6" t="s">
        <v>6</v>
      </c>
      <c r="H1" s="6" t="s">
        <v>7</v>
      </c>
      <c r="I1" s="6" t="s">
        <v>10</v>
      </c>
      <c r="J1" s="6" t="s">
        <v>23</v>
      </c>
      <c r="K1" s="6" t="s">
        <v>24</v>
      </c>
      <c r="L1" s="6" t="s">
        <v>25</v>
      </c>
      <c r="M1" s="8" t="s">
        <v>4</v>
      </c>
    </row>
    <row r="2" spans="1:13" x14ac:dyDescent="0.3">
      <c r="A2" t="s">
        <v>26</v>
      </c>
      <c r="B2">
        <v>47.4</v>
      </c>
      <c r="C2">
        <v>1.01</v>
      </c>
      <c r="D2">
        <v>17.64</v>
      </c>
      <c r="E2">
        <v>0.89</v>
      </c>
      <c r="F2">
        <v>7.18</v>
      </c>
      <c r="G2">
        <v>0</v>
      </c>
      <c r="H2">
        <v>7.63</v>
      </c>
      <c r="I2">
        <v>12.44</v>
      </c>
      <c r="J2">
        <v>2.65</v>
      </c>
      <c r="K2">
        <v>0.03</v>
      </c>
      <c r="L2">
        <v>0.08</v>
      </c>
      <c r="M2">
        <v>0.42499999999999999</v>
      </c>
    </row>
    <row r="3" spans="1:13" x14ac:dyDescent="0.3">
      <c r="A3" t="s">
        <v>27</v>
      </c>
      <c r="B3">
        <v>77.7</v>
      </c>
      <c r="C3">
        <v>0.08</v>
      </c>
      <c r="D3">
        <v>12.5</v>
      </c>
      <c r="E3">
        <v>0.192</v>
      </c>
      <c r="F3">
        <v>0.48699999999999999</v>
      </c>
      <c r="G3">
        <v>0</v>
      </c>
      <c r="H3">
        <v>0.03</v>
      </c>
      <c r="I3">
        <v>0.43</v>
      </c>
      <c r="J3">
        <v>3.99</v>
      </c>
      <c r="K3">
        <v>4.8899999999999997</v>
      </c>
      <c r="L3">
        <v>0</v>
      </c>
      <c r="M3">
        <v>0</v>
      </c>
    </row>
    <row r="4" spans="1:13" x14ac:dyDescent="0.3">
      <c r="A4" t="s">
        <v>28</v>
      </c>
      <c r="B4">
        <v>77.8</v>
      </c>
      <c r="C4">
        <v>0.09</v>
      </c>
      <c r="D4">
        <v>12</v>
      </c>
      <c r="E4">
        <v>0.19600000000000001</v>
      </c>
      <c r="F4">
        <v>0.47399999999999998</v>
      </c>
      <c r="G4">
        <v>0</v>
      </c>
      <c r="H4">
        <v>0.04</v>
      </c>
      <c r="I4">
        <v>0.45</v>
      </c>
      <c r="J4">
        <v>3.7</v>
      </c>
      <c r="K4">
        <v>5.36</v>
      </c>
      <c r="L4">
        <v>0</v>
      </c>
      <c r="M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1354-CFD5-441D-B2FF-6370ED829693}">
  <dimension ref="A1:T7"/>
  <sheetViews>
    <sheetView workbookViewId="0">
      <selection sqref="A1:XFD4"/>
    </sheetView>
  </sheetViews>
  <sheetFormatPr defaultRowHeight="15.6" x14ac:dyDescent="0.3"/>
  <sheetData>
    <row r="1" spans="1:20" s="1" customFormat="1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15</v>
      </c>
      <c r="K1" s="1" t="s">
        <v>11</v>
      </c>
      <c r="L1" s="1" t="s">
        <v>12</v>
      </c>
      <c r="M1" s="1" t="s">
        <v>33</v>
      </c>
      <c r="N1" s="1" t="s">
        <v>34</v>
      </c>
      <c r="O1" t="s">
        <v>17</v>
      </c>
      <c r="P1" t="s">
        <v>18</v>
      </c>
      <c r="Q1" s="1" t="s">
        <v>29</v>
      </c>
      <c r="R1" s="1" t="s">
        <v>13</v>
      </c>
      <c r="S1" s="1" t="s">
        <v>14</v>
      </c>
      <c r="T1" s="1" t="s">
        <v>30</v>
      </c>
    </row>
    <row r="2" spans="1:20" x14ac:dyDescent="0.3">
      <c r="A2">
        <v>1</v>
      </c>
      <c r="B2">
        <v>77.7</v>
      </c>
      <c r="C2">
        <v>0.08</v>
      </c>
      <c r="D2">
        <v>12.5</v>
      </c>
      <c r="E2">
        <v>0.192</v>
      </c>
      <c r="F2">
        <v>0.48699999999999999</v>
      </c>
      <c r="G2">
        <v>0</v>
      </c>
      <c r="H2">
        <v>0.03</v>
      </c>
      <c r="I2">
        <v>0.43</v>
      </c>
      <c r="J2">
        <v>3.99</v>
      </c>
      <c r="K2">
        <v>4.8899999999999997</v>
      </c>
      <c r="L2">
        <v>0</v>
      </c>
      <c r="M2" s="9">
        <v>0.78</v>
      </c>
      <c r="N2" s="10">
        <v>0.22</v>
      </c>
      <c r="O2">
        <f>Q2*10</f>
        <v>1000</v>
      </c>
      <c r="P2">
        <v>750</v>
      </c>
      <c r="Q2">
        <v>100</v>
      </c>
      <c r="R2">
        <v>3.47</v>
      </c>
      <c r="S2">
        <v>4.5400000000000003E-2</v>
      </c>
      <c r="T2" t="s">
        <v>31</v>
      </c>
    </row>
    <row r="3" spans="1:20" x14ac:dyDescent="0.3">
      <c r="A3">
        <v>2</v>
      </c>
      <c r="B3">
        <v>77.7</v>
      </c>
      <c r="C3">
        <v>0.08</v>
      </c>
      <c r="D3">
        <v>12.5</v>
      </c>
      <c r="E3">
        <v>0.192</v>
      </c>
      <c r="F3">
        <v>0.48699999999999999</v>
      </c>
      <c r="G3">
        <v>0</v>
      </c>
      <c r="H3">
        <v>0.03</v>
      </c>
      <c r="I3">
        <v>0.43</v>
      </c>
      <c r="J3">
        <v>3.99</v>
      </c>
      <c r="K3">
        <v>4.8899999999999997</v>
      </c>
      <c r="L3">
        <v>0</v>
      </c>
      <c r="M3" s="10">
        <v>0.98</v>
      </c>
      <c r="N3" s="10">
        <v>0.02</v>
      </c>
      <c r="O3">
        <f t="shared" ref="O3:O7" si="0">Q3*10</f>
        <v>500</v>
      </c>
      <c r="P3">
        <v>750</v>
      </c>
      <c r="Q3">
        <v>50</v>
      </c>
      <c r="R3">
        <v>3.47</v>
      </c>
      <c r="S3">
        <v>4.5400000000000003E-2</v>
      </c>
      <c r="T3" t="s">
        <v>31</v>
      </c>
    </row>
    <row r="4" spans="1:20" s="11" customFormat="1" x14ac:dyDescent="0.3">
      <c r="A4" s="11">
        <v>3</v>
      </c>
      <c r="B4" s="11">
        <v>77.7</v>
      </c>
      <c r="C4" s="11">
        <v>0.08</v>
      </c>
      <c r="D4" s="11">
        <v>12.5</v>
      </c>
      <c r="E4" s="11">
        <v>0.192</v>
      </c>
      <c r="F4" s="11">
        <v>0.48699999999999999</v>
      </c>
      <c r="G4" s="11">
        <v>0</v>
      </c>
      <c r="H4" s="11">
        <v>0.03</v>
      </c>
      <c r="I4" s="11">
        <v>0.43</v>
      </c>
      <c r="J4" s="11">
        <v>3.99</v>
      </c>
      <c r="K4" s="11">
        <v>4.8899999999999997</v>
      </c>
      <c r="L4" s="11">
        <v>0</v>
      </c>
      <c r="M4" s="12">
        <v>0.99</v>
      </c>
      <c r="N4" s="12">
        <v>0.01</v>
      </c>
      <c r="O4">
        <f t="shared" si="0"/>
        <v>100</v>
      </c>
      <c r="P4" s="11">
        <v>750</v>
      </c>
      <c r="Q4" s="11">
        <v>10</v>
      </c>
      <c r="R4" s="11">
        <v>3.47</v>
      </c>
      <c r="S4" s="11">
        <v>4.5400000000000003E-2</v>
      </c>
      <c r="T4" s="11" t="s">
        <v>31</v>
      </c>
    </row>
    <row r="5" spans="1:20" x14ac:dyDescent="0.3">
      <c r="A5">
        <v>1</v>
      </c>
      <c r="B5">
        <v>77.7</v>
      </c>
      <c r="C5">
        <v>0.08</v>
      </c>
      <c r="D5">
        <v>12.5</v>
      </c>
      <c r="E5">
        <v>0.192</v>
      </c>
      <c r="F5">
        <v>0.48699999999999999</v>
      </c>
      <c r="G5">
        <v>0</v>
      </c>
      <c r="H5">
        <v>0.03</v>
      </c>
      <c r="I5">
        <v>0.43</v>
      </c>
      <c r="J5">
        <v>3.99</v>
      </c>
      <c r="K5">
        <v>4.8899999999999997</v>
      </c>
      <c r="L5">
        <v>0</v>
      </c>
      <c r="M5" s="10">
        <v>0.59</v>
      </c>
      <c r="N5" s="10">
        <v>0.41</v>
      </c>
      <c r="O5">
        <f t="shared" si="0"/>
        <v>1710.6</v>
      </c>
      <c r="P5" s="13">
        <v>750</v>
      </c>
      <c r="Q5" s="13">
        <v>171.06</v>
      </c>
      <c r="R5" s="11">
        <v>3.47</v>
      </c>
      <c r="S5" s="11">
        <v>4.5400000000000003E-2</v>
      </c>
      <c r="T5" s="13" t="s">
        <v>32</v>
      </c>
    </row>
    <row r="6" spans="1:20" x14ac:dyDescent="0.3">
      <c r="A6">
        <v>2</v>
      </c>
      <c r="B6">
        <v>77.7</v>
      </c>
      <c r="C6">
        <v>0.08</v>
      </c>
      <c r="D6">
        <v>12.5</v>
      </c>
      <c r="E6">
        <v>0.192</v>
      </c>
      <c r="F6">
        <v>0.48699999999999999</v>
      </c>
      <c r="G6">
        <v>0</v>
      </c>
      <c r="H6">
        <v>0.03</v>
      </c>
      <c r="I6">
        <v>0.43</v>
      </c>
      <c r="J6">
        <v>3.99</v>
      </c>
      <c r="K6">
        <v>4.8899999999999997</v>
      </c>
      <c r="L6">
        <v>0</v>
      </c>
      <c r="M6" s="10">
        <v>0.72</v>
      </c>
      <c r="N6" s="10">
        <v>0.28000000000000003</v>
      </c>
      <c r="O6">
        <f t="shared" si="0"/>
        <v>2119.3000000000002</v>
      </c>
      <c r="P6" s="13">
        <v>750</v>
      </c>
      <c r="Q6" s="10">
        <v>211.93</v>
      </c>
      <c r="R6" s="11">
        <v>4.47</v>
      </c>
      <c r="S6" s="11">
        <v>4.5400000000000003E-2</v>
      </c>
      <c r="T6" s="13" t="s">
        <v>32</v>
      </c>
    </row>
    <row r="7" spans="1:20" x14ac:dyDescent="0.3">
      <c r="A7" s="11">
        <v>3</v>
      </c>
      <c r="B7" s="11">
        <v>77.7</v>
      </c>
      <c r="C7" s="11">
        <v>0.08</v>
      </c>
      <c r="D7" s="11">
        <v>12.5</v>
      </c>
      <c r="E7" s="11">
        <v>0.192</v>
      </c>
      <c r="F7" s="11">
        <v>0.48699999999999999</v>
      </c>
      <c r="G7" s="11">
        <v>0</v>
      </c>
      <c r="H7" s="11">
        <v>0.03</v>
      </c>
      <c r="I7" s="11">
        <v>0.43</v>
      </c>
      <c r="J7" s="11">
        <v>3.99</v>
      </c>
      <c r="K7" s="11">
        <v>4.8899999999999997</v>
      </c>
      <c r="L7" s="11">
        <v>0</v>
      </c>
      <c r="M7" s="10">
        <v>0.8</v>
      </c>
      <c r="N7" s="10">
        <v>0.2</v>
      </c>
      <c r="O7">
        <f t="shared" si="0"/>
        <v>2572.6999999999998</v>
      </c>
      <c r="P7" s="13">
        <v>750</v>
      </c>
      <c r="Q7" s="10">
        <v>257.27</v>
      </c>
      <c r="R7" s="11">
        <v>5.47</v>
      </c>
      <c r="S7" s="11">
        <v>4.5400000000000003E-2</v>
      </c>
      <c r="T7" s="1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26CC-7134-4C4C-B8A8-D5F9FB15A083}">
  <dimension ref="A1:X12"/>
  <sheetViews>
    <sheetView topLeftCell="G1" workbookViewId="0">
      <selection activeCell="G1" sqref="A1:XFD1"/>
    </sheetView>
  </sheetViews>
  <sheetFormatPr defaultRowHeight="15.6" x14ac:dyDescent="0.3"/>
  <sheetData>
    <row r="1" spans="1:24" s="1" customFormat="1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15</v>
      </c>
      <c r="K1" s="1" t="s">
        <v>11</v>
      </c>
      <c r="L1" s="1" t="s">
        <v>12</v>
      </c>
      <c r="M1" s="1" t="s">
        <v>13</v>
      </c>
      <c r="N1" s="1" t="s">
        <v>14</v>
      </c>
      <c r="O1" t="s">
        <v>17</v>
      </c>
      <c r="P1" t="s">
        <v>18</v>
      </c>
      <c r="Q1" s="1" t="s">
        <v>33</v>
      </c>
      <c r="R1" s="1" t="s">
        <v>34</v>
      </c>
      <c r="S1" s="1" t="s">
        <v>29</v>
      </c>
      <c r="T1" s="1" t="s">
        <v>30</v>
      </c>
      <c r="U1" s="1" t="s">
        <v>35</v>
      </c>
      <c r="W1" s="1" t="s">
        <v>40</v>
      </c>
    </row>
    <row r="2" spans="1:24" s="14" customFormat="1" x14ac:dyDescent="0.3">
      <c r="A2" s="14">
        <v>1</v>
      </c>
      <c r="B2" s="14">
        <v>77.7</v>
      </c>
      <c r="C2" s="14">
        <v>0.08</v>
      </c>
      <c r="D2" s="14">
        <v>12.5</v>
      </c>
      <c r="E2" s="14">
        <v>0.192</v>
      </c>
      <c r="F2" s="14">
        <v>0.48699999999999999</v>
      </c>
      <c r="G2" s="14">
        <v>0</v>
      </c>
      <c r="H2" s="14">
        <v>0.03</v>
      </c>
      <c r="I2" s="14">
        <v>0.43</v>
      </c>
      <c r="J2" s="14">
        <v>3.99</v>
      </c>
      <c r="K2" s="14">
        <v>4.8899999999999997</v>
      </c>
      <c r="L2" s="14">
        <v>0</v>
      </c>
      <c r="M2" s="14">
        <v>3.47</v>
      </c>
      <c r="N2" s="14">
        <v>4.5400000000000003E-2</v>
      </c>
      <c r="O2" s="14">
        <f>S2*10</f>
        <v>1000</v>
      </c>
      <c r="P2" s="14">
        <v>750</v>
      </c>
      <c r="Q2" s="15">
        <v>0.78</v>
      </c>
      <c r="R2" s="16">
        <v>0.22</v>
      </c>
      <c r="S2" s="14">
        <v>100</v>
      </c>
      <c r="T2" s="14" t="s">
        <v>31</v>
      </c>
      <c r="U2" s="14" t="s">
        <v>36</v>
      </c>
    </row>
    <row r="3" spans="1:24" s="14" customFormat="1" x14ac:dyDescent="0.3">
      <c r="A3" s="14">
        <v>2</v>
      </c>
      <c r="B3" s="14">
        <v>77.7</v>
      </c>
      <c r="C3" s="14">
        <v>0.08</v>
      </c>
      <c r="D3" s="14">
        <v>12.5</v>
      </c>
      <c r="E3" s="14">
        <v>0.192</v>
      </c>
      <c r="F3" s="14">
        <v>0.48699999999999999</v>
      </c>
      <c r="G3" s="14">
        <v>0</v>
      </c>
      <c r="H3" s="14">
        <v>0.03</v>
      </c>
      <c r="I3" s="14">
        <v>0.43</v>
      </c>
      <c r="J3" s="14">
        <v>3.99</v>
      </c>
      <c r="K3" s="14">
        <v>4.8899999999999997</v>
      </c>
      <c r="L3" s="14">
        <v>0</v>
      </c>
      <c r="M3" s="14">
        <v>3.47</v>
      </c>
      <c r="N3" s="14">
        <v>4.5400000000000003E-2</v>
      </c>
      <c r="O3" s="14">
        <f>S3*10</f>
        <v>500</v>
      </c>
      <c r="P3" s="14">
        <v>750</v>
      </c>
      <c r="Q3" s="16">
        <v>0.98</v>
      </c>
      <c r="R3" s="16">
        <v>0.02</v>
      </c>
      <c r="S3" s="14">
        <v>50</v>
      </c>
      <c r="T3" s="14" t="s">
        <v>31</v>
      </c>
      <c r="U3" s="14" t="s">
        <v>36</v>
      </c>
    </row>
    <row r="4" spans="1:24" s="17" customFormat="1" x14ac:dyDescent="0.3">
      <c r="A4" s="17">
        <v>3</v>
      </c>
      <c r="B4" s="17">
        <v>77.7</v>
      </c>
      <c r="C4" s="17">
        <v>0.08</v>
      </c>
      <c r="D4" s="17">
        <v>12.5</v>
      </c>
      <c r="E4" s="17">
        <v>0.192</v>
      </c>
      <c r="F4" s="17">
        <v>0.48699999999999999</v>
      </c>
      <c r="G4" s="17">
        <v>0</v>
      </c>
      <c r="H4" s="17">
        <v>0.03</v>
      </c>
      <c r="I4" s="17">
        <v>0.43</v>
      </c>
      <c r="J4" s="17">
        <v>3.99</v>
      </c>
      <c r="K4" s="17">
        <v>4.8899999999999997</v>
      </c>
      <c r="L4" s="17">
        <v>0</v>
      </c>
      <c r="M4" s="17">
        <v>3.47</v>
      </c>
      <c r="N4" s="17">
        <v>4.5400000000000003E-2</v>
      </c>
      <c r="O4" s="14">
        <f>S4*10</f>
        <v>100</v>
      </c>
      <c r="P4" s="17">
        <v>750</v>
      </c>
      <c r="Q4" s="18">
        <v>0.99</v>
      </c>
      <c r="R4" s="18">
        <v>0.01</v>
      </c>
      <c r="S4" s="17">
        <v>10</v>
      </c>
      <c r="T4" s="17" t="s">
        <v>31</v>
      </c>
      <c r="U4" s="17" t="s">
        <v>36</v>
      </c>
    </row>
    <row r="5" spans="1:24" s="19" customFormat="1" x14ac:dyDescent="0.3">
      <c r="A5" s="19">
        <v>4</v>
      </c>
      <c r="B5" s="19">
        <v>77.7</v>
      </c>
      <c r="C5" s="19">
        <v>0.08</v>
      </c>
      <c r="D5" s="19">
        <v>12.5</v>
      </c>
      <c r="E5" s="19">
        <v>0.192</v>
      </c>
      <c r="F5" s="19">
        <v>0.48699999999999999</v>
      </c>
      <c r="G5" s="19">
        <v>0</v>
      </c>
      <c r="H5" s="19">
        <v>0.03</v>
      </c>
      <c r="I5" s="19">
        <v>0.43</v>
      </c>
      <c r="J5" s="19">
        <v>3.99</v>
      </c>
      <c r="K5" s="19">
        <v>4.8899999999999997</v>
      </c>
      <c r="L5" s="19">
        <v>0</v>
      </c>
      <c r="M5" s="20">
        <v>4</v>
      </c>
      <c r="N5" s="20">
        <v>0.1</v>
      </c>
      <c r="O5" s="19">
        <f>S5*10</f>
        <v>1000</v>
      </c>
      <c r="P5" s="21">
        <v>750</v>
      </c>
      <c r="Q5" s="10">
        <v>0.87</v>
      </c>
      <c r="R5" s="10">
        <v>0.13</v>
      </c>
      <c r="S5" s="21">
        <v>100</v>
      </c>
      <c r="T5" s="19" t="s">
        <v>31</v>
      </c>
      <c r="U5" s="20" t="s">
        <v>37</v>
      </c>
    </row>
    <row r="6" spans="1:24" s="19" customFormat="1" x14ac:dyDescent="0.3">
      <c r="A6" s="19">
        <v>5</v>
      </c>
      <c r="B6" s="19">
        <v>77.7</v>
      </c>
      <c r="C6" s="19">
        <v>0.08</v>
      </c>
      <c r="D6" s="19">
        <v>12.5</v>
      </c>
      <c r="E6" s="19">
        <v>0.192</v>
      </c>
      <c r="F6" s="19">
        <v>0.48699999999999999</v>
      </c>
      <c r="G6" s="19">
        <v>0</v>
      </c>
      <c r="H6" s="19">
        <v>0.03</v>
      </c>
      <c r="I6" s="19">
        <v>0.43</v>
      </c>
      <c r="J6" s="19">
        <v>3.99</v>
      </c>
      <c r="K6" s="19">
        <v>4.8899999999999997</v>
      </c>
      <c r="L6" s="19">
        <v>0</v>
      </c>
      <c r="M6" s="20">
        <v>4</v>
      </c>
      <c r="N6" s="20">
        <v>0.5</v>
      </c>
      <c r="O6" s="19">
        <f>S6*10</f>
        <v>1000</v>
      </c>
      <c r="P6" s="21">
        <v>750</v>
      </c>
      <c r="Q6" s="10">
        <v>0.76</v>
      </c>
      <c r="R6" s="10">
        <v>0.24</v>
      </c>
      <c r="S6" s="21">
        <v>100</v>
      </c>
      <c r="T6" s="19" t="s">
        <v>31</v>
      </c>
      <c r="U6" s="20" t="s">
        <v>37</v>
      </c>
    </row>
    <row r="7" spans="1:24" s="21" customFormat="1" x14ac:dyDescent="0.3">
      <c r="A7" s="21">
        <v>6</v>
      </c>
      <c r="B7" s="21">
        <v>77.7</v>
      </c>
      <c r="C7" s="21">
        <v>0.08</v>
      </c>
      <c r="D7" s="21">
        <v>12.5</v>
      </c>
      <c r="E7" s="21">
        <v>0.192</v>
      </c>
      <c r="F7" s="21">
        <v>0.48699999999999999</v>
      </c>
      <c r="G7" s="21">
        <v>0</v>
      </c>
      <c r="H7" s="21">
        <v>0.03</v>
      </c>
      <c r="I7" s="21">
        <v>0.43</v>
      </c>
      <c r="J7" s="21">
        <v>3.99</v>
      </c>
      <c r="K7" s="21">
        <v>4.8899999999999997</v>
      </c>
      <c r="L7" s="21">
        <v>0</v>
      </c>
      <c r="M7" s="21">
        <v>6</v>
      </c>
      <c r="N7" s="21">
        <v>0.5</v>
      </c>
      <c r="O7" s="21">
        <f>S7*10</f>
        <v>1000</v>
      </c>
      <c r="P7" s="21">
        <v>750</v>
      </c>
      <c r="Q7" s="12">
        <v>0.91</v>
      </c>
      <c r="R7" s="12">
        <v>0.09</v>
      </c>
      <c r="S7" s="21">
        <v>100</v>
      </c>
      <c r="T7" s="21" t="s">
        <v>31</v>
      </c>
      <c r="U7" s="21" t="s">
        <v>37</v>
      </c>
    </row>
    <row r="8" spans="1:24" s="30" customFormat="1" x14ac:dyDescent="0.3">
      <c r="A8" s="30">
        <v>7</v>
      </c>
      <c r="B8" s="30">
        <v>77.7</v>
      </c>
      <c r="C8" s="30">
        <v>0.08</v>
      </c>
      <c r="D8" s="30">
        <v>12.5</v>
      </c>
      <c r="E8" s="30">
        <v>0.192</v>
      </c>
      <c r="F8" s="30">
        <v>0.48699999999999999</v>
      </c>
      <c r="G8" s="30">
        <v>0</v>
      </c>
      <c r="H8" s="30">
        <v>0.03</v>
      </c>
      <c r="I8" s="30">
        <v>0.43</v>
      </c>
      <c r="J8" s="30">
        <v>3.99</v>
      </c>
      <c r="K8" s="30">
        <v>4.8899999999999997</v>
      </c>
      <c r="L8" s="30">
        <v>0</v>
      </c>
      <c r="M8" s="30">
        <v>6</v>
      </c>
      <c r="N8" s="30">
        <v>0.5</v>
      </c>
      <c r="O8" s="30">
        <f>S8*10</f>
        <v>2000</v>
      </c>
      <c r="P8" s="30">
        <v>750</v>
      </c>
      <c r="Q8" s="31">
        <v>0.82</v>
      </c>
      <c r="R8" s="31">
        <v>0.18</v>
      </c>
      <c r="S8" s="30">
        <v>200</v>
      </c>
      <c r="T8" s="30" t="s">
        <v>31</v>
      </c>
      <c r="U8" s="30" t="s">
        <v>38</v>
      </c>
      <c r="W8" s="31">
        <v>0.93</v>
      </c>
      <c r="X8" s="31">
        <v>7.0000000000000007E-2</v>
      </c>
    </row>
    <row r="9" spans="1:24" s="23" customFormat="1" x14ac:dyDescent="0.3">
      <c r="A9" s="23">
        <v>8</v>
      </c>
      <c r="B9" s="23">
        <v>77.7</v>
      </c>
      <c r="C9" s="23">
        <v>0.08</v>
      </c>
      <c r="D9" s="23">
        <v>12.5</v>
      </c>
      <c r="E9" s="23">
        <v>0.192</v>
      </c>
      <c r="F9" s="23">
        <v>0.48699999999999999</v>
      </c>
      <c r="G9" s="23">
        <v>0</v>
      </c>
      <c r="H9" s="23">
        <v>0.03</v>
      </c>
      <c r="I9" s="23">
        <v>0.43</v>
      </c>
      <c r="J9" s="23">
        <v>3.99</v>
      </c>
      <c r="K9" s="23">
        <v>4.8899999999999997</v>
      </c>
      <c r="L9" s="23">
        <v>0</v>
      </c>
      <c r="M9" s="23">
        <v>6</v>
      </c>
      <c r="N9" s="23">
        <v>0.5</v>
      </c>
      <c r="O9" s="23">
        <f>S9*10</f>
        <v>2000</v>
      </c>
      <c r="P9" s="23">
        <v>850</v>
      </c>
      <c r="Q9" s="24">
        <v>0.8</v>
      </c>
      <c r="R9" s="24">
        <v>0.2</v>
      </c>
      <c r="S9" s="23">
        <v>200</v>
      </c>
      <c r="T9" s="23" t="s">
        <v>31</v>
      </c>
      <c r="U9" s="23" t="s">
        <v>38</v>
      </c>
    </row>
    <row r="10" spans="1:24" s="22" customFormat="1" x14ac:dyDescent="0.3">
      <c r="A10" s="22">
        <v>9</v>
      </c>
      <c r="B10" s="22">
        <v>77.7</v>
      </c>
      <c r="C10" s="22">
        <v>0.08</v>
      </c>
      <c r="D10" s="22">
        <v>12.5</v>
      </c>
      <c r="E10" s="22">
        <v>0.192</v>
      </c>
      <c r="F10" s="22">
        <v>0.48699999999999999</v>
      </c>
      <c r="G10" s="22">
        <v>0</v>
      </c>
      <c r="H10" s="22">
        <v>0.03</v>
      </c>
      <c r="I10" s="22">
        <v>0.43</v>
      </c>
      <c r="J10" s="22">
        <v>3.99</v>
      </c>
      <c r="K10" s="22">
        <v>4.8899999999999997</v>
      </c>
      <c r="L10" s="22">
        <v>0</v>
      </c>
      <c r="M10" s="22">
        <v>6</v>
      </c>
      <c r="N10" s="22">
        <v>0.5</v>
      </c>
      <c r="O10" s="22">
        <f>S10*10</f>
        <v>2000</v>
      </c>
      <c r="P10" s="22">
        <v>950</v>
      </c>
      <c r="Q10" s="25">
        <v>0.8</v>
      </c>
      <c r="R10" s="25">
        <v>0.2</v>
      </c>
      <c r="S10" s="22">
        <v>200</v>
      </c>
      <c r="T10" s="22" t="s">
        <v>31</v>
      </c>
      <c r="U10" s="22" t="s">
        <v>38</v>
      </c>
    </row>
    <row r="11" spans="1:24" s="27" customFormat="1" x14ac:dyDescent="0.3">
      <c r="A11" s="26">
        <v>10</v>
      </c>
      <c r="B11" s="26">
        <v>70.7</v>
      </c>
      <c r="C11" s="26">
        <v>0.08</v>
      </c>
      <c r="D11" s="26">
        <v>12.5</v>
      </c>
      <c r="E11" s="26">
        <v>0.192</v>
      </c>
      <c r="F11" s="26">
        <v>0.48699999999999999</v>
      </c>
      <c r="G11" s="26">
        <v>0</v>
      </c>
      <c r="H11" s="26">
        <v>7.03</v>
      </c>
      <c r="I11" s="26">
        <v>0.43</v>
      </c>
      <c r="J11" s="26">
        <v>3.99</v>
      </c>
      <c r="K11" s="26">
        <v>4.8899999999999997</v>
      </c>
      <c r="L11" s="26">
        <v>0</v>
      </c>
      <c r="M11" s="27">
        <v>3.47</v>
      </c>
      <c r="N11" s="27">
        <v>4.5400000000000003E-2</v>
      </c>
      <c r="O11" s="26">
        <f>S11*10</f>
        <v>1000</v>
      </c>
      <c r="P11" s="26">
        <v>750</v>
      </c>
      <c r="Q11" s="28">
        <v>0.77</v>
      </c>
      <c r="R11" s="28">
        <v>0.23</v>
      </c>
      <c r="S11" s="29">
        <v>100</v>
      </c>
      <c r="T11" s="26" t="s">
        <v>31</v>
      </c>
      <c r="U11" s="26" t="s">
        <v>39</v>
      </c>
    </row>
    <row r="12" spans="1:24" s="27" customFormat="1" x14ac:dyDescent="0.3">
      <c r="A12" s="26">
        <v>10</v>
      </c>
      <c r="B12" s="26">
        <v>70.7</v>
      </c>
      <c r="C12" s="26">
        <v>0.08</v>
      </c>
      <c r="D12" s="26">
        <v>12.5</v>
      </c>
      <c r="E12" s="26">
        <v>0.192</v>
      </c>
      <c r="F12" s="26">
        <v>7.4870000000000001</v>
      </c>
      <c r="G12" s="26">
        <v>0</v>
      </c>
      <c r="H12" s="26">
        <v>0.03</v>
      </c>
      <c r="I12" s="26">
        <v>0.43</v>
      </c>
      <c r="J12" s="26">
        <v>3.99</v>
      </c>
      <c r="K12" s="26">
        <v>4.8899999999999997</v>
      </c>
      <c r="L12" s="26">
        <v>0</v>
      </c>
      <c r="M12" s="27">
        <v>3.47</v>
      </c>
      <c r="N12" s="27">
        <v>4.5400000000000003E-2</v>
      </c>
      <c r="O12" s="26">
        <f>S12*10</f>
        <v>1000</v>
      </c>
      <c r="P12" s="26">
        <v>750</v>
      </c>
      <c r="Q12" s="28">
        <v>0.8</v>
      </c>
      <c r="R12" s="28">
        <v>0.2</v>
      </c>
      <c r="S12" s="29">
        <v>100</v>
      </c>
      <c r="T12" s="26" t="s">
        <v>31</v>
      </c>
      <c r="U12" s="26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A4BC-8406-4150-9ECB-61D07450BF60}">
  <dimension ref="A1:X2"/>
  <sheetViews>
    <sheetView tabSelected="1" workbookViewId="0">
      <selection activeCell="J16" sqref="J16"/>
    </sheetView>
  </sheetViews>
  <sheetFormatPr defaultRowHeight="15.6" x14ac:dyDescent="0.3"/>
  <sheetData>
    <row r="1" spans="1:24" s="1" customFormat="1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15</v>
      </c>
      <c r="K1" s="1" t="s">
        <v>11</v>
      </c>
      <c r="L1" s="1" t="s">
        <v>12</v>
      </c>
      <c r="M1" s="1" t="s">
        <v>13</v>
      </c>
      <c r="N1" s="1" t="s">
        <v>14</v>
      </c>
      <c r="O1" t="s">
        <v>17</v>
      </c>
      <c r="P1" t="s">
        <v>18</v>
      </c>
      <c r="Q1" s="1" t="s">
        <v>33</v>
      </c>
      <c r="R1" s="1" t="s">
        <v>34</v>
      </c>
      <c r="S1" s="1" t="s">
        <v>29</v>
      </c>
      <c r="T1" s="1" t="s">
        <v>30</v>
      </c>
      <c r="U1" s="1" t="s">
        <v>35</v>
      </c>
      <c r="W1" s="1" t="s">
        <v>40</v>
      </c>
    </row>
    <row r="2" spans="1:24" s="30" customFormat="1" x14ac:dyDescent="0.3">
      <c r="A2" s="30">
        <v>7</v>
      </c>
      <c r="B2" s="30">
        <v>77.7</v>
      </c>
      <c r="C2" s="30">
        <v>0.08</v>
      </c>
      <c r="D2" s="30">
        <v>12.5</v>
      </c>
      <c r="E2" s="30">
        <v>0.192</v>
      </c>
      <c r="F2" s="30">
        <v>0.48699999999999999</v>
      </c>
      <c r="G2" s="30">
        <v>0</v>
      </c>
      <c r="H2" s="30">
        <v>0.03</v>
      </c>
      <c r="I2" s="30">
        <v>0.43</v>
      </c>
      <c r="J2" s="30">
        <v>3.99</v>
      </c>
      <c r="K2" s="30">
        <v>4.8899999999999997</v>
      </c>
      <c r="L2" s="30">
        <v>0</v>
      </c>
      <c r="M2" s="30">
        <v>6</v>
      </c>
      <c r="N2" s="30">
        <v>0.5</v>
      </c>
      <c r="O2" s="30">
        <f>S2*10</f>
        <v>2000</v>
      </c>
      <c r="P2" s="30">
        <v>750</v>
      </c>
      <c r="Q2" s="31">
        <v>0.82</v>
      </c>
      <c r="R2" s="31">
        <v>0.18</v>
      </c>
      <c r="S2" s="30">
        <v>200</v>
      </c>
      <c r="T2" s="30" t="s">
        <v>31</v>
      </c>
      <c r="U2" s="30" t="s">
        <v>38</v>
      </c>
      <c r="W2" s="31">
        <v>0.93</v>
      </c>
      <c r="X2" s="31"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Bennett_et_al_2019</vt:lpstr>
      <vt:lpstr>Isobars</vt:lpstr>
      <vt:lpstr>Calc_dissolved_volatiles</vt:lpstr>
      <vt:lpstr>Calculate_Eq_Fluid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2018-06-13T12:51:58Z</dcterms:created>
  <dcterms:modified xsi:type="dcterms:W3CDTF">2020-08-05T08:55:23Z</dcterms:modified>
</cp:coreProperties>
</file>