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lialosataupule/Documents/School/Spring Session '17/CIS 341 - Computer System Analysis &amp; Design/Assignments/Assignment4/"/>
    </mc:Choice>
  </mc:AlternateContent>
  <bookViews>
    <workbookView xWindow="80" yWindow="440" windowWidth="2552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B4" i="1"/>
  <c r="B5" i="1"/>
  <c r="B6" i="1"/>
  <c r="B7" i="1"/>
  <c r="C7" i="1"/>
</calcChain>
</file>

<file path=xl/sharedStrings.xml><?xml version="1.0" encoding="utf-8"?>
<sst xmlns="http://schemas.openxmlformats.org/spreadsheetml/2006/main" count="12" uniqueCount="9">
  <si>
    <t>Current system: Aged custom voting</t>
  </si>
  <si>
    <t>Total</t>
  </si>
  <si>
    <t># of voters</t>
  </si>
  <si>
    <t>Year</t>
  </si>
  <si>
    <r>
      <rPr>
        <b/>
        <sz val="12"/>
        <color theme="0"/>
        <rFont val="Calibri (Body)"/>
      </rPr>
      <t>New system</t>
    </r>
    <r>
      <rPr>
        <b/>
        <sz val="12"/>
        <color theme="0"/>
        <rFont val="Calibri"/>
        <family val="2"/>
        <scheme val="minor"/>
      </rPr>
      <t>: Voting hosted by SimplyVoting</t>
    </r>
  </si>
  <si>
    <t>Savings</t>
  </si>
  <si>
    <t>System Costs Over 3 Years</t>
  </si>
  <si>
    <t>Savings From Transition to New System</t>
  </si>
  <si>
    <t>Total Number of Voters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</si>
</sst>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1" fillId="0" borderId="0" xfId="1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</dxf>
    <dxf>
      <font>
        <strike val="0"/>
        <outline val="0"/>
        <shadow val="0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each system's total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Current System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Sheet1!$B$4:$B$6</c:f>
              <c:numCache>
                <c:formatCode>_("$"* #,##0.00_);_("$"* \(#,##0.00\);_("$"* "-"??_);_(@_)</c:formatCode>
                <c:ptCount val="3"/>
                <c:pt idx="0">
                  <c:v>1260.0</c:v>
                </c:pt>
                <c:pt idx="1">
                  <c:v>1356.0</c:v>
                </c:pt>
                <c:pt idx="2">
                  <c:v>1461.6</c:v>
                </c:pt>
              </c:numCache>
            </c:numRef>
          </c:val>
        </c:ser>
        <c:ser>
          <c:idx val="1"/>
          <c:order val="1"/>
          <c:tx>
            <c:v>SimplyVoting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Sheet1!$C$4:$C$6</c:f>
              <c:numCache>
                <c:formatCode>_("$"* #,##0.00_);_("$"* \(#,##0.00\);_("$"* "-"??_);_(@_)</c:formatCode>
                <c:ptCount val="3"/>
                <c:pt idx="0">
                  <c:v>420.0</c:v>
                </c:pt>
                <c:pt idx="1">
                  <c:v>452.0</c:v>
                </c:pt>
                <c:pt idx="2">
                  <c:v>487.2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043872"/>
        <c:axId val="1907247008"/>
      </c:barChart>
      <c:catAx>
        <c:axId val="190704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47008"/>
        <c:crosses val="autoZero"/>
        <c:auto val="1"/>
        <c:lblAlgn val="ctr"/>
        <c:lblOffset val="100"/>
        <c:noMultiLvlLbl val="0"/>
      </c:catAx>
      <c:valAx>
        <c:axId val="190724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savings by</a:t>
            </a:r>
            <a:r>
              <a:rPr lang="en-US" baseline="0"/>
              <a:t> new system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Sheet1!$E$4:$E$6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Sheet1!$F$4:$F$6</c:f>
              <c:numCache>
                <c:formatCode>_("$"* #,##0.00_);_("$"* \(#,##0.00\);_("$"* "-"??_);_(@_)</c:formatCode>
                <c:ptCount val="3"/>
                <c:pt idx="0">
                  <c:v>840.0</c:v>
                </c:pt>
                <c:pt idx="1">
                  <c:v>904.0</c:v>
                </c:pt>
                <c:pt idx="2">
                  <c:v>974.3999999999999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882079664"/>
        <c:axId val="1910455728"/>
      </c:lineChart>
      <c:catAx>
        <c:axId val="18820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5728"/>
        <c:crosses val="autoZero"/>
        <c:auto val="1"/>
        <c:lblAlgn val="ctr"/>
        <c:lblOffset val="100"/>
        <c:noMultiLvlLbl val="0"/>
      </c:catAx>
      <c:valAx>
        <c:axId val="1910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79664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</xdr:row>
      <xdr:rowOff>44450</xdr:rowOff>
    </xdr:from>
    <xdr:to>
      <xdr:col>2</xdr:col>
      <xdr:colOff>2425700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2921000</xdr:colOff>
      <xdr:row>17</xdr:row>
      <xdr:rowOff>31750</xdr:rowOff>
    </xdr:from>
    <xdr:to>
      <xdr:col>7</xdr:col>
      <xdr:colOff>406400</xdr:colOff>
      <xdr:row>34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C7" totalsRowCount="1" headerRowDxfId="9">
  <autoFilter ref="A3:C6">
    <filterColumn colId="0" hiddenButton="1"/>
    <filterColumn colId="1" hiddenButton="1"/>
    <filterColumn colId="2" hiddenButton="1"/>
  </autoFilter>
  <tableColumns count="3">
    <tableColumn id="1" name="Year" totalsRowLabel="Total" dataDxfId="4" totalsRowDxfId="3"/>
    <tableColumn id="2" name="Current system: Aged custom voting" totalsRowFunction="custom" dataDxfId="5" totalsRowDxfId="7" dataCellStyle="Currency">
      <totalsRowFormula>SUM(Table2[Current system: Aged custom voting])</totalsRowFormula>
    </tableColumn>
    <tableColumn id="3" name="New system: Voting hosted by SimplyVoting" totalsRowFunction="custom" dataDxfId="10" totalsRowDxfId="6" dataCellStyle="Currency">
      <totalsRowFormula>SUM(Table2[New system: Voting hosted by SimplyVoting])</totalsRow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B13" totalsRowShown="0">
  <autoFilter ref="A10:B13">
    <filterColumn colId="0" hiddenButton="1"/>
    <filterColumn colId="1" hiddenButton="1"/>
  </autoFilter>
  <tableColumns count="2">
    <tableColumn id="1" name="Year" dataDxfId="2"/>
    <tableColumn id="2" name="# of voters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E3:F7" totalsRowCount="1" headerRowDxfId="8">
  <autoFilter ref="E3:F6">
    <filterColumn colId="0" hiddenButton="1"/>
    <filterColumn colId="1" hiddenButton="1"/>
  </autoFilter>
  <tableColumns count="2">
    <tableColumn id="1" name="Year" totalsRowLabel="Total" dataDxfId="1" totalsRowDxfId="0"/>
    <tableColumn id="2" name="Savings" totalsRowFunction="custom" dataCellStyle="Currency">
      <calculatedColumnFormula>Table2[[#This Row],[Current system: Aged custom voting]]-Table2[[#This Row],[New system: Voting hosted by SimplyVoting]]</calculatedColumnFormula>
      <totalsRowFormula>SUM(Table7[Savings])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33" sqref="C33"/>
    </sheetView>
  </sheetViews>
  <sheetFormatPr baseColWidth="10" defaultRowHeight="16" x14ac:dyDescent="0.2"/>
  <cols>
    <col min="1" max="1" width="11" style="1" customWidth="1"/>
    <col min="2" max="2" width="33.83203125" customWidth="1"/>
    <col min="3" max="3" width="40.33203125" customWidth="1"/>
    <col min="5" max="5" width="28" style="1" customWidth="1"/>
  </cols>
  <sheetData>
    <row r="2" spans="1:6" x14ac:dyDescent="0.2">
      <c r="A2" s="2" t="s">
        <v>6</v>
      </c>
      <c r="B2" s="2"/>
      <c r="C2" s="2"/>
      <c r="E2" s="2" t="s">
        <v>7</v>
      </c>
      <c r="F2" s="2"/>
    </row>
    <row r="3" spans="1:6" s="5" customFormat="1" x14ac:dyDescent="0.2">
      <c r="A3" s="8" t="s">
        <v>3</v>
      </c>
      <c r="B3" s="6" t="s">
        <v>0</v>
      </c>
      <c r="C3" s="7" t="s">
        <v>4</v>
      </c>
      <c r="D3" s="7"/>
      <c r="E3" s="8" t="s">
        <v>3</v>
      </c>
      <c r="F3" s="5" t="s">
        <v>5</v>
      </c>
    </row>
    <row r="4" spans="1:6" x14ac:dyDescent="0.2">
      <c r="A4" s="1">
        <v>1</v>
      </c>
      <c r="B4" s="3">
        <f>3*C4</f>
        <v>1260</v>
      </c>
      <c r="C4" s="3">
        <v>420</v>
      </c>
      <c r="E4" s="1">
        <v>1</v>
      </c>
      <c r="F4" s="3">
        <f>Table2[[#This Row],[Current system: Aged custom voting]]-Table2[[#This Row],[New system: Voting hosted by SimplyVoting]]</f>
        <v>840</v>
      </c>
    </row>
    <row r="5" spans="1:6" x14ac:dyDescent="0.2">
      <c r="A5" s="1">
        <v>2</v>
      </c>
      <c r="B5" s="3">
        <f t="shared" ref="B5:B6" si="0">3*C5</f>
        <v>1356</v>
      </c>
      <c r="C5" s="3">
        <v>452</v>
      </c>
      <c r="E5" s="1">
        <v>2</v>
      </c>
      <c r="F5" s="3">
        <f>Table2[[#This Row],[Current system: Aged custom voting]]-Table2[[#This Row],[New system: Voting hosted by SimplyVoting]]</f>
        <v>904</v>
      </c>
    </row>
    <row r="6" spans="1:6" x14ac:dyDescent="0.2">
      <c r="A6" s="1">
        <v>3</v>
      </c>
      <c r="B6" s="3">
        <f t="shared" si="0"/>
        <v>1461.6</v>
      </c>
      <c r="C6" s="3">
        <v>487.2</v>
      </c>
      <c r="E6" s="1">
        <v>3</v>
      </c>
      <c r="F6" s="3">
        <f>Table2[[#This Row],[Current system: Aged custom voting]]-Table2[[#This Row],[New system: Voting hosted by SimplyVoting]]</f>
        <v>974.39999999999986</v>
      </c>
    </row>
    <row r="7" spans="1:6" x14ac:dyDescent="0.2">
      <c r="A7" s="1" t="s">
        <v>1</v>
      </c>
      <c r="B7" s="4">
        <f>SUM(Table2[Current system: Aged custom voting])</f>
        <v>4077.6</v>
      </c>
      <c r="C7" s="4">
        <f>SUM(Table2[New system: Voting hosted by SimplyVoting])</f>
        <v>1359.2</v>
      </c>
      <c r="E7" s="1" t="s">
        <v>1</v>
      </c>
      <c r="F7" s="3">
        <f>SUM(Table7[Savings])</f>
        <v>2718.3999999999996</v>
      </c>
    </row>
    <row r="8" spans="1:6" x14ac:dyDescent="0.2">
      <c r="B8" s="4"/>
      <c r="C8" s="4"/>
      <c r="F8" s="3"/>
    </row>
    <row r="9" spans="1:6" x14ac:dyDescent="0.2">
      <c r="A9" s="2" t="s">
        <v>8</v>
      </c>
      <c r="B9" s="2"/>
    </row>
    <row r="10" spans="1:6" x14ac:dyDescent="0.2">
      <c r="A10" s="1" t="s">
        <v>3</v>
      </c>
      <c r="B10" t="s">
        <v>2</v>
      </c>
    </row>
    <row r="11" spans="1:6" x14ac:dyDescent="0.2">
      <c r="A11" s="1">
        <v>1</v>
      </c>
      <c r="B11">
        <v>800</v>
      </c>
    </row>
    <row r="12" spans="1:6" x14ac:dyDescent="0.2">
      <c r="A12" s="1">
        <v>2</v>
      </c>
      <c r="B12">
        <v>880</v>
      </c>
    </row>
    <row r="13" spans="1:6" x14ac:dyDescent="0.2">
      <c r="A13" s="1">
        <v>3</v>
      </c>
      <c r="B13">
        <v>968</v>
      </c>
    </row>
  </sheetData>
  <mergeCells count="3">
    <mergeCell ref="A2:C2"/>
    <mergeCell ref="E2:F2"/>
    <mergeCell ref="A9:B9"/>
  </mergeCells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2017-04-03T22:31:47Z</dcterms:created>
  <dcterms:modified xsi:type="dcterms:W3CDTF">2017-04-03T23:20:14Z</dcterms:modified>
</cp:coreProperties>
</file>