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<sst xmlns="http://schemas.openxmlformats.org/spreadsheetml/2006/main" count="8" uniqueCount="8">
  <si>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r>
      <rPr>
        <sz val="11"/>
        <color rgb="FF000000"/>
        <rFont val="Calibri"/>
        <family val="2"/>
        <charset val="1"/>
      </rPr>
      <t xml:space="preserve">Déplacements</t>
    </r>
    <r>
      <rPr>
        <b val="true"/>
        <sz val="11"/>
        <color rgb="FF000000"/>
        <rFont val="Calibri"/>
        <family val="2"/>
        <charset val="1"/>
      </rPr>
      <t xml:space="preserve"> 2015 </t>
    </r>
    <r>
      <rPr>
        <sz val="11"/>
        <color rgb="FF000000"/>
        <rFont val="Calibri"/>
        <family val="2"/>
        <charset val="1"/>
      </rPr>
      <t xml:space="preserve">d(XY) en mm</t>
    </r>
  </si>
  <si>
    <t xml:space="preserve">diff depla</t>
  </si>
  <si>
    <t xml:space="preserve">diff days</t>
  </si>
  <si>
    <t xml:space="preserve">1/V</t>
  </si>
  <si>
    <t xml:space="preserve">Cibles de 2015</t>
  </si>
  <si>
    <t xml:space="preserve">Dates</t>
  </si>
  <si>
    <t xml:space="preserve">C15</t>
  </si>
  <si>
    <t xml:space="preserve">tIme since the beginning of the monitoring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</si>
</sst>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924256951103"/>
          <c:y val="0.0756142332674386"/>
          <c:w val="0.75830210058398"/>
          <c:h val="0.8071872352442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4"/>
            <c:backward val="3"/>
            <c:dispRSqr val="1"/>
            <c:dispEq val="1"/>
          </c:trendline>
          <c:xVal>
            <c:numRef>
              <c:f>Feuille1!$C$4:$C$24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</c:numCache>
            </c:numRef>
          </c:xVal>
          <c:yVal>
            <c:numRef>
              <c:f>Feuille1!$F$4:$F$24</c:f>
              <c:numCache>
                <c:formatCode>General</c:formatCode>
                <c:ptCount val="21"/>
                <c:pt idx="0">
                  <c:v>0.00422832980972516</c:v>
                </c:pt>
                <c:pt idx="1">
                  <c:v>0.00551267916207276</c:v>
                </c:pt>
                <c:pt idx="2">
                  <c:v>0.00750187546886722</c:v>
                </c:pt>
                <c:pt idx="3">
                  <c:v>0.00910746812386157</c:v>
                </c:pt>
                <c:pt idx="4">
                  <c:v>0.0102774922918808</c:v>
                </c:pt>
                <c:pt idx="5">
                  <c:v>0.011454753722795</c:v>
                </c:pt>
                <c:pt idx="6">
                  <c:v>0.0124069478908189</c:v>
                </c:pt>
                <c:pt idx="7">
                  <c:v>0.0132275132275132</c:v>
                </c:pt>
                <c:pt idx="8">
                  <c:v>0.0160513643659711</c:v>
                </c:pt>
                <c:pt idx="9">
                  <c:v>0.0158982511923688</c:v>
                </c:pt>
                <c:pt idx="10">
                  <c:v>0.0163132137030995</c:v>
                </c:pt>
                <c:pt idx="11">
                  <c:v>0.0186915887850467</c:v>
                </c:pt>
                <c:pt idx="12">
                  <c:v>0.0190114068441065</c:v>
                </c:pt>
                <c:pt idx="13">
                  <c:v>0.0233644859813084</c:v>
                </c:pt>
                <c:pt idx="14">
                  <c:v>0.021551724137931</c:v>
                </c:pt>
                <c:pt idx="15">
                  <c:v>0.0248550124275062</c:v>
                </c:pt>
                <c:pt idx="16">
                  <c:v>0.0264550264550265</c:v>
                </c:pt>
                <c:pt idx="17">
                  <c:v>0.0289855072463768</c:v>
                </c:pt>
                <c:pt idx="18">
                  <c:v>0.0328947368421053</c:v>
                </c:pt>
                <c:pt idx="19">
                  <c:v>0.026525198938992</c:v>
                </c:pt>
                <c:pt idx="20">
                  <c:v>0.0423728813559322</c:v>
                </c:pt>
              </c:numCache>
            </c:numRef>
          </c:yVal>
          <c:smooth val="0"/>
        </c:ser>
        <c:axId val="52137018"/>
        <c:axId val="49808956"/>
      </c:scatterChart>
      <c:valAx>
        <c:axId val="52137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08956"/>
        <c:crosses val="autoZero"/>
        <c:crossBetween val="midCat"/>
      </c:valAx>
      <c:valAx>
        <c:axId val="49808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370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437040</xdr:colOff>
      <xdr:row>5</xdr:row>
      <xdr:rowOff>93600</xdr:rowOff>
    </xdr:from>
    <xdr:to>
      <xdr:col>17</xdr:col>
      <xdr:colOff>543960</xdr:colOff>
      <xdr:row>36</xdr:row>
      <xdr:rowOff>153000</xdr:rowOff>
    </xdr:to>
    <xdr:graphicFrame>
      <xdr:nvGraphicFramePr>
        <xdr:cNvPr id="0" name=""/>
        <xdr:cNvGraphicFramePr/>
      </xdr:nvGraphicFramePr>
      <xdr:xfrm>
        <a:off x="8103240" y="958320"/>
        <a:ext cx="8260200" cy="50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9.32"/>
  </cols>
  <sheetData>
    <row r="1" customFormat="false" ht="14.9" hidden="false" customHeight="false" outlineLevel="0" collapsed="false">
      <c r="A1" s="1" t="s">
        <v>0</v>
      </c>
      <c r="B1" s="1"/>
      <c r="C1" s="1"/>
      <c r="D1" s="0" t="s">
        <v>1</v>
      </c>
      <c r="E1" s="0" t="s">
        <v>2</v>
      </c>
      <c r="F1" s="0" t="s">
        <v>3</v>
      </c>
    </row>
    <row r="2" customFormat="false" ht="13.8" hidden="false" customHeight="false" outlineLevel="0" collapsed="false">
      <c r="B2" s="2" t="s">
        <v>4</v>
      </c>
      <c r="C2" s="2"/>
    </row>
    <row r="3" customFormat="false" ht="13.8" hidden="false" customHeight="false" outlineLevel="0" collapsed="false">
      <c r="A3" s="0" t="s">
        <v>5</v>
      </c>
      <c r="B3" s="3" t="s">
        <v>6</v>
      </c>
      <c r="C3" s="0" t="s">
        <v>7</v>
      </c>
    </row>
    <row r="4" customFormat="false" ht="12.8" hidden="false" customHeight="false" outlineLevel="0" collapsed="false">
      <c r="A4" s="4" t="n">
        <v>42187.4222222222</v>
      </c>
      <c r="B4" s="5" t="n">
        <v>1718.5</v>
      </c>
      <c r="C4" s="0" t="n">
        <v>25</v>
      </c>
      <c r="D4" s="0" t="n">
        <f aca="false">B4 - B5</f>
        <v>236.5</v>
      </c>
      <c r="E4" s="0" t="n">
        <f aca="false">C4 - C5</f>
        <v>1</v>
      </c>
      <c r="F4" s="0" t="n">
        <f aca="false">E4/D4</f>
        <v>0.00422832980972516</v>
      </c>
      <c r="H4" s="0" t="n">
        <f aca="false"> 2*E4/(D4*D4)*2</f>
        <v>7.15150919192416E-005</v>
      </c>
    </row>
    <row r="5" customFormat="false" ht="12.8" hidden="false" customHeight="false" outlineLevel="0" collapsed="false">
      <c r="A5" s="4" t="n">
        <v>42186.4208333333</v>
      </c>
      <c r="B5" s="5" t="n">
        <v>1482</v>
      </c>
      <c r="C5" s="0" t="n">
        <v>24</v>
      </c>
      <c r="D5" s="0" t="n">
        <f aca="false">B5 - B6</f>
        <v>181.4</v>
      </c>
      <c r="E5" s="0" t="n">
        <f aca="false">C5 - C6</f>
        <v>1</v>
      </c>
      <c r="F5" s="0" t="n">
        <f aca="false">E5/D5</f>
        <v>0.00551267916207276</v>
      </c>
      <c r="H5" s="0" t="n">
        <f aca="false"> 2*E5/(D5*D5)*2</f>
        <v>0.000121558526175805</v>
      </c>
    </row>
    <row r="6" customFormat="false" ht="12.8" hidden="false" customHeight="false" outlineLevel="0" collapsed="false">
      <c r="A6" s="4" t="n">
        <v>42185.36875</v>
      </c>
      <c r="B6" s="5" t="n">
        <v>1300.6</v>
      </c>
      <c r="C6" s="0" t="n">
        <v>23</v>
      </c>
      <c r="D6" s="0" t="n">
        <f aca="false">B6 - B7</f>
        <v>133.3</v>
      </c>
      <c r="E6" s="0" t="n">
        <f aca="false">C6 - C7</f>
        <v>1</v>
      </c>
      <c r="F6" s="0" t="n">
        <f aca="false">E6/D6</f>
        <v>0.00750187546886722</v>
      </c>
      <c r="H6" s="0" t="n">
        <f aca="false"> 2*E6/(D6*D6)*2</f>
        <v>0.000225112542201567</v>
      </c>
    </row>
    <row r="7" customFormat="false" ht="12.8" hidden="false" customHeight="false" outlineLevel="0" collapsed="false">
      <c r="A7" s="4" t="n">
        <v>42184.3784722222</v>
      </c>
      <c r="B7" s="5" t="n">
        <v>1167.3</v>
      </c>
      <c r="C7" s="0" t="n">
        <v>22</v>
      </c>
      <c r="D7" s="0" t="n">
        <f aca="false">B7 - B8</f>
        <v>109.8</v>
      </c>
      <c r="E7" s="0" t="n">
        <f aca="false">C7 - C8</f>
        <v>1</v>
      </c>
      <c r="F7" s="0" t="n">
        <f aca="false">E7/D7</f>
        <v>0.00910746812386157</v>
      </c>
      <c r="H7" s="0" t="n">
        <f aca="false"> 2*E7/(D7*D7)*2</f>
        <v>0.000331783902508618</v>
      </c>
    </row>
    <row r="8" customFormat="false" ht="12.8" hidden="false" customHeight="false" outlineLevel="0" collapsed="false">
      <c r="A8" s="4" t="n">
        <v>42183.3798611111</v>
      </c>
      <c r="B8" s="5" t="n">
        <v>1057.5</v>
      </c>
      <c r="C8" s="0" t="n">
        <v>21</v>
      </c>
      <c r="D8" s="0" t="n">
        <f aca="false">B8 - B9</f>
        <v>97.3</v>
      </c>
      <c r="E8" s="0" t="n">
        <f aca="false">C8 - C9</f>
        <v>1</v>
      </c>
      <c r="F8" s="0" t="n">
        <f aca="false">E8/D8</f>
        <v>0.0102774922918808</v>
      </c>
      <c r="H8" s="0" t="n">
        <f aca="false"> 2*E8/(D8*D8)*2</f>
        <v>0.000422507391238676</v>
      </c>
    </row>
    <row r="9" customFormat="false" ht="12.8" hidden="false" customHeight="false" outlineLevel="0" collapsed="false">
      <c r="A9" s="4" t="n">
        <v>42182.3791666667</v>
      </c>
      <c r="B9" s="5" t="n">
        <v>960.2</v>
      </c>
      <c r="C9" s="0" t="n">
        <v>20</v>
      </c>
      <c r="D9" s="0" t="n">
        <f aca="false">B9 - B10</f>
        <v>87.3000000000001</v>
      </c>
      <c r="E9" s="0" t="n">
        <f aca="false">C9 - C10</f>
        <v>1</v>
      </c>
      <c r="F9" s="0" t="n">
        <f aca="false">E9/D9</f>
        <v>0.011454753722795</v>
      </c>
      <c r="H9" s="0" t="n">
        <f aca="false"> 2*E9/(D9*D9)*2</f>
        <v>0.000524845531399539</v>
      </c>
    </row>
    <row r="10" customFormat="false" ht="12.8" hidden="false" customHeight="false" outlineLevel="0" collapsed="false">
      <c r="A10" s="4" t="n">
        <v>42181.3986111111</v>
      </c>
      <c r="B10" s="5" t="n">
        <v>872.9</v>
      </c>
      <c r="C10" s="0" t="n">
        <v>19</v>
      </c>
      <c r="D10" s="0" t="n">
        <f aca="false">B10 - B11</f>
        <v>80.6</v>
      </c>
      <c r="E10" s="0" t="n">
        <f aca="false">C10 - C11</f>
        <v>1</v>
      </c>
      <c r="F10" s="0" t="n">
        <f aca="false">E10/D10</f>
        <v>0.0124069478908189</v>
      </c>
      <c r="H10" s="0" t="n">
        <f aca="false"> 2*E10/(D10*D10)*2</f>
        <v>0.000615729423861978</v>
      </c>
    </row>
    <row r="11" customFormat="false" ht="12.8" hidden="false" customHeight="false" outlineLevel="0" collapsed="false">
      <c r="A11" s="4" t="n">
        <v>42180.3680555556</v>
      </c>
      <c r="B11" s="5" t="n">
        <v>792.3</v>
      </c>
      <c r="C11" s="0" t="n">
        <v>18</v>
      </c>
      <c r="D11" s="0" t="n">
        <f aca="false">B11 - B12</f>
        <v>75.5999999999999</v>
      </c>
      <c r="E11" s="0" t="n">
        <f aca="false">C11 - C12</f>
        <v>1</v>
      </c>
      <c r="F11" s="0" t="n">
        <f aca="false">E11/D11</f>
        <v>0.0132275132275132</v>
      </c>
      <c r="H11" s="0" t="n">
        <f aca="false"> 2*E11/(D11*D11)*2</f>
        <v>0.000699868424736151</v>
      </c>
    </row>
    <row r="12" customFormat="false" ht="12.8" hidden="false" customHeight="false" outlineLevel="0" collapsed="false">
      <c r="A12" s="4" t="n">
        <v>42179.3583333333</v>
      </c>
      <c r="B12" s="5" t="n">
        <v>716.7</v>
      </c>
      <c r="C12" s="0" t="n">
        <v>17</v>
      </c>
      <c r="D12" s="0" t="n">
        <f aca="false">B12 - B13</f>
        <v>62.3000000000001</v>
      </c>
      <c r="E12" s="0" t="n">
        <f aca="false">C12 - C13</f>
        <v>1</v>
      </c>
      <c r="F12" s="0" t="n">
        <f aca="false">E12/D12</f>
        <v>0.0160513643659711</v>
      </c>
      <c r="H12" s="0" t="n">
        <f aca="false"> 2*E12/(D12*D12)*2</f>
        <v>0.00103058519203666</v>
      </c>
    </row>
    <row r="13" customFormat="false" ht="12.8" hidden="false" customHeight="false" outlineLevel="0" collapsed="false">
      <c r="A13" s="4" t="n">
        <v>42178.3604166667</v>
      </c>
      <c r="B13" s="5" t="n">
        <v>654.4</v>
      </c>
      <c r="C13" s="0" t="n">
        <v>16</v>
      </c>
      <c r="D13" s="0" t="n">
        <f aca="false">B13 - B14</f>
        <v>62.9</v>
      </c>
      <c r="E13" s="0" t="n">
        <f aca="false">C13 - C14</f>
        <v>1</v>
      </c>
      <c r="F13" s="0" t="n">
        <f aca="false">E13/D13</f>
        <v>0.0158982511923688</v>
      </c>
      <c r="H13" s="0" t="n">
        <f aca="false"> 2*E13/(D13*D13)*2</f>
        <v>0.00101101756390263</v>
      </c>
    </row>
    <row r="14" customFormat="false" ht="12.8" hidden="false" customHeight="false" outlineLevel="0" collapsed="false">
      <c r="A14" s="4" t="n">
        <v>42177.3590277778</v>
      </c>
      <c r="B14" s="5" t="n">
        <v>591.5</v>
      </c>
      <c r="C14" s="0" t="n">
        <v>15</v>
      </c>
      <c r="D14" s="0" t="n">
        <f aca="false">B14 - B15</f>
        <v>61.3</v>
      </c>
      <c r="E14" s="0" t="n">
        <f aca="false">C14 - C15</f>
        <v>1</v>
      </c>
      <c r="F14" s="0" t="n">
        <f aca="false">E14/D14</f>
        <v>0.0163132137030995</v>
      </c>
      <c r="H14" s="0" t="n">
        <f aca="false"> 2*E14/(D14*D14)*2</f>
        <v>0.00106448376529197</v>
      </c>
    </row>
    <row r="15" customFormat="false" ht="12.8" hidden="false" customHeight="false" outlineLevel="0" collapsed="false">
      <c r="A15" s="4" t="n">
        <v>42176.3576388889</v>
      </c>
      <c r="B15" s="5" t="n">
        <v>530.2</v>
      </c>
      <c r="C15" s="0" t="n">
        <v>14</v>
      </c>
      <c r="D15" s="0" t="n">
        <f aca="false">B15 - B16</f>
        <v>53.5000000000001</v>
      </c>
      <c r="E15" s="0" t="n">
        <f aca="false">C15 - C16</f>
        <v>1</v>
      </c>
      <c r="F15" s="0" t="n">
        <f aca="false">E15/D15</f>
        <v>0.0186915887850467</v>
      </c>
      <c r="H15" s="0" t="n">
        <f aca="false"> 2*E15/(D15*D15)*2</f>
        <v>0.00139750196523713</v>
      </c>
    </row>
    <row r="16" customFormat="false" ht="12.8" hidden="false" customHeight="false" outlineLevel="0" collapsed="false">
      <c r="A16" s="4" t="n">
        <v>42175.3583333333</v>
      </c>
      <c r="B16" s="5" t="n">
        <v>476.7</v>
      </c>
      <c r="C16" s="0" t="n">
        <v>13</v>
      </c>
      <c r="D16" s="0" t="n">
        <f aca="false">B16 - B17</f>
        <v>52.6</v>
      </c>
      <c r="E16" s="0" t="n">
        <f aca="false">C16 - C17</f>
        <v>1</v>
      </c>
      <c r="F16" s="0" t="n">
        <f aca="false">E16/D16</f>
        <v>0.0190114068441065</v>
      </c>
      <c r="H16" s="0" t="n">
        <f aca="false"> 2*E16/(D16*D16)*2</f>
        <v>0.00144573436076855</v>
      </c>
    </row>
    <row r="17" customFormat="false" ht="12.8" hidden="false" customHeight="false" outlineLevel="0" collapsed="false">
      <c r="A17" s="4" t="n">
        <v>42174.3173611111</v>
      </c>
      <c r="B17" s="5" t="n">
        <v>424.1</v>
      </c>
      <c r="C17" s="0" t="n">
        <v>12</v>
      </c>
      <c r="D17" s="0" t="n">
        <f aca="false">B17 - B18</f>
        <v>42.8</v>
      </c>
      <c r="E17" s="0" t="n">
        <f aca="false">C17 - C18</f>
        <v>1</v>
      </c>
      <c r="F17" s="0" t="n">
        <f aca="false">E17/D17</f>
        <v>0.0233644859813084</v>
      </c>
      <c r="H17" s="0" t="n">
        <f aca="false"> 2*E17/(D17*D17)*2</f>
        <v>0.00218359682068303</v>
      </c>
    </row>
    <row r="18" customFormat="false" ht="12.8" hidden="false" customHeight="false" outlineLevel="0" collapsed="false">
      <c r="A18" s="4" t="n">
        <v>42173.4423611111</v>
      </c>
      <c r="B18" s="5" t="n">
        <v>381.3</v>
      </c>
      <c r="C18" s="0" t="n">
        <v>11</v>
      </c>
      <c r="D18" s="0" t="n">
        <f aca="false">B18 - B19</f>
        <v>46.4</v>
      </c>
      <c r="E18" s="0" t="n">
        <f aca="false">C18 - C19</f>
        <v>1</v>
      </c>
      <c r="F18" s="0" t="n">
        <f aca="false">E18/D18</f>
        <v>0.021551724137931</v>
      </c>
      <c r="H18" s="0" t="n">
        <f aca="false"> 2*E18/(D18*D18)*2</f>
        <v>0.00185790725326992</v>
      </c>
    </row>
    <row r="19" customFormat="false" ht="12.8" hidden="false" customHeight="false" outlineLevel="0" collapsed="false">
      <c r="A19" s="4" t="n">
        <v>42172.4006944444</v>
      </c>
      <c r="B19" s="5" t="n">
        <v>334.9</v>
      </c>
      <c r="C19" s="0" t="n">
        <v>10</v>
      </c>
      <c r="D19" s="0" t="n">
        <f aca="false">B19 - B20</f>
        <v>120.7</v>
      </c>
      <c r="E19" s="0" t="n">
        <f aca="false">C19 - C20</f>
        <v>3</v>
      </c>
      <c r="F19" s="0" t="n">
        <f aca="false">E19/D19</f>
        <v>0.0248550124275062</v>
      </c>
      <c r="H19" s="0" t="n">
        <f aca="false"> 2*E19/(D19*D19)*2</f>
        <v>0.000823695523695318</v>
      </c>
    </row>
    <row r="20" customFormat="false" ht="12.8" hidden="false" customHeight="false" outlineLevel="0" collapsed="false">
      <c r="A20" s="4" t="n">
        <v>42169.4006944444</v>
      </c>
      <c r="B20" s="5" t="n">
        <v>214.2</v>
      </c>
      <c r="C20" s="0" t="n">
        <v>7</v>
      </c>
      <c r="D20" s="0" t="n">
        <f aca="false">B20 - B21</f>
        <v>37.8</v>
      </c>
      <c r="E20" s="0" t="n">
        <f aca="false">C20 - C21</f>
        <v>1</v>
      </c>
      <c r="F20" s="0" t="n">
        <f aca="false">E20/D20</f>
        <v>0.0264550264550265</v>
      </c>
      <c r="H20" s="0" t="n">
        <f aca="false"> 2*E20/(D20*D20)*2</f>
        <v>0.0027994736989446</v>
      </c>
    </row>
    <row r="21" customFormat="false" ht="12.8" hidden="false" customHeight="false" outlineLevel="0" collapsed="false">
      <c r="A21" s="4" t="n">
        <v>42168.4034722222</v>
      </c>
      <c r="B21" s="5" t="n">
        <v>176.4</v>
      </c>
      <c r="C21" s="0" t="n">
        <v>6</v>
      </c>
      <c r="D21" s="0" t="n">
        <f aca="false">B21 - B22</f>
        <v>34.5</v>
      </c>
      <c r="E21" s="0" t="n">
        <f aca="false">C21 - C22</f>
        <v>1</v>
      </c>
      <c r="F21" s="0" t="n">
        <f aca="false">E21/D21</f>
        <v>0.0289855072463768</v>
      </c>
      <c r="H21" s="0" t="n">
        <f aca="false"> 2*E21/(D21*D21)*2</f>
        <v>0.00336063852131905</v>
      </c>
    </row>
    <row r="22" customFormat="false" ht="12.8" hidden="false" customHeight="false" outlineLevel="0" collapsed="false">
      <c r="A22" s="4" t="n">
        <v>42167.4409722222</v>
      </c>
      <c r="B22" s="5" t="n">
        <v>141.9</v>
      </c>
      <c r="C22" s="0" t="n">
        <v>5</v>
      </c>
      <c r="D22" s="0" t="n">
        <f aca="false">B22 - B23</f>
        <v>30.4</v>
      </c>
      <c r="E22" s="0" t="n">
        <f aca="false">C22 - C23</f>
        <v>1</v>
      </c>
      <c r="F22" s="0" t="n">
        <f aca="false">E22/D22</f>
        <v>0.0328947368421053</v>
      </c>
      <c r="H22" s="0" t="n">
        <f aca="false"> 2*E22/(D22*D22)*2</f>
        <v>0.00432825484764543</v>
      </c>
    </row>
    <row r="23" customFormat="false" ht="12.8" hidden="false" customHeight="false" outlineLevel="0" collapsed="false">
      <c r="A23" s="4" t="n">
        <v>42166.4409722222</v>
      </c>
      <c r="B23" s="5" t="n">
        <v>111.5</v>
      </c>
      <c r="C23" s="0" t="n">
        <v>4</v>
      </c>
      <c r="D23" s="0" t="n">
        <f aca="false">B23 - B24</f>
        <v>37.7</v>
      </c>
      <c r="E23" s="0" t="n">
        <f aca="false">C23 - C24</f>
        <v>1</v>
      </c>
      <c r="F23" s="0" t="n">
        <f aca="false">E23/D23</f>
        <v>0.026525198938992</v>
      </c>
      <c r="H23" s="0" t="n">
        <f aca="false"> 2*E23/(D23*D23)*2</f>
        <v>0.00281434471501242</v>
      </c>
    </row>
    <row r="24" customFormat="false" ht="12.8" hidden="false" customHeight="false" outlineLevel="0" collapsed="false">
      <c r="A24" s="4" t="n">
        <v>42165.4423611111</v>
      </c>
      <c r="B24" s="5" t="n">
        <v>73.8</v>
      </c>
      <c r="C24" s="0" t="n">
        <v>3</v>
      </c>
      <c r="D24" s="0" t="n">
        <f aca="false">B24 - B25</f>
        <v>23.6</v>
      </c>
      <c r="E24" s="0" t="n">
        <f aca="false">C24 - C25</f>
        <v>1</v>
      </c>
      <c r="F24" s="0" t="n">
        <f aca="false">E24/D24</f>
        <v>0.0423728813559322</v>
      </c>
      <c r="H24" s="0" t="n">
        <f aca="false"> 2*E24/(D24*D24)*2</f>
        <v>0.00718184429761563</v>
      </c>
    </row>
    <row r="25" customFormat="false" ht="12.8" hidden="false" customHeight="false" outlineLevel="0" collapsed="false">
      <c r="A25" s="6" t="n">
        <v>42164.4416666667</v>
      </c>
      <c r="B25" s="5" t="n">
        <v>50.2</v>
      </c>
      <c r="C25" s="0" t="n">
        <v>2</v>
      </c>
      <c r="D25" s="0" t="n">
        <f aca="false">B25 - B26</f>
        <v>18.6</v>
      </c>
      <c r="E25" s="0" t="n">
        <f aca="false">C25 - C26</f>
        <v>1</v>
      </c>
      <c r="F25" s="0" t="n">
        <f aca="false">E25/D25</f>
        <v>0.0537634408602151</v>
      </c>
      <c r="H25" s="0" t="n">
        <f aca="false"> 2*E25/(D25*D25)*2</f>
        <v>0.0115620302925194</v>
      </c>
    </row>
    <row r="26" customFormat="false" ht="12.8" hidden="false" customHeight="false" outlineLevel="0" collapsed="false">
      <c r="A26" s="6" t="n">
        <v>42163.4409722222</v>
      </c>
      <c r="B26" s="5" t="n">
        <v>31.6</v>
      </c>
      <c r="C26" s="0" t="n">
        <v>1</v>
      </c>
      <c r="D26" s="0" t="n">
        <f aca="false">B26 - B27</f>
        <v>25.1</v>
      </c>
      <c r="E26" s="0" t="n">
        <f aca="false">C26 - C27</f>
        <v>1</v>
      </c>
      <c r="F26" s="0" t="n">
        <f aca="false">E26/D26</f>
        <v>0.0398406374501992</v>
      </c>
      <c r="H26" s="0" t="n">
        <f aca="false"> 2*E26/(D26*D26)*2</f>
        <v>0.00634910556975286</v>
      </c>
    </row>
    <row r="27" customFormat="false" ht="12.8" hidden="false" customHeight="false" outlineLevel="0" collapsed="false">
      <c r="A27" s="6" t="n">
        <v>42162.3583333333</v>
      </c>
      <c r="B27" s="5" t="n">
        <v>6.5</v>
      </c>
      <c r="C27" s="0" t="n">
        <v>0</v>
      </c>
      <c r="D27" s="0" t="n">
        <f aca="false">B27 - B28</f>
        <v>6.5</v>
      </c>
      <c r="E27" s="0" t="n">
        <f aca="false">C27 - C28</f>
        <v>0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2022-10-30T06:56:16Z</dcterms:created>
  <dc:creator/>
  <dc:description/>
  <dc:language>fr-FR</dc:language>
  <cp:lastModifiedBy/>
  <dcterms:modified xsi:type="dcterms:W3CDTF">2022-11-02T14:31:09Z</dcterms:modified>
  <cp:revision>4</cp:revision>
  <dc:subject/>
  <dc:title/>
</cp:coreProperties>
</file>