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dug20_cam_ac_uk/Documents/Cambridge/CUSF/6DOF-Trajectory-Simulation/"/>
    </mc:Choice>
  </mc:AlternateContent>
  <xr:revisionPtr revIDLastSave="72" documentId="8_{61603DC5-A56D-4A40-BE11-46A8A31BD09A}" xr6:coauthVersionLast="45" xr6:coauthVersionMax="45" xr10:uidLastSave="{61F5CE13-90C6-4D98-B683-294B3C12D96E}"/>
  <bookViews>
    <workbookView xWindow="-90" yWindow="-90" windowWidth="19380" windowHeight="10380" xr2:uid="{F50538C7-0EDC-4A72-B785-78737CC82F01}"/>
  </bookViews>
  <sheets>
    <sheet name="Stagnation Poi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1" l="1"/>
  <c r="B14" i="1"/>
</calcChain>
</file>

<file path=xl/sharedStrings.xml><?xml version="1.0" encoding="utf-8"?>
<sst xmlns="http://schemas.openxmlformats.org/spreadsheetml/2006/main" count="66" uniqueCount="35">
  <si>
    <t>HREF0</t>
  </si>
  <si>
    <t>ZREF0</t>
  </si>
  <si>
    <t>CPCVR0</t>
  </si>
  <si>
    <t>P0</t>
  </si>
  <si>
    <t>VISC0</t>
  </si>
  <si>
    <t>A0</t>
  </si>
  <si>
    <t>TREF0</t>
  </si>
  <si>
    <t>PRREF0</t>
  </si>
  <si>
    <t>RN</t>
  </si>
  <si>
    <t>RHO0</t>
  </si>
  <si>
    <t>DVDX0</t>
  </si>
  <si>
    <t>TW0</t>
  </si>
  <si>
    <t>VISCR0</t>
  </si>
  <si>
    <t>CRPREF0</t>
  </si>
  <si>
    <t>T0</t>
  </si>
  <si>
    <t>SR0</t>
  </si>
  <si>
    <t>Z0</t>
  </si>
  <si>
    <t>VISCW0</t>
  </si>
  <si>
    <t>TKREF0</t>
  </si>
  <si>
    <t>RHOR0</t>
  </si>
  <si>
    <t>TK0</t>
  </si>
  <si>
    <t>CP0</t>
  </si>
  <si>
    <t>HW0</t>
  </si>
  <si>
    <t>CPW0</t>
  </si>
  <si>
    <t>H0</t>
  </si>
  <si>
    <t>PR0</t>
  </si>
  <si>
    <t>"= NOSE STAGNATION POINT HEAT RATE"</t>
  </si>
  <si>
    <t>HT</t>
  </si>
  <si>
    <t>RHOW0</t>
  </si>
  <si>
    <t>q_stag_point</t>
  </si>
  <si>
    <t>Checking their formulas</t>
  </si>
  <si>
    <t>QSTPT</t>
  </si>
  <si>
    <t>My own data:</t>
  </si>
  <si>
    <t>Their data (page 70 of the NQLDW019 documentation)</t>
  </si>
  <si>
    <t>Using their stagnation point heat transfer 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</si>
</sst>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1" fillId="0" borderId="0" xfId="0" applyNumberFormat="1" applyFont="1"/>
    <xf numFmtId="0" fontId="0" fillId="0" borderId="1" xfId="0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  <xf numFmtId="0" fontId="0" fillId="0" borderId="4" xfId="0" applyBorder="1"/>
    <xf numFmtId="11" fontId="0" fillId="0" borderId="0" xfId="0" applyNumberFormat="1" applyBorder="1"/>
    <xf numFmtId="0" fontId="0" fillId="0" borderId="0" xfId="0" applyBorder="1"/>
    <xf numFmtId="11" fontId="0" fillId="0" borderId="5" xfId="0" applyNumberFormat="1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9" xfId="0" applyBorder="1"/>
    <xf numFmtId="11" fontId="1" fillId="0" borderId="10" xfId="0" applyNumberFormat="1" applyFont="1" applyBorder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C5D7-7804-40DA-978B-E9B160E78985}">
  <dimension ref="A1:H29"/>
  <sheetViews>
    <sheetView tabSelected="1" zoomScale="70" zoomScaleNormal="70" workbookViewId="0">
      <selection activeCell="J14" sqref="J14"/>
    </sheetView>
  </sheetViews>
  <sheetFormatPr defaultRowHeight="14.75" x14ac:dyDescent="0.75"/>
  <cols>
    <col min="1" max="1" width="12.31640625" customWidth="1"/>
  </cols>
  <sheetData>
    <row r="1" spans="1:8" x14ac:dyDescent="0.75">
      <c r="A1" t="s">
        <v>33</v>
      </c>
    </row>
    <row r="2" spans="1:8" x14ac:dyDescent="0.75">
      <c r="A2" s="2" t="s">
        <v>0</v>
      </c>
      <c r="B2" s="5">
        <v>270.774</v>
      </c>
      <c r="C2" s="2" t="s">
        <v>6</v>
      </c>
      <c r="D2" s="5">
        <v>622.49749999999995</v>
      </c>
      <c r="E2" s="2" t="s">
        <v>12</v>
      </c>
      <c r="F2" s="5">
        <v>6.2020199999999996E-7</v>
      </c>
      <c r="G2" s="2" t="s">
        <v>18</v>
      </c>
      <c r="H2" s="5">
        <v>1.22102E-5</v>
      </c>
    </row>
    <row r="3" spans="1:8" x14ac:dyDescent="0.75">
      <c r="A3" s="6" t="s">
        <v>1</v>
      </c>
      <c r="B3" s="9">
        <v>1</v>
      </c>
      <c r="C3" s="6" t="s">
        <v>7</v>
      </c>
      <c r="D3" s="9">
        <v>0.74068750000000005</v>
      </c>
      <c r="E3" s="6" t="s">
        <v>13</v>
      </c>
      <c r="F3" s="9">
        <v>0.45368599999999998</v>
      </c>
      <c r="G3" s="6" t="s">
        <v>19</v>
      </c>
      <c r="H3" s="9">
        <v>2.8353200000000001E-3</v>
      </c>
    </row>
    <row r="4" spans="1:8" x14ac:dyDescent="0.75">
      <c r="A4" s="6" t="s">
        <v>2</v>
      </c>
      <c r="B4" s="9">
        <v>1.37364</v>
      </c>
      <c r="C4" s="6" t="s">
        <v>8</v>
      </c>
      <c r="D4" s="9">
        <v>1</v>
      </c>
      <c r="E4" s="6" t="s">
        <v>14</v>
      </c>
      <c r="F4" s="9">
        <v>925.83799999999997</v>
      </c>
      <c r="G4" s="6"/>
      <c r="H4" s="10"/>
    </row>
    <row r="5" spans="1:8" x14ac:dyDescent="0.75">
      <c r="A5" s="6" t="s">
        <v>3</v>
      </c>
      <c r="B5" s="9">
        <v>2.57883</v>
      </c>
      <c r="C5" s="6" t="s">
        <v>9</v>
      </c>
      <c r="D5" s="9">
        <v>1.90636E-3</v>
      </c>
      <c r="E5" s="6" t="s">
        <v>15</v>
      </c>
      <c r="F5" s="9">
        <v>27.028500000000001</v>
      </c>
      <c r="G5" s="6" t="s">
        <v>20</v>
      </c>
      <c r="H5" s="9">
        <v>1.6886499999999998E-5</v>
      </c>
    </row>
    <row r="6" spans="1:8" x14ac:dyDescent="0.75">
      <c r="A6" s="6" t="s">
        <v>4</v>
      </c>
      <c r="B6" s="9">
        <v>8.1600299999999998E-7</v>
      </c>
      <c r="C6" s="6" t="s">
        <v>10</v>
      </c>
      <c r="D6" s="9">
        <v>2339.7649999999999</v>
      </c>
      <c r="E6" s="6" t="s">
        <v>16</v>
      </c>
      <c r="F6" s="9">
        <v>1</v>
      </c>
      <c r="G6" s="6" t="s">
        <v>21</v>
      </c>
      <c r="H6" s="9">
        <v>0.48305900000000002</v>
      </c>
    </row>
    <row r="7" spans="1:8" x14ac:dyDescent="0.75">
      <c r="A7" s="11" t="s">
        <v>5</v>
      </c>
      <c r="B7" s="14">
        <v>1961.78</v>
      </c>
      <c r="C7" s="11" t="s">
        <v>11</v>
      </c>
      <c r="D7" s="14">
        <v>300</v>
      </c>
      <c r="E7" s="11" t="s">
        <v>17</v>
      </c>
      <c r="F7" s="14">
        <v>3.8272999999999999E-7</v>
      </c>
      <c r="G7" s="11" t="s">
        <v>22</v>
      </c>
      <c r="H7" s="14">
        <v>129.114</v>
      </c>
    </row>
    <row r="8" spans="1:8" x14ac:dyDescent="0.75">
      <c r="A8" s="6"/>
      <c r="B8" s="8"/>
      <c r="C8" s="8"/>
      <c r="D8" s="8"/>
      <c r="E8" s="8"/>
      <c r="F8" s="8"/>
      <c r="G8" s="8"/>
      <c r="H8" s="10"/>
    </row>
    <row r="9" spans="1:8" x14ac:dyDescent="0.75">
      <c r="A9" s="15" t="s">
        <v>23</v>
      </c>
      <c r="B9" s="19">
        <v>0.43280950000000001</v>
      </c>
      <c r="C9" s="8"/>
      <c r="D9" s="15" t="s">
        <v>25</v>
      </c>
      <c r="E9" s="19">
        <v>0.75023399999999996</v>
      </c>
      <c r="F9" s="8"/>
      <c r="G9" s="8"/>
      <c r="H9" s="10"/>
    </row>
    <row r="10" spans="1:8" x14ac:dyDescent="0.75">
      <c r="A10" s="15" t="s">
        <v>31</v>
      </c>
      <c r="B10" s="16">
        <v>16.291399999999999</v>
      </c>
      <c r="C10" s="17"/>
      <c r="D10" s="15" t="s">
        <v>26</v>
      </c>
      <c r="E10" s="17"/>
      <c r="F10" s="17"/>
      <c r="G10" s="17"/>
      <c r="H10" s="18"/>
    </row>
    <row r="11" spans="1:8" x14ac:dyDescent="0.75">
      <c r="A11" s="15" t="s">
        <v>24</v>
      </c>
      <c r="B11" s="19">
        <v>412.43400000000003</v>
      </c>
      <c r="C11" s="13"/>
      <c r="D11" s="15" t="s">
        <v>27</v>
      </c>
      <c r="E11" s="19">
        <v>417.4</v>
      </c>
      <c r="F11" s="13"/>
      <c r="G11" s="15" t="s">
        <v>28</v>
      </c>
      <c r="H11" s="19">
        <v>5.8632700000000003E-3</v>
      </c>
    </row>
    <row r="13" spans="1:8" x14ac:dyDescent="0.75">
      <c r="A13" t="s">
        <v>30</v>
      </c>
    </row>
    <row r="14" spans="1:8" x14ac:dyDescent="0.75">
      <c r="A14" t="s">
        <v>29</v>
      </c>
      <c r="B14" s="1">
        <f>0.76*(3.2808*9.81)*(E9^-0.6)*(H11*F7)^0.1*(D5*B6)^0.4*(B11-H7)*(D6^0.5)</f>
        <v>16.295570619981493</v>
      </c>
    </row>
    <row r="16" spans="1:8" x14ac:dyDescent="0.75">
      <c r="A16" t="s">
        <v>32</v>
      </c>
    </row>
    <row r="17" spans="1:8" x14ac:dyDescent="0.75">
      <c r="A17" s="2" t="s">
        <v>0</v>
      </c>
      <c r="B17" s="5"/>
      <c r="C17" s="2" t="s">
        <v>6</v>
      </c>
      <c r="D17" s="5"/>
      <c r="E17" s="2" t="s">
        <v>12</v>
      </c>
      <c r="F17" s="5"/>
      <c r="G17" s="2" t="s">
        <v>18</v>
      </c>
      <c r="H17" s="5"/>
    </row>
    <row r="18" spans="1:8" x14ac:dyDescent="0.75">
      <c r="A18" s="6" t="s">
        <v>1</v>
      </c>
      <c r="B18" s="9"/>
      <c r="C18" s="6" t="s">
        <v>7</v>
      </c>
      <c r="D18" s="9"/>
      <c r="E18" s="6" t="s">
        <v>13</v>
      </c>
      <c r="F18" s="9"/>
      <c r="G18" s="6" t="s">
        <v>19</v>
      </c>
      <c r="H18" s="9"/>
    </row>
    <row r="19" spans="1:8" x14ac:dyDescent="0.75">
      <c r="A19" s="6" t="s">
        <v>2</v>
      </c>
      <c r="B19" s="9"/>
      <c r="C19" s="6" t="s">
        <v>8</v>
      </c>
      <c r="D19" s="9"/>
      <c r="E19" s="6" t="s">
        <v>14</v>
      </c>
      <c r="F19" s="9"/>
      <c r="G19" s="6"/>
      <c r="H19" s="10"/>
    </row>
    <row r="20" spans="1:8" x14ac:dyDescent="0.75">
      <c r="A20" s="6" t="s">
        <v>3</v>
      </c>
      <c r="B20" s="9"/>
      <c r="C20" s="6" t="s">
        <v>9</v>
      </c>
      <c r="D20" s="9">
        <v>1.8506E-3</v>
      </c>
      <c r="E20" s="6" t="s">
        <v>15</v>
      </c>
      <c r="F20" s="9"/>
      <c r="G20" s="6" t="s">
        <v>20</v>
      </c>
      <c r="H20" s="9"/>
    </row>
    <row r="21" spans="1:8" x14ac:dyDescent="0.75">
      <c r="A21" s="6" t="s">
        <v>4</v>
      </c>
      <c r="B21" s="9">
        <v>8.7726999999999997E-7</v>
      </c>
      <c r="C21" s="6" t="s">
        <v>10</v>
      </c>
      <c r="D21" s="9">
        <v>2376.3000000000002</v>
      </c>
      <c r="E21" s="6" t="s">
        <v>16</v>
      </c>
      <c r="F21" s="9"/>
      <c r="G21" s="6" t="s">
        <v>21</v>
      </c>
      <c r="H21" s="9"/>
    </row>
    <row r="22" spans="1:8" x14ac:dyDescent="0.75">
      <c r="A22" s="11" t="s">
        <v>5</v>
      </c>
      <c r="B22" s="14"/>
      <c r="C22" s="11" t="s">
        <v>11</v>
      </c>
      <c r="D22" s="14"/>
      <c r="E22" s="11" t="s">
        <v>17</v>
      </c>
      <c r="F22" s="14">
        <v>3.8720000000000003E-7</v>
      </c>
      <c r="G22" s="11" t="s">
        <v>22</v>
      </c>
      <c r="H22" s="14">
        <v>129.59</v>
      </c>
    </row>
    <row r="23" spans="1:8" x14ac:dyDescent="0.75">
      <c r="A23" s="6"/>
      <c r="B23" s="8"/>
      <c r="C23" s="8"/>
      <c r="D23" s="8"/>
      <c r="E23" s="8"/>
      <c r="F23" s="8"/>
      <c r="G23" s="8"/>
      <c r="H23" s="10"/>
    </row>
    <row r="24" spans="1:8" x14ac:dyDescent="0.75">
      <c r="A24" s="2" t="s">
        <v>23</v>
      </c>
      <c r="B24" s="3"/>
      <c r="C24" s="4"/>
      <c r="D24" s="4" t="s">
        <v>25</v>
      </c>
      <c r="E24" s="3">
        <v>0.74009999999999998</v>
      </c>
      <c r="F24" s="4"/>
      <c r="G24" s="4"/>
      <c r="H24" s="20"/>
    </row>
    <row r="25" spans="1:8" x14ac:dyDescent="0.75">
      <c r="A25" s="6" t="s">
        <v>31</v>
      </c>
      <c r="B25" s="7"/>
      <c r="C25" s="8"/>
      <c r="D25" s="8" t="s">
        <v>26</v>
      </c>
      <c r="E25" s="8"/>
      <c r="F25" s="8"/>
      <c r="G25" s="8"/>
      <c r="H25" s="10"/>
    </row>
    <row r="26" spans="1:8" x14ac:dyDescent="0.75">
      <c r="A26" s="11" t="s">
        <v>24</v>
      </c>
      <c r="B26" s="12">
        <v>413.13</v>
      </c>
      <c r="C26" s="13"/>
      <c r="D26" s="13" t="s">
        <v>27</v>
      </c>
      <c r="E26" s="12"/>
      <c r="F26" s="13"/>
      <c r="G26" s="13" t="s">
        <v>28</v>
      </c>
      <c r="H26" s="14">
        <v>5.9008000000000003E-3</v>
      </c>
    </row>
    <row r="28" spans="1:8" x14ac:dyDescent="0.75">
      <c r="A28" t="s">
        <v>34</v>
      </c>
    </row>
    <row r="29" spans="1:8" x14ac:dyDescent="0.75">
      <c r="A29" t="s">
        <v>29</v>
      </c>
      <c r="B29" s="1">
        <f>0.76*(3.2808*9.81)*(E24^-0.6)*(H26*F22)^0.1*(D20*B21)^0.4*(B26-H22)*(D21^0.5)</f>
        <v>16.885582271556974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Stagnation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Gibbons</cp:lastModifiedBy>
  <dcterms:created xsi:type="dcterms:W3CDTF">2020-12-21T14:36:29Z</dcterms:created>
  <dcterms:modified xsi:type="dcterms:W3CDTF">2020-12-21T15:23:03Z</dcterms:modified>
</cp:coreProperties>
</file>