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<sst xmlns="http://schemas.openxmlformats.org/spreadsheetml/2006/main" uniqueCount="116">
  <si>
    <t>FiringPi</t>
  </si>
  <si>
    <t>Id</t>
  </si>
  <si>
    <t>Designator</t>
  </si>
  <si>
    <t>Package</t>
  </si>
  <si>
    <t>Quantity</t>
  </si>
  <si>
    <t>Designation</t>
  </si>
  <si>
    <t>Part No</t>
  </si>
  <si>
    <t>Suppplier</t>
  </si>
  <si>
    <t>Supplier part no</t>
  </si>
  <si>
    <t>Order quantity</t>
  </si>
  <si>
    <t>Unit cost</t>
  </si>
  <si>
    <t>Total cost</t>
  </si>
  <si>
    <t>J12</t>
  </si>
  <si>
    <t>JST_XH_B3B-XH-A_1x03_P2.50mm_Vertical</t>
  </si>
  <si>
    <t>UART, PT5, PT6, RTD, RTD1</t>
  </si>
  <si>
    <t>PT0</t>
  </si>
  <si>
    <t>JST_XH_B4B-XH-A_1x04_P2.50mm_Vertical</t>
  </si>
  <si>
    <t>PT0, PT1, PT2, PT3, PT4, LC0</t>
  </si>
  <si>
    <t>24V1</t>
  </si>
  <si>
    <t>JST_XH_B2B-XH-A_1x02_P2.50mm_Vertical</t>
  </si>
  <si>
    <t>Pin</t>
  </si>
  <si>
    <t>C1</t>
  </si>
  <si>
    <t>CP_Radial_D12.5mm_P5.00mm</t>
  </si>
  <si>
    <t>470u</t>
  </si>
  <si>
    <t>UPM1H471MHD</t>
  </si>
  <si>
    <t>Mouser</t>
  </si>
  <si>
    <t>647-UPM1H471MHD6TN</t>
  </si>
  <si>
    <t>C2</t>
  </si>
  <si>
    <t>CP_Radial_D8.0mm_P3.50mm</t>
  </si>
  <si>
    <t>180u</t>
  </si>
  <si>
    <t>UPM1V181MPD</t>
  </si>
  <si>
    <t>647-UPM1V181MPD</t>
  </si>
  <si>
    <t>R22,R20,R17,R9,R24,R18,R23,R26,R5,R21,R19,R8,R7,R25,R4,R14,R6</t>
  </si>
  <si>
    <t>R_0603_1608Metric</t>
  </si>
  <si>
    <t>10k</t>
  </si>
  <si>
    <t>RT0603FRE1310KL</t>
  </si>
  <si>
    <t>603-RT0603FRE1310KL</t>
  </si>
  <si>
    <t>C16,C10,C5,C13,C6,C14,C3,C8,C12,C7,C15,C17</t>
  </si>
  <si>
    <t>C_0603_1608Metric</t>
  </si>
  <si>
    <t>100n</t>
  </si>
  <si>
    <t>06035C104JAT4A</t>
  </si>
  <si>
    <t>581-06035C104JAT4A</t>
  </si>
  <si>
    <t>FB1,FB2,FB3</t>
  </si>
  <si>
    <t>L_0805_2012Metric</t>
  </si>
  <si>
    <t>100@100M</t>
  </si>
  <si>
    <t>MFBM1V2012-101-R</t>
  </si>
  <si>
    <t>704-MFBM1V2012-101-R</t>
  </si>
  <si>
    <t>C4,C9,C11</t>
  </si>
  <si>
    <t>10u</t>
  </si>
  <si>
    <t>0603YD106KAT2A</t>
  </si>
  <si>
    <t>581-0603YD106KAT2A</t>
  </si>
  <si>
    <t>R10,R11</t>
  </si>
  <si>
    <t>100R</t>
  </si>
  <si>
    <t>RC0603JR-07100RL</t>
  </si>
  <si>
    <t>603-RC0603JR-07100RL</t>
  </si>
  <si>
    <t>D2</t>
  </si>
  <si>
    <t>LED_0805_2012Metric</t>
  </si>
  <si>
    <t>LED_Small</t>
  </si>
  <si>
    <t>150080VS75000</t>
  </si>
  <si>
    <t>710-150080VS75000</t>
  </si>
  <si>
    <t>U6,U7</t>
  </si>
  <si>
    <t>SSOP-20_5.3x7.2mm_P0.65mm</t>
  </si>
  <si>
    <t>MAX31865xAP</t>
  </si>
  <si>
    <t>MAX31865AAP+</t>
  </si>
  <si>
    <t>700-MAX31865AAP+</t>
  </si>
  <si>
    <t>R16,R15</t>
  </si>
  <si>
    <t>430R</t>
  </si>
  <si>
    <t>NPW0603430RBEEA</t>
  </si>
  <si>
    <t>71-TNPW0603430RBEEA</t>
  </si>
  <si>
    <t>Q1</t>
  </si>
  <si>
    <t>SOT23-BEC</t>
  </si>
  <si>
    <t>MMBT4403</t>
  </si>
  <si>
    <t>637-MMBT4403</t>
  </si>
  <si>
    <t>R13</t>
  </si>
  <si>
    <t>8.2k</t>
  </si>
  <si>
    <t>RE0603FRE078K2L</t>
  </si>
  <si>
    <t>603-RE0603FRE078K2L</t>
  </si>
  <si>
    <t>D1</t>
  </si>
  <si>
    <t>D_SMC</t>
  </si>
  <si>
    <t>SK34</t>
  </si>
  <si>
    <t>637-SK34</t>
  </si>
  <si>
    <t>L7</t>
  </si>
  <si>
    <t>PE-54038SNL</t>
  </si>
  <si>
    <t>68u</t>
  </si>
  <si>
    <t>PE-54038SNLT</t>
  </si>
  <si>
    <t>Mouer</t>
  </si>
  <si>
    <t>673-PE-54038SNLT</t>
  </si>
  <si>
    <t>IC1</t>
  </si>
  <si>
    <t>SOIC127P600X160-16N</t>
  </si>
  <si>
    <t>HX711</t>
  </si>
  <si>
    <t>R12</t>
  </si>
  <si>
    <t>20k</t>
  </si>
  <si>
    <t>RC0603FR-1020KL</t>
  </si>
  <si>
    <t>603-RC0603FR-1020KL</t>
  </si>
  <si>
    <t>R1</t>
  </si>
  <si>
    <t>RC0603JR-07330RL</t>
  </si>
  <si>
    <t>603-RC0603JR-07330RL</t>
  </si>
  <si>
    <t>U5</t>
  </si>
  <si>
    <t>TSSOP-10_3x3mm_P0.5mm</t>
  </si>
  <si>
    <t>ADS1115IDGS</t>
  </si>
  <si>
    <t>RELAY1</t>
  </si>
  <si>
    <t>PinHeader_1x10_P2.54mm_Vertical</t>
  </si>
  <si>
    <t>Relay</t>
  </si>
  <si>
    <t>U4</t>
  </si>
  <si>
    <t>TO-263-5_TabPin3</t>
  </si>
  <si>
    <t>LM2596S-5</t>
  </si>
  <si>
    <t>LM2596SX-5.0/NOPB</t>
  </si>
  <si>
    <t>926-LM2596SX-5.0NOPB</t>
  </si>
  <si>
    <t>L6</t>
  </si>
  <si>
    <t>L_0603_1608Metric</t>
  </si>
  <si>
    <t>3.3u</t>
  </si>
  <si>
    <t>MLF1608A3R3J</t>
  </si>
  <si>
    <t>810-MLF1608A3R3J</t>
  </si>
  <si>
    <t>P1</t>
  </si>
  <si>
    <t>PinSocket_2x20_P2.54mm_Vertical</t>
  </si>
  <si>
    <t>Raspberry Pi GPIO Header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</si>
</sst>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£-809]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Arial"/>
    </font>
    <font>
      <sz val="12"/>
      <color indexed="14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49" fontId="3" borderId="7" applyNumberFormat="1" applyFont="1" applyFill="0" applyBorder="1" applyAlignment="1" applyProtection="0">
      <alignment horizontal="left" vertical="top" readingOrder="1"/>
    </xf>
    <xf numFmtId="49" fontId="4" borderId="7" applyNumberFormat="1" applyFont="1" applyFill="0" applyBorder="1" applyAlignment="1" applyProtection="0">
      <alignment horizontal="left" vertical="top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33333"/>
      <rgbColor rgb="ff0070b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27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1" customWidth="1"/>
    <col min="2" max="2" width="54.3516" style="1" customWidth="1"/>
    <col min="3" max="3" width="44.3516" style="1" customWidth="1"/>
    <col min="4" max="4" width="8.17188" style="1" customWidth="1"/>
    <col min="5" max="5" width="22.7266" style="1" customWidth="1"/>
    <col min="6" max="6" width="23.6484" style="1" customWidth="1"/>
    <col min="7" max="7" width="14" style="1" customWidth="1"/>
    <col min="8" max="11" width="23.8203" style="1" customWidth="1"/>
    <col min="12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</row>
    <row r="3" ht="20.25" customHeight="1">
      <c r="A3" s="4">
        <v>5</v>
      </c>
      <c r="B3" t="s" s="5">
        <v>12</v>
      </c>
      <c r="C3" t="s" s="6">
        <v>13</v>
      </c>
      <c r="D3" s="7">
        <v>5</v>
      </c>
      <c r="E3" t="s" s="6">
        <v>14</v>
      </c>
      <c r="F3" s="8"/>
      <c r="G3" s="8"/>
      <c r="H3" s="8"/>
      <c r="I3" s="8"/>
      <c r="J3" s="9"/>
      <c r="K3" s="9">
        <f>I3*J3</f>
        <v>0</v>
      </c>
    </row>
    <row r="4" ht="20.05" customHeight="1">
      <c r="A4" s="10">
        <v>7</v>
      </c>
      <c r="B4" t="s" s="11">
        <v>15</v>
      </c>
      <c r="C4" t="s" s="12">
        <v>16</v>
      </c>
      <c r="D4" s="13">
        <v>6</v>
      </c>
      <c r="E4" t="s" s="12">
        <v>17</v>
      </c>
      <c r="F4" s="14"/>
      <c r="G4" s="14"/>
      <c r="H4" s="14"/>
      <c r="I4" s="14"/>
      <c r="J4" s="15"/>
      <c r="K4" s="15">
        <f>I4*J4</f>
        <v>0</v>
      </c>
    </row>
    <row r="5" ht="20.05" customHeight="1">
      <c r="A5" s="10">
        <v>24</v>
      </c>
      <c r="B5" t="s" s="11">
        <v>18</v>
      </c>
      <c r="C5" t="s" s="12">
        <v>19</v>
      </c>
      <c r="D5" s="13">
        <v>1</v>
      </c>
      <c r="E5" t="s" s="12">
        <v>20</v>
      </c>
      <c r="F5" s="14"/>
      <c r="G5" s="14"/>
      <c r="H5" s="14"/>
      <c r="I5" s="14"/>
      <c r="J5" s="15"/>
      <c r="K5" s="15">
        <f>I5*J5</f>
        <v>0</v>
      </c>
    </row>
    <row r="6" ht="21.95" customHeight="1">
      <c r="A6" s="10">
        <v>1</v>
      </c>
      <c r="B6" t="s" s="11">
        <v>21</v>
      </c>
      <c r="C6" t="s" s="12">
        <v>22</v>
      </c>
      <c r="D6" s="13">
        <v>1</v>
      </c>
      <c r="E6" t="s" s="12">
        <v>23</v>
      </c>
      <c r="F6" t="s" s="12">
        <v>24</v>
      </c>
      <c r="G6" t="s" s="12">
        <v>25</v>
      </c>
      <c r="H6" t="s" s="16">
        <v>26</v>
      </c>
      <c r="I6" s="13">
        <v>1</v>
      </c>
      <c r="J6" s="15">
        <v>1.35</v>
      </c>
      <c r="K6" s="15">
        <f>I6*J6</f>
        <v>1.35</v>
      </c>
    </row>
    <row r="7" ht="21.95" customHeight="1">
      <c r="A7" s="10">
        <v>37</v>
      </c>
      <c r="B7" t="s" s="11">
        <v>27</v>
      </c>
      <c r="C7" t="s" s="12">
        <v>28</v>
      </c>
      <c r="D7" s="13">
        <v>1</v>
      </c>
      <c r="E7" t="s" s="12">
        <v>29</v>
      </c>
      <c r="F7" t="s" s="12">
        <v>30</v>
      </c>
      <c r="G7" t="s" s="12">
        <v>25</v>
      </c>
      <c r="H7" t="s" s="16">
        <v>31</v>
      </c>
      <c r="I7" s="13">
        <v>1</v>
      </c>
      <c r="J7" s="15">
        <v>0.739</v>
      </c>
      <c r="K7" s="15">
        <f>I7*J7</f>
        <v>0.739</v>
      </c>
    </row>
    <row r="8" ht="21.95" customHeight="1">
      <c r="A8" s="10">
        <v>2</v>
      </c>
      <c r="B8" t="s" s="11">
        <v>32</v>
      </c>
      <c r="C8" t="s" s="12">
        <v>33</v>
      </c>
      <c r="D8" s="13">
        <v>17</v>
      </c>
      <c r="E8" t="s" s="12">
        <v>34</v>
      </c>
      <c r="F8" t="s" s="17">
        <v>35</v>
      </c>
      <c r="G8" t="s" s="12">
        <v>25</v>
      </c>
      <c r="H8" t="s" s="16">
        <v>36</v>
      </c>
      <c r="I8" s="13">
        <v>20</v>
      </c>
      <c r="J8" s="15">
        <v>0.08799999999999999</v>
      </c>
      <c r="K8" s="15">
        <f>I8*J8</f>
        <v>1.76</v>
      </c>
    </row>
    <row r="9" ht="21.95" customHeight="1">
      <c r="A9" s="10">
        <v>4</v>
      </c>
      <c r="B9" t="s" s="11">
        <v>37</v>
      </c>
      <c r="C9" t="s" s="12">
        <v>38</v>
      </c>
      <c r="D9" s="13">
        <v>12</v>
      </c>
      <c r="E9" t="s" s="12">
        <v>39</v>
      </c>
      <c r="F9" t="s" s="17">
        <v>40</v>
      </c>
      <c r="G9" t="s" s="12">
        <v>25</v>
      </c>
      <c r="H9" t="s" s="16">
        <v>41</v>
      </c>
      <c r="I9" s="13">
        <v>20</v>
      </c>
      <c r="J9" s="15">
        <v>0.028</v>
      </c>
      <c r="K9" s="15">
        <f>I9*J9</f>
        <v>0.5600000000000001</v>
      </c>
    </row>
    <row r="10" ht="21.95" customHeight="1">
      <c r="A10" s="10">
        <v>6</v>
      </c>
      <c r="B10" t="s" s="11">
        <v>42</v>
      </c>
      <c r="C10" t="s" s="12">
        <v>43</v>
      </c>
      <c r="D10" s="13">
        <v>3</v>
      </c>
      <c r="E10" t="s" s="12">
        <v>44</v>
      </c>
      <c r="F10" t="s" s="17">
        <v>45</v>
      </c>
      <c r="G10" t="s" s="12">
        <v>25</v>
      </c>
      <c r="H10" t="s" s="16">
        <v>46</v>
      </c>
      <c r="I10" s="13">
        <v>10</v>
      </c>
      <c r="J10" s="15">
        <v>0.027</v>
      </c>
      <c r="K10" s="15">
        <f>I10*J10</f>
        <v>0.27</v>
      </c>
    </row>
    <row r="11" ht="21.95" customHeight="1">
      <c r="A11" s="10">
        <v>9</v>
      </c>
      <c r="B11" t="s" s="11">
        <v>47</v>
      </c>
      <c r="C11" t="s" s="12">
        <v>38</v>
      </c>
      <c r="D11" s="13">
        <v>3</v>
      </c>
      <c r="E11" t="s" s="12">
        <v>48</v>
      </c>
      <c r="F11" t="s" s="17">
        <v>49</v>
      </c>
      <c r="G11" t="s" s="12">
        <v>25</v>
      </c>
      <c r="H11" t="s" s="16">
        <v>50</v>
      </c>
      <c r="I11" s="13">
        <v>4</v>
      </c>
      <c r="J11" s="15">
        <v>0.572</v>
      </c>
      <c r="K11" s="15">
        <f>I11*J11</f>
        <v>2.288</v>
      </c>
    </row>
    <row r="12" ht="21.95" customHeight="1">
      <c r="A12" s="10">
        <v>10</v>
      </c>
      <c r="B12" t="s" s="11">
        <v>51</v>
      </c>
      <c r="C12" t="s" s="12">
        <v>33</v>
      </c>
      <c r="D12" s="13">
        <v>2</v>
      </c>
      <c r="E12" t="s" s="12">
        <v>52</v>
      </c>
      <c r="F12" t="s" s="17">
        <v>53</v>
      </c>
      <c r="G12" t="s" s="12">
        <v>25</v>
      </c>
      <c r="H12" t="s" s="16">
        <v>54</v>
      </c>
      <c r="I12" s="13">
        <v>10</v>
      </c>
      <c r="J12" s="15">
        <v>0.016</v>
      </c>
      <c r="K12" s="15">
        <f>I12*J12</f>
        <v>0.16</v>
      </c>
    </row>
    <row r="13" ht="21.95" customHeight="1">
      <c r="A13" s="10">
        <v>11</v>
      </c>
      <c r="B13" t="s" s="11">
        <v>55</v>
      </c>
      <c r="C13" t="s" s="12">
        <v>56</v>
      </c>
      <c r="D13" s="13">
        <v>1</v>
      </c>
      <c r="E13" t="s" s="12">
        <v>57</v>
      </c>
      <c r="F13" t="s" s="17">
        <v>58</v>
      </c>
      <c r="G13" t="s" s="12">
        <v>25</v>
      </c>
      <c r="H13" t="s" s="16">
        <v>59</v>
      </c>
      <c r="I13" s="13">
        <v>2</v>
      </c>
      <c r="J13" s="15">
        <v>0.167</v>
      </c>
      <c r="K13" s="15">
        <f>I13*J13</f>
        <v>0.334</v>
      </c>
    </row>
    <row r="14" ht="21.95" customHeight="1">
      <c r="A14" s="10">
        <v>14</v>
      </c>
      <c r="B14" t="s" s="11">
        <v>60</v>
      </c>
      <c r="C14" t="s" s="12">
        <v>61</v>
      </c>
      <c r="D14" s="13">
        <v>2</v>
      </c>
      <c r="E14" t="s" s="12">
        <v>62</v>
      </c>
      <c r="F14" t="s" s="17">
        <v>63</v>
      </c>
      <c r="G14" t="s" s="12">
        <v>25</v>
      </c>
      <c r="H14" t="s" s="16">
        <v>64</v>
      </c>
      <c r="I14" s="13">
        <v>2</v>
      </c>
      <c r="J14" s="15">
        <v>7.05</v>
      </c>
      <c r="K14" s="15">
        <f>I14*J14</f>
        <v>14.1</v>
      </c>
    </row>
    <row r="15" ht="21.95" customHeight="1">
      <c r="A15" s="10">
        <v>15</v>
      </c>
      <c r="B15" t="s" s="11">
        <v>65</v>
      </c>
      <c r="C15" t="s" s="12">
        <v>33</v>
      </c>
      <c r="D15" s="13">
        <v>2</v>
      </c>
      <c r="E15" t="s" s="12">
        <v>66</v>
      </c>
      <c r="F15" t="s" s="17">
        <v>67</v>
      </c>
      <c r="G15" t="s" s="12">
        <v>25</v>
      </c>
      <c r="H15" t="s" s="16">
        <v>68</v>
      </c>
      <c r="I15" s="13">
        <v>3</v>
      </c>
      <c r="J15" s="15">
        <v>0.59</v>
      </c>
      <c r="K15" s="15">
        <f>I15*J15</f>
        <v>1.77</v>
      </c>
    </row>
    <row r="16" ht="21.95" customHeight="1">
      <c r="A16" s="10">
        <v>16</v>
      </c>
      <c r="B16" t="s" s="11">
        <v>69</v>
      </c>
      <c r="C16" t="s" s="12">
        <v>70</v>
      </c>
      <c r="D16" s="13">
        <v>1</v>
      </c>
      <c r="E16" t="s" s="12">
        <v>71</v>
      </c>
      <c r="F16" t="s" s="12">
        <v>71</v>
      </c>
      <c r="G16" t="s" s="12">
        <v>25</v>
      </c>
      <c r="H16" t="s" s="16">
        <v>72</v>
      </c>
      <c r="I16" s="13">
        <v>2</v>
      </c>
      <c r="J16" s="15">
        <v>0.361</v>
      </c>
      <c r="K16" s="15">
        <f>I16*J16</f>
        <v>0.722</v>
      </c>
    </row>
    <row r="17" ht="21.95" customHeight="1">
      <c r="A17" s="10">
        <v>18</v>
      </c>
      <c r="B17" t="s" s="11">
        <v>73</v>
      </c>
      <c r="C17" t="s" s="12">
        <v>33</v>
      </c>
      <c r="D17" s="13">
        <v>1</v>
      </c>
      <c r="E17" t="s" s="12">
        <v>74</v>
      </c>
      <c r="F17" t="s" s="17">
        <v>75</v>
      </c>
      <c r="G17" t="s" s="12">
        <v>25</v>
      </c>
      <c r="H17" t="s" s="16">
        <v>76</v>
      </c>
      <c r="I17" s="13">
        <v>2</v>
      </c>
      <c r="J17" s="15">
        <v>0.08799999999999999</v>
      </c>
      <c r="K17" s="15">
        <f>I17*J17</f>
        <v>0.176</v>
      </c>
    </row>
    <row r="18" ht="21.95" customHeight="1">
      <c r="A18" s="10">
        <v>20</v>
      </c>
      <c r="B18" t="s" s="11">
        <v>77</v>
      </c>
      <c r="C18" t="s" s="12">
        <v>78</v>
      </c>
      <c r="D18" s="13">
        <v>1</v>
      </c>
      <c r="E18" t="s" s="12">
        <v>79</v>
      </c>
      <c r="F18" t="s" s="12">
        <v>79</v>
      </c>
      <c r="G18" t="s" s="12">
        <v>25</v>
      </c>
      <c r="H18" t="s" s="16">
        <v>80</v>
      </c>
      <c r="I18" s="13">
        <v>1</v>
      </c>
      <c r="J18" s="15">
        <v>0.994</v>
      </c>
      <c r="K18" s="15">
        <f>I18*J18</f>
        <v>0.994</v>
      </c>
    </row>
    <row r="19" ht="21.95" customHeight="1">
      <c r="A19" s="10">
        <v>21</v>
      </c>
      <c r="B19" t="s" s="11">
        <v>81</v>
      </c>
      <c r="C19" t="s" s="12">
        <v>82</v>
      </c>
      <c r="D19" s="13">
        <v>1</v>
      </c>
      <c r="E19" t="s" s="12">
        <v>83</v>
      </c>
      <c r="F19" t="s" s="17">
        <v>84</v>
      </c>
      <c r="G19" t="s" s="12">
        <v>85</v>
      </c>
      <c r="H19" t="s" s="16">
        <v>86</v>
      </c>
      <c r="I19" s="13">
        <v>1</v>
      </c>
      <c r="J19" s="15">
        <v>3.19</v>
      </c>
      <c r="K19" s="15">
        <f>I19*J19</f>
        <v>3.19</v>
      </c>
    </row>
    <row r="20" ht="20.05" customHeight="1">
      <c r="A20" s="10">
        <v>22</v>
      </c>
      <c r="B20" t="s" s="11">
        <v>87</v>
      </c>
      <c r="C20" t="s" s="12">
        <v>88</v>
      </c>
      <c r="D20" s="13">
        <v>1</v>
      </c>
      <c r="E20" t="s" s="12">
        <v>89</v>
      </c>
      <c r="F20" s="14"/>
      <c r="G20" s="14"/>
      <c r="H20" s="14"/>
      <c r="I20" s="14"/>
      <c r="J20" s="15"/>
      <c r="K20" s="15">
        <f>I20*J20</f>
        <v>0</v>
      </c>
    </row>
    <row r="21" ht="21.95" customHeight="1">
      <c r="A21" s="10">
        <v>23</v>
      </c>
      <c r="B21" t="s" s="11">
        <v>90</v>
      </c>
      <c r="C21" t="s" s="12">
        <v>33</v>
      </c>
      <c r="D21" s="13">
        <v>1</v>
      </c>
      <c r="E21" t="s" s="12">
        <v>91</v>
      </c>
      <c r="F21" t="s" s="16">
        <v>92</v>
      </c>
      <c r="G21" t="s" s="12">
        <v>25</v>
      </c>
      <c r="H21" t="s" s="16">
        <v>93</v>
      </c>
      <c r="I21" s="13">
        <v>2</v>
      </c>
      <c r="J21" s="15">
        <v>0.08799999999999999</v>
      </c>
      <c r="K21" s="15">
        <f>I21*J21</f>
        <v>0.176</v>
      </c>
    </row>
    <row r="22" ht="21.95" customHeight="1">
      <c r="A22" s="10">
        <v>26</v>
      </c>
      <c r="B22" t="s" s="11">
        <v>94</v>
      </c>
      <c r="C22" t="s" s="12">
        <v>33</v>
      </c>
      <c r="D22" s="13">
        <v>1</v>
      </c>
      <c r="E22" s="13">
        <v>330</v>
      </c>
      <c r="F22" t="s" s="17">
        <v>95</v>
      </c>
      <c r="G22" t="s" s="12">
        <v>25</v>
      </c>
      <c r="H22" t="s" s="16">
        <v>96</v>
      </c>
      <c r="I22" s="13">
        <v>10</v>
      </c>
      <c r="J22" s="15">
        <v>0.013</v>
      </c>
      <c r="K22" s="15">
        <f>I22*J22</f>
        <v>0.13</v>
      </c>
    </row>
    <row r="23" ht="20.05" customHeight="1">
      <c r="A23" s="10">
        <v>27</v>
      </c>
      <c r="B23" t="s" s="11">
        <v>97</v>
      </c>
      <c r="C23" t="s" s="12">
        <v>98</v>
      </c>
      <c r="D23" s="13">
        <v>1</v>
      </c>
      <c r="E23" t="s" s="12">
        <v>99</v>
      </c>
      <c r="F23" s="14"/>
      <c r="G23" s="14"/>
      <c r="H23" s="14"/>
      <c r="I23" s="14"/>
      <c r="J23" s="15"/>
      <c r="K23" s="15">
        <f>I23*J23</f>
        <v>0</v>
      </c>
    </row>
    <row r="24" ht="20.05" customHeight="1">
      <c r="A24" s="10">
        <v>30</v>
      </c>
      <c r="B24" t="s" s="11">
        <v>100</v>
      </c>
      <c r="C24" t="s" s="12">
        <v>101</v>
      </c>
      <c r="D24" s="13">
        <v>1</v>
      </c>
      <c r="E24" t="s" s="12">
        <v>102</v>
      </c>
      <c r="F24" s="14"/>
      <c r="G24" s="14"/>
      <c r="H24" s="14"/>
      <c r="I24" s="14"/>
      <c r="J24" s="15"/>
      <c r="K24" s="15">
        <f>I24*J24</f>
        <v>0</v>
      </c>
    </row>
    <row r="25" ht="21.95" customHeight="1">
      <c r="A25" s="10">
        <v>35</v>
      </c>
      <c r="B25" t="s" s="11">
        <v>103</v>
      </c>
      <c r="C25" t="s" s="12">
        <v>104</v>
      </c>
      <c r="D25" s="13">
        <v>1</v>
      </c>
      <c r="E25" t="s" s="12">
        <v>105</v>
      </c>
      <c r="F25" t="s" s="17">
        <v>106</v>
      </c>
      <c r="G25" t="s" s="12">
        <v>25</v>
      </c>
      <c r="H25" t="s" s="16">
        <v>107</v>
      </c>
      <c r="I25" s="13">
        <v>1</v>
      </c>
      <c r="J25" s="15">
        <v>6.04</v>
      </c>
      <c r="K25" s="15">
        <f>I25*J25</f>
        <v>6.04</v>
      </c>
    </row>
    <row r="26" ht="21.95" customHeight="1">
      <c r="A26" s="10">
        <v>36</v>
      </c>
      <c r="B26" t="s" s="11">
        <v>108</v>
      </c>
      <c r="C26" t="s" s="12">
        <v>109</v>
      </c>
      <c r="D26" s="13">
        <v>1</v>
      </c>
      <c r="E26" t="s" s="12">
        <v>110</v>
      </c>
      <c r="F26" t="s" s="17">
        <v>111</v>
      </c>
      <c r="G26" t="s" s="12">
        <v>25</v>
      </c>
      <c r="H26" t="s" s="16">
        <v>112</v>
      </c>
      <c r="I26" s="13">
        <v>2</v>
      </c>
      <c r="J26" s="15">
        <v>0.185</v>
      </c>
      <c r="K26" s="15">
        <f>I26*J26</f>
        <v>0.37</v>
      </c>
    </row>
    <row r="27" ht="20.05" customHeight="1">
      <c r="A27" s="10">
        <v>38</v>
      </c>
      <c r="B27" t="s" s="11">
        <v>113</v>
      </c>
      <c r="C27" t="s" s="12">
        <v>114</v>
      </c>
      <c r="D27" s="13">
        <v>1</v>
      </c>
      <c r="E27" t="s" s="12">
        <v>115</v>
      </c>
      <c r="F27" s="14"/>
      <c r="G27" s="14"/>
      <c r="H27" s="14"/>
      <c r="I27" s="14"/>
      <c r="J27" s="15"/>
      <c r="K27" s="15">
        <f>I27*J27</f>
        <v>0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