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CUSF\Valve Controller\Bill of Materials\"/>
    </mc:Choice>
  </mc:AlternateContent>
  <xr:revisionPtr revIDLastSave="0" documentId="13_ncr:1_{1C437817-DBDB-41FF-9DAD-32C6A88AB0CD}" xr6:coauthVersionLast="38" xr6:coauthVersionMax="38" xr10:uidLastSave="{00000000-0000-0000-0000-000000000000}"/>
  <bookViews>
    <workbookView xWindow="0" yWindow="0" windowWidth="38400" windowHeight="19005" activeTab="3" xr2:uid="{00000000-000D-0000-FFFF-FFFF00000000}"/>
  </bookViews>
  <sheets>
    <sheet name="Mouser" sheetId="2" r:id="rId1"/>
    <sheet name="RS" sheetId="4" r:id="rId2"/>
    <sheet name="Digikey" sheetId="3" r:id="rId3"/>
    <sheet name="Farnell" sheetId="1" r:id="rId4"/>
    <sheet name="CP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<sst xmlns="http://schemas.openxmlformats.org/spreadsheetml/2006/main" count="81" uniqueCount="65">
  <si>
    <t>5x 47k 0603-L</t>
  </si>
  <si>
    <t>5x 0.05R 2512</t>
  </si>
  <si>
    <t>5x 56R 0603</t>
  </si>
  <si>
    <t>4x ESD_DIODE 0402</t>
  </si>
  <si>
    <t>1x ADP3335 MSOP-8</t>
  </si>
  <si>
    <t>2x 1u 0603-L</t>
  </si>
  <si>
    <t>9x 100R 0603</t>
  </si>
  <si>
    <t>6x 16A SPST RT33L024</t>
  </si>
  <si>
    <t>2x 10p 0402</t>
  </si>
  <si>
    <t>1x 0.01R 2512</t>
  </si>
  <si>
    <t>7x CH1 CH2 CH3 CH4 CH5 PSU 172</t>
  </si>
  <si>
    <t>6x NFET SOT-23</t>
  </si>
  <si>
    <t>6x SCHOTTKY SOD-123FL</t>
  </si>
  <si>
    <t>5x M12 Socket None</t>
  </si>
  <si>
    <t>1x MICROSD MICROSD_MOLEX_50339</t>
  </si>
  <si>
    <t>1x 1u 0402</t>
  </si>
  <si>
    <t>8x LED1 LED3 LED2 LED5 LED4 5v</t>
  </si>
  <si>
    <t>2x 2u2 0402</t>
  </si>
  <si>
    <t>13x 110k 0603</t>
  </si>
  <si>
    <t>2x LED 0603-LED</t>
  </si>
  <si>
    <t>9x 100n 0402</t>
  </si>
  <si>
    <t>2x 10u 1206</t>
  </si>
  <si>
    <t>2x UART1 UART2 S03B-PASK-2</t>
  </si>
  <si>
    <t>1x 100 0402</t>
  </si>
  <si>
    <t>12x 10k 0603</t>
  </si>
  <si>
    <t>5x D SOD-123F</t>
  </si>
  <si>
    <t>1x Bi-LED None</t>
  </si>
  <si>
    <t>5x GRN LED None</t>
  </si>
  <si>
    <t>1x STM32F437VIT6 LQFP-100</t>
  </si>
  <si>
    <t>1x 26M XTAL-20x16</t>
  </si>
  <si>
    <t>9x 1k 0603</t>
  </si>
  <si>
    <t>1x 4u7 0402</t>
  </si>
  <si>
    <t>1x 10n 0603-L</t>
  </si>
  <si>
    <t>5x M12 Plug None</t>
  </si>
  <si>
    <t>Order Code</t>
  </si>
  <si>
    <t>Substitute</t>
  </si>
  <si>
    <t>Qty [1]</t>
  </si>
  <si>
    <t>Line Note</t>
  </si>
  <si>
    <t>Qty [3]</t>
  </si>
  <si>
    <t>584-ADP3335ARMZ3.3R</t>
  </si>
  <si>
    <t>LTC4151CMS-1#PBF-ND</t>
  </si>
  <si>
    <t>6x LTC4151 MSOP-10 IC3 IC4 IC1 IC5 IC2 IC6</t>
  </si>
  <si>
    <t>1145-1076-ND</t>
  </si>
  <si>
    <t>1x 24V PSU None X12</t>
  </si>
  <si>
    <t>SC11628</t>
  </si>
  <si>
    <t>6x X3 X5 X7 X11 X15 X23 None</t>
  </si>
  <si>
    <t>845-9977</t>
  </si>
  <si>
    <t>Test Load</t>
  </si>
  <si>
    <t>PL00915</t>
  </si>
  <si>
    <t>771-0448 </t>
  </si>
  <si>
    <t>818-3383</t>
  </si>
  <si>
    <t>AC Input Plug</t>
  </si>
  <si>
    <t>AC Input Socket</t>
  </si>
  <si>
    <t>568-SCNAC-MPX</t>
  </si>
  <si>
    <t>AC Input Cover</t>
  </si>
  <si>
    <t>50m Valve Cable</t>
  </si>
  <si>
    <t>895-1805 </t>
  </si>
  <si>
    <t>538-172258-1104</t>
  </si>
  <si>
    <t>Molex Housings</t>
  </si>
  <si>
    <t>538-172264-1002</t>
  </si>
  <si>
    <t>Molex Retainers</t>
  </si>
  <si>
    <t>Molex Crimps 20-22 AWG</t>
  </si>
  <si>
    <t>Mains Plug 13A Fused</t>
  </si>
  <si>
    <t>100m Wire 22 AWG (600VAC, 7A)</t>
  </si>
  <si>
    <t>10k Though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</si>
</sst>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4" fillId="0" borderId="0" xfId="0" applyFont="1"/>
    <xf numFmtId="0" fontId="0" fillId="0" borderId="0" xfId="0" applyAlignment="1">
      <alignment horizontal="left" inden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A5" sqref="A5"/>
    </sheetView>
  </sheetViews>
  <sheetFormatPr defaultRowHeight="15" x14ac:dyDescent="0.25"/>
  <cols>
    <col min="1" max="1" width="23.42578125" customWidth="1"/>
    <col min="4" max="4" width="29.85546875" customWidth="1"/>
  </cols>
  <sheetData>
    <row r="1" spans="1:4" x14ac:dyDescent="0.25">
      <c r="A1" s="1" t="s">
        <v>34</v>
      </c>
      <c r="B1" s="1" t="s">
        <v>36</v>
      </c>
      <c r="C1" s="1" t="s">
        <v>38</v>
      </c>
      <c r="D1" s="1" t="s">
        <v>37</v>
      </c>
    </row>
    <row r="2" spans="1:4" x14ac:dyDescent="0.25">
      <c r="A2" s="4" t="s">
        <v>39</v>
      </c>
      <c r="B2">
        <v>1</v>
      </c>
      <c r="C2">
        <v>3</v>
      </c>
      <c r="D2" t="s">
        <v>4</v>
      </c>
    </row>
    <row r="3" spans="1:4" x14ac:dyDescent="0.25">
      <c r="A3" t="s">
        <v>53</v>
      </c>
      <c r="B3">
        <v>1</v>
      </c>
      <c r="C3">
        <v>1</v>
      </c>
      <c r="D3" t="s">
        <v>54</v>
      </c>
    </row>
    <row r="4" spans="1:4" x14ac:dyDescent="0.25">
      <c r="A4" t="s">
        <v>57</v>
      </c>
      <c r="B4">
        <v>10</v>
      </c>
      <c r="C4">
        <v>30</v>
      </c>
      <c r="D4" t="s">
        <v>58</v>
      </c>
    </row>
    <row r="5" spans="1:4" x14ac:dyDescent="0.25">
      <c r="A5" t="s">
        <v>59</v>
      </c>
      <c r="B5">
        <v>20</v>
      </c>
      <c r="C5">
        <v>60</v>
      </c>
      <c r="D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A5" sqref="A5"/>
    </sheetView>
  </sheetViews>
  <sheetFormatPr defaultRowHeight="15" x14ac:dyDescent="0.25"/>
  <cols>
    <col min="1" max="1" width="16.7109375" customWidth="1"/>
    <col min="4" max="4" width="25.140625" customWidth="1"/>
  </cols>
  <sheetData>
    <row r="1" spans="1:4" x14ac:dyDescent="0.25">
      <c r="A1" s="1" t="s">
        <v>34</v>
      </c>
      <c r="B1" s="1" t="s">
        <v>36</v>
      </c>
      <c r="C1" s="1" t="s">
        <v>38</v>
      </c>
      <c r="D1" s="1" t="s">
        <v>37</v>
      </c>
    </row>
    <row r="2" spans="1:4" x14ac:dyDescent="0.25">
      <c r="A2" t="s">
        <v>46</v>
      </c>
      <c r="B2">
        <v>1</v>
      </c>
      <c r="C2">
        <v>3</v>
      </c>
      <c r="D2" t="s">
        <v>47</v>
      </c>
    </row>
    <row r="3" spans="1:4" x14ac:dyDescent="0.25">
      <c r="A3" t="s">
        <v>49</v>
      </c>
      <c r="B3">
        <v>1</v>
      </c>
      <c r="C3">
        <v>1</v>
      </c>
      <c r="D3" t="s">
        <v>52</v>
      </c>
    </row>
    <row r="4" spans="1:4" x14ac:dyDescent="0.25">
      <c r="A4" t="s">
        <v>50</v>
      </c>
      <c r="B4">
        <v>1</v>
      </c>
      <c r="C4">
        <v>1</v>
      </c>
      <c r="D4" t="s">
        <v>51</v>
      </c>
    </row>
    <row r="5" spans="1:4" x14ac:dyDescent="0.25">
      <c r="A5" t="s">
        <v>56</v>
      </c>
      <c r="B5">
        <v>80</v>
      </c>
      <c r="C5">
        <v>80</v>
      </c>
      <c r="D5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A3" sqref="A3"/>
    </sheetView>
  </sheetViews>
  <sheetFormatPr defaultRowHeight="15" x14ac:dyDescent="0.25"/>
  <cols>
    <col min="1" max="1" width="22.28515625" customWidth="1"/>
    <col min="4" max="4" width="39.5703125" customWidth="1"/>
  </cols>
  <sheetData>
    <row r="1" spans="1:4" x14ac:dyDescent="0.25">
      <c r="A1" s="1" t="s">
        <v>34</v>
      </c>
      <c r="B1" s="1" t="s">
        <v>36</v>
      </c>
      <c r="C1" s="1" t="s">
        <v>38</v>
      </c>
      <c r="D1" s="1" t="s">
        <v>37</v>
      </c>
    </row>
    <row r="2" spans="1:4" x14ac:dyDescent="0.25">
      <c r="A2" t="s">
        <v>40</v>
      </c>
      <c r="B2">
        <v>6</v>
      </c>
      <c r="C2">
        <v>18</v>
      </c>
      <c r="D2" t="s">
        <v>41</v>
      </c>
    </row>
    <row r="3" spans="1:4" x14ac:dyDescent="0.25">
      <c r="A3" t="s">
        <v>42</v>
      </c>
      <c r="B3">
        <v>1</v>
      </c>
      <c r="C3">
        <v>2</v>
      </c>
      <c r="D3" t="s">
        <v>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B31" sqref="B31"/>
    </sheetView>
  </sheetViews>
  <sheetFormatPr defaultRowHeight="15" x14ac:dyDescent="0.25"/>
  <cols>
    <col min="1" max="1" width="13.42578125" customWidth="1"/>
    <col min="2" max="2" width="12.5703125" customWidth="1"/>
    <col min="3" max="3" width="0" hidden="1" customWidth="1"/>
    <col min="5" max="5" width="36.28515625" customWidth="1"/>
  </cols>
  <sheetData>
    <row r="1" spans="1:9" x14ac:dyDescent="0.25">
      <c r="A1" s="1" t="s">
        <v>34</v>
      </c>
      <c r="B1" s="1" t="s">
        <v>35</v>
      </c>
      <c r="C1" s="1" t="s">
        <v>36</v>
      </c>
      <c r="D1" s="1" t="s">
        <v>38</v>
      </c>
      <c r="E1" s="1" t="s">
        <v>37</v>
      </c>
      <c r="H1" s="1"/>
      <c r="I1" s="1"/>
    </row>
    <row r="2" spans="1:9" x14ac:dyDescent="0.25">
      <c r="A2" s="2">
        <v>9238689</v>
      </c>
      <c r="B2">
        <v>2303213</v>
      </c>
      <c r="C2">
        <v>5</v>
      </c>
      <c r="D2">
        <f>C2*3</f>
        <v>15</v>
      </c>
      <c r="E2" s="3" t="s">
        <v>0</v>
      </c>
    </row>
    <row r="3" spans="1:9" x14ac:dyDescent="0.25">
      <c r="A3">
        <v>1435950</v>
      </c>
      <c r="B3">
        <v>1435950</v>
      </c>
      <c r="C3">
        <v>5</v>
      </c>
      <c r="D3">
        <f t="shared" ref="D3:D33" si="0">C3*3</f>
        <v>15</v>
      </c>
      <c r="E3" s="3" t="s">
        <v>1</v>
      </c>
    </row>
    <row r="4" spans="1:9" x14ac:dyDescent="0.25">
      <c r="A4" s="2">
        <v>2447400</v>
      </c>
      <c r="B4">
        <v>9238336</v>
      </c>
      <c r="C4">
        <v>5</v>
      </c>
      <c r="D4">
        <f t="shared" si="0"/>
        <v>15</v>
      </c>
      <c r="E4" s="3" t="s">
        <v>2</v>
      </c>
    </row>
    <row r="5" spans="1:9" x14ac:dyDescent="0.25">
      <c r="A5">
        <v>2368169</v>
      </c>
      <c r="B5">
        <v>2368169</v>
      </c>
      <c r="C5">
        <v>4</v>
      </c>
      <c r="D5">
        <f t="shared" si="0"/>
        <v>12</v>
      </c>
      <c r="E5" s="3" t="s">
        <v>3</v>
      </c>
    </row>
    <row r="6" spans="1:9" x14ac:dyDescent="0.25">
      <c r="A6" s="2">
        <v>1865556</v>
      </c>
      <c r="B6">
        <v>2211167</v>
      </c>
      <c r="C6">
        <v>2</v>
      </c>
      <c r="D6">
        <f t="shared" si="0"/>
        <v>6</v>
      </c>
      <c r="E6" s="3" t="s">
        <v>5</v>
      </c>
    </row>
    <row r="7" spans="1:9" x14ac:dyDescent="0.25">
      <c r="A7" s="2">
        <v>2616742</v>
      </c>
      <c r="B7">
        <v>1577593</v>
      </c>
      <c r="C7">
        <v>9</v>
      </c>
      <c r="D7">
        <f t="shared" si="0"/>
        <v>27</v>
      </c>
      <c r="E7" s="3" t="s">
        <v>6</v>
      </c>
    </row>
    <row r="8" spans="1:9" x14ac:dyDescent="0.25">
      <c r="A8">
        <v>1770616</v>
      </c>
      <c r="B8">
        <v>1770616</v>
      </c>
      <c r="C8">
        <v>6</v>
      </c>
      <c r="D8">
        <f t="shared" si="0"/>
        <v>18</v>
      </c>
      <c r="E8" s="3" t="s">
        <v>7</v>
      </c>
    </row>
    <row r="9" spans="1:9" x14ac:dyDescent="0.25">
      <c r="A9">
        <v>2496790</v>
      </c>
      <c r="B9">
        <v>2496790</v>
      </c>
      <c r="C9">
        <v>2</v>
      </c>
      <c r="D9">
        <f t="shared" si="0"/>
        <v>6</v>
      </c>
      <c r="E9" s="3" t="s">
        <v>8</v>
      </c>
    </row>
    <row r="10" spans="1:9" x14ac:dyDescent="0.25">
      <c r="A10">
        <v>1107429</v>
      </c>
      <c r="B10">
        <v>1107429</v>
      </c>
      <c r="C10">
        <v>1</v>
      </c>
      <c r="D10">
        <f t="shared" si="0"/>
        <v>3</v>
      </c>
      <c r="E10" s="3" t="s">
        <v>9</v>
      </c>
    </row>
    <row r="11" spans="1:9" x14ac:dyDescent="0.25">
      <c r="A11">
        <v>2494369</v>
      </c>
      <c r="B11">
        <v>2494369</v>
      </c>
      <c r="C11">
        <v>7</v>
      </c>
      <c r="D11">
        <f t="shared" si="0"/>
        <v>21</v>
      </c>
      <c r="E11" s="3" t="s">
        <v>10</v>
      </c>
    </row>
    <row r="12" spans="1:9" x14ac:dyDescent="0.25">
      <c r="A12">
        <v>2053833</v>
      </c>
      <c r="B12">
        <v>2053833</v>
      </c>
      <c r="C12">
        <v>6</v>
      </c>
      <c r="D12">
        <f t="shared" si="0"/>
        <v>18</v>
      </c>
      <c r="E12" s="3" t="s">
        <v>11</v>
      </c>
    </row>
    <row r="13" spans="1:9" x14ac:dyDescent="0.25">
      <c r="A13">
        <v>2452032</v>
      </c>
      <c r="B13">
        <v>2452032</v>
      </c>
      <c r="C13">
        <v>6</v>
      </c>
      <c r="D13">
        <f t="shared" si="0"/>
        <v>18</v>
      </c>
      <c r="E13" s="3" t="s">
        <v>12</v>
      </c>
    </row>
    <row r="14" spans="1:9" x14ac:dyDescent="0.25">
      <c r="A14">
        <v>2723662</v>
      </c>
      <c r="B14">
        <v>2723662</v>
      </c>
      <c r="C14">
        <v>5</v>
      </c>
      <c r="D14">
        <v>10</v>
      </c>
      <c r="E14" s="3" t="s">
        <v>13</v>
      </c>
    </row>
    <row r="15" spans="1:9" x14ac:dyDescent="0.25">
      <c r="A15">
        <v>2358234</v>
      </c>
      <c r="B15">
        <v>2358234</v>
      </c>
      <c r="C15">
        <v>1</v>
      </c>
      <c r="D15">
        <f t="shared" si="0"/>
        <v>3</v>
      </c>
      <c r="E15" s="3" t="s">
        <v>14</v>
      </c>
    </row>
    <row r="16" spans="1:9" x14ac:dyDescent="0.25">
      <c r="A16" s="2">
        <v>2496814</v>
      </c>
      <c r="B16">
        <v>2525024</v>
      </c>
      <c r="C16">
        <v>1</v>
      </c>
      <c r="D16">
        <f t="shared" si="0"/>
        <v>3</v>
      </c>
      <c r="E16" s="3" t="s">
        <v>15</v>
      </c>
    </row>
    <row r="17" spans="1:5" x14ac:dyDescent="0.25">
      <c r="A17">
        <v>1830747</v>
      </c>
      <c r="B17">
        <v>1830747</v>
      </c>
      <c r="C17">
        <v>8</v>
      </c>
      <c r="D17">
        <f t="shared" si="0"/>
        <v>24</v>
      </c>
      <c r="E17" s="3" t="s">
        <v>16</v>
      </c>
    </row>
    <row r="18" spans="1:5" x14ac:dyDescent="0.25">
      <c r="A18" s="2">
        <v>2362088</v>
      </c>
      <c r="B18">
        <v>2672113</v>
      </c>
      <c r="C18">
        <v>2</v>
      </c>
      <c r="D18">
        <f t="shared" si="0"/>
        <v>6</v>
      </c>
      <c r="E18" s="3" t="s">
        <v>17</v>
      </c>
    </row>
    <row r="19" spans="1:5" x14ac:dyDescent="0.25">
      <c r="A19">
        <v>2138501</v>
      </c>
      <c r="B19">
        <v>2138501</v>
      </c>
      <c r="C19">
        <v>13</v>
      </c>
      <c r="D19">
        <f t="shared" si="0"/>
        <v>39</v>
      </c>
      <c r="E19" s="3" t="s">
        <v>18</v>
      </c>
    </row>
    <row r="20" spans="1:5" x14ac:dyDescent="0.25">
      <c r="A20">
        <v>2290328</v>
      </c>
      <c r="B20">
        <v>2290328</v>
      </c>
      <c r="C20">
        <v>2</v>
      </c>
      <c r="D20">
        <f t="shared" si="0"/>
        <v>6</v>
      </c>
      <c r="E20" s="3" t="s">
        <v>19</v>
      </c>
    </row>
    <row r="21" spans="1:5" x14ac:dyDescent="0.25">
      <c r="A21" s="2">
        <v>2496771</v>
      </c>
      <c r="B21">
        <v>2429353</v>
      </c>
      <c r="C21">
        <v>9</v>
      </c>
      <c r="D21">
        <f t="shared" si="0"/>
        <v>27</v>
      </c>
      <c r="E21" s="3" t="s">
        <v>20</v>
      </c>
    </row>
    <row r="22" spans="1:5" x14ac:dyDescent="0.25">
      <c r="A22" s="2">
        <v>2408407</v>
      </c>
      <c r="B22">
        <v>2672214</v>
      </c>
      <c r="C22">
        <v>2</v>
      </c>
      <c r="D22">
        <f t="shared" si="0"/>
        <v>6</v>
      </c>
      <c r="E22" s="3" t="s">
        <v>21</v>
      </c>
    </row>
    <row r="23" spans="1:5" x14ac:dyDescent="0.25">
      <c r="A23">
        <v>1830748</v>
      </c>
      <c r="B23">
        <v>1830748</v>
      </c>
      <c r="C23">
        <v>2</v>
      </c>
      <c r="D23">
        <f t="shared" si="0"/>
        <v>6</v>
      </c>
      <c r="E23" s="3" t="s">
        <v>22</v>
      </c>
    </row>
    <row r="24" spans="1:5" x14ac:dyDescent="0.25">
      <c r="A24">
        <v>9239111</v>
      </c>
      <c r="B24">
        <v>9239111</v>
      </c>
      <c r="C24">
        <v>1</v>
      </c>
      <c r="D24">
        <f t="shared" si="0"/>
        <v>3</v>
      </c>
      <c r="E24" s="3" t="s">
        <v>23</v>
      </c>
    </row>
    <row r="25" spans="1:5" x14ac:dyDescent="0.25">
      <c r="A25">
        <v>2332016</v>
      </c>
      <c r="B25">
        <v>2332016</v>
      </c>
      <c r="C25">
        <v>12</v>
      </c>
      <c r="D25">
        <f t="shared" si="0"/>
        <v>36</v>
      </c>
      <c r="E25" s="3" t="s">
        <v>24</v>
      </c>
    </row>
    <row r="26" spans="1:5" x14ac:dyDescent="0.25">
      <c r="A26">
        <v>1510671</v>
      </c>
      <c r="B26">
        <v>1510671</v>
      </c>
      <c r="C26">
        <v>5</v>
      </c>
      <c r="D26">
        <f t="shared" si="0"/>
        <v>15</v>
      </c>
      <c r="E26" s="3" t="s">
        <v>25</v>
      </c>
    </row>
    <row r="27" spans="1:5" x14ac:dyDescent="0.25">
      <c r="A27">
        <v>1581207</v>
      </c>
      <c r="B27">
        <v>1581207</v>
      </c>
      <c r="C27">
        <v>1</v>
      </c>
      <c r="D27">
        <f t="shared" si="0"/>
        <v>3</v>
      </c>
      <c r="E27" s="3" t="s">
        <v>26</v>
      </c>
    </row>
    <row r="28" spans="1:5" x14ac:dyDescent="0.25">
      <c r="A28">
        <v>2335726</v>
      </c>
      <c r="B28">
        <v>2335726</v>
      </c>
      <c r="C28">
        <v>5</v>
      </c>
      <c r="D28">
        <v>35</v>
      </c>
      <c r="E28" s="3" t="s">
        <v>27</v>
      </c>
    </row>
    <row r="29" spans="1:5" x14ac:dyDescent="0.25">
      <c r="A29">
        <v>2333377</v>
      </c>
      <c r="B29">
        <v>2333377</v>
      </c>
      <c r="C29">
        <v>1</v>
      </c>
      <c r="D29">
        <f t="shared" si="0"/>
        <v>3</v>
      </c>
      <c r="E29" s="3" t="s">
        <v>28</v>
      </c>
    </row>
    <row r="30" spans="1:5" x14ac:dyDescent="0.25">
      <c r="A30">
        <v>2506952</v>
      </c>
      <c r="B30">
        <v>2506952</v>
      </c>
      <c r="C30">
        <v>1</v>
      </c>
      <c r="D30">
        <f t="shared" si="0"/>
        <v>3</v>
      </c>
      <c r="E30" s="3" t="s">
        <v>29</v>
      </c>
    </row>
    <row r="31" spans="1:5" x14ac:dyDescent="0.25">
      <c r="A31" s="2">
        <v>1469740</v>
      </c>
      <c r="B31">
        <v>1577605</v>
      </c>
      <c r="C31">
        <v>9</v>
      </c>
      <c r="D31">
        <f t="shared" si="0"/>
        <v>27</v>
      </c>
      <c r="E31" s="3" t="s">
        <v>30</v>
      </c>
    </row>
    <row r="32" spans="1:5" x14ac:dyDescent="0.25">
      <c r="A32" s="2">
        <v>2426952</v>
      </c>
      <c r="B32">
        <v>2528756</v>
      </c>
      <c r="C32">
        <v>1</v>
      </c>
      <c r="D32">
        <f t="shared" si="0"/>
        <v>3</v>
      </c>
      <c r="E32" s="3" t="s">
        <v>31</v>
      </c>
    </row>
    <row r="33" spans="1:5" x14ac:dyDescent="0.25">
      <c r="A33">
        <v>2496825</v>
      </c>
      <c r="B33">
        <v>2496825</v>
      </c>
      <c r="C33">
        <v>1</v>
      </c>
      <c r="D33">
        <f t="shared" si="0"/>
        <v>3</v>
      </c>
      <c r="E33" s="3" t="s">
        <v>32</v>
      </c>
    </row>
    <row r="34" spans="1:5" x14ac:dyDescent="0.25">
      <c r="A34">
        <v>2627737</v>
      </c>
      <c r="B34">
        <v>2627737</v>
      </c>
      <c r="C34">
        <v>5</v>
      </c>
      <c r="D34">
        <v>10</v>
      </c>
      <c r="E34" s="3" t="s">
        <v>33</v>
      </c>
    </row>
    <row r="35" spans="1:5" x14ac:dyDescent="0.25">
      <c r="A35">
        <v>2827587</v>
      </c>
      <c r="B35">
        <v>2827587</v>
      </c>
      <c r="C35">
        <v>1</v>
      </c>
      <c r="D35">
        <v>1</v>
      </c>
      <c r="E35" s="3" t="s">
        <v>55</v>
      </c>
    </row>
    <row r="36" spans="1:5" x14ac:dyDescent="0.25">
      <c r="A36">
        <v>2367724</v>
      </c>
      <c r="B36">
        <v>2367724</v>
      </c>
      <c r="C36">
        <v>1</v>
      </c>
      <c r="D36">
        <v>1</v>
      </c>
      <c r="E36" s="3" t="s">
        <v>63</v>
      </c>
    </row>
    <row r="37" spans="1:5" x14ac:dyDescent="0.25">
      <c r="A37">
        <v>9337687</v>
      </c>
      <c r="B37">
        <v>9337687</v>
      </c>
      <c r="C37">
        <v>5</v>
      </c>
      <c r="D37">
        <v>15</v>
      </c>
      <c r="E37" s="3" t="s">
        <v>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4" max="4" width="32.5703125" customWidth="1"/>
  </cols>
  <sheetData>
    <row r="1" spans="1:4" x14ac:dyDescent="0.25">
      <c r="A1" s="1" t="s">
        <v>34</v>
      </c>
      <c r="B1" s="1" t="s">
        <v>36</v>
      </c>
      <c r="C1" s="1" t="s">
        <v>38</v>
      </c>
      <c r="D1" s="1" t="s">
        <v>37</v>
      </c>
    </row>
    <row r="2" spans="1:4" x14ac:dyDescent="0.25">
      <c r="A2" t="s">
        <v>44</v>
      </c>
      <c r="B2">
        <v>6</v>
      </c>
      <c r="C2">
        <v>12</v>
      </c>
      <c r="D2" t="s">
        <v>45</v>
      </c>
    </row>
    <row r="3" spans="1:4" x14ac:dyDescent="0.25">
      <c r="A3" t="s">
        <v>48</v>
      </c>
      <c r="B3">
        <v>1</v>
      </c>
      <c r="C3">
        <v>1</v>
      </c>
      <c r="D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Mouser</vt:lpstr>
      <vt:lpstr>RS</vt:lpstr>
      <vt:lpstr>Digikey</vt:lpstr>
      <vt:lpstr>Farnell</vt:lpstr>
      <vt:lpstr>CPC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Coates</dc:creator>
  <cp:lastModifiedBy>Matt Coates</cp:lastModifiedBy>
  <dcterms:created xsi:type="dcterms:W3CDTF">2018-11-25T15:50:28Z</dcterms:created>
  <dcterms:modified xsi:type="dcterms:W3CDTF">2018-11-25T22:43:03Z</dcterms:modified>
</cp:coreProperties>
</file>