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c-stor1\SlavneftDATA\15. Экспертиза\Экспертиза ГТМ (ГС с ГРП)\3. Разбуривание муфт ГРП и рефраки\IV квартал\Расчет приростов от ГРП\ИД для модуля\ТЕСТ ТЛК Ю2\"/>
    </mc:Choice>
  </mc:AlternateContent>
  <xr:revisionPtr revIDLastSave="0" documentId="13_ncr:1_{01E37196-04A0-4929-9A57-0E645A9B7258}" xr6:coauthVersionLast="36" xr6:coauthVersionMax="36" xr10:uidLastSave="{00000000-0000-0000-0000-000000000000}"/>
  <bookViews>
    <workbookView xWindow="0" yWindow="0" windowWidth="38400" windowHeight="17625" xr2:uid="{F15CC95E-46C7-4EEA-8C9B-CF93607A3640}"/>
  </bookViews>
  <sheets>
    <sheet name="PVT" sheetId="1" r:id="rId1"/>
  </sheets>
  <externalReferences>
    <externalReference r:id="rId2"/>
    <externalReference r:id="rId3"/>
    <externalReference r:id="rId4"/>
    <externalReference r:id="rId5"/>
  </externalReferences>
  <definedNames>
    <definedName name="_Rf10">[1]потенциал!$B$12</definedName>
    <definedName name="_Rf11">[1]потенциал!$B$13</definedName>
    <definedName name="_Rf12">[1]потенциал!$B$14</definedName>
    <definedName name="A" localSheetId="0">#REF!</definedName>
    <definedName name="Bo" localSheetId="0">#REF!</definedName>
    <definedName name="Boi" localSheetId="0">#REF!</definedName>
    <definedName name="Bw" localSheetId="0">#REF!</definedName>
    <definedName name="Ce" localSheetId="0">#REF!</definedName>
    <definedName name="Cf" localSheetId="0">#REF!</definedName>
    <definedName name="Co" localSheetId="0">#REF!</definedName>
    <definedName name="Cw" localSheetId="0">#REF!</definedName>
    <definedName name="dBo" localSheetId="0">#REF!</definedName>
    <definedName name="dV" localSheetId="0">#REF!</definedName>
    <definedName name="frty88">#REF!</definedName>
    <definedName name="ghui5">#REF!</definedName>
    <definedName name="H" localSheetId="0">#REF!</definedName>
    <definedName name="N" localSheetId="0">#REF!</definedName>
    <definedName name="Np" localSheetId="0">#REF!</definedName>
    <definedName name="Npd" localSheetId="0">#REF!</definedName>
    <definedName name="P" localSheetId="0">#REF!</definedName>
    <definedName name="Pb">[2]Tpss!$C$7</definedName>
    <definedName name="Po" localSheetId="0">#REF!</definedName>
    <definedName name="Poi" localSheetId="0">#REF!</definedName>
    <definedName name="PV" localSheetId="0">#REF!</definedName>
    <definedName name="Qpss">[2]Tpss!$B$21</definedName>
    <definedName name="range1">#REF!</definedName>
    <definedName name="range2">#REF!</definedName>
    <definedName name="range3">#REF!</definedName>
    <definedName name="range4">#REF!</definedName>
    <definedName name="Rs">'[3]4010(calc)'!$M$10</definedName>
    <definedName name="rw">[1]потенциал!$B$15</definedName>
    <definedName name="So" localSheetId="0">#REF!</definedName>
    <definedName name="Sw" localSheetId="0">#REF!</definedName>
    <definedName name="WC" localSheetId="0">#REF!</definedName>
    <definedName name="wc">[2]Tpss!$C$11</definedName>
    <definedName name="Wi" localSheetId="0">#REF!</definedName>
    <definedName name="Winjd" localSheetId="0">#REF!</definedName>
    <definedName name="Wp" localSheetId="0">#REF!</definedName>
    <definedName name="Wpd" localSheetId="0">#REF!</definedName>
    <definedName name="xdt">#REF!</definedName>
    <definedName name="ий4">#REF!</definedName>
    <definedName name="Квнас" localSheetId="0">#REF!</definedName>
    <definedName name="Квнас12" localSheetId="0">#REF!</definedName>
    <definedName name="Кпор" localSheetId="0">#REF!</definedName>
    <definedName name="Кпор12" localSheetId="0">#REF!</definedName>
    <definedName name="Поставщик">'[4]Запуски ВНС 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H4" i="1"/>
  <c r="F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Калимуллин Ф.М.</author>
  </authors>
  <commentList>
    <comment ref="D1" authorId="0" shapeId="0" xr:uid="{8F2B103D-4DCE-4629-B68A-CAB395FBDD9D}">
      <text>
        <r>
          <rPr>
            <sz val="9"/>
            <color indexed="81"/>
            <rFont val="Tahoma"/>
            <family val="2"/>
            <charset val="204"/>
          </rPr>
          <t>Давление насыщения</t>
        </r>
      </text>
    </comment>
    <comment ref="F1" authorId="0" shapeId="0" xr:uid="{01EE0822-3386-4B1B-851D-17FEE0B20503}">
      <text>
        <r>
          <rPr>
            <sz val="9"/>
            <color indexed="81"/>
            <rFont val="Tahoma"/>
            <family val="2"/>
            <charset val="204"/>
          </rPr>
          <t>Объемный коэффициент нефти (Bo) – объем пластовой нефти требуемый для производства одного стандартного барреля нефти.
Единицы измерения: res bbl/STB</t>
        </r>
      </text>
    </comment>
    <comment ref="H1" authorId="0" shapeId="0" xr:uid="{07C28AB7-1DE0-4667-B7E5-EFDA7A6B3976}">
      <text>
        <r>
          <rPr>
            <sz val="9"/>
            <color indexed="81"/>
            <rFont val="Tahoma"/>
            <family val="2"/>
            <charset val="204"/>
          </rPr>
          <t>Плотность нефти кг/м3</t>
        </r>
      </text>
    </comment>
    <comment ref="N1" authorId="0" shapeId="0" xr:uid="{E7816733-61B4-4A49-8B87-C39E4C5E5892}">
      <text>
        <r>
          <rPr>
            <b/>
            <sz val="9"/>
            <color indexed="81"/>
            <rFont val="Tahoma"/>
            <family val="2"/>
            <charset val="204"/>
          </rPr>
          <t>Газовый фактор gas-input factor, gas-oil ratio, output gas-oil ratio</t>
        </r>
        <r>
          <rPr>
            <sz val="9"/>
            <color indexed="81"/>
            <rFont val="Tahoma"/>
            <family val="2"/>
            <charset val="204"/>
          </rPr>
          <t xml:space="preserve"> - 
Сод-ние газа в продукции нефт.скв. Измер-ся в м3/м3, м3/т. Объем газа при этом приводится к давлению 1,01х105 Па и 20° С. Различают первоначальный и текущий ГФ. Первый характеризует  залежь в начале разработки, 2й – на каждом ее этапе. В случае, когда Рпл в залежи выше Рнас (т. е. нет выделения из нефти растворенного газа), ГФ остается постоянным и равным первоначальному газосодержанию пластовой нефти. На ГФ влияет также режим работы залежи. При водонапорном режиме ГФ не меняется в течение всего периода разработки залежи, при газонапорном – в последней стадии разработки быстро возрастает, при режиме растворенного газа – вначале быстро повышается, затем по мере истощения залежи интенсивно падает. Значения ГФ могут достигать нескольких тысяч м3 газа на 1 т нефти</t>
        </r>
        <r>
          <rPr>
            <b/>
            <sz val="9"/>
            <color indexed="81"/>
            <rFont val="Tahoma"/>
            <family val="2"/>
            <charset val="204"/>
          </rPr>
          <t>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BE99DBCA-5D4F-4105-8E84-92A1F772773C}">
      <text>
        <r>
          <rPr>
            <sz val="9"/>
            <color indexed="81"/>
            <rFont val="Tahoma"/>
            <family val="2"/>
            <charset val="204"/>
          </rPr>
          <t>co=-1/V(dV/dT)T=-1/Bo(dBo/dP)T</t>
        </r>
      </text>
    </comment>
    <comment ref="L2" authorId="0" shapeId="0" xr:uid="{8E6040C8-E767-4DBE-AE9A-01203B3D57DB}">
      <text>
        <r>
          <rPr>
            <sz val="9"/>
            <color indexed="81"/>
            <rFont val="Tahoma"/>
            <family val="2"/>
            <charset val="204"/>
          </rPr>
          <t>cr=-1/V(dV/dT)T</t>
        </r>
      </text>
    </comment>
    <comment ref="N2" authorId="0" shapeId="0" xr:uid="{D72ADABF-5AC3-4C31-862F-B33C8F9F8147}">
      <text>
        <r>
          <rPr>
            <sz val="9"/>
            <color indexed="81"/>
            <rFont val="Tahoma"/>
            <family val="2"/>
            <charset val="204"/>
          </rPr>
          <t>Rs – это такое количество стандартных кубических футов газа, которое может быть растворено в одном барреле нефти (при стандартных условиях) в пластовых условиях.</t>
        </r>
      </text>
    </comment>
  </commentList>
</comments>
</file>

<file path=xl/sharedStrings.xml><?xml version="1.0" encoding="utf-8"?>
<sst xmlns="http://schemas.openxmlformats.org/spreadsheetml/2006/main" count="44" uniqueCount="37">
  <si>
    <t>№ пласта</t>
  </si>
  <si>
    <t>Месторождение</t>
  </si>
  <si>
    <t>Пласт</t>
  </si>
  <si>
    <t>Рb</t>
  </si>
  <si>
    <t>Bo</t>
  </si>
  <si>
    <t>ro</t>
  </si>
  <si>
    <t>Сжимаемость</t>
  </si>
  <si>
    <t>Тпл</t>
  </si>
  <si>
    <t>ГФ</t>
  </si>
  <si>
    <t>пористость</t>
  </si>
  <si>
    <t>вязкость нефти</t>
  </si>
  <si>
    <t>вязкость воды</t>
  </si>
  <si>
    <t>Рпл первон</t>
  </si>
  <si>
    <t>Коэффициент изотермической сжимаемости нефти</t>
  </si>
  <si>
    <t>Мпр среднее на стадию</t>
  </si>
  <si>
    <t>а Xf</t>
  </si>
  <si>
    <t>b Xf</t>
  </si>
  <si>
    <t>Рост % после ГРП</t>
  </si>
  <si>
    <t>Sрасч ННС</t>
  </si>
  <si>
    <t>Кнн</t>
  </si>
  <si>
    <t>КИН</t>
  </si>
  <si>
    <t>Нефти</t>
  </si>
  <si>
    <t>Воды</t>
  </si>
  <si>
    <t>Породы</t>
  </si>
  <si>
    <t>Rs</t>
  </si>
  <si>
    <t>ГРП</t>
  </si>
  <si>
    <t>скин</t>
  </si>
  <si>
    <t>атм</t>
  </si>
  <si>
    <t>кг/м3</t>
  </si>
  <si>
    <r>
      <t>МПа</t>
    </r>
    <r>
      <rPr>
        <vertAlign val="superscript"/>
        <sz val="8"/>
        <rFont val="Times New Roman"/>
        <family val="1"/>
        <charset val="204"/>
      </rPr>
      <t>-1</t>
    </r>
  </si>
  <si>
    <t>oC</t>
  </si>
  <si>
    <t>м3/м3, м3/т</t>
  </si>
  <si>
    <t>%</t>
  </si>
  <si>
    <t>мПа*с=сП</t>
  </si>
  <si>
    <t>т</t>
  </si>
  <si>
    <t>Тайлаковское</t>
  </si>
  <si>
    <t>Ю2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</si>
</sst>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E+0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b/>
      <sz val="8"/>
      <color rgb="FF00B050"/>
      <name val="Arial Cyr"/>
      <family val="2"/>
      <charset val="204"/>
    </font>
    <font>
      <b/>
      <sz val="10"/>
      <color indexed="12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1" fontId="4" fillId="2" borderId="3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1" fontId="9" fillId="4" borderId="3" xfId="1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64" fontId="9" fillId="4" borderId="3" xfId="1" applyNumberFormat="1" applyFont="1" applyFill="1" applyBorder="1" applyAlignment="1">
      <alignment horizontal="center" vertical="center"/>
    </xf>
    <xf numFmtId="166" fontId="2" fillId="4" borderId="3" xfId="1" applyNumberFormat="1" applyFont="1" applyFill="1" applyBorder="1" applyAlignment="1">
      <alignment horizontal="center" vertical="center"/>
    </xf>
    <xf numFmtId="1" fontId="2" fillId="4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5" fontId="10" fillId="4" borderId="3" xfId="1" applyNumberFormat="1" applyFont="1" applyFill="1" applyBorder="1"/>
    <xf numFmtId="0" fontId="2" fillId="0" borderId="3" xfId="1" applyNumberFormat="1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 wrapText="1"/>
    </xf>
  </cellXfs>
  <cellStyles count="3">
    <cellStyle name="_Данные по новым_окончательный" xfId="2" xr:uid="{2C74EF8F-FB63-4F11-A77E-065DC4BC4FCF}"/>
    <cellStyle name="Обычный" xfId="0" builtinId="0"/>
    <cellStyle name="Обычный 10 100" xfId="1" xr:uid="{05D41AF2-572D-49CB-B8E3-D00563386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elnikovmd\c\&#1052;&#1086;&#1080;%20&#1076;&#1086;&#1082;&#1091;&#1084;&#1077;&#1085;&#1090;&#1099;\&#1043;&#1056;&#1055;\&#1055;&#1086;&#1090;&#1077;&#1085;&#1094;&#1080;&#1072;&#1083;\2001\&#1044;&#1072;&#1077;&#1096;&#1100;%20&#1087;&#1086;&#1090;&#1077;&#1085;&#1094;&#108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&#1069;&#1082;&#1089;&#1087;&#1077;&#1088;&#1090;&#1080;&#1079;&#1072;/&#1069;&#1082;&#1089;&#1087;&#1077;&#1088;&#1090;&#1080;&#1079;&#1072;%20&#1043;&#1058;&#1052;%20(&#1043;&#1057;%20&#1089;%20&#1043;&#1056;&#1055;)/3.%20&#1056;&#1072;&#1079;&#1073;&#1091;&#1088;&#1080;&#1074;&#1072;&#1085;&#1080;&#1077;%20&#1084;&#1091;&#1092;&#1090;%20&#1043;&#1056;&#1055;%20&#1080;%20&#1088;&#1077;&#1092;&#1088;&#1072;&#1082;&#1080;/III%20&#1082;&#1074;&#1072;&#1088;&#1090;&#1072;&#1083;/&#1088;&#1072;&#1089;&#1095;&#1077;&#1090;%20&#1082;&#1072;&#1082;%20&#1074;%20&#1070;&#1053;&#1043;/&#1056;&#1072;&#1089;&#1095;&#1077;&#1090;%20&#1040;&#1075;&#1072;&#1085;%20(&#1070;&#1053;&#1043;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0050\Data\work\projects\projects\&#1056;&#1053;\&#1075;&#1072;&#1079;3+(fill_from_TR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-stor1\DGiRTA\PROFILES\Zulkarniev.RZ\Documents\1%20&#1055;&#1054;&#1044;&#1041;&#1054;&#1056;%20&#1043;&#1058;&#1052;\&#1055;&#1088;&#1080;&#1086;&#1073;&#1089;&#1082;&#1086;&#1077;\&#1060;&#1056;&#1040;&#1050;&#1051;&#1048;&#1057;&#1058;\&#1084;&#1072;&#1088;&#1090;%2017\&#1044;&#1085;&#1077;&#1074;&#1085;&#1080;&#1082;%20&#1052;&#1043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енциал"/>
      <sheetName val="ГИС сводн"/>
      <sheetName val="Np 01.03"/>
      <sheetName val="СЛАБ"/>
      <sheetName val="пласты"/>
      <sheetName val="гис"/>
      <sheetName val="расчет"/>
      <sheetName val="Приразломное"/>
      <sheetName val="welldata frac analysis"/>
      <sheetName val="Накопит."/>
      <sheetName val="Остановл."/>
      <sheetName val="НГДУ"/>
      <sheetName val="Данные"/>
      <sheetName val="Опт "/>
      <sheetName val="ИДН"/>
      <sheetName val="Ввод"/>
      <sheetName val="ГРП"/>
      <sheetName val="БД"/>
      <sheetName val="ППД"/>
      <sheetName val="ГИС_сводн"/>
      <sheetName val="Np_01_03"/>
      <sheetName val="Опт_"/>
      <sheetName val="СНГ"/>
      <sheetName val="JOE(для нов скв)"/>
      <sheetName val="9 мес на 12 т"/>
      <sheetName val="Показатели"/>
      <sheetName val="СВОД"/>
      <sheetName val="справочник"/>
      <sheetName val="График"/>
      <sheetName val="ОНВСС"/>
    </sheetNames>
    <sheetDataSet>
      <sheetData sheetId="0" refreshError="1">
        <row r="12">
          <cell r="B12">
            <v>437.5</v>
          </cell>
        </row>
        <row r="13">
          <cell r="B13">
            <v>375</v>
          </cell>
        </row>
        <row r="14">
          <cell r="B14">
            <v>437.5</v>
          </cell>
        </row>
        <row r="15">
          <cell r="B15">
            <v>0.108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Qпот"/>
      <sheetName val="Tpss"/>
      <sheetName val="PVT"/>
      <sheetName val="сопоставление"/>
      <sheetName val="ВСПМ"/>
      <sheetName val="Компенсация_all"/>
    </sheetNames>
    <sheetDataSet>
      <sheetData sheetId="0"/>
      <sheetData sheetId="1">
        <row r="7">
          <cell r="C7">
            <v>116</v>
          </cell>
        </row>
        <row r="11">
          <cell r="C11" t="e">
            <v>#DIV/0!</v>
          </cell>
        </row>
        <row r="21">
          <cell r="B21">
            <v>4101.6341843223554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ЦН"/>
      <sheetName val="4010(calc)"/>
      <sheetName val="4010_calc_"/>
      <sheetName val="Протокол"/>
      <sheetName val="apvs_template"/>
      <sheetName val="Снижение производительности"/>
      <sheetName val="Свод"/>
      <sheetName val="Параметры"/>
      <sheetName val="Инструкция по заполнению"/>
      <sheetName val="Анализ"/>
      <sheetName val="Control"/>
      <sheetName val="Skin"/>
      <sheetName val="JOE(для нов скв)"/>
      <sheetName val="основной"/>
      <sheetName val="через kh"/>
      <sheetName val="gas correction factor"/>
    </sheetNames>
    <sheetDataSet>
      <sheetData sheetId="0" refreshError="1"/>
      <sheetData sheetId="1" refreshError="1">
        <row r="10">
          <cell r="M10">
            <v>431</v>
          </cell>
        </row>
      </sheetData>
      <sheetData sheetId="2">
        <row r="10">
          <cell r="M10">
            <v>431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уски ВНС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A5F6-9E6A-4939-9ECB-697148CAC427}">
  <sheetPr codeName="Лист16">
    <tabColor theme="4" tint="0.59999389629810485"/>
  </sheetPr>
  <dimension ref="A1:AA44"/>
  <sheetViews>
    <sheetView showGridLines="0" tabSelected="1" zoomScale="90" zoomScaleNormal="90" workbookViewId="0">
      <selection activeCell="A5" sqref="A5"/>
    </sheetView>
  </sheetViews>
  <sheetFormatPr defaultRowHeight="12.75" x14ac:dyDescent="0.25"/>
  <cols>
    <col min="1" max="1" width="9.140625" style="9"/>
    <col min="2" max="2" width="15.5703125" style="37" bestFit="1" customWidth="1"/>
    <col min="3" max="3" width="6.7109375" style="37" customWidth="1"/>
    <col min="4" max="4" width="4" style="9" bestFit="1" customWidth="1"/>
    <col min="5" max="5" width="5.85546875" style="9" customWidth="1"/>
    <col min="6" max="6" width="3.28515625" style="9" bestFit="1" customWidth="1"/>
    <col min="7" max="7" width="5.5703125" style="9" customWidth="1"/>
    <col min="8" max="8" width="5.5703125" style="9" bestFit="1" customWidth="1"/>
    <col min="9" max="9" width="5.5703125" style="9" customWidth="1"/>
    <col min="10" max="10" width="9.85546875" style="38" customWidth="1"/>
    <col min="11" max="11" width="10.42578125" style="38" customWidth="1"/>
    <col min="12" max="12" width="10" style="38" customWidth="1"/>
    <col min="13" max="13" width="7" style="9" customWidth="1"/>
    <col min="14" max="14" width="10.85546875" style="9" customWidth="1"/>
    <col min="15" max="15" width="10.42578125" style="9" bestFit="1" customWidth="1"/>
    <col min="16" max="16" width="14.140625" style="9" customWidth="1"/>
    <col min="17" max="17" width="4.28515625" style="9" customWidth="1"/>
    <col min="18" max="18" width="13.5703125" style="9" customWidth="1"/>
    <col min="19" max="19" width="9.140625" style="9"/>
    <col min="20" max="20" width="11.85546875" style="9" customWidth="1"/>
    <col min="21" max="21" width="9.140625" style="9"/>
    <col min="22" max="22" width="10.28515625" style="9" bestFit="1" customWidth="1"/>
    <col min="23" max="16384" width="9.140625" style="9"/>
  </cols>
  <sheetData>
    <row r="1" spans="1:27" ht="76.5" x14ac:dyDescent="0.25">
      <c r="A1" s="1" t="s">
        <v>0</v>
      </c>
      <c r="B1" s="2" t="s">
        <v>1</v>
      </c>
      <c r="C1" s="3" t="s">
        <v>2</v>
      </c>
      <c r="D1" s="4" t="s">
        <v>3</v>
      </c>
      <c r="E1" s="4"/>
      <c r="F1" s="5" t="s">
        <v>4</v>
      </c>
      <c r="G1" s="5"/>
      <c r="H1" s="5" t="s">
        <v>5</v>
      </c>
      <c r="I1" s="5"/>
      <c r="J1" s="39" t="s">
        <v>6</v>
      </c>
      <c r="K1" s="39"/>
      <c r="L1" s="39"/>
      <c r="M1" s="5" t="s">
        <v>7</v>
      </c>
      <c r="N1" s="5" t="s">
        <v>8</v>
      </c>
      <c r="O1" s="6" t="s">
        <v>9</v>
      </c>
      <c r="P1" s="7" t="s">
        <v>10</v>
      </c>
      <c r="Q1" s="7"/>
      <c r="R1" s="7" t="s">
        <v>11</v>
      </c>
      <c r="S1" s="7" t="s">
        <v>12</v>
      </c>
      <c r="T1" s="7" t="s">
        <v>13</v>
      </c>
      <c r="U1" s="8" t="s">
        <v>14</v>
      </c>
      <c r="V1" s="8" t="s">
        <v>15</v>
      </c>
      <c r="W1" s="8" t="s">
        <v>16</v>
      </c>
      <c r="X1" s="7" t="s">
        <v>17</v>
      </c>
      <c r="Y1" s="7" t="s">
        <v>18</v>
      </c>
      <c r="Z1" s="7" t="s">
        <v>19</v>
      </c>
      <c r="AA1" s="7" t="s">
        <v>20</v>
      </c>
    </row>
    <row r="2" spans="1:27" s="18" customFormat="1" ht="11.25" x14ac:dyDescent="0.25">
      <c r="A2" s="10"/>
      <c r="B2" s="11"/>
      <c r="C2" s="12"/>
      <c r="D2" s="13"/>
      <c r="E2" s="13"/>
      <c r="F2" s="14"/>
      <c r="G2" s="14"/>
      <c r="H2" s="14"/>
      <c r="I2" s="14"/>
      <c r="J2" s="13" t="s">
        <v>21</v>
      </c>
      <c r="K2" s="13" t="s">
        <v>22</v>
      </c>
      <c r="L2" s="13" t="s">
        <v>23</v>
      </c>
      <c r="M2" s="14"/>
      <c r="N2" s="13" t="s">
        <v>24</v>
      </c>
      <c r="O2" s="15"/>
      <c r="P2" s="16"/>
      <c r="Q2" s="16"/>
      <c r="R2" s="16"/>
      <c r="S2" s="16"/>
      <c r="T2" s="16"/>
      <c r="U2" s="17" t="s">
        <v>25</v>
      </c>
      <c r="V2" s="17" t="s">
        <v>25</v>
      </c>
      <c r="W2" s="17" t="s">
        <v>25</v>
      </c>
      <c r="X2" s="16"/>
      <c r="Y2" s="16" t="s">
        <v>26</v>
      </c>
      <c r="Z2" s="16"/>
      <c r="AA2" s="16"/>
    </row>
    <row r="3" spans="1:27" s="18" customFormat="1" ht="13.5" customHeight="1" thickBot="1" x14ac:dyDescent="0.25">
      <c r="A3" s="19"/>
      <c r="B3" s="20"/>
      <c r="C3" s="21"/>
      <c r="D3" s="21" t="s">
        <v>27</v>
      </c>
      <c r="E3" s="21"/>
      <c r="F3" s="21"/>
      <c r="G3" s="21"/>
      <c r="H3" s="21" t="s">
        <v>28</v>
      </c>
      <c r="I3" s="21"/>
      <c r="J3" s="22" t="s">
        <v>29</v>
      </c>
      <c r="K3" s="22" t="s">
        <v>29</v>
      </c>
      <c r="L3" s="22" t="s">
        <v>29</v>
      </c>
      <c r="M3" s="22" t="s">
        <v>30</v>
      </c>
      <c r="N3" s="23" t="s">
        <v>31</v>
      </c>
      <c r="O3" s="24" t="s">
        <v>32</v>
      </c>
      <c r="P3" s="23" t="s">
        <v>33</v>
      </c>
      <c r="Q3" s="23"/>
      <c r="R3" s="23" t="s">
        <v>33</v>
      </c>
      <c r="S3" s="23" t="s">
        <v>27</v>
      </c>
      <c r="T3" s="23" t="s">
        <v>27</v>
      </c>
      <c r="U3" s="23" t="s">
        <v>34</v>
      </c>
      <c r="V3" s="23"/>
      <c r="W3" s="23"/>
      <c r="X3" s="23"/>
      <c r="Y3" s="23"/>
      <c r="Z3" s="23"/>
      <c r="AA3" s="23"/>
    </row>
    <row r="4" spans="1:27" ht="13.5" thickTop="1" x14ac:dyDescent="0.2">
      <c r="A4" s="3">
        <v>1</v>
      </c>
      <c r="B4" s="36" t="s">
        <v>35</v>
      </c>
      <c r="C4" s="34" t="s">
        <v>36</v>
      </c>
      <c r="D4" s="28">
        <f t="shared" ref="D4" si="0">IF($C4="","0",E4)</f>
        <v>66.2</v>
      </c>
      <c r="E4" s="27">
        <v>66.2</v>
      </c>
      <c r="F4" s="28">
        <f t="shared" ref="F4" si="1">IF($C4="","0",G4)</f>
        <v>1.093</v>
      </c>
      <c r="G4" s="29">
        <v>1.093</v>
      </c>
      <c r="H4" s="28">
        <f t="shared" ref="H4" si="2">IF($C4="","0",I4)</f>
        <v>0.88300000000000001</v>
      </c>
      <c r="I4" s="29">
        <v>0.88300000000000001</v>
      </c>
      <c r="J4" s="30">
        <v>1.0900000000000001E-4</v>
      </c>
      <c r="K4" s="30">
        <v>4.1999999999999998E-5</v>
      </c>
      <c r="L4" s="30">
        <v>1.0000000000000001E-5</v>
      </c>
      <c r="M4" s="31">
        <v>83</v>
      </c>
      <c r="N4" s="31">
        <v>83</v>
      </c>
      <c r="O4" s="32">
        <v>0.17</v>
      </c>
      <c r="P4" s="28">
        <v>4.54</v>
      </c>
      <c r="Q4" s="28">
        <f t="shared" ref="Q4" si="3">IF($C4="","0",P4)</f>
        <v>4.54</v>
      </c>
      <c r="R4" s="32">
        <v>0.36</v>
      </c>
      <c r="S4" s="32">
        <v>268.5</v>
      </c>
      <c r="T4" s="33"/>
      <c r="U4" s="33">
        <v>39</v>
      </c>
      <c r="V4" s="33">
        <v>37.076000000000001</v>
      </c>
      <c r="W4" s="33">
        <v>-14.943</v>
      </c>
      <c r="X4" s="33">
        <v>10</v>
      </c>
      <c r="Y4" s="33">
        <v>-5.5</v>
      </c>
      <c r="Z4" s="33">
        <v>0.54</v>
      </c>
      <c r="AA4" s="33">
        <v>0.36699999999999999</v>
      </c>
    </row>
    <row r="5" spans="1:27" x14ac:dyDescent="0.2">
      <c r="A5" s="25"/>
      <c r="B5" s="26"/>
      <c r="C5" s="34"/>
      <c r="D5" s="28"/>
      <c r="E5" s="27"/>
      <c r="F5" s="28"/>
      <c r="G5" s="29"/>
      <c r="H5" s="28"/>
      <c r="I5" s="29"/>
      <c r="J5" s="30"/>
      <c r="K5" s="30"/>
      <c r="L5" s="30"/>
      <c r="M5" s="31"/>
      <c r="N5" s="31"/>
      <c r="O5" s="32"/>
      <c r="P5" s="28"/>
      <c r="Q5" s="28"/>
      <c r="R5" s="32"/>
      <c r="S5" s="32"/>
      <c r="T5" s="33"/>
      <c r="U5" s="33"/>
      <c r="V5" s="33"/>
      <c r="W5" s="33"/>
      <c r="X5" s="33"/>
      <c r="Y5" s="33"/>
      <c r="Z5" s="33"/>
      <c r="AA5" s="33"/>
    </row>
    <row r="6" spans="1:27" x14ac:dyDescent="0.2">
      <c r="A6" s="3"/>
      <c r="B6" s="26"/>
      <c r="C6" s="34"/>
      <c r="D6" s="28"/>
      <c r="E6" s="27"/>
      <c r="F6" s="28"/>
      <c r="G6" s="29"/>
      <c r="H6" s="28"/>
      <c r="I6" s="29"/>
      <c r="J6" s="30"/>
      <c r="K6" s="30"/>
      <c r="L6" s="30"/>
      <c r="M6" s="31"/>
      <c r="N6" s="31"/>
      <c r="O6" s="32"/>
      <c r="P6" s="28"/>
      <c r="Q6" s="28"/>
      <c r="R6" s="32"/>
      <c r="S6" s="32"/>
      <c r="T6" s="33"/>
      <c r="U6" s="33"/>
      <c r="V6" s="33"/>
      <c r="W6" s="33"/>
      <c r="X6" s="33"/>
      <c r="Y6" s="33"/>
      <c r="Z6" s="33"/>
      <c r="AA6" s="33"/>
    </row>
    <row r="7" spans="1:27" x14ac:dyDescent="0.2">
      <c r="A7" s="3"/>
      <c r="B7" s="26"/>
      <c r="C7" s="34"/>
      <c r="D7" s="28"/>
      <c r="E7" s="27"/>
      <c r="F7" s="28"/>
      <c r="G7" s="29"/>
      <c r="H7" s="28"/>
      <c r="I7" s="29"/>
      <c r="J7" s="30"/>
      <c r="K7" s="30"/>
      <c r="L7" s="30"/>
      <c r="M7" s="31"/>
      <c r="N7" s="31"/>
      <c r="O7" s="32"/>
      <c r="P7" s="28"/>
      <c r="Q7" s="28"/>
      <c r="R7" s="32"/>
      <c r="S7" s="32"/>
      <c r="T7" s="33"/>
      <c r="U7" s="33"/>
      <c r="V7" s="33"/>
      <c r="W7" s="33"/>
      <c r="X7" s="33"/>
      <c r="Y7" s="33"/>
      <c r="Z7" s="33"/>
      <c r="AA7" s="33"/>
    </row>
    <row r="8" spans="1:27" x14ac:dyDescent="0.2">
      <c r="A8" s="3"/>
      <c r="B8" s="26"/>
      <c r="C8" s="34"/>
      <c r="D8" s="28"/>
      <c r="E8" s="27"/>
      <c r="F8" s="28"/>
      <c r="G8" s="29"/>
      <c r="H8" s="28"/>
      <c r="I8" s="29"/>
      <c r="J8" s="30"/>
      <c r="K8" s="30"/>
      <c r="L8" s="30"/>
      <c r="M8" s="31"/>
      <c r="N8" s="31"/>
      <c r="O8" s="32"/>
      <c r="P8" s="28"/>
      <c r="Q8" s="28"/>
      <c r="R8" s="32"/>
      <c r="S8" s="32"/>
      <c r="T8" s="33"/>
      <c r="U8" s="33"/>
      <c r="V8" s="35"/>
      <c r="W8" s="33"/>
      <c r="X8" s="33"/>
      <c r="Y8" s="33"/>
      <c r="Z8" s="33"/>
      <c r="AA8" s="33"/>
    </row>
    <row r="9" spans="1:27" x14ac:dyDescent="0.2">
      <c r="A9" s="3"/>
      <c r="B9" s="26"/>
      <c r="C9" s="34"/>
      <c r="D9" s="28"/>
      <c r="E9" s="27"/>
      <c r="F9" s="28"/>
      <c r="G9" s="29"/>
      <c r="H9" s="28"/>
      <c r="I9" s="29"/>
      <c r="J9" s="30"/>
      <c r="K9" s="30"/>
      <c r="L9" s="30"/>
      <c r="M9" s="31"/>
      <c r="N9" s="31"/>
      <c r="O9" s="32"/>
      <c r="P9" s="28"/>
      <c r="Q9" s="28"/>
      <c r="R9" s="32"/>
      <c r="S9" s="32"/>
      <c r="T9" s="33"/>
      <c r="U9" s="33"/>
      <c r="V9" s="33"/>
      <c r="W9" s="33"/>
      <c r="X9" s="33"/>
      <c r="Y9" s="33"/>
      <c r="Z9" s="33"/>
      <c r="AA9" s="33"/>
    </row>
    <row r="10" spans="1:27" x14ac:dyDescent="0.2">
      <c r="A10" s="3"/>
      <c r="B10" s="36"/>
      <c r="C10" s="34"/>
      <c r="D10" s="28"/>
      <c r="E10" s="27"/>
      <c r="F10" s="28"/>
      <c r="G10" s="29"/>
      <c r="H10" s="28"/>
      <c r="I10" s="29"/>
      <c r="J10" s="30"/>
      <c r="K10" s="30"/>
      <c r="L10" s="30"/>
      <c r="M10" s="31"/>
      <c r="N10" s="31"/>
      <c r="O10" s="32"/>
      <c r="P10" s="28"/>
      <c r="Q10" s="28"/>
      <c r="R10" s="32"/>
      <c r="S10" s="32"/>
      <c r="T10" s="33"/>
      <c r="U10" s="33"/>
      <c r="V10" s="33"/>
      <c r="W10" s="33"/>
      <c r="X10" s="33"/>
      <c r="Y10" s="33"/>
      <c r="Z10" s="33"/>
      <c r="AA10" s="33"/>
    </row>
    <row r="11" spans="1:27" x14ac:dyDescent="0.2">
      <c r="A11" s="3"/>
      <c r="B11" s="36"/>
      <c r="C11" s="34"/>
      <c r="D11" s="28"/>
      <c r="E11" s="27"/>
      <c r="F11" s="28"/>
      <c r="G11" s="29"/>
      <c r="H11" s="28"/>
      <c r="I11" s="29"/>
      <c r="J11" s="30"/>
      <c r="K11" s="30"/>
      <c r="L11" s="30"/>
      <c r="M11" s="31"/>
      <c r="N11" s="31"/>
      <c r="O11" s="32"/>
      <c r="P11" s="28"/>
      <c r="Q11" s="28"/>
      <c r="R11" s="32"/>
      <c r="S11" s="32"/>
      <c r="T11" s="33"/>
      <c r="U11" s="33"/>
      <c r="V11" s="33"/>
      <c r="W11" s="33"/>
      <c r="X11" s="33"/>
      <c r="Y11" s="33"/>
      <c r="Z11" s="33"/>
      <c r="AA11" s="33"/>
    </row>
    <row r="12" spans="1:27" x14ac:dyDescent="0.2">
      <c r="A12" s="3"/>
      <c r="B12" s="36"/>
      <c r="C12" s="34"/>
      <c r="D12" s="28"/>
      <c r="E12" s="27"/>
      <c r="F12" s="28"/>
      <c r="G12" s="29"/>
      <c r="H12" s="28"/>
      <c r="I12" s="29"/>
      <c r="J12" s="30"/>
      <c r="K12" s="30"/>
      <c r="L12" s="30"/>
      <c r="M12" s="31"/>
      <c r="N12" s="31"/>
      <c r="O12" s="32"/>
      <c r="P12" s="28"/>
      <c r="Q12" s="28"/>
      <c r="R12" s="32"/>
      <c r="S12" s="32"/>
      <c r="T12" s="33"/>
      <c r="U12" s="33"/>
      <c r="V12" s="33"/>
      <c r="W12" s="33"/>
      <c r="X12" s="33"/>
      <c r="Y12" s="33"/>
      <c r="Z12" s="33"/>
      <c r="AA12" s="33"/>
    </row>
    <row r="13" spans="1:27" x14ac:dyDescent="0.2">
      <c r="A13" s="3"/>
      <c r="B13" s="36"/>
      <c r="C13" s="34"/>
      <c r="D13" s="28"/>
      <c r="E13" s="27"/>
      <c r="F13" s="28"/>
      <c r="G13" s="29"/>
      <c r="H13" s="28"/>
      <c r="I13" s="29"/>
      <c r="J13" s="30"/>
      <c r="K13" s="30"/>
      <c r="L13" s="30"/>
      <c r="M13" s="31"/>
      <c r="N13" s="31"/>
      <c r="O13" s="32"/>
      <c r="P13" s="28"/>
      <c r="Q13" s="28"/>
      <c r="R13" s="32"/>
      <c r="S13" s="32"/>
      <c r="T13" s="33"/>
      <c r="U13" s="33"/>
      <c r="V13" s="33"/>
      <c r="W13" s="33"/>
      <c r="X13" s="33"/>
      <c r="Y13" s="33"/>
      <c r="Z13" s="33"/>
      <c r="AA13" s="33"/>
    </row>
    <row r="14" spans="1:27" x14ac:dyDescent="0.2">
      <c r="A14" s="3"/>
      <c r="B14" s="36"/>
      <c r="C14" s="34"/>
      <c r="D14" s="28"/>
      <c r="E14" s="27"/>
      <c r="F14" s="28"/>
      <c r="G14" s="29"/>
      <c r="H14" s="28"/>
      <c r="I14" s="29"/>
      <c r="J14" s="30"/>
      <c r="K14" s="30"/>
      <c r="L14" s="30"/>
      <c r="M14" s="31"/>
      <c r="N14" s="31"/>
      <c r="O14" s="32"/>
      <c r="P14" s="28"/>
      <c r="Q14" s="28"/>
      <c r="R14" s="32"/>
      <c r="S14" s="32"/>
      <c r="T14" s="33"/>
      <c r="U14" s="33"/>
      <c r="V14" s="33"/>
      <c r="W14" s="33"/>
      <c r="X14" s="33"/>
      <c r="Y14" s="33"/>
      <c r="Z14" s="33"/>
      <c r="AA14" s="33"/>
    </row>
    <row r="15" spans="1:27" x14ac:dyDescent="0.2">
      <c r="A15" s="3"/>
      <c r="B15" s="36"/>
      <c r="C15" s="34"/>
      <c r="D15" s="28"/>
      <c r="E15" s="27"/>
      <c r="F15" s="28"/>
      <c r="G15" s="29"/>
      <c r="H15" s="28"/>
      <c r="I15" s="29"/>
      <c r="J15" s="30"/>
      <c r="K15" s="30"/>
      <c r="L15" s="30"/>
      <c r="M15" s="31"/>
      <c r="N15" s="31"/>
      <c r="O15" s="32"/>
      <c r="P15" s="28"/>
      <c r="Q15" s="28"/>
      <c r="R15" s="32"/>
      <c r="S15" s="32"/>
      <c r="T15" s="33"/>
      <c r="U15" s="33"/>
      <c r="V15" s="33"/>
      <c r="W15" s="33"/>
      <c r="X15" s="33"/>
      <c r="Y15" s="33"/>
      <c r="Z15" s="33"/>
      <c r="AA15" s="33"/>
    </row>
    <row r="16" spans="1:27" x14ac:dyDescent="0.2">
      <c r="A16" s="3"/>
      <c r="B16" s="36"/>
      <c r="C16" s="34"/>
      <c r="D16" s="28"/>
      <c r="E16" s="27"/>
      <c r="F16" s="28"/>
      <c r="G16" s="29"/>
      <c r="H16" s="28"/>
      <c r="I16" s="29"/>
      <c r="J16" s="30"/>
      <c r="K16" s="30"/>
      <c r="L16" s="30"/>
      <c r="M16" s="31"/>
      <c r="N16" s="31"/>
      <c r="O16" s="32"/>
      <c r="P16" s="28"/>
      <c r="Q16" s="28"/>
      <c r="R16" s="32"/>
      <c r="S16" s="32"/>
      <c r="T16" s="33"/>
      <c r="U16" s="33"/>
      <c r="V16" s="33"/>
      <c r="W16" s="33"/>
      <c r="X16" s="33"/>
      <c r="Y16" s="33"/>
      <c r="Z16" s="33"/>
      <c r="AA16" s="33"/>
    </row>
    <row r="17" spans="1:27" x14ac:dyDescent="0.2">
      <c r="A17" s="3"/>
      <c r="B17" s="36"/>
      <c r="C17" s="34"/>
      <c r="D17" s="28"/>
      <c r="E17" s="27"/>
      <c r="F17" s="28"/>
      <c r="G17" s="29"/>
      <c r="H17" s="28"/>
      <c r="I17" s="29"/>
      <c r="J17" s="30"/>
      <c r="K17" s="30"/>
      <c r="L17" s="30"/>
      <c r="M17" s="31"/>
      <c r="N17" s="31"/>
      <c r="O17" s="32"/>
      <c r="P17" s="28"/>
      <c r="Q17" s="28"/>
      <c r="R17" s="32"/>
      <c r="S17" s="32"/>
      <c r="T17" s="33"/>
      <c r="U17" s="33"/>
      <c r="V17" s="33"/>
      <c r="W17" s="33"/>
      <c r="X17" s="33"/>
      <c r="Y17" s="33"/>
      <c r="Z17" s="33"/>
      <c r="AA17" s="33"/>
    </row>
    <row r="18" spans="1:27" x14ac:dyDescent="0.2">
      <c r="A18" s="3"/>
      <c r="B18" s="36"/>
      <c r="C18" s="34"/>
      <c r="D18" s="28"/>
      <c r="E18" s="27"/>
      <c r="F18" s="28"/>
      <c r="G18" s="29"/>
      <c r="H18" s="28"/>
      <c r="I18" s="29"/>
      <c r="J18" s="30"/>
      <c r="K18" s="30"/>
      <c r="L18" s="30"/>
      <c r="M18" s="31"/>
      <c r="N18" s="31"/>
      <c r="O18" s="32"/>
      <c r="P18" s="28"/>
      <c r="Q18" s="28"/>
      <c r="R18" s="32"/>
      <c r="S18" s="32"/>
      <c r="T18" s="33"/>
      <c r="U18" s="33"/>
      <c r="V18" s="33"/>
      <c r="W18" s="33"/>
      <c r="X18" s="33"/>
      <c r="Y18" s="33"/>
      <c r="Z18" s="33"/>
      <c r="AA18" s="33"/>
    </row>
    <row r="19" spans="1:27" x14ac:dyDescent="0.2">
      <c r="A19" s="3"/>
      <c r="B19" s="36"/>
      <c r="C19" s="34"/>
      <c r="D19" s="28"/>
      <c r="E19" s="27"/>
      <c r="F19" s="28"/>
      <c r="G19" s="29"/>
      <c r="H19" s="28"/>
      <c r="I19" s="29"/>
      <c r="J19" s="30"/>
      <c r="K19" s="30"/>
      <c r="L19" s="30"/>
      <c r="M19" s="31"/>
      <c r="N19" s="31"/>
      <c r="O19" s="32"/>
      <c r="P19" s="28"/>
      <c r="Q19" s="28"/>
      <c r="R19" s="32"/>
      <c r="S19" s="32"/>
      <c r="T19" s="33"/>
      <c r="U19" s="33"/>
      <c r="V19" s="33"/>
      <c r="W19" s="33"/>
      <c r="X19" s="33"/>
      <c r="Y19" s="33"/>
      <c r="Z19" s="33"/>
      <c r="AA19" s="33"/>
    </row>
    <row r="20" spans="1:27" x14ac:dyDescent="0.2">
      <c r="A20" s="3"/>
      <c r="B20" s="36"/>
      <c r="C20" s="34"/>
      <c r="D20" s="28"/>
      <c r="E20" s="27"/>
      <c r="F20" s="28"/>
      <c r="G20" s="29"/>
      <c r="H20" s="28"/>
      <c r="I20" s="29"/>
      <c r="J20" s="30"/>
      <c r="K20" s="30"/>
      <c r="L20" s="30"/>
      <c r="M20" s="31"/>
      <c r="N20" s="31"/>
      <c r="O20" s="32"/>
      <c r="P20" s="28"/>
      <c r="Q20" s="28"/>
      <c r="R20" s="32"/>
      <c r="S20" s="32"/>
      <c r="T20" s="33"/>
      <c r="U20" s="33"/>
      <c r="V20" s="33"/>
      <c r="W20" s="33"/>
      <c r="X20" s="33"/>
      <c r="Y20" s="33"/>
      <c r="Z20" s="33"/>
      <c r="AA20" s="33"/>
    </row>
    <row r="21" spans="1:27" x14ac:dyDescent="0.2">
      <c r="A21" s="3"/>
      <c r="B21" s="36"/>
      <c r="C21" s="34"/>
      <c r="D21" s="28"/>
      <c r="E21" s="27"/>
      <c r="F21" s="28"/>
      <c r="G21" s="29"/>
      <c r="H21" s="28"/>
      <c r="I21" s="29"/>
      <c r="J21" s="30"/>
      <c r="K21" s="30"/>
      <c r="L21" s="30"/>
      <c r="M21" s="31"/>
      <c r="N21" s="31"/>
      <c r="O21" s="32"/>
      <c r="P21" s="28"/>
      <c r="Q21" s="28"/>
      <c r="R21" s="32"/>
      <c r="S21" s="32"/>
      <c r="T21" s="33"/>
      <c r="U21" s="33"/>
      <c r="V21" s="33"/>
      <c r="W21" s="33"/>
      <c r="X21" s="33"/>
      <c r="Y21" s="33"/>
      <c r="Z21" s="33"/>
      <c r="AA21" s="33"/>
    </row>
    <row r="22" spans="1:27" x14ac:dyDescent="0.2">
      <c r="A22" s="3"/>
      <c r="B22" s="36"/>
      <c r="C22" s="34"/>
      <c r="D22" s="28"/>
      <c r="E22" s="27"/>
      <c r="F22" s="28"/>
      <c r="G22" s="29"/>
      <c r="H22" s="28"/>
      <c r="I22" s="29"/>
      <c r="J22" s="30"/>
      <c r="K22" s="30"/>
      <c r="L22" s="30"/>
      <c r="M22" s="31"/>
      <c r="N22" s="31"/>
      <c r="O22" s="32"/>
      <c r="P22" s="28"/>
      <c r="Q22" s="28"/>
      <c r="R22" s="32"/>
      <c r="S22" s="32"/>
      <c r="T22" s="33"/>
      <c r="U22" s="33"/>
      <c r="V22" s="33"/>
      <c r="W22" s="33"/>
      <c r="X22" s="33"/>
      <c r="Y22" s="33"/>
      <c r="Z22" s="33"/>
      <c r="AA22" s="33"/>
    </row>
    <row r="23" spans="1:27" x14ac:dyDescent="0.2">
      <c r="A23" s="3"/>
      <c r="B23" s="36"/>
      <c r="C23" s="34"/>
      <c r="D23" s="28"/>
      <c r="E23" s="27"/>
      <c r="F23" s="28"/>
      <c r="G23" s="29"/>
      <c r="H23" s="28"/>
      <c r="I23" s="29"/>
      <c r="J23" s="30"/>
      <c r="K23" s="30"/>
      <c r="L23" s="30"/>
      <c r="M23" s="31"/>
      <c r="N23" s="31"/>
      <c r="O23" s="32"/>
      <c r="P23" s="28"/>
      <c r="Q23" s="28"/>
      <c r="R23" s="32"/>
      <c r="S23" s="32"/>
      <c r="T23" s="33"/>
      <c r="U23" s="33"/>
      <c r="V23" s="33"/>
      <c r="W23" s="33"/>
      <c r="X23" s="33"/>
      <c r="Y23" s="33"/>
      <c r="Z23" s="33"/>
      <c r="AA23" s="33"/>
    </row>
    <row r="24" spans="1:27" x14ac:dyDescent="0.2">
      <c r="A24" s="3"/>
      <c r="B24" s="36"/>
      <c r="C24" s="34"/>
      <c r="D24" s="28"/>
      <c r="E24" s="27"/>
      <c r="F24" s="28"/>
      <c r="G24" s="29"/>
      <c r="H24" s="28"/>
      <c r="I24" s="29"/>
      <c r="J24" s="30"/>
      <c r="K24" s="30"/>
      <c r="L24" s="30"/>
      <c r="M24" s="31"/>
      <c r="N24" s="31"/>
      <c r="O24" s="32"/>
      <c r="P24" s="28"/>
      <c r="Q24" s="28"/>
      <c r="R24" s="32"/>
      <c r="S24" s="32"/>
      <c r="T24" s="33"/>
      <c r="U24" s="33"/>
      <c r="V24" s="33"/>
      <c r="W24" s="33"/>
      <c r="X24" s="33"/>
      <c r="Y24" s="33"/>
      <c r="Z24" s="33"/>
      <c r="AA24" s="33"/>
    </row>
    <row r="25" spans="1:27" x14ac:dyDescent="0.2">
      <c r="A25" s="3"/>
      <c r="B25" s="36"/>
      <c r="C25" s="34"/>
      <c r="D25" s="28"/>
      <c r="E25" s="27"/>
      <c r="F25" s="28"/>
      <c r="G25" s="29"/>
      <c r="H25" s="28"/>
      <c r="I25" s="29"/>
      <c r="J25" s="30"/>
      <c r="K25" s="30"/>
      <c r="L25" s="30"/>
      <c r="M25" s="31"/>
      <c r="N25" s="31"/>
      <c r="O25" s="32"/>
      <c r="P25" s="28"/>
      <c r="Q25" s="28"/>
      <c r="R25" s="32"/>
      <c r="S25" s="32"/>
      <c r="T25" s="33"/>
      <c r="U25" s="33"/>
      <c r="V25" s="33"/>
      <c r="W25" s="33"/>
      <c r="X25" s="33"/>
      <c r="Y25" s="33"/>
      <c r="Z25" s="33"/>
      <c r="AA25" s="33"/>
    </row>
    <row r="26" spans="1:27" x14ac:dyDescent="0.2">
      <c r="A26" s="3"/>
      <c r="B26" s="36"/>
      <c r="C26" s="34"/>
      <c r="D26" s="28"/>
      <c r="E26" s="27"/>
      <c r="F26" s="28"/>
      <c r="G26" s="29"/>
      <c r="H26" s="28"/>
      <c r="I26" s="29"/>
      <c r="J26" s="30"/>
      <c r="K26" s="30"/>
      <c r="L26" s="30"/>
      <c r="M26" s="31"/>
      <c r="N26" s="31"/>
      <c r="O26" s="32"/>
      <c r="P26" s="28"/>
      <c r="Q26" s="28"/>
      <c r="R26" s="32"/>
      <c r="S26" s="32"/>
      <c r="T26" s="33"/>
      <c r="U26" s="33"/>
      <c r="V26" s="33"/>
      <c r="W26" s="33"/>
      <c r="X26" s="33"/>
      <c r="Y26" s="33"/>
      <c r="Z26" s="33"/>
      <c r="AA26" s="33"/>
    </row>
    <row r="27" spans="1:27" x14ac:dyDescent="0.2">
      <c r="A27" s="3"/>
      <c r="B27" s="36"/>
      <c r="C27" s="34"/>
      <c r="D27" s="28"/>
      <c r="E27" s="27"/>
      <c r="F27" s="28"/>
      <c r="G27" s="29"/>
      <c r="H27" s="28"/>
      <c r="I27" s="29"/>
      <c r="J27" s="30"/>
      <c r="K27" s="30"/>
      <c r="L27" s="30"/>
      <c r="M27" s="31"/>
      <c r="N27" s="31"/>
      <c r="O27" s="32"/>
      <c r="P27" s="28"/>
      <c r="Q27" s="28"/>
      <c r="R27" s="32"/>
      <c r="S27" s="32"/>
      <c r="T27" s="33"/>
      <c r="U27" s="33"/>
      <c r="V27" s="33"/>
      <c r="W27" s="33"/>
      <c r="X27" s="33"/>
      <c r="Y27" s="33"/>
      <c r="Z27" s="33"/>
      <c r="AA27" s="33"/>
    </row>
    <row r="28" spans="1:27" x14ac:dyDescent="0.2">
      <c r="A28" s="3"/>
      <c r="B28" s="36"/>
      <c r="C28" s="34"/>
      <c r="D28" s="28"/>
      <c r="E28" s="27"/>
      <c r="F28" s="28"/>
      <c r="G28" s="29"/>
      <c r="H28" s="28"/>
      <c r="I28" s="29"/>
      <c r="J28" s="30"/>
      <c r="K28" s="30"/>
      <c r="L28" s="30"/>
      <c r="M28" s="31"/>
      <c r="N28" s="31"/>
      <c r="O28" s="32"/>
      <c r="P28" s="28"/>
      <c r="Q28" s="28"/>
      <c r="R28" s="32"/>
      <c r="S28" s="32"/>
      <c r="T28" s="33"/>
      <c r="U28" s="33"/>
      <c r="V28" s="33"/>
      <c r="W28" s="33"/>
      <c r="X28" s="33"/>
      <c r="Y28" s="33"/>
      <c r="Z28" s="33"/>
      <c r="AA28" s="33"/>
    </row>
    <row r="29" spans="1:27" x14ac:dyDescent="0.2">
      <c r="A29" s="3"/>
      <c r="B29" s="36"/>
      <c r="C29" s="34"/>
      <c r="D29" s="28"/>
      <c r="E29" s="27"/>
      <c r="F29" s="28"/>
      <c r="G29" s="29"/>
      <c r="H29" s="28"/>
      <c r="I29" s="29"/>
      <c r="J29" s="30"/>
      <c r="K29" s="30"/>
      <c r="L29" s="30"/>
      <c r="M29" s="31"/>
      <c r="N29" s="31"/>
      <c r="O29" s="32"/>
      <c r="P29" s="28"/>
      <c r="Q29" s="28"/>
      <c r="R29" s="32"/>
      <c r="S29" s="32"/>
      <c r="T29" s="33"/>
      <c r="U29" s="33"/>
      <c r="V29" s="33"/>
      <c r="W29" s="33"/>
      <c r="X29" s="33"/>
      <c r="Y29" s="33"/>
      <c r="Z29" s="33"/>
      <c r="AA29" s="33"/>
    </row>
    <row r="30" spans="1:27" x14ac:dyDescent="0.2">
      <c r="A30" s="3"/>
      <c r="B30" s="36"/>
      <c r="C30" s="34"/>
      <c r="D30" s="28"/>
      <c r="E30" s="27"/>
      <c r="F30" s="28"/>
      <c r="G30" s="29"/>
      <c r="H30" s="28"/>
      <c r="I30" s="29"/>
      <c r="J30" s="30"/>
      <c r="K30" s="30"/>
      <c r="L30" s="30"/>
      <c r="M30" s="31"/>
      <c r="N30" s="31"/>
      <c r="O30" s="32"/>
      <c r="P30" s="28"/>
      <c r="Q30" s="28"/>
      <c r="R30" s="32"/>
      <c r="S30" s="32"/>
      <c r="T30" s="33"/>
      <c r="U30" s="33"/>
      <c r="V30" s="33"/>
      <c r="W30" s="33"/>
      <c r="X30" s="33"/>
      <c r="Y30" s="33"/>
      <c r="Z30" s="33"/>
      <c r="AA30" s="33"/>
    </row>
    <row r="31" spans="1:27" x14ac:dyDescent="0.2">
      <c r="A31" s="3"/>
      <c r="B31" s="36"/>
      <c r="C31" s="34"/>
      <c r="D31" s="28"/>
      <c r="E31" s="27"/>
      <c r="F31" s="28"/>
      <c r="G31" s="29"/>
      <c r="H31" s="28"/>
      <c r="I31" s="29"/>
      <c r="J31" s="30"/>
      <c r="K31" s="30"/>
      <c r="L31" s="30"/>
      <c r="M31" s="31"/>
      <c r="N31" s="31"/>
      <c r="O31" s="32"/>
      <c r="P31" s="28"/>
      <c r="Q31" s="28"/>
      <c r="R31" s="32"/>
      <c r="S31" s="32"/>
      <c r="T31" s="33"/>
      <c r="U31" s="33"/>
      <c r="V31" s="33"/>
      <c r="W31" s="33"/>
      <c r="X31" s="33"/>
      <c r="Y31" s="33"/>
      <c r="Z31" s="33"/>
      <c r="AA31" s="33"/>
    </row>
    <row r="32" spans="1:27" x14ac:dyDescent="0.2">
      <c r="A32" s="3"/>
      <c r="B32" s="36"/>
      <c r="C32" s="34"/>
      <c r="D32" s="28"/>
      <c r="E32" s="27"/>
      <c r="F32" s="28"/>
      <c r="G32" s="29"/>
      <c r="H32" s="28"/>
      <c r="I32" s="29"/>
      <c r="J32" s="30"/>
      <c r="K32" s="30"/>
      <c r="L32" s="30"/>
      <c r="M32" s="31"/>
      <c r="N32" s="31"/>
      <c r="O32" s="32"/>
      <c r="P32" s="28"/>
      <c r="Q32" s="28"/>
      <c r="R32" s="32"/>
      <c r="S32" s="32"/>
      <c r="T32" s="33"/>
      <c r="U32" s="33"/>
      <c r="V32" s="33"/>
      <c r="W32" s="33"/>
      <c r="X32" s="33"/>
      <c r="Y32" s="33"/>
      <c r="Z32" s="33"/>
      <c r="AA32" s="33"/>
    </row>
    <row r="33" spans="1:27" x14ac:dyDescent="0.2">
      <c r="A33" s="3"/>
      <c r="B33" s="36"/>
      <c r="C33" s="34"/>
      <c r="D33" s="28"/>
      <c r="E33" s="27"/>
      <c r="F33" s="28"/>
      <c r="G33" s="29"/>
      <c r="H33" s="28"/>
      <c r="I33" s="29"/>
      <c r="J33" s="30"/>
      <c r="K33" s="30"/>
      <c r="L33" s="30"/>
      <c r="M33" s="31"/>
      <c r="N33" s="31"/>
      <c r="O33" s="32"/>
      <c r="P33" s="28"/>
      <c r="Q33" s="28"/>
      <c r="R33" s="32"/>
      <c r="S33" s="32"/>
      <c r="T33" s="33"/>
      <c r="U33" s="33"/>
      <c r="V33" s="33"/>
      <c r="W33" s="33"/>
      <c r="X33" s="33"/>
      <c r="Y33" s="33"/>
      <c r="Z33" s="33"/>
      <c r="AA33" s="33"/>
    </row>
    <row r="34" spans="1:27" x14ac:dyDescent="0.2">
      <c r="A34" s="3"/>
      <c r="B34" s="36"/>
      <c r="C34" s="34"/>
      <c r="D34" s="28"/>
      <c r="E34" s="27"/>
      <c r="F34" s="28"/>
      <c r="G34" s="29"/>
      <c r="H34" s="28"/>
      <c r="I34" s="29"/>
      <c r="J34" s="30"/>
      <c r="K34" s="30"/>
      <c r="L34" s="30"/>
      <c r="M34" s="31"/>
      <c r="N34" s="31"/>
      <c r="O34" s="32"/>
      <c r="P34" s="28"/>
      <c r="Q34" s="28"/>
      <c r="R34" s="32"/>
      <c r="S34" s="32"/>
      <c r="T34" s="33"/>
      <c r="U34" s="33"/>
      <c r="V34" s="33"/>
      <c r="W34" s="33"/>
      <c r="X34" s="33"/>
      <c r="Y34" s="33"/>
      <c r="Z34" s="33"/>
      <c r="AA34" s="33"/>
    </row>
    <row r="35" spans="1:27" x14ac:dyDescent="0.2">
      <c r="A35" s="3"/>
      <c r="B35" s="36"/>
      <c r="C35" s="34"/>
      <c r="D35" s="28"/>
      <c r="E35" s="27"/>
      <c r="F35" s="28"/>
      <c r="G35" s="29"/>
      <c r="H35" s="28"/>
      <c r="I35" s="29"/>
      <c r="J35" s="30"/>
      <c r="K35" s="30"/>
      <c r="L35" s="30"/>
      <c r="M35" s="31"/>
      <c r="N35" s="31"/>
      <c r="O35" s="32"/>
      <c r="P35" s="28"/>
      <c r="Q35" s="28"/>
      <c r="R35" s="32"/>
      <c r="S35" s="32"/>
      <c r="T35" s="33"/>
      <c r="U35" s="33"/>
      <c r="V35" s="33"/>
      <c r="W35" s="33"/>
      <c r="X35" s="33"/>
      <c r="Y35" s="33"/>
      <c r="Z35" s="33"/>
      <c r="AA35" s="33"/>
    </row>
    <row r="36" spans="1:27" x14ac:dyDescent="0.2">
      <c r="A36" s="3"/>
      <c r="B36" s="36"/>
      <c r="C36" s="34"/>
      <c r="D36" s="28"/>
      <c r="E36" s="27"/>
      <c r="F36" s="28"/>
      <c r="G36" s="29"/>
      <c r="H36" s="28"/>
      <c r="I36" s="29"/>
      <c r="J36" s="30"/>
      <c r="K36" s="30"/>
      <c r="L36" s="30"/>
      <c r="M36" s="31"/>
      <c r="N36" s="31"/>
      <c r="O36" s="32"/>
      <c r="P36" s="28"/>
      <c r="Q36" s="28"/>
      <c r="R36" s="32"/>
      <c r="S36" s="32"/>
      <c r="T36" s="33"/>
      <c r="U36" s="33"/>
      <c r="V36" s="33"/>
      <c r="W36" s="33"/>
      <c r="X36" s="33"/>
      <c r="Y36" s="33"/>
      <c r="Z36" s="33"/>
      <c r="AA36" s="33"/>
    </row>
    <row r="37" spans="1:27" x14ac:dyDescent="0.2">
      <c r="A37" s="3"/>
      <c r="B37" s="36"/>
      <c r="C37" s="34"/>
      <c r="D37" s="28"/>
      <c r="E37" s="27"/>
      <c r="F37" s="28"/>
      <c r="G37" s="29"/>
      <c r="H37" s="28"/>
      <c r="I37" s="29"/>
      <c r="J37" s="30"/>
      <c r="K37" s="30"/>
      <c r="L37" s="30"/>
      <c r="M37" s="31"/>
      <c r="N37" s="31"/>
      <c r="O37" s="32"/>
      <c r="P37" s="28"/>
      <c r="Q37" s="28"/>
      <c r="R37" s="32"/>
      <c r="S37" s="32"/>
      <c r="T37" s="33"/>
      <c r="U37" s="33"/>
      <c r="V37" s="33"/>
      <c r="W37" s="33"/>
      <c r="X37" s="33"/>
      <c r="Y37" s="33"/>
      <c r="Z37" s="33"/>
      <c r="AA37" s="33"/>
    </row>
    <row r="39" spans="1:27" x14ac:dyDescent="0.25">
      <c r="A39" s="9">
        <v>1</v>
      </c>
      <c r="B39" s="37">
        <v>2</v>
      </c>
      <c r="C39" s="37">
        <v>3</v>
      </c>
      <c r="D39" s="9">
        <v>4</v>
      </c>
      <c r="E39" s="37">
        <v>5</v>
      </c>
      <c r="F39" s="37">
        <v>6</v>
      </c>
      <c r="G39" s="9">
        <v>7</v>
      </c>
      <c r="H39" s="37">
        <v>8</v>
      </c>
      <c r="I39" s="37">
        <v>9</v>
      </c>
      <c r="J39" s="9">
        <v>10</v>
      </c>
      <c r="K39" s="37">
        <v>11</v>
      </c>
      <c r="L39" s="37">
        <v>12</v>
      </c>
      <c r="M39" s="9">
        <v>13</v>
      </c>
      <c r="N39" s="37">
        <v>14</v>
      </c>
      <c r="O39" s="37">
        <v>15</v>
      </c>
      <c r="P39" s="9">
        <v>16</v>
      </c>
      <c r="Q39" s="37">
        <v>17</v>
      </c>
      <c r="R39" s="37">
        <v>18</v>
      </c>
      <c r="S39" s="9">
        <v>19</v>
      </c>
      <c r="T39" s="37">
        <v>20</v>
      </c>
      <c r="U39" s="37">
        <v>21</v>
      </c>
      <c r="V39" s="9">
        <v>22</v>
      </c>
      <c r="W39" s="37">
        <v>23</v>
      </c>
      <c r="X39" s="37">
        <v>24</v>
      </c>
      <c r="Y39" s="9">
        <v>25</v>
      </c>
      <c r="Z39" s="37">
        <v>26</v>
      </c>
      <c r="AA39" s="37">
        <v>27</v>
      </c>
    </row>
    <row r="40" spans="1:27" x14ac:dyDescent="0.25">
      <c r="J40" s="9"/>
      <c r="K40" s="9"/>
      <c r="L40" s="9"/>
    </row>
    <row r="41" spans="1:27" x14ac:dyDescent="0.25">
      <c r="J41" s="9"/>
      <c r="K41" s="9"/>
      <c r="L41" s="9"/>
    </row>
    <row r="42" spans="1:27" x14ac:dyDescent="0.25">
      <c r="J42" s="9"/>
      <c r="K42" s="9"/>
      <c r="L42" s="9"/>
    </row>
    <row r="43" spans="1:27" x14ac:dyDescent="0.25">
      <c r="J43" s="9"/>
      <c r="K43" s="9"/>
      <c r="L43" s="9"/>
    </row>
    <row r="44" spans="1:27" x14ac:dyDescent="0.25">
      <c r="J44" s="9"/>
      <c r="K44" s="9"/>
      <c r="L44" s="9"/>
    </row>
  </sheetData>
  <sheetProtection formatCells="0" formatColumns="0" formatRows="0" insertColumns="0" insertRows="0" insertHyperlinks="0" deleteColumns="0" deleteRows="0" sort="0" autoFilter="0" pivotTables="0"/>
  <mergeCells count="1">
    <mergeCell ref="J1:L1"/>
  </mergeCell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Озроков Руслан Асланович</dc:creator>
  <cp:lastModifiedBy>Озроков Руслан Асланович</cp:lastModifiedBy>
  <dcterms:created xsi:type="dcterms:W3CDTF">2022-11-10T07:58:09Z</dcterms:created>
  <dcterms:modified xsi:type="dcterms:W3CDTF">2022-12-22T06:27:23Z</dcterms:modified>
</cp:coreProperties>
</file>