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filterPrivacy="1" defaultThemeVersion="124226"/>
  <xr:revisionPtr revIDLastSave="229" documentId="13_ncr:1_{7EDA1010-A27F-4D76-B20C-840D4461AC43}" xr6:coauthVersionLast="47" xr6:coauthVersionMax="47" xr10:uidLastSave="{6CCA104B-6D86-4A57-B21A-C5CD645A1456}"/>
  <bookViews>
    <workbookView xWindow="-108" yWindow="-108" windowWidth="23256" windowHeight="12456" xr2:uid="{00000000-000D-0000-FFFF-FFFF00000000}"/>
  </bookViews>
  <sheets>
    <sheet name="Feuil1" sheetId="1" r:id="rId1"/>
    <sheet name="Feuil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4" i="1"/>
  <c r="B25" i="1"/>
  <c r="D18" i="1"/>
  <c r="D35" i="1"/>
  <c r="D36" i="1"/>
  <c r="D12" i="1"/>
  <c r="D29" i="1"/>
  <c r="D30" i="1" s="1"/>
  <c r="D40" i="1" s="1"/>
  <c r="D19" i="1"/>
  <c r="D17" i="1"/>
  <c r="D20" i="1"/>
  <c r="D21" i="1"/>
  <c r="D14" i="1"/>
  <c r="D15" i="1"/>
  <c r="D16" i="1"/>
  <c r="D34" i="1"/>
  <c r="D10" i="1"/>
  <c r="D37" i="1" l="1"/>
  <c r="D41" i="1" s="1"/>
  <c r="D9" i="1"/>
  <c r="D25" i="1" s="1"/>
  <c r="D11" i="1"/>
  <c r="D13" i="1"/>
  <c r="D39" i="1" l="1"/>
  <c r="D42" i="1" s="1"/>
  <c r="B3" i="1" l="1"/>
  <c r="B5" i="1" s="1"/>
</calcChain>
</file>

<file path=xl/sharedStrings.xml><?xml version="1.0" encoding="utf-8"?>
<sst xmlns="http://schemas.openxmlformats.org/spreadsheetml/2006/main" count="45" uniqueCount="41">
  <si>
    <t>Pondération</t>
  </si>
  <si>
    <t>Note</t>
  </si>
  <si>
    <t>Critère</t>
  </si>
  <si>
    <t>Commentaire</t>
  </si>
  <si>
    <t>Atteinte en %</t>
  </si>
  <si>
    <t>Commentaires:</t>
  </si>
  <si>
    <t>Étudiant(e) :</t>
  </si>
  <si>
    <t>Nombre de jours de retard</t>
  </si>
  <si>
    <t>Pénalités</t>
  </si>
  <si>
    <t xml:space="preserve">Élément faisant objet d'une pénalité </t>
  </si>
  <si>
    <t>Évaluation</t>
  </si>
  <si>
    <t>Note avant retard</t>
  </si>
  <si>
    <t>Pénalité</t>
  </si>
  <si>
    <t>% de la pén.</t>
  </si>
  <si>
    <t>Point pén.</t>
  </si>
  <si>
    <t>NOTE FINALE</t>
  </si>
  <si>
    <t>Bonus</t>
  </si>
  <si>
    <t>Élément bonus</t>
  </si>
  <si>
    <t>Points avant pénalité et bonus</t>
  </si>
  <si>
    <t>Total avec pénalité et bonus</t>
  </si>
  <si>
    <t>Qualité du code</t>
  </si>
  <si>
    <t>Point bonus</t>
  </si>
  <si>
    <t>La fonction delay() est utilisée</t>
  </si>
  <si>
    <t>Aucun bonus…</t>
  </si>
  <si>
    <t>L'ensemble des composantes sont correctement configurés
(gyro, encodeurs, etc.)</t>
  </si>
  <si>
    <t>Bip en reculant</t>
  </si>
  <si>
    <t>Lumière en reculant</t>
  </si>
  <si>
    <t>Pivoter droit</t>
  </si>
  <si>
    <t>Pivoter gauche</t>
  </si>
  <si>
    <t>Clignotement en pivotant</t>
  </si>
  <si>
    <t>Avancer en ligne droite (gyro) - Bonne vitesse</t>
  </si>
  <si>
    <t>Reculer en ligne droite (gyro) - Bonne vitesse</t>
  </si>
  <si>
    <t>Klaxonner</t>
  </si>
  <si>
    <t>Affichage des éléments de débogage</t>
  </si>
  <si>
    <t>Comportement erratique du robot</t>
  </si>
  <si>
    <t>Le robot arrête lorsqu'on relâche wasde</t>
  </si>
  <si>
    <t>Mode automatique - Fonctionnement</t>
  </si>
  <si>
    <t>Mode automatique - Clignotement</t>
  </si>
  <si>
    <t>Mode automatique - Revient en mode MANUEL à la fin</t>
  </si>
  <si>
    <t>COMMANDE : Changement de la vitesse</t>
  </si>
  <si>
    <t>COMMANDE : Activer/désactiver le mode débogueur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</si>
</sst>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rgb="FF3F3F3F"/>
      <name val="Calibri"/>
      <family val="2"/>
      <scheme val="minor"/>
    </font>
    <font>
      <b/>
      <sz val="24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right"/>
    </xf>
    <xf numFmtId="0" fontId="2" fillId="0" borderId="1" xfId="0" applyFont="1" applyBorder="1"/>
    <xf numFmtId="0" fontId="0" fillId="2" borderId="1" xfId="0" applyFill="1" applyBorder="1"/>
    <xf numFmtId="9" fontId="0" fillId="2" borderId="1" xfId="1" applyFont="1" applyFill="1" applyBorder="1"/>
    <xf numFmtId="0" fontId="0" fillId="2" borderId="1" xfId="1" applyNumberFormat="1" applyFont="1" applyFill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5" fillId="2" borderId="1" xfId="0" applyFont="1" applyFill="1" applyBorder="1" applyAlignment="1">
      <alignment horizontal="left"/>
    </xf>
    <xf numFmtId="2" fontId="3" fillId="0" borderId="1" xfId="0" applyNumberFormat="1" applyFont="1" applyBorder="1"/>
    <xf numFmtId="0" fontId="8" fillId="0" borderId="0" xfId="3" applyFont="1" applyFill="1" applyBorder="1"/>
    <xf numFmtId="0" fontId="6" fillId="3" borderId="11" xfId="2" applyFont="1" applyBorder="1" applyAlignment="1">
      <alignment horizontal="right" vertical="center"/>
    </xf>
    <xf numFmtId="0" fontId="0" fillId="4" borderId="1" xfId="0" applyFill="1" applyBorder="1"/>
    <xf numFmtId="9" fontId="0" fillId="4" borderId="1" xfId="1" applyFont="1" applyFill="1" applyBorder="1"/>
    <xf numFmtId="0" fontId="0" fillId="4" borderId="1" xfId="1" applyNumberFormat="1" applyFont="1" applyFill="1" applyBorder="1"/>
    <xf numFmtId="0" fontId="5" fillId="4" borderId="1" xfId="0" applyFont="1" applyFill="1" applyBorder="1" applyAlignment="1">
      <alignment horizontal="left"/>
    </xf>
    <xf numFmtId="0" fontId="9" fillId="3" borderId="11" xfId="2" applyFont="1" applyBorder="1" applyAlignment="1">
      <alignment horizontal="right" vertical="center"/>
    </xf>
    <xf numFmtId="2" fontId="2" fillId="0" borderId="1" xfId="0" applyNumberFormat="1" applyFont="1" applyBorder="1"/>
    <xf numFmtId="0" fontId="3" fillId="0" borderId="0" xfId="0" applyFont="1" applyAlignment="1">
      <alignment horizontal="right"/>
    </xf>
    <xf numFmtId="0" fontId="3" fillId="0" borderId="0" xfId="0" applyFont="1"/>
    <xf numFmtId="2" fontId="3" fillId="0" borderId="0" xfId="0" applyNumberFormat="1" applyFont="1"/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0" fillId="0" borderId="0" xfId="0" applyAlignment="1">
      <alignment horizontal="center"/>
    </xf>
    <xf numFmtId="10" fontId="7" fillId="3" borderId="12" xfId="2" applyNumberFormat="1" applyFont="1" applyBorder="1" applyAlignment="1">
      <alignment horizontal="center" vertical="center"/>
    </xf>
    <xf numFmtId="10" fontId="7" fillId="3" borderId="13" xfId="2" applyNumberFormat="1" applyFont="1" applyBorder="1" applyAlignment="1">
      <alignment horizontal="center" vertical="center"/>
    </xf>
    <xf numFmtId="10" fontId="7" fillId="3" borderId="14" xfId="2" applyNumberFormat="1" applyFont="1" applyBorder="1" applyAlignment="1">
      <alignment horizontal="center" vertical="center"/>
    </xf>
    <xf numFmtId="10" fontId="9" fillId="3" borderId="12" xfId="2" applyNumberFormat="1" applyFont="1" applyBorder="1" applyAlignment="1">
      <alignment horizontal="center" vertical="center"/>
    </xf>
    <xf numFmtId="10" fontId="9" fillId="3" borderId="13" xfId="2" applyNumberFormat="1" applyFont="1" applyBorder="1" applyAlignment="1">
      <alignment horizontal="center" vertical="center"/>
    </xf>
    <xf numFmtId="10" fontId="9" fillId="3" borderId="14" xfId="2" applyNumberFormat="1" applyFont="1" applyBorder="1" applyAlignment="1">
      <alignment horizontal="center" vertical="center"/>
    </xf>
    <xf numFmtId="0" fontId="9" fillId="3" borderId="15" xfId="2" applyFont="1" applyBorder="1" applyAlignment="1">
      <alignment horizontal="center" vertical="center"/>
    </xf>
    <xf numFmtId="0" fontId="9" fillId="3" borderId="13" xfId="2" applyFont="1" applyBorder="1" applyAlignment="1">
      <alignment horizontal="center" vertical="center"/>
    </xf>
    <xf numFmtId="0" fontId="9" fillId="3" borderId="14" xfId="2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4" xfId="0" applyFont="1" applyBorder="1" applyAlignment="1">
      <alignment horizontal="right"/>
    </xf>
  </cellXfs>
  <cellStyles count="4">
    <cellStyle name="Avertissement" xfId="3" builtinId="11"/>
    <cellStyle name="Normal" xfId="0" builtinId="0"/>
    <cellStyle name="Pourcentage" xfId="1" builtinId="5"/>
    <cellStyle name="Sortie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0"/>
  <sheetViews>
    <sheetView tabSelected="1" zoomScale="130" zoomScaleNormal="130" zoomScalePageLayoutView="85" workbookViewId="0">
      <selection activeCell="A21" sqref="A21"/>
    </sheetView>
  </sheetViews>
  <sheetFormatPr baseColWidth="10" defaultColWidth="9.109375" defaultRowHeight="14.4" x14ac:dyDescent="0.3"/>
  <cols>
    <col min="1" max="1" width="53.6640625" bestFit="1" customWidth="1"/>
    <col min="2" max="2" width="12" bestFit="1" customWidth="1"/>
    <col min="3" max="3" width="15.5546875" customWidth="1"/>
    <col min="4" max="4" width="9.5546875" customWidth="1"/>
    <col min="5" max="5" width="48.44140625" customWidth="1"/>
    <col min="6" max="6" width="30.44140625" bestFit="1" customWidth="1"/>
    <col min="7" max="7" width="19.109375" customWidth="1"/>
  </cols>
  <sheetData>
    <row r="1" spans="1:5" x14ac:dyDescent="0.3">
      <c r="A1" s="1" t="s">
        <v>6</v>
      </c>
      <c r="B1" s="32"/>
      <c r="C1" s="32"/>
      <c r="D1" s="32"/>
      <c r="E1" s="32"/>
    </row>
    <row r="2" spans="1:5" x14ac:dyDescent="0.3">
      <c r="B2" s="32"/>
      <c r="C2" s="32"/>
      <c r="D2" s="32"/>
      <c r="E2" s="32"/>
    </row>
    <row r="3" spans="1:5" ht="18" x14ac:dyDescent="0.3">
      <c r="A3" s="16" t="s">
        <v>11</v>
      </c>
      <c r="B3" s="36">
        <f>D42/B25</f>
        <v>1</v>
      </c>
      <c r="C3" s="37"/>
      <c r="D3" s="37"/>
      <c r="E3" s="38"/>
    </row>
    <row r="4" spans="1:5" ht="18" x14ac:dyDescent="0.3">
      <c r="A4" s="16" t="s">
        <v>7</v>
      </c>
      <c r="B4" s="39">
        <v>0</v>
      </c>
      <c r="C4" s="40"/>
      <c r="D4" s="40"/>
      <c r="E4" s="41"/>
    </row>
    <row r="5" spans="1:5" ht="32.25" customHeight="1" x14ac:dyDescent="0.3">
      <c r="A5" s="11" t="s">
        <v>15</v>
      </c>
      <c r="B5" s="33">
        <f>IF(B4&lt;=0,B3,(B3)-(0.1*B4))</f>
        <v>1</v>
      </c>
      <c r="C5" s="34"/>
      <c r="D5" s="34"/>
      <c r="E5" s="35"/>
    </row>
    <row r="7" spans="1:5" x14ac:dyDescent="0.3">
      <c r="A7" s="42" t="s">
        <v>10</v>
      </c>
      <c r="B7" s="42"/>
      <c r="C7" s="42"/>
      <c r="D7" s="42"/>
      <c r="E7" s="42"/>
    </row>
    <row r="8" spans="1:5" x14ac:dyDescent="0.3">
      <c r="A8" s="2" t="s">
        <v>2</v>
      </c>
      <c r="B8" s="2" t="s">
        <v>0</v>
      </c>
      <c r="C8" s="2" t="s">
        <v>4</v>
      </c>
      <c r="D8" s="2" t="s">
        <v>1</v>
      </c>
      <c r="E8" s="2" t="s">
        <v>3</v>
      </c>
    </row>
    <row r="9" spans="1:5" ht="28.5" customHeight="1" x14ac:dyDescent="0.3">
      <c r="A9" s="22" t="s">
        <v>24</v>
      </c>
      <c r="B9" s="12">
        <v>2</v>
      </c>
      <c r="C9" s="13">
        <v>1</v>
      </c>
      <c r="D9" s="14">
        <f t="shared" ref="D9:D24" si="0">B9*C9</f>
        <v>2</v>
      </c>
      <c r="E9" s="15"/>
    </row>
    <row r="10" spans="1:5" x14ac:dyDescent="0.3">
      <c r="A10" s="12" t="s">
        <v>30</v>
      </c>
      <c r="B10" s="12">
        <v>2</v>
      </c>
      <c r="C10" s="13">
        <v>1</v>
      </c>
      <c r="D10" s="14">
        <f t="shared" si="0"/>
        <v>2</v>
      </c>
      <c r="E10" s="15"/>
    </row>
    <row r="11" spans="1:5" x14ac:dyDescent="0.3">
      <c r="A11" s="12" t="s">
        <v>31</v>
      </c>
      <c r="B11" s="12">
        <v>1</v>
      </c>
      <c r="C11" s="13">
        <v>1</v>
      </c>
      <c r="D11" s="14">
        <f t="shared" si="0"/>
        <v>1</v>
      </c>
      <c r="E11" s="15"/>
    </row>
    <row r="12" spans="1:5" x14ac:dyDescent="0.3">
      <c r="A12" s="12" t="s">
        <v>25</v>
      </c>
      <c r="B12" s="12">
        <v>2</v>
      </c>
      <c r="C12" s="13">
        <v>1</v>
      </c>
      <c r="D12" s="14">
        <f t="shared" si="0"/>
        <v>2</v>
      </c>
      <c r="E12" s="15"/>
    </row>
    <row r="13" spans="1:5" x14ac:dyDescent="0.3">
      <c r="A13" s="12" t="s">
        <v>26</v>
      </c>
      <c r="B13" s="12">
        <v>0.5</v>
      </c>
      <c r="C13" s="13">
        <v>1</v>
      </c>
      <c r="D13" s="14">
        <f t="shared" si="0"/>
        <v>0.5</v>
      </c>
      <c r="E13" s="15"/>
    </row>
    <row r="14" spans="1:5" x14ac:dyDescent="0.3">
      <c r="A14" s="12" t="s">
        <v>27</v>
      </c>
      <c r="B14" s="12">
        <v>1</v>
      </c>
      <c r="C14" s="13">
        <v>1</v>
      </c>
      <c r="D14" s="14">
        <f t="shared" si="0"/>
        <v>1</v>
      </c>
      <c r="E14" s="15"/>
    </row>
    <row r="15" spans="1:5" x14ac:dyDescent="0.3">
      <c r="A15" s="12" t="s">
        <v>28</v>
      </c>
      <c r="B15" s="12">
        <v>1</v>
      </c>
      <c r="C15" s="13">
        <v>1</v>
      </c>
      <c r="D15" s="14">
        <f t="shared" si="0"/>
        <v>1</v>
      </c>
      <c r="E15" s="15"/>
    </row>
    <row r="16" spans="1:5" x14ac:dyDescent="0.3">
      <c r="A16" s="12" t="s">
        <v>29</v>
      </c>
      <c r="B16" s="12">
        <v>2</v>
      </c>
      <c r="C16" s="13">
        <v>1</v>
      </c>
      <c r="D16" s="14">
        <f t="shared" si="0"/>
        <v>2</v>
      </c>
      <c r="E16" s="15"/>
    </row>
    <row r="17" spans="1:5" x14ac:dyDescent="0.3">
      <c r="A17" s="12" t="s">
        <v>32</v>
      </c>
      <c r="B17" s="12">
        <v>1</v>
      </c>
      <c r="C17" s="13">
        <v>1</v>
      </c>
      <c r="D17" s="14">
        <f t="shared" si="0"/>
        <v>1</v>
      </c>
      <c r="E17" s="15"/>
    </row>
    <row r="18" spans="1:5" x14ac:dyDescent="0.3">
      <c r="A18" s="12" t="s">
        <v>35</v>
      </c>
      <c r="B18" s="12">
        <v>1</v>
      </c>
      <c r="C18" s="13">
        <v>1</v>
      </c>
      <c r="D18" s="14">
        <f t="shared" si="0"/>
        <v>1</v>
      </c>
      <c r="E18" s="15"/>
    </row>
    <row r="19" spans="1:5" x14ac:dyDescent="0.3">
      <c r="A19" s="12" t="s">
        <v>39</v>
      </c>
      <c r="B19" s="12">
        <v>2</v>
      </c>
      <c r="C19" s="13">
        <v>1</v>
      </c>
      <c r="D19" s="14">
        <f t="shared" si="0"/>
        <v>2</v>
      </c>
      <c r="E19" s="15"/>
    </row>
    <row r="20" spans="1:5" x14ac:dyDescent="0.3">
      <c r="A20" s="12" t="s">
        <v>40</v>
      </c>
      <c r="B20" s="12">
        <v>1</v>
      </c>
      <c r="C20" s="13">
        <v>1</v>
      </c>
      <c r="D20" s="14">
        <f t="shared" si="0"/>
        <v>1</v>
      </c>
      <c r="E20" s="15"/>
    </row>
    <row r="21" spans="1:5" x14ac:dyDescent="0.3">
      <c r="A21" s="12" t="s">
        <v>33</v>
      </c>
      <c r="B21" s="12">
        <v>1</v>
      </c>
      <c r="C21" s="13">
        <v>1</v>
      </c>
      <c r="D21" s="14">
        <f>B21*C21</f>
        <v>1</v>
      </c>
      <c r="E21" s="15"/>
    </row>
    <row r="22" spans="1:5" x14ac:dyDescent="0.3">
      <c r="A22" s="12" t="s">
        <v>36</v>
      </c>
      <c r="B22" s="12">
        <v>1</v>
      </c>
      <c r="C22" s="13">
        <v>1</v>
      </c>
      <c r="D22" s="14">
        <f>B22*C22</f>
        <v>1</v>
      </c>
      <c r="E22" s="15"/>
    </row>
    <row r="23" spans="1:5" x14ac:dyDescent="0.3">
      <c r="A23" s="12" t="s">
        <v>37</v>
      </c>
      <c r="B23" s="12">
        <v>0.5</v>
      </c>
      <c r="C23" s="13">
        <v>1</v>
      </c>
      <c r="D23" s="14">
        <f>B23*C23</f>
        <v>0.5</v>
      </c>
      <c r="E23" s="15"/>
    </row>
    <row r="24" spans="1:5" x14ac:dyDescent="0.3">
      <c r="A24" s="12" t="s">
        <v>38</v>
      </c>
      <c r="B24" s="12">
        <v>1</v>
      </c>
      <c r="C24" s="13">
        <v>1</v>
      </c>
      <c r="D24" s="14">
        <f>B24*C24</f>
        <v>1</v>
      </c>
      <c r="E24" s="15"/>
    </row>
    <row r="25" spans="1:5" ht="18" x14ac:dyDescent="0.35">
      <c r="A25" s="6"/>
      <c r="B25" s="7">
        <f>SUM(B9:B24)</f>
        <v>20</v>
      </c>
      <c r="C25" s="7"/>
      <c r="D25" s="9">
        <f>SUM(D9:D24)</f>
        <v>20</v>
      </c>
      <c r="E25" s="7"/>
    </row>
    <row r="26" spans="1:5" ht="18" x14ac:dyDescent="0.35">
      <c r="A26" s="18"/>
      <c r="B26" s="19"/>
      <c r="C26" s="19"/>
      <c r="D26" s="20"/>
      <c r="E26" s="19"/>
    </row>
    <row r="27" spans="1:5" x14ac:dyDescent="0.3">
      <c r="A27" s="42" t="s">
        <v>16</v>
      </c>
      <c r="B27" s="42"/>
      <c r="C27" s="42"/>
      <c r="D27" s="42"/>
      <c r="E27" s="42"/>
    </row>
    <row r="28" spans="1:5" x14ac:dyDescent="0.3">
      <c r="A28" s="2" t="s">
        <v>17</v>
      </c>
      <c r="B28" s="2" t="s">
        <v>21</v>
      </c>
      <c r="C28" s="2" t="s">
        <v>4</v>
      </c>
      <c r="D28" s="2" t="s">
        <v>1</v>
      </c>
      <c r="E28" s="2"/>
    </row>
    <row r="29" spans="1:5" x14ac:dyDescent="0.3">
      <c r="A29" s="21" t="s">
        <v>23</v>
      </c>
      <c r="B29" s="3">
        <v>0</v>
      </c>
      <c r="C29" s="4">
        <v>0</v>
      </c>
      <c r="D29" s="5">
        <f>B29*C29</f>
        <v>0</v>
      </c>
      <c r="E29" s="8"/>
    </row>
    <row r="30" spans="1:5" ht="18" x14ac:dyDescent="0.35">
      <c r="A30" s="6"/>
      <c r="B30" s="7"/>
      <c r="C30" s="7"/>
      <c r="D30" s="9">
        <f>SUM(D29:D29)</f>
        <v>0</v>
      </c>
      <c r="E30" s="7"/>
    </row>
    <row r="32" spans="1:5" x14ac:dyDescent="0.3">
      <c r="A32" s="42" t="s">
        <v>8</v>
      </c>
      <c r="B32" s="42"/>
      <c r="C32" s="42"/>
      <c r="D32" s="42"/>
      <c r="E32" s="42"/>
    </row>
    <row r="33" spans="1:5" x14ac:dyDescent="0.3">
      <c r="A33" s="2" t="s">
        <v>9</v>
      </c>
      <c r="B33" s="2" t="s">
        <v>14</v>
      </c>
      <c r="C33" s="2" t="s">
        <v>13</v>
      </c>
      <c r="D33" s="2" t="s">
        <v>12</v>
      </c>
      <c r="E33" s="2"/>
    </row>
    <row r="34" spans="1:5" x14ac:dyDescent="0.3">
      <c r="A34" s="12" t="s">
        <v>22</v>
      </c>
      <c r="B34" s="12">
        <v>3</v>
      </c>
      <c r="C34" s="13">
        <v>0</v>
      </c>
      <c r="D34" s="14">
        <f t="shared" ref="D34:D36" si="1">B34*C34</f>
        <v>0</v>
      </c>
      <c r="E34" s="15"/>
    </row>
    <row r="35" spans="1:5" x14ac:dyDescent="0.3">
      <c r="A35" s="12" t="s">
        <v>34</v>
      </c>
      <c r="B35" s="12">
        <v>3</v>
      </c>
      <c r="C35" s="13">
        <v>0</v>
      </c>
      <c r="D35" s="14">
        <f t="shared" si="1"/>
        <v>0</v>
      </c>
      <c r="E35" s="15"/>
    </row>
    <row r="36" spans="1:5" x14ac:dyDescent="0.3">
      <c r="A36" s="12" t="s">
        <v>20</v>
      </c>
      <c r="B36" s="12">
        <v>5</v>
      </c>
      <c r="C36" s="13">
        <v>0</v>
      </c>
      <c r="D36" s="14">
        <f t="shared" si="1"/>
        <v>0</v>
      </c>
      <c r="E36" s="15"/>
    </row>
    <row r="37" spans="1:5" ht="18" x14ac:dyDescent="0.35">
      <c r="A37" s="6"/>
      <c r="B37" s="7"/>
      <c r="C37" s="7"/>
      <c r="D37" s="9">
        <f>SUM(D34:D36)</f>
        <v>0</v>
      </c>
      <c r="E37" s="7"/>
    </row>
    <row r="39" spans="1:5" x14ac:dyDescent="0.3">
      <c r="B39" s="43" t="s">
        <v>18</v>
      </c>
      <c r="C39" s="43"/>
      <c r="D39" s="17">
        <f>D25</f>
        <v>20</v>
      </c>
    </row>
    <row r="40" spans="1:5" x14ac:dyDescent="0.3">
      <c r="B40" s="44" t="s">
        <v>16</v>
      </c>
      <c r="C40" s="45"/>
      <c r="D40" s="17">
        <f>D30</f>
        <v>0</v>
      </c>
    </row>
    <row r="41" spans="1:5" x14ac:dyDescent="0.3">
      <c r="B41" s="43" t="s">
        <v>12</v>
      </c>
      <c r="C41" s="43"/>
      <c r="D41" s="17">
        <f>D37</f>
        <v>0</v>
      </c>
    </row>
    <row r="42" spans="1:5" x14ac:dyDescent="0.3">
      <c r="B42" s="43" t="s">
        <v>19</v>
      </c>
      <c r="C42" s="43"/>
      <c r="D42" s="17">
        <f>D39+D40-D41</f>
        <v>20</v>
      </c>
    </row>
    <row r="43" spans="1:5" x14ac:dyDescent="0.3">
      <c r="A43" s="10" t="s">
        <v>5</v>
      </c>
    </row>
    <row r="44" spans="1:5" x14ac:dyDescent="0.3">
      <c r="A44" s="23"/>
      <c r="B44" s="24"/>
      <c r="C44" s="24"/>
      <c r="D44" s="24"/>
      <c r="E44" s="25"/>
    </row>
    <row r="45" spans="1:5" x14ac:dyDescent="0.3">
      <c r="A45" s="26"/>
      <c r="B45" s="27"/>
      <c r="C45" s="27"/>
      <c r="D45" s="27"/>
      <c r="E45" s="28"/>
    </row>
    <row r="46" spans="1:5" x14ac:dyDescent="0.3">
      <c r="A46" s="26"/>
      <c r="B46" s="27"/>
      <c r="C46" s="27"/>
      <c r="D46" s="27"/>
      <c r="E46" s="28"/>
    </row>
    <row r="47" spans="1:5" x14ac:dyDescent="0.3">
      <c r="A47" s="26"/>
      <c r="B47" s="27"/>
      <c r="C47" s="27"/>
      <c r="D47" s="27"/>
      <c r="E47" s="28"/>
    </row>
    <row r="48" spans="1:5" x14ac:dyDescent="0.3">
      <c r="A48" s="26"/>
      <c r="B48" s="27"/>
      <c r="C48" s="27"/>
      <c r="D48" s="27"/>
      <c r="E48" s="28"/>
    </row>
    <row r="49" spans="1:5" x14ac:dyDescent="0.3">
      <c r="A49" s="26"/>
      <c r="B49" s="27"/>
      <c r="C49" s="27"/>
      <c r="D49" s="27"/>
      <c r="E49" s="28"/>
    </row>
    <row r="50" spans="1:5" x14ac:dyDescent="0.3">
      <c r="A50" s="29"/>
      <c r="B50" s="30"/>
      <c r="C50" s="30"/>
      <c r="D50" s="30"/>
      <c r="E50" s="31"/>
    </row>
  </sheetData>
  <mergeCells count="13">
    <mergeCell ref="A44:E50"/>
    <mergeCell ref="B1:E1"/>
    <mergeCell ref="B2:E2"/>
    <mergeCell ref="B5:E5"/>
    <mergeCell ref="B3:E3"/>
    <mergeCell ref="B4:E4"/>
    <mergeCell ref="A7:E7"/>
    <mergeCell ref="A32:E32"/>
    <mergeCell ref="B42:C42"/>
    <mergeCell ref="B41:C41"/>
    <mergeCell ref="B39:C39"/>
    <mergeCell ref="A27:E27"/>
    <mergeCell ref="B40:C40"/>
  </mergeCells>
  <pageMargins left="0.7" right="0.7" top="0.75" bottom="0.75" header="0.3" footer="0.3"/>
  <pageSetup scale="6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10" sqref="A1:A10"/>
    </sheetView>
  </sheetViews>
  <sheetFormatPr baseColWidth="10" defaultColWidth="9.109375" defaultRowHeight="14.4" x14ac:dyDescent="0.3"/>
  <cols>
    <col min="1" max="1" width="42.44140625" bestFit="1" customWidth="1"/>
    <col min="2" max="2" width="14" customWidth="1"/>
    <col min="3" max="3" width="22.5546875" bestFit="1" customWidth="1"/>
    <col min="4" max="4" width="16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2025-10-10T13:38:00Z</dcterms:modified>
</cp:coreProperties>
</file>