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88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<sst xmlns="http://schemas.openxmlformats.org/spreadsheetml/2006/main" count="43">
  <si>
    <t>Vuelo</t>
  </si>
  <si>
    <t>Fecha</t>
  </si>
  <si>
    <t>Hora</t>
  </si>
  <si>
    <t>Alt (m)</t>
  </si>
  <si>
    <t>GSD (cm/px)</t>
  </si>
  <si>
    <t>Vel (m/s)</t>
  </si>
  <si>
    <t>Sup. Frontal (%)</t>
  </si>
  <si>
    <t>Sup. Lateral (%)</t>
  </si>
  <si>
    <t>Modo</t>
  </si>
  <si>
    <t>Duración (s)</t>
  </si>
  <si>
    <t>Bat. Inicial (%)</t>
  </si>
  <si>
    <t>Bat. Final (%)</t>
  </si>
  <si>
    <t>Bat. Utilizada (%)</t>
  </si>
  <si>
    <t>Objetivo</t>
  </si>
  <si>
    <t>Auto</t>
  </si>
  <si>
    <t>Prueba GSD 5</t>
  </si>
  <si>
    <t>&gt;80</t>
  </si>
  <si>
    <t>Prueba GSD 3</t>
  </si>
  <si>
    <t>Prueba GSD 10</t>
  </si>
  <si>
    <t>-</t>
  </si>
  <si>
    <t>Manual</t>
  </si>
  <si>
    <t>S.I.</t>
  </si>
  <si>
    <t>S.I</t>
  </si>
  <si>
    <t>Inspección campo de visión cámara</t>
  </si>
  <si>
    <t>Prueba GSD 4</t>
  </si>
  <si>
    <t>Prueba GSD 2</t>
  </si>
  <si>
    <t>Prueba superposición 60%</t>
  </si>
  <si>
    <t>Prueba superposición 0%</t>
  </si>
  <si>
    <t>15-23-31-38</t>
  </si>
  <si>
    <t>2-3-4-5</t>
  </si>
  <si>
    <t>Prueba vel 7m/s</t>
  </si>
  <si>
    <t>Prueba vel 10m/s</t>
  </si>
  <si>
    <t>23-31-38</t>
  </si>
  <si>
    <t>3-4-5</t>
  </si>
  <si>
    <t>Prueba vel 12m/s</t>
  </si>
  <si>
    <t>Pruebas calidad foto hovering</t>
  </si>
  <si>
    <t>Prueba vel 15m/s</t>
  </si>
  <si>
    <t>Prueba GSD 1,5</t>
  </si>
  <si>
    <t>Prueba ortomisaico (1de4)</t>
  </si>
  <si>
    <t>Prueba ortomisaico (2de4)</t>
  </si>
  <si>
    <t>error</t>
  </si>
  <si>
    <t>Prueba ortomisaico (3de4)</t>
  </si>
  <si>
    <t>Prueba ortomisaico (4de4)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</si>
</sst>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7" borderId="1" applyNumberFormat="0" applyFon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58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58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 quotePrefix="1">
      <alignment horizontal="right"/>
    </xf>
    <xf numFmtId="0" fontId="0" fillId="0" borderId="0" xfId="0" applyAlignment="1" quotePrefix="1"/>
    <xf numFmtId="0" fontId="0" fillId="0" borderId="0" xfId="0" applyNumberFormat="1" applyAlignment="1" quotePrefix="1">
      <alignment horizontal="right"/>
    </xf>
    <xf numFmtId="58" fontId="0" fillId="0" borderId="0" xfId="0" applyNumberFormat="1" applyAlignment="1" quotePrefix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22"/>
  <sheetViews>
    <sheetView tabSelected="1" workbookViewId="0">
      <selection activeCell="C12" sqref="C12"/>
    </sheetView>
  </sheetViews>
  <sheetFormatPr defaultColWidth="9.14166666666667" defaultRowHeight="13.5"/>
  <cols>
    <col min="1" max="1" width="2.85833333333333" customWidth="1"/>
    <col min="3" max="4" width="10.425" customWidth="1"/>
    <col min="5" max="5" width="10.7083333333333" customWidth="1"/>
    <col min="6" max="6" width="12.1416666666667" customWidth="1"/>
    <col min="8" max="8" width="15" customWidth="1"/>
    <col min="9" max="9" width="14.7083333333333" customWidth="1"/>
    <col min="11" max="13" width="13.8583333333333" customWidth="1"/>
    <col min="14" max="14" width="16.2833333333333" customWidth="1"/>
    <col min="15" max="15" width="32.425" style="2" customWidth="1"/>
  </cols>
  <sheetData>
    <row r="2" s="1" customFormat="1" spans="2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0" t="s">
        <v>13</v>
      </c>
    </row>
    <row r="3" spans="2:15">
      <c r="B3" s="3">
        <v>1</v>
      </c>
      <c r="C3" s="4">
        <v>43257</v>
      </c>
      <c r="D3" s="5">
        <v>0.31875</v>
      </c>
      <c r="E3" s="6">
        <v>38</v>
      </c>
      <c r="F3" s="6">
        <v>5</v>
      </c>
      <c r="G3" s="6">
        <v>5</v>
      </c>
      <c r="H3" s="6">
        <v>80</v>
      </c>
      <c r="I3" s="6">
        <v>80</v>
      </c>
      <c r="J3" t="s">
        <v>14</v>
      </c>
      <c r="K3" s="6">
        <v>600</v>
      </c>
      <c r="L3" s="9">
        <v>100</v>
      </c>
      <c r="M3" s="9">
        <v>43</v>
      </c>
      <c r="N3" s="9">
        <f>IFERROR(L3-M3,"S.I.")</f>
        <v>57</v>
      </c>
      <c r="O3" s="2" t="s">
        <v>15</v>
      </c>
    </row>
    <row r="4" spans="2:15">
      <c r="B4" s="3">
        <v>2</v>
      </c>
      <c r="C4" s="4">
        <v>43257</v>
      </c>
      <c r="D4" s="5">
        <v>0.375</v>
      </c>
      <c r="E4" s="6">
        <v>23</v>
      </c>
      <c r="F4" s="6">
        <v>3</v>
      </c>
      <c r="G4" s="6">
        <v>3</v>
      </c>
      <c r="H4" s="6" t="s">
        <v>16</v>
      </c>
      <c r="I4" s="6">
        <v>0</v>
      </c>
      <c r="J4" t="s">
        <v>14</v>
      </c>
      <c r="K4" s="6">
        <v>454</v>
      </c>
      <c r="L4" s="9">
        <v>100</v>
      </c>
      <c r="M4" s="9">
        <v>59</v>
      </c>
      <c r="N4" s="9">
        <f t="shared" ref="N4:N22" si="0">IFERROR(L4-M4,"S.I.")</f>
        <v>41</v>
      </c>
      <c r="O4" s="2" t="s">
        <v>17</v>
      </c>
    </row>
    <row r="5" spans="2:15">
      <c r="B5" s="3">
        <v>3</v>
      </c>
      <c r="C5" s="4">
        <v>43257</v>
      </c>
      <c r="D5" s="5">
        <v>0.388888888888889</v>
      </c>
      <c r="E5" s="6">
        <v>77</v>
      </c>
      <c r="F5" s="6">
        <v>10</v>
      </c>
      <c r="G5" s="6">
        <v>7</v>
      </c>
      <c r="H5" s="6" t="s">
        <v>16</v>
      </c>
      <c r="I5" s="6">
        <v>80</v>
      </c>
      <c r="J5" t="s">
        <v>14</v>
      </c>
      <c r="K5" s="6">
        <v>586</v>
      </c>
      <c r="L5" s="9">
        <v>59</v>
      </c>
      <c r="M5" s="9">
        <v>18</v>
      </c>
      <c r="N5" s="9">
        <f t="shared" si="0"/>
        <v>41</v>
      </c>
      <c r="O5" s="2" t="s">
        <v>18</v>
      </c>
    </row>
    <row r="6" spans="2:15">
      <c r="B6" s="3">
        <v>4</v>
      </c>
      <c r="C6" s="4">
        <v>43257</v>
      </c>
      <c r="D6" s="4"/>
      <c r="E6" s="6">
        <v>23</v>
      </c>
      <c r="F6" s="6">
        <v>3</v>
      </c>
      <c r="G6" s="11" t="s">
        <v>19</v>
      </c>
      <c r="H6" s="11" t="s">
        <v>19</v>
      </c>
      <c r="I6" s="11" t="s">
        <v>19</v>
      </c>
      <c r="J6" t="s">
        <v>20</v>
      </c>
      <c r="L6" s="9" t="s">
        <v>21</v>
      </c>
      <c r="M6" s="9" t="s">
        <v>22</v>
      </c>
      <c r="N6" s="9" t="str">
        <f t="shared" si="0"/>
        <v>S.I.</v>
      </c>
      <c r="O6" s="2" t="s">
        <v>23</v>
      </c>
    </row>
    <row r="7" spans="2:15">
      <c r="B7" s="3">
        <v>5</v>
      </c>
      <c r="C7" s="4">
        <v>43257</v>
      </c>
      <c r="D7" s="5">
        <v>0.429166666666667</v>
      </c>
      <c r="E7" s="6">
        <v>31</v>
      </c>
      <c r="F7" s="6">
        <v>4</v>
      </c>
      <c r="G7" s="6">
        <v>4</v>
      </c>
      <c r="H7" s="6">
        <v>80</v>
      </c>
      <c r="I7" s="6">
        <v>60</v>
      </c>
      <c r="J7" t="s">
        <v>14</v>
      </c>
      <c r="K7" s="6">
        <v>444</v>
      </c>
      <c r="L7" s="12" t="s">
        <v>21</v>
      </c>
      <c r="M7" s="9">
        <v>67</v>
      </c>
      <c r="N7" s="9" t="str">
        <f t="shared" si="0"/>
        <v>S.I.</v>
      </c>
      <c r="O7" s="2" t="s">
        <v>24</v>
      </c>
    </row>
    <row r="8" spans="2:15">
      <c r="B8" s="3">
        <v>6</v>
      </c>
      <c r="C8" s="4">
        <v>43257</v>
      </c>
      <c r="D8" s="5">
        <v>0.440972222222222</v>
      </c>
      <c r="E8" s="6">
        <v>15</v>
      </c>
      <c r="F8" s="6">
        <v>2</v>
      </c>
      <c r="G8" s="6">
        <v>3</v>
      </c>
      <c r="H8" s="6">
        <v>70</v>
      </c>
      <c r="I8" s="6">
        <v>60</v>
      </c>
      <c r="J8" t="s">
        <v>14</v>
      </c>
      <c r="K8" s="6">
        <v>490</v>
      </c>
      <c r="L8" s="9">
        <v>67</v>
      </c>
      <c r="M8" s="9">
        <v>29</v>
      </c>
      <c r="N8" s="9">
        <f t="shared" si="0"/>
        <v>38</v>
      </c>
      <c r="O8" s="2" t="s">
        <v>25</v>
      </c>
    </row>
    <row r="9" spans="2:15">
      <c r="B9" s="3">
        <v>7</v>
      </c>
      <c r="C9" s="4">
        <v>43257</v>
      </c>
      <c r="D9" s="5">
        <v>0.554861111111111</v>
      </c>
      <c r="E9" s="6">
        <v>38</v>
      </c>
      <c r="F9" s="6">
        <v>5</v>
      </c>
      <c r="G9" s="6">
        <v>7</v>
      </c>
      <c r="H9" s="6">
        <v>72</v>
      </c>
      <c r="I9" s="6">
        <v>60</v>
      </c>
      <c r="J9" t="s">
        <v>14</v>
      </c>
      <c r="K9" s="6">
        <v>310</v>
      </c>
      <c r="L9" s="9">
        <v>100</v>
      </c>
      <c r="M9" s="9">
        <v>78</v>
      </c>
      <c r="N9" s="9">
        <f t="shared" si="0"/>
        <v>22</v>
      </c>
      <c r="O9" s="2" t="s">
        <v>26</v>
      </c>
    </row>
    <row r="10" spans="2:15">
      <c r="B10" s="3">
        <v>8</v>
      </c>
      <c r="C10" s="4">
        <v>43257</v>
      </c>
      <c r="D10" s="5">
        <v>0.563888888888889</v>
      </c>
      <c r="E10" s="6">
        <v>23</v>
      </c>
      <c r="F10" s="6">
        <v>3</v>
      </c>
      <c r="G10" s="6">
        <v>6</v>
      </c>
      <c r="H10" s="6">
        <v>60</v>
      </c>
      <c r="I10" s="6">
        <v>60</v>
      </c>
      <c r="J10" t="s">
        <v>14</v>
      </c>
      <c r="K10" s="6">
        <v>427</v>
      </c>
      <c r="L10" s="9">
        <v>78</v>
      </c>
      <c r="M10" s="9">
        <v>47</v>
      </c>
      <c r="N10" s="9">
        <f t="shared" si="0"/>
        <v>31</v>
      </c>
      <c r="O10" s="2" t="s">
        <v>26</v>
      </c>
    </row>
    <row r="11" spans="2:15">
      <c r="B11" s="3">
        <v>9</v>
      </c>
      <c r="C11" s="4">
        <v>43257</v>
      </c>
      <c r="D11" s="5">
        <v>0.59375</v>
      </c>
      <c r="E11" s="6">
        <v>15</v>
      </c>
      <c r="F11" s="6">
        <v>2</v>
      </c>
      <c r="G11" s="6">
        <v>3</v>
      </c>
      <c r="H11" s="6">
        <v>70</v>
      </c>
      <c r="I11" s="6">
        <v>0</v>
      </c>
      <c r="J11" t="s">
        <v>14</v>
      </c>
      <c r="K11" s="6">
        <v>310</v>
      </c>
      <c r="L11" s="9">
        <v>100</v>
      </c>
      <c r="M11" s="9">
        <v>75</v>
      </c>
      <c r="N11" s="9">
        <f t="shared" si="0"/>
        <v>25</v>
      </c>
      <c r="O11" s="2" t="s">
        <v>27</v>
      </c>
    </row>
    <row r="12" spans="2:15">
      <c r="B12" s="3">
        <v>10</v>
      </c>
      <c r="C12" s="4">
        <v>43257</v>
      </c>
      <c r="D12" s="5">
        <v>0.607638888888889</v>
      </c>
      <c r="E12" s="6">
        <v>38</v>
      </c>
      <c r="F12" s="6">
        <v>5</v>
      </c>
      <c r="G12" s="6">
        <v>7</v>
      </c>
      <c r="H12" s="6">
        <v>72</v>
      </c>
      <c r="I12" s="6">
        <v>0</v>
      </c>
      <c r="J12" t="s">
        <v>14</v>
      </c>
      <c r="K12" s="6">
        <v>588</v>
      </c>
      <c r="L12" s="9">
        <v>75</v>
      </c>
      <c r="M12" s="9">
        <v>33</v>
      </c>
      <c r="N12" s="9">
        <f t="shared" si="0"/>
        <v>42</v>
      </c>
      <c r="O12" s="2" t="s">
        <v>27</v>
      </c>
    </row>
    <row r="13" spans="2:15">
      <c r="B13" s="3">
        <v>11</v>
      </c>
      <c r="C13" s="4">
        <v>43258</v>
      </c>
      <c r="D13" s="5">
        <v>0.265972222222222</v>
      </c>
      <c r="E13" s="6" t="s">
        <v>28</v>
      </c>
      <c r="F13" s="13" t="s">
        <v>29</v>
      </c>
      <c r="G13" s="6">
        <v>7</v>
      </c>
      <c r="H13" s="11" t="s">
        <v>19</v>
      </c>
      <c r="I13" s="11" t="s">
        <v>19</v>
      </c>
      <c r="J13" t="s">
        <v>14</v>
      </c>
      <c r="K13" s="6">
        <v>291</v>
      </c>
      <c r="L13" s="9">
        <v>100</v>
      </c>
      <c r="M13" s="9">
        <v>75</v>
      </c>
      <c r="N13" s="9">
        <f t="shared" si="0"/>
        <v>25</v>
      </c>
      <c r="O13" s="2" t="s">
        <v>30</v>
      </c>
    </row>
    <row r="14" spans="2:15">
      <c r="B14" s="3">
        <v>12</v>
      </c>
      <c r="C14" s="4">
        <v>43258</v>
      </c>
      <c r="D14" s="5">
        <v>0.275</v>
      </c>
      <c r="E14" s="6" t="s">
        <v>28</v>
      </c>
      <c r="F14" s="13" t="s">
        <v>29</v>
      </c>
      <c r="G14" s="6">
        <v>10</v>
      </c>
      <c r="H14" s="11" t="s">
        <v>19</v>
      </c>
      <c r="I14" s="11" t="s">
        <v>19</v>
      </c>
      <c r="J14" t="s">
        <v>14</v>
      </c>
      <c r="K14" s="6">
        <v>245</v>
      </c>
      <c r="L14" s="9">
        <v>75</v>
      </c>
      <c r="M14" s="9">
        <v>54</v>
      </c>
      <c r="N14" s="9">
        <f t="shared" si="0"/>
        <v>21</v>
      </c>
      <c r="O14" s="2" t="s">
        <v>31</v>
      </c>
    </row>
    <row r="15" spans="2:15">
      <c r="B15" s="3">
        <v>13</v>
      </c>
      <c r="C15" s="4">
        <v>43258</v>
      </c>
      <c r="D15" s="5">
        <v>0.285416666666667</v>
      </c>
      <c r="E15" s="6" t="s">
        <v>32</v>
      </c>
      <c r="F15" s="14" t="s">
        <v>33</v>
      </c>
      <c r="G15" s="6">
        <v>12</v>
      </c>
      <c r="H15" s="11" t="s">
        <v>19</v>
      </c>
      <c r="I15" s="11" t="s">
        <v>19</v>
      </c>
      <c r="J15" t="s">
        <v>14</v>
      </c>
      <c r="K15" s="6">
        <v>235</v>
      </c>
      <c r="L15" s="9">
        <v>54</v>
      </c>
      <c r="M15" s="9">
        <v>36</v>
      </c>
      <c r="N15" s="9">
        <f t="shared" si="0"/>
        <v>18</v>
      </c>
      <c r="O15" s="2" t="s">
        <v>34</v>
      </c>
    </row>
    <row r="16" spans="2:15">
      <c r="B16" s="3">
        <v>14</v>
      </c>
      <c r="C16" s="4">
        <v>43258</v>
      </c>
      <c r="D16" s="5">
        <v>0.292361111111111</v>
      </c>
      <c r="E16" s="11" t="s">
        <v>19</v>
      </c>
      <c r="F16" s="11" t="s">
        <v>19</v>
      </c>
      <c r="G16" s="11" t="s">
        <v>19</v>
      </c>
      <c r="H16" s="11" t="s">
        <v>19</v>
      </c>
      <c r="I16" s="11" t="s">
        <v>19</v>
      </c>
      <c r="J16" t="s">
        <v>20</v>
      </c>
      <c r="K16" s="6">
        <v>246</v>
      </c>
      <c r="L16" s="9">
        <v>36</v>
      </c>
      <c r="M16" s="9">
        <v>16</v>
      </c>
      <c r="N16" s="9">
        <f t="shared" si="0"/>
        <v>20</v>
      </c>
      <c r="O16" s="2" t="s">
        <v>35</v>
      </c>
    </row>
    <row r="17" spans="2:15">
      <c r="B17" s="3">
        <v>15</v>
      </c>
      <c r="C17" s="4">
        <v>43258</v>
      </c>
      <c r="D17" s="5">
        <v>0.310416666666667</v>
      </c>
      <c r="E17" s="6" t="s">
        <v>32</v>
      </c>
      <c r="F17" s="11" t="s">
        <v>33</v>
      </c>
      <c r="G17" s="6">
        <v>15</v>
      </c>
      <c r="H17" s="11" t="s">
        <v>19</v>
      </c>
      <c r="I17" s="11" t="s">
        <v>19</v>
      </c>
      <c r="J17" t="s">
        <v>14</v>
      </c>
      <c r="K17" s="6">
        <v>239</v>
      </c>
      <c r="L17" s="9">
        <v>100</v>
      </c>
      <c r="M17" s="9">
        <v>76</v>
      </c>
      <c r="N17" s="9">
        <f t="shared" si="0"/>
        <v>24</v>
      </c>
      <c r="O17" s="2" t="s">
        <v>36</v>
      </c>
    </row>
    <row r="18" spans="2:15">
      <c r="B18" s="3">
        <v>16</v>
      </c>
      <c r="C18" s="4">
        <v>43258</v>
      </c>
      <c r="D18" s="5">
        <v>0.344444444444444</v>
      </c>
      <c r="E18" s="6">
        <v>12</v>
      </c>
      <c r="F18" s="6">
        <v>1.5</v>
      </c>
      <c r="G18" s="6">
        <v>7</v>
      </c>
      <c r="H18" s="6">
        <v>13</v>
      </c>
      <c r="I18" s="6">
        <v>41</v>
      </c>
      <c r="J18" t="s">
        <v>14</v>
      </c>
      <c r="K18" s="6">
        <v>188</v>
      </c>
      <c r="L18" s="9">
        <v>76</v>
      </c>
      <c r="M18" s="9">
        <v>58</v>
      </c>
      <c r="N18" s="9">
        <f t="shared" si="0"/>
        <v>18</v>
      </c>
      <c r="O18" s="2" t="s">
        <v>37</v>
      </c>
    </row>
    <row r="19" spans="2:15">
      <c r="B19" s="3">
        <v>17</v>
      </c>
      <c r="C19" s="4">
        <v>43258</v>
      </c>
      <c r="D19" s="5">
        <v>0.377083333333333</v>
      </c>
      <c r="E19" s="6">
        <v>38</v>
      </c>
      <c r="F19" s="6">
        <v>5</v>
      </c>
      <c r="G19" s="6">
        <v>7</v>
      </c>
      <c r="H19" s="6">
        <v>72</v>
      </c>
      <c r="I19" s="6">
        <v>80</v>
      </c>
      <c r="J19" t="s">
        <v>14</v>
      </c>
      <c r="K19" s="6">
        <v>1230</v>
      </c>
      <c r="L19" s="9">
        <v>100</v>
      </c>
      <c r="M19" s="9">
        <v>14</v>
      </c>
      <c r="N19" s="9">
        <f t="shared" si="0"/>
        <v>86</v>
      </c>
      <c r="O19" s="2" t="s">
        <v>38</v>
      </c>
    </row>
    <row r="20" spans="2:15">
      <c r="B20" s="3">
        <v>18</v>
      </c>
      <c r="C20" s="4">
        <v>43258</v>
      </c>
      <c r="D20" s="5">
        <v>0.482638888888889</v>
      </c>
      <c r="E20" s="6">
        <v>38</v>
      </c>
      <c r="F20" s="6">
        <v>5</v>
      </c>
      <c r="G20" s="6">
        <v>7</v>
      </c>
      <c r="H20" s="6">
        <v>72</v>
      </c>
      <c r="I20" s="6">
        <v>80</v>
      </c>
      <c r="J20" t="s">
        <v>14</v>
      </c>
      <c r="K20" s="6">
        <v>1089</v>
      </c>
      <c r="L20" s="9">
        <v>100</v>
      </c>
      <c r="M20" s="9">
        <v>24</v>
      </c>
      <c r="N20" s="9">
        <f t="shared" si="0"/>
        <v>76</v>
      </c>
      <c r="O20" s="2" t="s">
        <v>39</v>
      </c>
    </row>
    <row r="21" spans="2:15">
      <c r="B21" s="3">
        <v>19</v>
      </c>
      <c r="C21" s="4">
        <v>43258</v>
      </c>
      <c r="D21" s="5">
        <v>0.506944444444444</v>
      </c>
      <c r="E21" s="6">
        <v>38</v>
      </c>
      <c r="F21" s="6">
        <v>5</v>
      </c>
      <c r="G21" s="6">
        <v>7</v>
      </c>
      <c r="H21" s="6">
        <v>72</v>
      </c>
      <c r="I21" s="6">
        <v>80</v>
      </c>
      <c r="J21" t="s">
        <v>14</v>
      </c>
      <c r="K21" s="6">
        <v>958</v>
      </c>
      <c r="L21" s="9">
        <v>100</v>
      </c>
      <c r="M21" s="9" t="s">
        <v>40</v>
      </c>
      <c r="N21" s="9" t="str">
        <f t="shared" si="0"/>
        <v>S.I.</v>
      </c>
      <c r="O21" s="2" t="s">
        <v>41</v>
      </c>
    </row>
    <row r="22" spans="2:15">
      <c r="B22" s="3">
        <v>20</v>
      </c>
      <c r="C22" s="4">
        <v>43258</v>
      </c>
      <c r="D22" s="5">
        <v>0.531944444444444</v>
      </c>
      <c r="E22" s="6">
        <v>38</v>
      </c>
      <c r="F22" s="6">
        <v>5</v>
      </c>
      <c r="G22" s="6">
        <v>7</v>
      </c>
      <c r="H22" s="6">
        <v>72</v>
      </c>
      <c r="I22" s="6">
        <v>80</v>
      </c>
      <c r="J22" t="s">
        <v>14</v>
      </c>
      <c r="K22" s="6">
        <v>1179</v>
      </c>
      <c r="L22" s="9">
        <v>100</v>
      </c>
      <c r="M22" s="9">
        <v>18</v>
      </c>
      <c r="N22" s="9">
        <f t="shared" si="0"/>
        <v>82</v>
      </c>
      <c r="O22" s="2" t="s">
        <v>42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166666666667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166666666667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2006-09-15T21:00:00Z</dcterms:created>
  <dcterms:modified xsi:type="dcterms:W3CDTF">2018-06-18T22:42:51Z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