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jen\Dropbox\FirmDynamics\2020\Replication\"/>
    </mc:Choice>
  </mc:AlternateContent>
  <xr:revisionPtr revIDLastSave="0" documentId="13_ncr:1_{8A8F7EF4-B6E9-4ABC-9D47-9CCEFA315450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FRB_Z1" sheetId="15" r:id="rId1"/>
    <sheet name="BEA_deflator" sheetId="12" r:id="rId2"/>
    <sheet name="BEA_current" sheetId="11" r:id="rId3"/>
    <sheet name="BEA_series_construction" sheetId="13" r:id="rId4"/>
    <sheet name="data_organized" sheetId="2" r:id="rId5"/>
    <sheet name="figures_8b_11" sheetId="4" r:id="rId6"/>
    <sheet name="figure_13_b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8" i="15" l="1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F32" i="15"/>
  <c r="K298" i="2"/>
  <c r="W298" i="2" l="1"/>
  <c r="J298" i="2" l="1"/>
  <c r="I298" i="2"/>
  <c r="H298" i="2"/>
  <c r="KL7" i="13"/>
  <c r="KL6" i="13"/>
  <c r="KL5" i="13"/>
  <c r="KL4" i="13"/>
  <c r="KL3" i="13"/>
  <c r="KL2" i="13"/>
  <c r="KL1" i="13"/>
  <c r="L21" i="2"/>
  <c r="F31" i="15"/>
  <c r="F2" i="4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F49" i="15"/>
  <c r="G49" i="15"/>
  <c r="F50" i="15"/>
  <c r="G50" i="15"/>
  <c r="F51" i="15"/>
  <c r="G51" i="15"/>
  <c r="F52" i="15"/>
  <c r="G52" i="15"/>
  <c r="F53" i="15"/>
  <c r="G53" i="15"/>
  <c r="F54" i="15"/>
  <c r="G54" i="15"/>
  <c r="F55" i="15"/>
  <c r="G55" i="15"/>
  <c r="F56" i="15"/>
  <c r="G56" i="15"/>
  <c r="F57" i="15"/>
  <c r="G57" i="15"/>
  <c r="F58" i="15"/>
  <c r="G58" i="15"/>
  <c r="F59" i="15"/>
  <c r="G59" i="15"/>
  <c r="F60" i="15"/>
  <c r="G60" i="15"/>
  <c r="F61" i="15"/>
  <c r="G61" i="15"/>
  <c r="F62" i="15"/>
  <c r="G62" i="15"/>
  <c r="F63" i="15"/>
  <c r="G63" i="15"/>
  <c r="F64" i="15"/>
  <c r="G64" i="15"/>
  <c r="F65" i="15"/>
  <c r="G65" i="15"/>
  <c r="F66" i="15"/>
  <c r="G66" i="15"/>
  <c r="F67" i="15"/>
  <c r="G67" i="15"/>
  <c r="F68" i="15"/>
  <c r="G68" i="15"/>
  <c r="F69" i="15"/>
  <c r="G69" i="15"/>
  <c r="F70" i="15"/>
  <c r="G70" i="15"/>
  <c r="F71" i="15"/>
  <c r="G71" i="15"/>
  <c r="F72" i="15"/>
  <c r="G72" i="15"/>
  <c r="F73" i="15"/>
  <c r="G73" i="15"/>
  <c r="F74" i="15"/>
  <c r="G74" i="15"/>
  <c r="F75" i="15"/>
  <c r="G75" i="15"/>
  <c r="F76" i="15"/>
  <c r="G76" i="15"/>
  <c r="F77" i="15"/>
  <c r="G77" i="15"/>
  <c r="F78" i="15"/>
  <c r="G78" i="15"/>
  <c r="F79" i="15"/>
  <c r="G79" i="15"/>
  <c r="F80" i="15"/>
  <c r="G80" i="15"/>
  <c r="F81" i="15"/>
  <c r="G81" i="15"/>
  <c r="F82" i="15"/>
  <c r="G82" i="15"/>
  <c r="F83" i="15"/>
  <c r="G83" i="15"/>
  <c r="F84" i="15"/>
  <c r="G84" i="15"/>
  <c r="F85" i="15"/>
  <c r="G85" i="15"/>
  <c r="F86" i="15"/>
  <c r="G86" i="15"/>
  <c r="F87" i="15"/>
  <c r="G87" i="15"/>
  <c r="F88" i="15"/>
  <c r="G88" i="15"/>
  <c r="F89" i="15"/>
  <c r="G89" i="15"/>
  <c r="F90" i="15"/>
  <c r="G90" i="15"/>
  <c r="F91" i="15"/>
  <c r="G91" i="15"/>
  <c r="F92" i="15"/>
  <c r="G92" i="15"/>
  <c r="F93" i="15"/>
  <c r="G93" i="15"/>
  <c r="F94" i="15"/>
  <c r="G94" i="15"/>
  <c r="F95" i="15"/>
  <c r="G95" i="15"/>
  <c r="F96" i="15"/>
  <c r="G96" i="15"/>
  <c r="F97" i="15"/>
  <c r="G97" i="15"/>
  <c r="F98" i="15"/>
  <c r="G98" i="15"/>
  <c r="F99" i="15"/>
  <c r="G99" i="15"/>
  <c r="F100" i="15"/>
  <c r="G100" i="15"/>
  <c r="F101" i="15"/>
  <c r="G101" i="15"/>
  <c r="F102" i="15"/>
  <c r="G102" i="15"/>
  <c r="F103" i="15"/>
  <c r="G103" i="15"/>
  <c r="F104" i="15"/>
  <c r="G104" i="15"/>
  <c r="F105" i="15"/>
  <c r="G105" i="15"/>
  <c r="F106" i="15"/>
  <c r="G106" i="15"/>
  <c r="F107" i="15"/>
  <c r="G107" i="15"/>
  <c r="F108" i="15"/>
  <c r="G108" i="15"/>
  <c r="F109" i="15"/>
  <c r="G109" i="15"/>
  <c r="F110" i="15"/>
  <c r="G110" i="15"/>
  <c r="F111" i="15"/>
  <c r="G111" i="15"/>
  <c r="F112" i="15"/>
  <c r="G112" i="15"/>
  <c r="F113" i="15"/>
  <c r="G113" i="15"/>
  <c r="F114" i="15"/>
  <c r="G114" i="15"/>
  <c r="F115" i="15"/>
  <c r="G115" i="15"/>
  <c r="F116" i="15"/>
  <c r="G116" i="15"/>
  <c r="F117" i="15"/>
  <c r="G117" i="15"/>
  <c r="F118" i="15"/>
  <c r="G118" i="15"/>
  <c r="F119" i="15"/>
  <c r="G119" i="15"/>
  <c r="F120" i="15"/>
  <c r="G120" i="15"/>
  <c r="F121" i="15"/>
  <c r="G121" i="15"/>
  <c r="F122" i="15"/>
  <c r="G122" i="15"/>
  <c r="F123" i="15"/>
  <c r="G123" i="15"/>
  <c r="F124" i="15"/>
  <c r="G124" i="15"/>
  <c r="F125" i="15"/>
  <c r="G125" i="15"/>
  <c r="F126" i="15"/>
  <c r="G126" i="15"/>
  <c r="F127" i="15"/>
  <c r="G127" i="15"/>
  <c r="F128" i="15"/>
  <c r="G128" i="15"/>
  <c r="F129" i="15"/>
  <c r="G129" i="15"/>
  <c r="F130" i="15"/>
  <c r="G130" i="15"/>
  <c r="F131" i="15"/>
  <c r="G131" i="15"/>
  <c r="F132" i="15"/>
  <c r="G132" i="15"/>
  <c r="F133" i="15"/>
  <c r="G133" i="15"/>
  <c r="F134" i="15"/>
  <c r="G134" i="15"/>
  <c r="F135" i="15"/>
  <c r="G135" i="15"/>
  <c r="F136" i="15"/>
  <c r="G136" i="15"/>
  <c r="F137" i="15"/>
  <c r="G137" i="15"/>
  <c r="F138" i="15"/>
  <c r="G138" i="15"/>
  <c r="F139" i="15"/>
  <c r="G139" i="15"/>
  <c r="F140" i="15"/>
  <c r="G140" i="15"/>
  <c r="F141" i="15"/>
  <c r="G141" i="15"/>
  <c r="F142" i="15"/>
  <c r="G142" i="15"/>
  <c r="F143" i="15"/>
  <c r="G143" i="15"/>
  <c r="F144" i="15"/>
  <c r="G144" i="15"/>
  <c r="F145" i="15"/>
  <c r="G145" i="15"/>
  <c r="F146" i="15"/>
  <c r="G146" i="15"/>
  <c r="F147" i="15"/>
  <c r="G147" i="15"/>
  <c r="F148" i="15"/>
  <c r="G148" i="15"/>
  <c r="F149" i="15"/>
  <c r="G149" i="15"/>
  <c r="F150" i="15"/>
  <c r="G150" i="15"/>
  <c r="F151" i="15"/>
  <c r="G151" i="15"/>
  <c r="F152" i="15"/>
  <c r="G152" i="15"/>
  <c r="F153" i="15"/>
  <c r="G153" i="15"/>
  <c r="F154" i="15"/>
  <c r="G154" i="15"/>
  <c r="F155" i="15"/>
  <c r="G155" i="15"/>
  <c r="F156" i="15"/>
  <c r="G156" i="15"/>
  <c r="F157" i="15"/>
  <c r="G157" i="15"/>
  <c r="F158" i="15"/>
  <c r="G158" i="15"/>
  <c r="F159" i="15"/>
  <c r="G159" i="15"/>
  <c r="F160" i="15"/>
  <c r="G160" i="15"/>
  <c r="F161" i="15"/>
  <c r="G161" i="15"/>
  <c r="F162" i="15"/>
  <c r="G162" i="15"/>
  <c r="F163" i="15"/>
  <c r="G163" i="15"/>
  <c r="F164" i="15"/>
  <c r="G164" i="15"/>
  <c r="F165" i="15"/>
  <c r="G165" i="15"/>
  <c r="F166" i="15"/>
  <c r="G166" i="15"/>
  <c r="F167" i="15"/>
  <c r="G167" i="15"/>
  <c r="F168" i="15"/>
  <c r="G168" i="15"/>
  <c r="F169" i="15"/>
  <c r="G169" i="15"/>
  <c r="F170" i="15"/>
  <c r="G170" i="15"/>
  <c r="F171" i="15"/>
  <c r="G171" i="15"/>
  <c r="F172" i="15"/>
  <c r="G172" i="15"/>
  <c r="F173" i="15"/>
  <c r="G173" i="15"/>
  <c r="F174" i="15"/>
  <c r="G174" i="15"/>
  <c r="F175" i="15"/>
  <c r="G175" i="15"/>
  <c r="F176" i="15"/>
  <c r="G176" i="15"/>
  <c r="F177" i="15"/>
  <c r="G177" i="15"/>
  <c r="F178" i="15"/>
  <c r="G178" i="15"/>
  <c r="F179" i="15"/>
  <c r="G179" i="15"/>
  <c r="F180" i="15"/>
  <c r="G180" i="15"/>
  <c r="F181" i="15"/>
  <c r="G181" i="15"/>
  <c r="F182" i="15"/>
  <c r="G182" i="15"/>
  <c r="F183" i="15"/>
  <c r="G183" i="15"/>
  <c r="F184" i="15"/>
  <c r="G184" i="15"/>
  <c r="F185" i="15"/>
  <c r="G185" i="15"/>
  <c r="F186" i="15"/>
  <c r="G186" i="15"/>
  <c r="F187" i="15"/>
  <c r="G187" i="15"/>
  <c r="F188" i="15"/>
  <c r="G188" i="15"/>
  <c r="F189" i="15"/>
  <c r="G189" i="15"/>
  <c r="F190" i="15"/>
  <c r="G190" i="15"/>
  <c r="F191" i="15"/>
  <c r="G191" i="15"/>
  <c r="F192" i="15"/>
  <c r="G192" i="15"/>
  <c r="F193" i="15"/>
  <c r="G193" i="15"/>
  <c r="F194" i="15"/>
  <c r="G194" i="15"/>
  <c r="F195" i="15"/>
  <c r="G195" i="15"/>
  <c r="F196" i="15"/>
  <c r="G196" i="15"/>
  <c r="F197" i="15"/>
  <c r="G197" i="15"/>
  <c r="F198" i="15"/>
  <c r="G198" i="15"/>
  <c r="F199" i="15"/>
  <c r="G199" i="15"/>
  <c r="F200" i="15"/>
  <c r="G200" i="15"/>
  <c r="F201" i="15"/>
  <c r="G201" i="15"/>
  <c r="F202" i="15"/>
  <c r="G202" i="15"/>
  <c r="F203" i="15"/>
  <c r="G203" i="15"/>
  <c r="F204" i="15"/>
  <c r="G204" i="15"/>
  <c r="F205" i="15"/>
  <c r="G205" i="15"/>
  <c r="F206" i="15"/>
  <c r="G206" i="15"/>
  <c r="F207" i="15"/>
  <c r="G207" i="15"/>
  <c r="F208" i="15"/>
  <c r="G208" i="15"/>
  <c r="F209" i="15"/>
  <c r="G209" i="15"/>
  <c r="F210" i="15"/>
  <c r="G210" i="15"/>
  <c r="F211" i="15"/>
  <c r="G211" i="15"/>
  <c r="F212" i="15"/>
  <c r="G212" i="15"/>
  <c r="F213" i="15"/>
  <c r="G213" i="15"/>
  <c r="F214" i="15"/>
  <c r="G214" i="15"/>
  <c r="F215" i="15"/>
  <c r="G215" i="15"/>
  <c r="F216" i="15"/>
  <c r="G216" i="15"/>
  <c r="F217" i="15"/>
  <c r="G217" i="15"/>
  <c r="F218" i="15"/>
  <c r="G218" i="15"/>
  <c r="F219" i="15"/>
  <c r="G219" i="15"/>
  <c r="F220" i="15"/>
  <c r="G220" i="15"/>
  <c r="F221" i="15"/>
  <c r="G221" i="15"/>
  <c r="F222" i="15"/>
  <c r="G222" i="15"/>
  <c r="F223" i="15"/>
  <c r="G223" i="15"/>
  <c r="F224" i="15"/>
  <c r="G224" i="15"/>
  <c r="F225" i="15"/>
  <c r="G225" i="15"/>
  <c r="F226" i="15"/>
  <c r="G226" i="15"/>
  <c r="F227" i="15"/>
  <c r="G227" i="15"/>
  <c r="F228" i="15"/>
  <c r="G228" i="15"/>
  <c r="F229" i="15"/>
  <c r="G229" i="15"/>
  <c r="F230" i="15"/>
  <c r="G230" i="15"/>
  <c r="F231" i="15"/>
  <c r="G231" i="15"/>
  <c r="F232" i="15"/>
  <c r="G232" i="15"/>
  <c r="F233" i="15"/>
  <c r="G233" i="15"/>
  <c r="F234" i="15"/>
  <c r="G234" i="15"/>
  <c r="F235" i="15"/>
  <c r="G235" i="15"/>
  <c r="F236" i="15"/>
  <c r="G236" i="15"/>
  <c r="F237" i="15"/>
  <c r="G237" i="15"/>
  <c r="F238" i="15"/>
  <c r="G238" i="15"/>
  <c r="F239" i="15"/>
  <c r="G239" i="15"/>
  <c r="F240" i="15"/>
  <c r="G240" i="15"/>
  <c r="F241" i="15"/>
  <c r="G241" i="15"/>
  <c r="F242" i="15"/>
  <c r="G242" i="15"/>
  <c r="F243" i="15"/>
  <c r="G243" i="15"/>
  <c r="F244" i="15"/>
  <c r="G244" i="15"/>
  <c r="F245" i="15"/>
  <c r="G245" i="15"/>
  <c r="F246" i="15"/>
  <c r="G246" i="15"/>
  <c r="F247" i="15"/>
  <c r="G247" i="15"/>
  <c r="F248" i="15"/>
  <c r="G248" i="15"/>
  <c r="F249" i="15"/>
  <c r="G249" i="15"/>
  <c r="F250" i="15"/>
  <c r="G250" i="15"/>
  <c r="F251" i="15"/>
  <c r="G251" i="15"/>
  <c r="F252" i="15"/>
  <c r="G252" i="15"/>
  <c r="F253" i="15"/>
  <c r="G253" i="15"/>
  <c r="F254" i="15"/>
  <c r="G254" i="15"/>
  <c r="F255" i="15"/>
  <c r="G255" i="15"/>
  <c r="F256" i="15"/>
  <c r="G256" i="15"/>
  <c r="F257" i="15"/>
  <c r="G257" i="15"/>
  <c r="F258" i="15"/>
  <c r="G258" i="15"/>
  <c r="F259" i="15"/>
  <c r="G259" i="15"/>
  <c r="F260" i="15"/>
  <c r="G260" i="15"/>
  <c r="F261" i="15"/>
  <c r="G261" i="15"/>
  <c r="F262" i="15"/>
  <c r="G262" i="15"/>
  <c r="F263" i="15"/>
  <c r="G263" i="15"/>
  <c r="F264" i="15"/>
  <c r="G264" i="15"/>
  <c r="F265" i="15"/>
  <c r="G265" i="15"/>
  <c r="F266" i="15"/>
  <c r="G266" i="15"/>
  <c r="F267" i="15"/>
  <c r="G267" i="15"/>
  <c r="F268" i="15"/>
  <c r="G268" i="15"/>
  <c r="F269" i="15"/>
  <c r="G269" i="15"/>
  <c r="F270" i="15"/>
  <c r="G270" i="15"/>
  <c r="F271" i="15"/>
  <c r="G271" i="15"/>
  <c r="F272" i="15"/>
  <c r="G272" i="15"/>
  <c r="F273" i="15"/>
  <c r="G273" i="15"/>
  <c r="F274" i="15"/>
  <c r="G274" i="15"/>
  <c r="F275" i="15"/>
  <c r="G275" i="15"/>
  <c r="F276" i="15"/>
  <c r="G276" i="15"/>
  <c r="F277" i="15"/>
  <c r="G277" i="15"/>
  <c r="F278" i="15"/>
  <c r="G278" i="15"/>
  <c r="F279" i="15"/>
  <c r="G279" i="15"/>
  <c r="F280" i="15"/>
  <c r="G280" i="15"/>
  <c r="F281" i="15"/>
  <c r="G281" i="15"/>
  <c r="F282" i="15"/>
  <c r="G282" i="15"/>
  <c r="F283" i="15"/>
  <c r="G283" i="15"/>
  <c r="F284" i="15"/>
  <c r="G284" i="15"/>
  <c r="F285" i="15"/>
  <c r="G285" i="15"/>
  <c r="F286" i="15"/>
  <c r="G286" i="15"/>
  <c r="F287" i="15"/>
  <c r="G287" i="15"/>
  <c r="F288" i="15"/>
  <c r="G288" i="15"/>
  <c r="F289" i="15"/>
  <c r="G289" i="15"/>
  <c r="F290" i="15"/>
  <c r="G290" i="15"/>
  <c r="F291" i="15"/>
  <c r="G291" i="15"/>
  <c r="F292" i="15"/>
  <c r="G292" i="15"/>
  <c r="F293" i="15"/>
  <c r="G293" i="15"/>
  <c r="F294" i="15"/>
  <c r="G294" i="15"/>
  <c r="F295" i="15"/>
  <c r="G295" i="15"/>
  <c r="F296" i="15"/>
  <c r="G296" i="15"/>
  <c r="F297" i="15"/>
  <c r="G297" i="15"/>
  <c r="F298" i="15"/>
  <c r="G298" i="15"/>
  <c r="F299" i="15"/>
  <c r="G299" i="15"/>
  <c r="F300" i="15"/>
  <c r="G300" i="15"/>
  <c r="F301" i="15"/>
  <c r="G301" i="15"/>
  <c r="F302" i="15"/>
  <c r="G302" i="15"/>
  <c r="F303" i="15"/>
  <c r="G303" i="15"/>
  <c r="F304" i="15"/>
  <c r="G304" i="15"/>
  <c r="F305" i="15"/>
  <c r="G305" i="15"/>
  <c r="F306" i="15"/>
  <c r="G306" i="15"/>
  <c r="G31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6" i="15" s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X297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T298" i="2" l="1"/>
  <c r="U298" i="2"/>
  <c r="V298" i="2"/>
  <c r="X23" i="2"/>
  <c r="X31" i="2"/>
  <c r="X39" i="2"/>
  <c r="X47" i="2"/>
  <c r="X55" i="2"/>
  <c r="X63" i="2"/>
  <c r="X71" i="2"/>
  <c r="X79" i="2"/>
  <c r="X87" i="2"/>
  <c r="X95" i="2"/>
  <c r="X103" i="2"/>
  <c r="X111" i="2"/>
  <c r="X119" i="2"/>
  <c r="X127" i="2"/>
  <c r="X135" i="2"/>
  <c r="X143" i="2"/>
  <c r="X151" i="2"/>
  <c r="X159" i="2"/>
  <c r="X167" i="2"/>
  <c r="X175" i="2"/>
  <c r="X183" i="2"/>
  <c r="X191" i="2"/>
  <c r="X199" i="2"/>
  <c r="X207" i="2"/>
  <c r="X215" i="2"/>
  <c r="X223" i="2"/>
  <c r="X231" i="2"/>
  <c r="X239" i="2"/>
  <c r="X247" i="2"/>
  <c r="X255" i="2"/>
  <c r="X263" i="2"/>
  <c r="X271" i="2"/>
  <c r="X279" i="2"/>
  <c r="X287" i="2"/>
  <c r="X295" i="2"/>
  <c r="X24" i="2"/>
  <c r="X32" i="2"/>
  <c r="X40" i="2"/>
  <c r="X48" i="2"/>
  <c r="X56" i="2"/>
  <c r="X64" i="2"/>
  <c r="X72" i="2"/>
  <c r="X80" i="2"/>
  <c r="X88" i="2"/>
  <c r="X96" i="2"/>
  <c r="X104" i="2"/>
  <c r="X112" i="2"/>
  <c r="X120" i="2"/>
  <c r="X128" i="2"/>
  <c r="X136" i="2"/>
  <c r="X144" i="2"/>
  <c r="X152" i="2"/>
  <c r="X160" i="2"/>
  <c r="X168" i="2"/>
  <c r="X176" i="2"/>
  <c r="X184" i="2"/>
  <c r="X192" i="2"/>
  <c r="X200" i="2"/>
  <c r="X208" i="2"/>
  <c r="X216" i="2"/>
  <c r="X224" i="2"/>
  <c r="X232" i="2"/>
  <c r="X240" i="2"/>
  <c r="X248" i="2"/>
  <c r="X256" i="2"/>
  <c r="X264" i="2"/>
  <c r="X272" i="2"/>
  <c r="X280" i="2"/>
  <c r="X288" i="2"/>
  <c r="X296" i="2"/>
  <c r="X25" i="2"/>
  <c r="X33" i="2"/>
  <c r="X41" i="2"/>
  <c r="X49" i="2"/>
  <c r="X57" i="2"/>
  <c r="X65" i="2"/>
  <c r="X73" i="2"/>
  <c r="X81" i="2"/>
  <c r="X89" i="2"/>
  <c r="X97" i="2"/>
  <c r="X105" i="2"/>
  <c r="X113" i="2"/>
  <c r="X121" i="2"/>
  <c r="X129" i="2"/>
  <c r="X137" i="2"/>
  <c r="X27" i="2"/>
  <c r="X35" i="2"/>
  <c r="X43" i="2"/>
  <c r="X51" i="2"/>
  <c r="X59" i="2"/>
  <c r="X67" i="2"/>
  <c r="X75" i="2"/>
  <c r="X83" i="2"/>
  <c r="X91" i="2"/>
  <c r="X99" i="2"/>
  <c r="X107" i="2"/>
  <c r="X115" i="2"/>
  <c r="X123" i="2"/>
  <c r="X131" i="2"/>
  <c r="X139" i="2"/>
  <c r="X147" i="2"/>
  <c r="X155" i="2"/>
  <c r="X163" i="2"/>
  <c r="X171" i="2"/>
  <c r="X179" i="2"/>
  <c r="X187" i="2"/>
  <c r="X195" i="2"/>
  <c r="X203" i="2"/>
  <c r="X211" i="2"/>
  <c r="X219" i="2"/>
  <c r="X227" i="2"/>
  <c r="X235" i="2"/>
  <c r="X243" i="2"/>
  <c r="X251" i="2"/>
  <c r="X259" i="2"/>
  <c r="X267" i="2"/>
  <c r="X275" i="2"/>
  <c r="X283" i="2"/>
  <c r="X291" i="2"/>
  <c r="X28" i="2"/>
  <c r="X36" i="2"/>
  <c r="X44" i="2"/>
  <c r="X52" i="2"/>
  <c r="X60" i="2"/>
  <c r="X68" i="2"/>
  <c r="X76" i="2"/>
  <c r="X84" i="2"/>
  <c r="X92" i="2"/>
  <c r="X100" i="2"/>
  <c r="X108" i="2"/>
  <c r="X116" i="2"/>
  <c r="X124" i="2"/>
  <c r="X132" i="2"/>
  <c r="X140" i="2"/>
  <c r="X22" i="2"/>
  <c r="X109" i="2"/>
  <c r="X161" i="2"/>
  <c r="X212" i="2"/>
  <c r="X289" i="2"/>
  <c r="X110" i="2"/>
  <c r="X162" i="2"/>
  <c r="X201" i="2"/>
  <c r="X252" i="2"/>
  <c r="X29" i="2"/>
  <c r="X50" i="2"/>
  <c r="X70" i="2"/>
  <c r="X93" i="2"/>
  <c r="X114" i="2"/>
  <c r="X134" i="2"/>
  <c r="X150" i="2"/>
  <c r="X164" i="2"/>
  <c r="X177" i="2"/>
  <c r="X189" i="2"/>
  <c r="X202" i="2"/>
  <c r="X214" i="2"/>
  <c r="X228" i="2"/>
  <c r="X241" i="2"/>
  <c r="X253" i="2"/>
  <c r="X266" i="2"/>
  <c r="X278" i="2"/>
  <c r="X292" i="2"/>
  <c r="X165" i="2"/>
  <c r="X229" i="2"/>
  <c r="X254" i="2"/>
  <c r="X268" i="2"/>
  <c r="X293" i="2"/>
  <c r="X34" i="2"/>
  <c r="X77" i="2"/>
  <c r="X98" i="2"/>
  <c r="X118" i="2"/>
  <c r="X141" i="2"/>
  <c r="X154" i="2"/>
  <c r="X166" i="2"/>
  <c r="X180" i="2"/>
  <c r="X193" i="2"/>
  <c r="X205" i="2"/>
  <c r="X230" i="2"/>
  <c r="X244" i="2"/>
  <c r="X257" i="2"/>
  <c r="X282" i="2"/>
  <c r="X294" i="2"/>
  <c r="X45" i="2"/>
  <c r="X148" i="2"/>
  <c r="X186" i="2"/>
  <c r="X225" i="2"/>
  <c r="X262" i="2"/>
  <c r="X46" i="2"/>
  <c r="X149" i="2"/>
  <c r="X188" i="2"/>
  <c r="X238" i="2"/>
  <c r="X30" i="2"/>
  <c r="X53" i="2"/>
  <c r="X74" i="2"/>
  <c r="X94" i="2"/>
  <c r="X117" i="2"/>
  <c r="X138" i="2"/>
  <c r="X153" i="2"/>
  <c r="X178" i="2"/>
  <c r="X190" i="2"/>
  <c r="X204" i="2"/>
  <c r="X217" i="2"/>
  <c r="X242" i="2"/>
  <c r="X281" i="2"/>
  <c r="X54" i="2"/>
  <c r="X218" i="2"/>
  <c r="X269" i="2"/>
  <c r="X86" i="2"/>
  <c r="X250" i="2"/>
  <c r="X90" i="2"/>
  <c r="X174" i="2"/>
  <c r="X226" i="2"/>
  <c r="X277" i="2"/>
  <c r="X26" i="2"/>
  <c r="X265" i="2"/>
  <c r="X37" i="2"/>
  <c r="X58" i="2"/>
  <c r="X78" i="2"/>
  <c r="X101" i="2"/>
  <c r="X122" i="2"/>
  <c r="X142" i="2"/>
  <c r="X156" i="2"/>
  <c r="X169" i="2"/>
  <c r="X181" i="2"/>
  <c r="X194" i="2"/>
  <c r="X206" i="2"/>
  <c r="X220" i="2"/>
  <c r="X233" i="2"/>
  <c r="X245" i="2"/>
  <c r="F3" i="4" s="1"/>
  <c r="X258" i="2"/>
  <c r="X270" i="2"/>
  <c r="X284" i="2"/>
  <c r="X38" i="2"/>
  <c r="X61" i="2"/>
  <c r="X82" i="2"/>
  <c r="X102" i="2"/>
  <c r="X125" i="2"/>
  <c r="X145" i="2"/>
  <c r="X157" i="2"/>
  <c r="X170" i="2"/>
  <c r="X182" i="2"/>
  <c r="X196" i="2"/>
  <c r="X209" i="2"/>
  <c r="X221" i="2"/>
  <c r="X234" i="2"/>
  <c r="X246" i="2"/>
  <c r="X260" i="2"/>
  <c r="X273" i="2"/>
  <c r="X285" i="2"/>
  <c r="X21" i="2"/>
  <c r="X42" i="2"/>
  <c r="X62" i="2"/>
  <c r="X85" i="2"/>
  <c r="X106" i="2"/>
  <c r="X126" i="2"/>
  <c r="X146" i="2"/>
  <c r="X158" i="2"/>
  <c r="X172" i="2"/>
  <c r="X185" i="2"/>
  <c r="X197" i="2"/>
  <c r="X210" i="2"/>
  <c r="X222" i="2"/>
  <c r="X236" i="2"/>
  <c r="X249" i="2"/>
  <c r="X261" i="2"/>
  <c r="X274" i="2"/>
  <c r="X286" i="2"/>
  <c r="X66" i="2"/>
  <c r="X130" i="2"/>
  <c r="X173" i="2"/>
  <c r="X198" i="2"/>
  <c r="X237" i="2"/>
  <c r="X276" i="2"/>
  <c r="X69" i="2"/>
  <c r="X133" i="2"/>
  <c r="X213" i="2"/>
  <c r="X290" i="2"/>
  <c r="F19" i="4" l="1"/>
  <c r="F34" i="4"/>
  <c r="F43" i="4"/>
  <c r="F7" i="4"/>
  <c r="F20" i="4"/>
  <c r="F9" i="4"/>
  <c r="F22" i="4"/>
  <c r="F32" i="4"/>
  <c r="F26" i="4"/>
  <c r="F29" i="4"/>
  <c r="F24" i="4"/>
  <c r="F18" i="4"/>
  <c r="F28" i="4"/>
  <c r="F4" i="4"/>
  <c r="F16" i="4"/>
  <c r="F33" i="4"/>
  <c r="F5" i="4"/>
  <c r="F39" i="4"/>
  <c r="F15" i="4"/>
  <c r="F17" i="4"/>
  <c r="F30" i="4"/>
  <c r="F6" i="4"/>
  <c r="F35" i="4"/>
  <c r="F40" i="4"/>
  <c r="F12" i="4"/>
  <c r="F25" i="4"/>
  <c r="F38" i="4"/>
  <c r="F14" i="4"/>
  <c r="F37" i="4"/>
  <c r="F8" i="4"/>
  <c r="F36" i="4"/>
  <c r="F31" i="4"/>
  <c r="F42" i="4"/>
  <c r="F10" i="4"/>
  <c r="F21" i="4"/>
  <c r="F23" i="4"/>
  <c r="F27" i="4"/>
  <c r="F11" i="4"/>
  <c r="F41" i="4"/>
  <c r="F13" i="4"/>
  <c r="KK3" i="13" l="1"/>
  <c r="KJ3" i="13"/>
  <c r="KI3" i="13"/>
  <c r="KH3" i="13"/>
  <c r="KG3" i="13"/>
  <c r="KF3" i="13"/>
  <c r="KE3" i="13"/>
  <c r="KD3" i="13"/>
  <c r="KC3" i="13"/>
  <c r="KB3" i="13"/>
  <c r="KA3" i="13"/>
  <c r="JZ3" i="13"/>
  <c r="JY3" i="13"/>
  <c r="JX3" i="13"/>
  <c r="JW3" i="13"/>
  <c r="JV3" i="13"/>
  <c r="JU3" i="13"/>
  <c r="JT3" i="13"/>
  <c r="JS3" i="13"/>
  <c r="JR3" i="13"/>
  <c r="JQ3" i="13"/>
  <c r="JP3" i="13"/>
  <c r="JO3" i="13"/>
  <c r="JN3" i="13"/>
  <c r="JM3" i="13"/>
  <c r="JL3" i="13"/>
  <c r="JK3" i="13"/>
  <c r="JJ3" i="13"/>
  <c r="JI3" i="13"/>
  <c r="JH3" i="13"/>
  <c r="JG3" i="13"/>
  <c r="JF3" i="13"/>
  <c r="JE3" i="13"/>
  <c r="JD3" i="13"/>
  <c r="JC3" i="13"/>
  <c r="JB3" i="13"/>
  <c r="JA3" i="13"/>
  <c r="IZ3" i="13"/>
  <c r="IY3" i="13"/>
  <c r="IX3" i="13"/>
  <c r="IW3" i="13"/>
  <c r="IV3" i="13"/>
  <c r="IU3" i="13"/>
  <c r="IT3" i="13"/>
  <c r="IS3" i="13"/>
  <c r="IR3" i="13"/>
  <c r="IQ3" i="13"/>
  <c r="IP3" i="13"/>
  <c r="IO3" i="13"/>
  <c r="IN3" i="13"/>
  <c r="IM3" i="13"/>
  <c r="IL3" i="13"/>
  <c r="IK3" i="13"/>
  <c r="IJ3" i="13"/>
  <c r="II3" i="13"/>
  <c r="IH3" i="13"/>
  <c r="IG3" i="13"/>
  <c r="IF3" i="13"/>
  <c r="IE3" i="13"/>
  <c r="ID3" i="13"/>
  <c r="IC3" i="13"/>
  <c r="IB3" i="13"/>
  <c r="IA3" i="13"/>
  <c r="HZ3" i="13"/>
  <c r="HY3" i="13"/>
  <c r="HX3" i="13"/>
  <c r="HW3" i="13"/>
  <c r="HV3" i="13"/>
  <c r="HU3" i="13"/>
  <c r="HT3" i="13"/>
  <c r="HS3" i="13"/>
  <c r="HR3" i="13"/>
  <c r="HQ3" i="13"/>
  <c r="HP3" i="13"/>
  <c r="HO3" i="13"/>
  <c r="HN3" i="13"/>
  <c r="HM3" i="13"/>
  <c r="HL3" i="13"/>
  <c r="HK3" i="13"/>
  <c r="HJ3" i="13"/>
  <c r="HI3" i="13"/>
  <c r="HH3" i="13"/>
  <c r="HG3" i="13"/>
  <c r="HF3" i="13"/>
  <c r="HE3" i="13"/>
  <c r="HD3" i="13"/>
  <c r="HC3" i="13"/>
  <c r="HB3" i="13"/>
  <c r="HA3" i="13"/>
  <c r="GZ3" i="13"/>
  <c r="GY3" i="13"/>
  <c r="GX3" i="13"/>
  <c r="GW3" i="13"/>
  <c r="GV3" i="13"/>
  <c r="GU3" i="13"/>
  <c r="GT3" i="13"/>
  <c r="GS3" i="13"/>
  <c r="GR3" i="13"/>
  <c r="GQ3" i="13"/>
  <c r="GP3" i="13"/>
  <c r="GO3" i="13"/>
  <c r="GN3" i="13"/>
  <c r="GM3" i="13"/>
  <c r="GL3" i="13"/>
  <c r="GK3" i="13"/>
  <c r="GJ3" i="13"/>
  <c r="GI3" i="13"/>
  <c r="GH3" i="13"/>
  <c r="GG3" i="13"/>
  <c r="GF3" i="13"/>
  <c r="GE3" i="13"/>
  <c r="GD3" i="13"/>
  <c r="GC3" i="13"/>
  <c r="GB3" i="13"/>
  <c r="GA3" i="13"/>
  <c r="FZ3" i="13"/>
  <c r="FY3" i="13"/>
  <c r="FX3" i="13"/>
  <c r="FW3" i="13"/>
  <c r="FV3" i="13"/>
  <c r="FU3" i="13"/>
  <c r="FT3" i="13"/>
  <c r="FS3" i="13"/>
  <c r="FR3" i="13"/>
  <c r="FQ3" i="13"/>
  <c r="FP3" i="13"/>
  <c r="FO3" i="13"/>
  <c r="FN3" i="13"/>
  <c r="FM3" i="13"/>
  <c r="FL3" i="13"/>
  <c r="FK3" i="13"/>
  <c r="FJ3" i="13"/>
  <c r="FI3" i="13"/>
  <c r="FH3" i="13"/>
  <c r="FG3" i="13"/>
  <c r="FF3" i="13"/>
  <c r="FE3" i="13"/>
  <c r="FD3" i="13"/>
  <c r="FC3" i="13"/>
  <c r="FB3" i="13"/>
  <c r="FA3" i="13"/>
  <c r="EZ3" i="13"/>
  <c r="EY3" i="13"/>
  <c r="EX3" i="13"/>
  <c r="EW3" i="13"/>
  <c r="EV3" i="13"/>
  <c r="EU3" i="13"/>
  <c r="ET3" i="13"/>
  <c r="ES3" i="13"/>
  <c r="ER3" i="13"/>
  <c r="EQ3" i="13"/>
  <c r="EP3" i="13"/>
  <c r="EO3" i="13"/>
  <c r="EN3" i="13"/>
  <c r="EM3" i="13"/>
  <c r="EL3" i="13"/>
  <c r="EK3" i="13"/>
  <c r="EJ3" i="13"/>
  <c r="EI3" i="13"/>
  <c r="EH3" i="13"/>
  <c r="EG3" i="13"/>
  <c r="EF3" i="13"/>
  <c r="EE3" i="13"/>
  <c r="ED3" i="13"/>
  <c r="EC3" i="13"/>
  <c r="EB3" i="13"/>
  <c r="EA3" i="13"/>
  <c r="DZ3" i="13"/>
  <c r="DY3" i="13"/>
  <c r="DX3" i="13"/>
  <c r="DW3" i="13"/>
  <c r="DV3" i="13"/>
  <c r="DU3" i="13"/>
  <c r="DT3" i="13"/>
  <c r="DS3" i="13"/>
  <c r="DR3" i="13"/>
  <c r="DQ3" i="13"/>
  <c r="DP3" i="13"/>
  <c r="DO3" i="13"/>
  <c r="DN3" i="13"/>
  <c r="DM3" i="13"/>
  <c r="DL3" i="13"/>
  <c r="DK3" i="13"/>
  <c r="DJ3" i="13"/>
  <c r="DI3" i="13"/>
  <c r="DH3" i="13"/>
  <c r="DG3" i="13"/>
  <c r="DF3" i="13"/>
  <c r="DE3" i="13"/>
  <c r="DD3" i="13"/>
  <c r="DC3" i="13"/>
  <c r="DB3" i="13"/>
  <c r="DA3" i="13"/>
  <c r="CZ3" i="13"/>
  <c r="CY3" i="13"/>
  <c r="CX3" i="13"/>
  <c r="CW3" i="13"/>
  <c r="CV3" i="13"/>
  <c r="CU3" i="13"/>
  <c r="CT3" i="13"/>
  <c r="CS3" i="13"/>
  <c r="CR3" i="13"/>
  <c r="CQ3" i="13"/>
  <c r="CP3" i="13"/>
  <c r="CO3" i="13"/>
  <c r="CN3" i="13"/>
  <c r="CM3" i="13"/>
  <c r="CL3" i="13"/>
  <c r="CK3" i="13"/>
  <c r="CJ3" i="13"/>
  <c r="CI3" i="13"/>
  <c r="CH3" i="13"/>
  <c r="CG3" i="13"/>
  <c r="CF3" i="13"/>
  <c r="CE3" i="13"/>
  <c r="CD3" i="13"/>
  <c r="CC3" i="13"/>
  <c r="CB3" i="13"/>
  <c r="CA3" i="13"/>
  <c r="BZ3" i="13"/>
  <c r="BY3" i="13"/>
  <c r="BX3" i="13"/>
  <c r="BW3" i="13"/>
  <c r="BV3" i="13"/>
  <c r="BU3" i="13"/>
  <c r="BT3" i="13"/>
  <c r="BS3" i="13"/>
  <c r="BR3" i="13"/>
  <c r="BQ3" i="13"/>
  <c r="BP3" i="13"/>
  <c r="BO3" i="13"/>
  <c r="BN3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J297" i="2"/>
  <c r="I297" i="2"/>
  <c r="H297" i="2"/>
  <c r="KK7" i="13" l="1"/>
  <c r="KK6" i="13"/>
  <c r="KK4" i="13"/>
  <c r="KK2" i="13"/>
  <c r="KK5" i="13" s="1"/>
  <c r="B2" i="13"/>
  <c r="B5" i="13" s="1"/>
  <c r="C2" i="13"/>
  <c r="D2" i="13"/>
  <c r="E2" i="13"/>
  <c r="F2" i="13"/>
  <c r="G2" i="13"/>
  <c r="H2" i="13"/>
  <c r="I2" i="13"/>
  <c r="J2" i="13"/>
  <c r="J5" i="13" s="1"/>
  <c r="K2" i="13"/>
  <c r="L2" i="13"/>
  <c r="M2" i="13"/>
  <c r="N2" i="13"/>
  <c r="O2" i="13"/>
  <c r="O5" i="13" s="1"/>
  <c r="P2" i="13"/>
  <c r="Q2" i="13"/>
  <c r="Q5" i="13" s="1"/>
  <c r="R2" i="13"/>
  <c r="R5" i="13" s="1"/>
  <c r="S2" i="13"/>
  <c r="T2" i="13"/>
  <c r="U2" i="13"/>
  <c r="V2" i="13"/>
  <c r="W2" i="13"/>
  <c r="X2" i="13"/>
  <c r="Y2" i="13"/>
  <c r="Y5" i="13" s="1"/>
  <c r="Z2" i="13"/>
  <c r="Z5" i="13" s="1"/>
  <c r="AA2" i="13"/>
  <c r="AB2" i="13"/>
  <c r="AC2" i="13"/>
  <c r="AD2" i="13"/>
  <c r="AE2" i="13"/>
  <c r="AE5" i="13" s="1"/>
  <c r="AF2" i="13"/>
  <c r="AG2" i="13"/>
  <c r="AG5" i="13" s="1"/>
  <c r="AH2" i="13"/>
  <c r="AH5" i="13" s="1"/>
  <c r="AI2" i="13"/>
  <c r="AJ2" i="13"/>
  <c r="AJ5" i="13" s="1"/>
  <c r="AK2" i="13"/>
  <c r="AL2" i="13"/>
  <c r="AM2" i="13"/>
  <c r="AM5" i="13" s="1"/>
  <c r="AN2" i="13"/>
  <c r="AO2" i="13"/>
  <c r="AO5" i="13" s="1"/>
  <c r="AP2" i="13"/>
  <c r="AP5" i="13" s="1"/>
  <c r="AQ2" i="13"/>
  <c r="AR2" i="13"/>
  <c r="AS2" i="13"/>
  <c r="AT2" i="13"/>
  <c r="AU2" i="13"/>
  <c r="AU5" i="13" s="1"/>
  <c r="AV2" i="13"/>
  <c r="AW2" i="13"/>
  <c r="AW5" i="13" s="1"/>
  <c r="AX2" i="13"/>
  <c r="AX5" i="13" s="1"/>
  <c r="AY2" i="13"/>
  <c r="AZ2" i="13"/>
  <c r="BA2" i="13"/>
  <c r="BB2" i="13"/>
  <c r="BC2" i="13"/>
  <c r="BC5" i="13" s="1"/>
  <c r="BD2" i="13"/>
  <c r="BE2" i="13"/>
  <c r="BF2" i="13"/>
  <c r="BG2" i="13"/>
  <c r="BH2" i="13"/>
  <c r="BH5" i="13" s="1"/>
  <c r="BI2" i="13"/>
  <c r="BJ2" i="13"/>
  <c r="BK2" i="13"/>
  <c r="BK5" i="13" s="1"/>
  <c r="BL2" i="13"/>
  <c r="BM2" i="13"/>
  <c r="BM5" i="13" s="1"/>
  <c r="BN2" i="13"/>
  <c r="BO2" i="13"/>
  <c r="BP2" i="13"/>
  <c r="BQ2" i="13"/>
  <c r="BR2" i="13"/>
  <c r="BS2" i="13"/>
  <c r="BT2" i="13"/>
  <c r="BU2" i="13"/>
  <c r="BV2" i="13"/>
  <c r="BV5" i="13" s="1"/>
  <c r="BW2" i="13"/>
  <c r="BX2" i="13"/>
  <c r="BX5" i="13" s="1"/>
  <c r="BY2" i="13"/>
  <c r="BZ2" i="13"/>
  <c r="CA2" i="13"/>
  <c r="CA5" i="13" s="1"/>
  <c r="CB2" i="13"/>
  <c r="CC2" i="13"/>
  <c r="CC5" i="13" s="1"/>
  <c r="CD2" i="13"/>
  <c r="CD5" i="13" s="1"/>
  <c r="CE2" i="13"/>
  <c r="CF2" i="13"/>
  <c r="CG2" i="13"/>
  <c r="CH2" i="13"/>
  <c r="CI2" i="13"/>
  <c r="CJ2" i="13"/>
  <c r="CK2" i="13"/>
  <c r="CK5" i="13" s="1"/>
  <c r="CL2" i="13"/>
  <c r="CL5" i="13" s="1"/>
  <c r="CM2" i="13"/>
  <c r="CN2" i="13"/>
  <c r="CO2" i="13"/>
  <c r="CP2" i="13"/>
  <c r="CQ2" i="13"/>
  <c r="CQ5" i="13" s="1"/>
  <c r="CR2" i="13"/>
  <c r="CS2" i="13"/>
  <c r="CS5" i="13" s="1"/>
  <c r="CT2" i="13"/>
  <c r="CT5" i="13" s="1"/>
  <c r="CU2" i="13"/>
  <c r="CV2" i="13"/>
  <c r="CW2" i="13"/>
  <c r="CX2" i="13"/>
  <c r="CY2" i="13"/>
  <c r="CY5" i="13" s="1"/>
  <c r="CZ2" i="13"/>
  <c r="DA2" i="13"/>
  <c r="DA5" i="13" s="1"/>
  <c r="DB2" i="13"/>
  <c r="DB5" i="13" s="1"/>
  <c r="DC2" i="13"/>
  <c r="DD2" i="13"/>
  <c r="DD5" i="13" s="1"/>
  <c r="DE2" i="13"/>
  <c r="DF2" i="13"/>
  <c r="DG2" i="13"/>
  <c r="DG5" i="13" s="1"/>
  <c r="DH2" i="13"/>
  <c r="DI2" i="13"/>
  <c r="DI5" i="13" s="1"/>
  <c r="DJ2" i="13"/>
  <c r="DJ5" i="13" s="1"/>
  <c r="DK2" i="13"/>
  <c r="DL2" i="13"/>
  <c r="DM2" i="13"/>
  <c r="DN2" i="13"/>
  <c r="DO2" i="13"/>
  <c r="DP2" i="13"/>
  <c r="DQ2" i="13"/>
  <c r="DQ5" i="13" s="1"/>
  <c r="DR2" i="13"/>
  <c r="DR5" i="13" s="1"/>
  <c r="DS2" i="13"/>
  <c r="DT2" i="13"/>
  <c r="DT5" i="13" s="1"/>
  <c r="DU2" i="13"/>
  <c r="DV2" i="13"/>
  <c r="DW2" i="13"/>
  <c r="DX2" i="13"/>
  <c r="DY2" i="13"/>
  <c r="DY5" i="13" s="1"/>
  <c r="DZ2" i="13"/>
  <c r="DZ5" i="13" s="1"/>
  <c r="EA2" i="13"/>
  <c r="EB2" i="13"/>
  <c r="EB5" i="13" s="1"/>
  <c r="EC2" i="13"/>
  <c r="ED2" i="13"/>
  <c r="EE2" i="13"/>
  <c r="EF2" i="13"/>
  <c r="EG2" i="13"/>
  <c r="EH2" i="13"/>
  <c r="EH5" i="13" s="1"/>
  <c r="EI2" i="13"/>
  <c r="EJ2" i="13"/>
  <c r="EJ5" i="13" s="1"/>
  <c r="EK2" i="13"/>
  <c r="EL2" i="13"/>
  <c r="EM2" i="13"/>
  <c r="EN2" i="13"/>
  <c r="EO2" i="13"/>
  <c r="EO5" i="13" s="1"/>
  <c r="EP2" i="13"/>
  <c r="EP5" i="13" s="1"/>
  <c r="EQ2" i="13"/>
  <c r="ER2" i="13"/>
  <c r="ES2" i="13"/>
  <c r="ET2" i="13"/>
  <c r="EU2" i="13"/>
  <c r="EU5" i="13" s="1"/>
  <c r="EV2" i="13"/>
  <c r="EW2" i="13"/>
  <c r="EW5" i="13" s="1"/>
  <c r="EX2" i="13"/>
  <c r="EX5" i="13" s="1"/>
  <c r="EY2" i="13"/>
  <c r="EZ2" i="13"/>
  <c r="EZ5" i="13" s="1"/>
  <c r="FA2" i="13"/>
  <c r="FB2" i="13"/>
  <c r="FC2" i="13"/>
  <c r="FD2" i="13"/>
  <c r="FE2" i="13"/>
  <c r="FE5" i="13" s="1"/>
  <c r="FF2" i="13"/>
  <c r="FF5" i="13" s="1"/>
  <c r="FG2" i="13"/>
  <c r="FH2" i="13"/>
  <c r="FH5" i="13" s="1"/>
  <c r="FI2" i="13"/>
  <c r="FJ2" i="13"/>
  <c r="FK2" i="13"/>
  <c r="FL2" i="13"/>
  <c r="FM2" i="13"/>
  <c r="FM5" i="13" s="1"/>
  <c r="FN2" i="13"/>
  <c r="FO2" i="13"/>
  <c r="FP2" i="13"/>
  <c r="FQ2" i="13"/>
  <c r="FR2" i="13"/>
  <c r="FS2" i="13"/>
  <c r="FS5" i="13" s="1"/>
  <c r="FT2" i="13"/>
  <c r="FU2" i="13"/>
  <c r="FU5" i="13" s="1"/>
  <c r="FV2" i="13"/>
  <c r="FV5" i="13" s="1"/>
  <c r="FW2" i="13"/>
  <c r="FX2" i="13"/>
  <c r="FY2" i="13"/>
  <c r="FZ2" i="13"/>
  <c r="GA2" i="13"/>
  <c r="GB2" i="13"/>
  <c r="GC2" i="13"/>
  <c r="GD2" i="13"/>
  <c r="GD5" i="13" s="1"/>
  <c r="GE2" i="13"/>
  <c r="GF2" i="13"/>
  <c r="GF5" i="13" s="1"/>
  <c r="GG2" i="13"/>
  <c r="GH2" i="13"/>
  <c r="GI2" i="13"/>
  <c r="GI5" i="13" s="1"/>
  <c r="GJ2" i="13"/>
  <c r="GK2" i="13"/>
  <c r="GL2" i="13"/>
  <c r="GL5" i="13" s="1"/>
  <c r="GM2" i="13"/>
  <c r="GN2" i="13"/>
  <c r="GN5" i="13" s="1"/>
  <c r="GO2" i="13"/>
  <c r="GP2" i="13"/>
  <c r="GQ2" i="13"/>
  <c r="GQ5" i="13" s="1"/>
  <c r="GR2" i="13"/>
  <c r="GS2" i="13"/>
  <c r="GS5" i="13" s="1"/>
  <c r="GT2" i="13"/>
  <c r="GT5" i="13" s="1"/>
  <c r="GU2" i="13"/>
  <c r="GV2" i="13"/>
  <c r="GV5" i="13" s="1"/>
  <c r="GW2" i="13"/>
  <c r="GX2" i="13"/>
  <c r="GY2" i="13"/>
  <c r="GY5" i="13" s="1"/>
  <c r="GZ2" i="13"/>
  <c r="HA2" i="13"/>
  <c r="HA5" i="13" s="1"/>
  <c r="HB2" i="13"/>
  <c r="HB5" i="13" s="1"/>
  <c r="HC2" i="13"/>
  <c r="HD2" i="13"/>
  <c r="HD5" i="13" s="1"/>
  <c r="HE2" i="13"/>
  <c r="HF2" i="13"/>
  <c r="HG2" i="13"/>
  <c r="HH2" i="13"/>
  <c r="HI2" i="13"/>
  <c r="HI5" i="13" s="1"/>
  <c r="HJ2" i="13"/>
  <c r="HJ5" i="13" s="1"/>
  <c r="HK2" i="13"/>
  <c r="HL2" i="13"/>
  <c r="HL5" i="13" s="1"/>
  <c r="HM2" i="13"/>
  <c r="HN2" i="13"/>
  <c r="HO2" i="13"/>
  <c r="HP2" i="13"/>
  <c r="HQ2" i="13"/>
  <c r="HQ5" i="13" s="1"/>
  <c r="HR2" i="13"/>
  <c r="HS2" i="13"/>
  <c r="HT2" i="13"/>
  <c r="HU2" i="13"/>
  <c r="HV2" i="13"/>
  <c r="HW2" i="13"/>
  <c r="HW5" i="13" s="1"/>
  <c r="HX2" i="13"/>
  <c r="HY2" i="13"/>
  <c r="HZ2" i="13"/>
  <c r="HZ5" i="13" s="1"/>
  <c r="IA2" i="13"/>
  <c r="IB2" i="13"/>
  <c r="IC2" i="13"/>
  <c r="ID2" i="13"/>
  <c r="IE2" i="13"/>
  <c r="IE5" i="13" s="1"/>
  <c r="IF2" i="13"/>
  <c r="IG2" i="13"/>
  <c r="IH2" i="13"/>
  <c r="IH5" i="13" s="1"/>
  <c r="II2" i="13"/>
  <c r="IJ2" i="13"/>
  <c r="IJ5" i="13" s="1"/>
  <c r="IK2" i="13"/>
  <c r="IL2" i="13"/>
  <c r="IM2" i="13"/>
  <c r="IM5" i="13" s="1"/>
  <c r="IN2" i="13"/>
  <c r="IO2" i="13"/>
  <c r="IO5" i="13" s="1"/>
  <c r="IP2" i="13"/>
  <c r="IP5" i="13" s="1"/>
  <c r="IQ2" i="13"/>
  <c r="IR2" i="13"/>
  <c r="IR5" i="13" s="1"/>
  <c r="IS2" i="13"/>
  <c r="IT2" i="13"/>
  <c r="IU2" i="13"/>
  <c r="IU5" i="13" s="1"/>
  <c r="IV2" i="13"/>
  <c r="IW2" i="13"/>
  <c r="IW5" i="13" s="1"/>
  <c r="IX2" i="13"/>
  <c r="IX5" i="13" s="1"/>
  <c r="IY2" i="13"/>
  <c r="IZ2" i="13"/>
  <c r="IZ5" i="13" s="1"/>
  <c r="JA2" i="13"/>
  <c r="JB2" i="13"/>
  <c r="JC2" i="13"/>
  <c r="JC5" i="13" s="1"/>
  <c r="JD2" i="13"/>
  <c r="JE2" i="13"/>
  <c r="JE5" i="13" s="1"/>
  <c r="JF2" i="13"/>
  <c r="JF5" i="13" s="1"/>
  <c r="JG2" i="13"/>
  <c r="JH2" i="13"/>
  <c r="JH5" i="13" s="1"/>
  <c r="JI2" i="13"/>
  <c r="JJ2" i="13"/>
  <c r="JK2" i="13"/>
  <c r="JK5" i="13" s="1"/>
  <c r="JL2" i="13"/>
  <c r="JM2" i="13"/>
  <c r="JM5" i="13" s="1"/>
  <c r="JN2" i="13"/>
  <c r="JN5" i="13" s="1"/>
  <c r="JO2" i="13"/>
  <c r="JP2" i="13"/>
  <c r="JP5" i="13" s="1"/>
  <c r="JQ2" i="13"/>
  <c r="JR2" i="13"/>
  <c r="JS2" i="13"/>
  <c r="JS5" i="13" s="1"/>
  <c r="JT2" i="13"/>
  <c r="JU2" i="13"/>
  <c r="JU5" i="13" s="1"/>
  <c r="JV2" i="13"/>
  <c r="JV5" i="13" s="1"/>
  <c r="JW2" i="13"/>
  <c r="JX2" i="13"/>
  <c r="JX5" i="13" s="1"/>
  <c r="JY2" i="13"/>
  <c r="JZ2" i="13"/>
  <c r="KA2" i="13"/>
  <c r="KB2" i="13"/>
  <c r="KC2" i="13"/>
  <c r="KC5" i="13" s="1"/>
  <c r="KD2" i="13"/>
  <c r="KD5" i="13" s="1"/>
  <c r="KE2" i="13"/>
  <c r="KF2" i="13"/>
  <c r="KF5" i="13" s="1"/>
  <c r="KG2" i="13"/>
  <c r="KH2" i="13"/>
  <c r="KI2" i="13"/>
  <c r="KI5" i="13" s="1"/>
  <c r="KJ2" i="13"/>
  <c r="KK1" i="13"/>
  <c r="K297" i="2"/>
  <c r="K286" i="2"/>
  <c r="K287" i="2"/>
  <c r="K288" i="2"/>
  <c r="K289" i="2"/>
  <c r="K290" i="2"/>
  <c r="K291" i="2"/>
  <c r="K292" i="2"/>
  <c r="K293" i="2"/>
  <c r="K294" i="2"/>
  <c r="K295" i="2"/>
  <c r="K296" i="2"/>
  <c r="JC7" i="13"/>
  <c r="GH7" i="13"/>
  <c r="EP7" i="13"/>
  <c r="G7" i="13"/>
  <c r="JD6" i="13"/>
  <c r="IW6" i="13"/>
  <c r="HT6" i="13"/>
  <c r="HM6" i="13"/>
  <c r="GB6" i="13"/>
  <c r="EY6" i="13"/>
  <c r="ER6" i="13"/>
  <c r="DG6" i="13"/>
  <c r="CR6" i="13"/>
  <c r="CO6" i="13"/>
  <c r="BW6" i="13"/>
  <c r="BH6" i="13"/>
  <c r="BD6" i="13"/>
  <c r="AO6" i="13"/>
  <c r="Y6" i="13"/>
  <c r="W6" i="13"/>
  <c r="K6" i="13"/>
  <c r="I6" i="13"/>
  <c r="KG5" i="13"/>
  <c r="JG5" i="13"/>
  <c r="II5" i="13"/>
  <c r="HV5" i="13"/>
  <c r="HK5" i="13"/>
  <c r="GX5" i="13"/>
  <c r="GM5" i="13"/>
  <c r="GC5" i="13"/>
  <c r="FR5" i="13"/>
  <c r="FG5" i="13"/>
  <c r="EM5" i="13"/>
  <c r="EL5" i="13"/>
  <c r="EA5" i="13"/>
  <c r="CI5" i="13"/>
  <c r="BS5" i="13"/>
  <c r="W5" i="13"/>
  <c r="G5" i="13"/>
  <c r="KJ4" i="13"/>
  <c r="KJ7" i="13" s="1"/>
  <c r="KI4" i="13"/>
  <c r="KI7" i="13" s="1"/>
  <c r="KH4" i="13"/>
  <c r="KH7" i="13" s="1"/>
  <c r="KG4" i="13"/>
  <c r="KG7" i="13" s="1"/>
  <c r="KF4" i="13"/>
  <c r="KF7" i="13" s="1"/>
  <c r="KE4" i="13"/>
  <c r="KE7" i="13" s="1"/>
  <c r="KD4" i="13"/>
  <c r="KD7" i="13" s="1"/>
  <c r="KC4" i="13"/>
  <c r="KC7" i="13" s="1"/>
  <c r="KB4" i="13"/>
  <c r="KB7" i="13" s="1"/>
  <c r="KA4" i="13"/>
  <c r="KA7" i="13" s="1"/>
  <c r="JZ4" i="13"/>
  <c r="JZ7" i="13" s="1"/>
  <c r="JY4" i="13"/>
  <c r="JY7" i="13" s="1"/>
  <c r="JX4" i="13"/>
  <c r="JX7" i="13" s="1"/>
  <c r="JW4" i="13"/>
  <c r="JW7" i="13" s="1"/>
  <c r="JV4" i="13"/>
  <c r="JV7" i="13" s="1"/>
  <c r="JU4" i="13"/>
  <c r="JU7" i="13" s="1"/>
  <c r="JT4" i="13"/>
  <c r="JT7" i="13" s="1"/>
  <c r="JS4" i="13"/>
  <c r="JS7" i="13" s="1"/>
  <c r="JR4" i="13"/>
  <c r="JR7" i="13" s="1"/>
  <c r="JQ4" i="13"/>
  <c r="JQ7" i="13" s="1"/>
  <c r="JP4" i="13"/>
  <c r="JP7" i="13" s="1"/>
  <c r="JO4" i="13"/>
  <c r="JO7" i="13" s="1"/>
  <c r="JN4" i="13"/>
  <c r="JN7" i="13" s="1"/>
  <c r="JM4" i="13"/>
  <c r="JM7" i="13" s="1"/>
  <c r="JL4" i="13"/>
  <c r="JL7" i="13" s="1"/>
  <c r="JK4" i="13"/>
  <c r="JK7" i="13" s="1"/>
  <c r="JJ4" i="13"/>
  <c r="JJ7" i="13" s="1"/>
  <c r="JI4" i="13"/>
  <c r="JI7" i="13" s="1"/>
  <c r="JH4" i="13"/>
  <c r="JH7" i="13" s="1"/>
  <c r="JG4" i="13"/>
  <c r="JG7" i="13" s="1"/>
  <c r="JF4" i="13"/>
  <c r="JF7" i="13" s="1"/>
  <c r="JE4" i="13"/>
  <c r="JE7" i="13" s="1"/>
  <c r="JD4" i="13"/>
  <c r="JD7" i="13" s="1"/>
  <c r="JC4" i="13"/>
  <c r="JB4" i="13"/>
  <c r="JB7" i="13" s="1"/>
  <c r="JA4" i="13"/>
  <c r="JA7" i="13" s="1"/>
  <c r="IZ4" i="13"/>
  <c r="IZ7" i="13" s="1"/>
  <c r="IY4" i="13"/>
  <c r="IY7" i="13" s="1"/>
  <c r="IX4" i="13"/>
  <c r="IX7" i="13" s="1"/>
  <c r="IW4" i="13"/>
  <c r="IW7" i="13" s="1"/>
  <c r="IV4" i="13"/>
  <c r="IV7" i="13" s="1"/>
  <c r="IU4" i="13"/>
  <c r="IU7" i="13" s="1"/>
  <c r="IT4" i="13"/>
  <c r="IT7" i="13" s="1"/>
  <c r="IS4" i="13"/>
  <c r="IS7" i="13" s="1"/>
  <c r="IR4" i="13"/>
  <c r="IR7" i="13" s="1"/>
  <c r="IQ4" i="13"/>
  <c r="IQ7" i="13" s="1"/>
  <c r="IP4" i="13"/>
  <c r="IP7" i="13" s="1"/>
  <c r="IO4" i="13"/>
  <c r="IO7" i="13" s="1"/>
  <c r="IN4" i="13"/>
  <c r="IN7" i="13" s="1"/>
  <c r="IM4" i="13"/>
  <c r="IM7" i="13" s="1"/>
  <c r="IL4" i="13"/>
  <c r="IL7" i="13" s="1"/>
  <c r="IK4" i="13"/>
  <c r="IK7" i="13" s="1"/>
  <c r="IJ4" i="13"/>
  <c r="IJ7" i="13" s="1"/>
  <c r="II4" i="13"/>
  <c r="II7" i="13" s="1"/>
  <c r="IH4" i="13"/>
  <c r="IH7" i="13" s="1"/>
  <c r="IG4" i="13"/>
  <c r="IG7" i="13" s="1"/>
  <c r="IF4" i="13"/>
  <c r="IF7" i="13" s="1"/>
  <c r="IE4" i="13"/>
  <c r="IE7" i="13" s="1"/>
  <c r="ID4" i="13"/>
  <c r="ID7" i="13" s="1"/>
  <c r="IC4" i="13"/>
  <c r="IC7" i="13" s="1"/>
  <c r="IB4" i="13"/>
  <c r="IB7" i="13" s="1"/>
  <c r="IA4" i="13"/>
  <c r="IA7" i="13" s="1"/>
  <c r="HZ4" i="13"/>
  <c r="HZ7" i="13" s="1"/>
  <c r="HY4" i="13"/>
  <c r="HY7" i="13" s="1"/>
  <c r="HX4" i="13"/>
  <c r="HX7" i="13" s="1"/>
  <c r="HW4" i="13"/>
  <c r="HW7" i="13" s="1"/>
  <c r="HV4" i="13"/>
  <c r="HV7" i="13" s="1"/>
  <c r="HU4" i="13"/>
  <c r="HU7" i="13" s="1"/>
  <c r="HT4" i="13"/>
  <c r="HT7" i="13" s="1"/>
  <c r="HS4" i="13"/>
  <c r="HS7" i="13" s="1"/>
  <c r="HR4" i="13"/>
  <c r="HR7" i="13" s="1"/>
  <c r="HQ4" i="13"/>
  <c r="HQ7" i="13" s="1"/>
  <c r="HP4" i="13"/>
  <c r="HP7" i="13" s="1"/>
  <c r="HO4" i="13"/>
  <c r="HO7" i="13" s="1"/>
  <c r="HN4" i="13"/>
  <c r="HN7" i="13" s="1"/>
  <c r="HM4" i="13"/>
  <c r="HM7" i="13" s="1"/>
  <c r="HL4" i="13"/>
  <c r="HL7" i="13" s="1"/>
  <c r="HK4" i="13"/>
  <c r="HK7" i="13" s="1"/>
  <c r="HJ4" i="13"/>
  <c r="HJ7" i="13" s="1"/>
  <c r="HI4" i="13"/>
  <c r="HI7" i="13" s="1"/>
  <c r="HH4" i="13"/>
  <c r="HH7" i="13" s="1"/>
  <c r="HG4" i="13"/>
  <c r="HG7" i="13" s="1"/>
  <c r="HF4" i="13"/>
  <c r="HF7" i="13" s="1"/>
  <c r="HE4" i="13"/>
  <c r="HE7" i="13" s="1"/>
  <c r="HD4" i="13"/>
  <c r="HD7" i="13" s="1"/>
  <c r="HC4" i="13"/>
  <c r="HC7" i="13" s="1"/>
  <c r="HB4" i="13"/>
  <c r="HB7" i="13" s="1"/>
  <c r="HA4" i="13"/>
  <c r="HA7" i="13" s="1"/>
  <c r="GZ4" i="13"/>
  <c r="GZ7" i="13" s="1"/>
  <c r="GY4" i="13"/>
  <c r="GY7" i="13" s="1"/>
  <c r="GX4" i="13"/>
  <c r="GX7" i="13" s="1"/>
  <c r="GW4" i="13"/>
  <c r="GW7" i="13" s="1"/>
  <c r="GV4" i="13"/>
  <c r="GV7" i="13" s="1"/>
  <c r="GU4" i="13"/>
  <c r="GU7" i="13" s="1"/>
  <c r="GT4" i="13"/>
  <c r="GT7" i="13" s="1"/>
  <c r="GS4" i="13"/>
  <c r="GS7" i="13" s="1"/>
  <c r="GR4" i="13"/>
  <c r="GR7" i="13" s="1"/>
  <c r="GQ4" i="13"/>
  <c r="GQ7" i="13" s="1"/>
  <c r="GP4" i="13"/>
  <c r="GP7" i="13" s="1"/>
  <c r="GO4" i="13"/>
  <c r="GO7" i="13" s="1"/>
  <c r="GN4" i="13"/>
  <c r="GN7" i="13" s="1"/>
  <c r="GM4" i="13"/>
  <c r="GM7" i="13" s="1"/>
  <c r="GL4" i="13"/>
  <c r="GL7" i="13" s="1"/>
  <c r="GK4" i="13"/>
  <c r="GK7" i="13" s="1"/>
  <c r="GJ4" i="13"/>
  <c r="GJ7" i="13" s="1"/>
  <c r="GI4" i="13"/>
  <c r="GI7" i="13" s="1"/>
  <c r="GH4" i="13"/>
  <c r="GG4" i="13"/>
  <c r="GG7" i="13" s="1"/>
  <c r="GF4" i="13"/>
  <c r="GF7" i="13" s="1"/>
  <c r="GE4" i="13"/>
  <c r="GE7" i="13" s="1"/>
  <c r="GD4" i="13"/>
  <c r="GD7" i="13" s="1"/>
  <c r="GC4" i="13"/>
  <c r="GC7" i="13" s="1"/>
  <c r="GB4" i="13"/>
  <c r="GB7" i="13" s="1"/>
  <c r="GA4" i="13"/>
  <c r="GA7" i="13" s="1"/>
  <c r="FZ4" i="13"/>
  <c r="FZ7" i="13" s="1"/>
  <c r="FY4" i="13"/>
  <c r="FY7" i="13" s="1"/>
  <c r="FX4" i="13"/>
  <c r="FX7" i="13" s="1"/>
  <c r="FW4" i="13"/>
  <c r="FW7" i="13" s="1"/>
  <c r="FV4" i="13"/>
  <c r="FV7" i="13" s="1"/>
  <c r="FU4" i="13"/>
  <c r="FU7" i="13" s="1"/>
  <c r="FT4" i="13"/>
  <c r="FT7" i="13" s="1"/>
  <c r="FS4" i="13"/>
  <c r="FS7" i="13" s="1"/>
  <c r="FR4" i="13"/>
  <c r="FR7" i="13" s="1"/>
  <c r="FQ4" i="13"/>
  <c r="FQ7" i="13" s="1"/>
  <c r="FP4" i="13"/>
  <c r="FP7" i="13" s="1"/>
  <c r="FO4" i="13"/>
  <c r="FO7" i="13" s="1"/>
  <c r="FN4" i="13"/>
  <c r="FN7" i="13" s="1"/>
  <c r="FM4" i="13"/>
  <c r="FM7" i="13" s="1"/>
  <c r="FL4" i="13"/>
  <c r="FL7" i="13" s="1"/>
  <c r="FK4" i="13"/>
  <c r="FK7" i="13" s="1"/>
  <c r="FJ4" i="13"/>
  <c r="FJ7" i="13" s="1"/>
  <c r="FI4" i="13"/>
  <c r="FI7" i="13" s="1"/>
  <c r="FH4" i="13"/>
  <c r="FH7" i="13" s="1"/>
  <c r="FG4" i="13"/>
  <c r="FG7" i="13" s="1"/>
  <c r="FF4" i="13"/>
  <c r="FF7" i="13" s="1"/>
  <c r="FE4" i="13"/>
  <c r="FE7" i="13" s="1"/>
  <c r="FD4" i="13"/>
  <c r="FD7" i="13" s="1"/>
  <c r="FC4" i="13"/>
  <c r="FC7" i="13" s="1"/>
  <c r="FB4" i="13"/>
  <c r="FB7" i="13" s="1"/>
  <c r="FA4" i="13"/>
  <c r="FA7" i="13" s="1"/>
  <c r="EZ4" i="13"/>
  <c r="EZ7" i="13" s="1"/>
  <c r="EY4" i="13"/>
  <c r="EY7" i="13" s="1"/>
  <c r="EX4" i="13"/>
  <c r="EX7" i="13" s="1"/>
  <c r="EW4" i="13"/>
  <c r="EW7" i="13" s="1"/>
  <c r="EV4" i="13"/>
  <c r="EV7" i="13" s="1"/>
  <c r="EU4" i="13"/>
  <c r="EU7" i="13" s="1"/>
  <c r="ET4" i="13"/>
  <c r="ET7" i="13" s="1"/>
  <c r="ES4" i="13"/>
  <c r="ES7" i="13" s="1"/>
  <c r="ER4" i="13"/>
  <c r="ER7" i="13" s="1"/>
  <c r="EQ4" i="13"/>
  <c r="EQ7" i="13" s="1"/>
  <c r="EP4" i="13"/>
  <c r="EO4" i="13"/>
  <c r="EO7" i="13" s="1"/>
  <c r="EN4" i="13"/>
  <c r="EN7" i="13" s="1"/>
  <c r="EM4" i="13"/>
  <c r="EM7" i="13" s="1"/>
  <c r="EL4" i="13"/>
  <c r="EL7" i="13" s="1"/>
  <c r="EK4" i="13"/>
  <c r="EK7" i="13" s="1"/>
  <c r="EJ4" i="13"/>
  <c r="EJ7" i="13" s="1"/>
  <c r="EI4" i="13"/>
  <c r="EI7" i="13" s="1"/>
  <c r="EH4" i="13"/>
  <c r="EH7" i="13" s="1"/>
  <c r="EG4" i="13"/>
  <c r="EG7" i="13" s="1"/>
  <c r="EF4" i="13"/>
  <c r="EF7" i="13" s="1"/>
  <c r="EE4" i="13"/>
  <c r="EE7" i="13" s="1"/>
  <c r="ED4" i="13"/>
  <c r="ED7" i="13" s="1"/>
  <c r="EC4" i="13"/>
  <c r="EC7" i="13" s="1"/>
  <c r="EB4" i="13"/>
  <c r="EB7" i="13" s="1"/>
  <c r="EA4" i="13"/>
  <c r="EA7" i="13" s="1"/>
  <c r="DZ4" i="13"/>
  <c r="DZ7" i="13" s="1"/>
  <c r="DY4" i="13"/>
  <c r="DY7" i="13" s="1"/>
  <c r="DX4" i="13"/>
  <c r="DX7" i="13" s="1"/>
  <c r="DW4" i="13"/>
  <c r="DW7" i="13" s="1"/>
  <c r="DV4" i="13"/>
  <c r="DV7" i="13" s="1"/>
  <c r="DU4" i="13"/>
  <c r="DU7" i="13" s="1"/>
  <c r="DT4" i="13"/>
  <c r="DT7" i="13" s="1"/>
  <c r="DS4" i="13"/>
  <c r="DS7" i="13" s="1"/>
  <c r="DR4" i="13"/>
  <c r="DR7" i="13" s="1"/>
  <c r="DQ4" i="13"/>
  <c r="DQ7" i="13" s="1"/>
  <c r="DP4" i="13"/>
  <c r="DP7" i="13" s="1"/>
  <c r="DO4" i="13"/>
  <c r="DO7" i="13" s="1"/>
  <c r="DN4" i="13"/>
  <c r="DN7" i="13" s="1"/>
  <c r="DM4" i="13"/>
  <c r="DM7" i="13" s="1"/>
  <c r="DL4" i="13"/>
  <c r="DL7" i="13" s="1"/>
  <c r="DK4" i="13"/>
  <c r="DK7" i="13" s="1"/>
  <c r="DJ4" i="13"/>
  <c r="DJ7" i="13" s="1"/>
  <c r="DI4" i="13"/>
  <c r="DI7" i="13" s="1"/>
  <c r="DH4" i="13"/>
  <c r="DH7" i="13" s="1"/>
  <c r="DG4" i="13"/>
  <c r="DG7" i="13" s="1"/>
  <c r="DF4" i="13"/>
  <c r="DF7" i="13" s="1"/>
  <c r="DE4" i="13"/>
  <c r="DE7" i="13" s="1"/>
  <c r="DD4" i="13"/>
  <c r="DD7" i="13" s="1"/>
  <c r="DC4" i="13"/>
  <c r="DC7" i="13" s="1"/>
  <c r="DB4" i="13"/>
  <c r="DB7" i="13" s="1"/>
  <c r="DA4" i="13"/>
  <c r="DA7" i="13" s="1"/>
  <c r="CZ4" i="13"/>
  <c r="CZ7" i="13" s="1"/>
  <c r="CY4" i="13"/>
  <c r="CY7" i="13" s="1"/>
  <c r="CX4" i="13"/>
  <c r="CX7" i="13" s="1"/>
  <c r="CW4" i="13"/>
  <c r="CW7" i="13" s="1"/>
  <c r="CV4" i="13"/>
  <c r="CV7" i="13" s="1"/>
  <c r="CU4" i="13"/>
  <c r="CU7" i="13" s="1"/>
  <c r="CT4" i="13"/>
  <c r="CT7" i="13" s="1"/>
  <c r="CS4" i="13"/>
  <c r="CS7" i="13" s="1"/>
  <c r="CR4" i="13"/>
  <c r="CR7" i="13" s="1"/>
  <c r="CQ4" i="13"/>
  <c r="CQ7" i="13" s="1"/>
  <c r="CP4" i="13"/>
  <c r="CP7" i="13" s="1"/>
  <c r="CO4" i="13"/>
  <c r="CO7" i="13" s="1"/>
  <c r="CN4" i="13"/>
  <c r="CN7" i="13" s="1"/>
  <c r="CM4" i="13"/>
  <c r="CM7" i="13" s="1"/>
  <c r="CL4" i="13"/>
  <c r="CL7" i="13" s="1"/>
  <c r="CK4" i="13"/>
  <c r="CK7" i="13" s="1"/>
  <c r="CJ4" i="13"/>
  <c r="CJ7" i="13" s="1"/>
  <c r="CI4" i="13"/>
  <c r="CI7" i="13" s="1"/>
  <c r="CH4" i="13"/>
  <c r="CH7" i="13" s="1"/>
  <c r="CG4" i="13"/>
  <c r="CG7" i="13" s="1"/>
  <c r="CF4" i="13"/>
  <c r="CF7" i="13" s="1"/>
  <c r="CE4" i="13"/>
  <c r="CE7" i="13" s="1"/>
  <c r="CD4" i="13"/>
  <c r="CD7" i="13" s="1"/>
  <c r="CC4" i="13"/>
  <c r="CC7" i="13" s="1"/>
  <c r="CB4" i="13"/>
  <c r="CB7" i="13" s="1"/>
  <c r="CA4" i="13"/>
  <c r="CA7" i="13" s="1"/>
  <c r="BZ4" i="13"/>
  <c r="BZ7" i="13" s="1"/>
  <c r="BY4" i="13"/>
  <c r="BY7" i="13" s="1"/>
  <c r="BX4" i="13"/>
  <c r="BX7" i="13" s="1"/>
  <c r="BW4" i="13"/>
  <c r="BW7" i="13" s="1"/>
  <c r="BV4" i="13"/>
  <c r="BV7" i="13" s="1"/>
  <c r="BU4" i="13"/>
  <c r="BU7" i="13" s="1"/>
  <c r="BT4" i="13"/>
  <c r="BT7" i="13" s="1"/>
  <c r="BS4" i="13"/>
  <c r="BS7" i="13" s="1"/>
  <c r="BR4" i="13"/>
  <c r="BR7" i="13" s="1"/>
  <c r="BQ4" i="13"/>
  <c r="BQ7" i="13" s="1"/>
  <c r="BP4" i="13"/>
  <c r="BP7" i="13" s="1"/>
  <c r="BO4" i="13"/>
  <c r="BO7" i="13" s="1"/>
  <c r="BN4" i="13"/>
  <c r="BN7" i="13" s="1"/>
  <c r="BM4" i="13"/>
  <c r="BM7" i="13" s="1"/>
  <c r="BL4" i="13"/>
  <c r="BL7" i="13" s="1"/>
  <c r="BK4" i="13"/>
  <c r="BK7" i="13" s="1"/>
  <c r="BJ4" i="13"/>
  <c r="BJ7" i="13" s="1"/>
  <c r="BI4" i="13"/>
  <c r="BI7" i="13" s="1"/>
  <c r="BH4" i="13"/>
  <c r="BH7" i="13" s="1"/>
  <c r="BG4" i="13"/>
  <c r="BG7" i="13" s="1"/>
  <c r="BF4" i="13"/>
  <c r="BF7" i="13" s="1"/>
  <c r="BE4" i="13"/>
  <c r="BE7" i="13" s="1"/>
  <c r="BD4" i="13"/>
  <c r="BD7" i="13" s="1"/>
  <c r="BC4" i="13"/>
  <c r="BC7" i="13" s="1"/>
  <c r="BB4" i="13"/>
  <c r="BB7" i="13" s="1"/>
  <c r="BA4" i="13"/>
  <c r="BA7" i="13" s="1"/>
  <c r="AZ4" i="13"/>
  <c r="AZ7" i="13" s="1"/>
  <c r="AY4" i="13"/>
  <c r="AY7" i="13" s="1"/>
  <c r="AX4" i="13"/>
  <c r="AX7" i="13" s="1"/>
  <c r="AW4" i="13"/>
  <c r="AW7" i="13" s="1"/>
  <c r="AV4" i="13"/>
  <c r="AV7" i="13" s="1"/>
  <c r="AU4" i="13"/>
  <c r="AU7" i="13" s="1"/>
  <c r="AT4" i="13"/>
  <c r="AT7" i="13" s="1"/>
  <c r="AS4" i="13"/>
  <c r="AS7" i="13" s="1"/>
  <c r="AR4" i="13"/>
  <c r="AR7" i="13" s="1"/>
  <c r="AQ4" i="13"/>
  <c r="AQ7" i="13" s="1"/>
  <c r="AP4" i="13"/>
  <c r="AP7" i="13" s="1"/>
  <c r="AO4" i="13"/>
  <c r="AO7" i="13" s="1"/>
  <c r="AN4" i="13"/>
  <c r="AN7" i="13" s="1"/>
  <c r="AM4" i="13"/>
  <c r="AM7" i="13" s="1"/>
  <c r="AL4" i="13"/>
  <c r="AL7" i="13" s="1"/>
  <c r="AK4" i="13"/>
  <c r="AK7" i="13" s="1"/>
  <c r="AJ4" i="13"/>
  <c r="AJ7" i="13" s="1"/>
  <c r="AI4" i="13"/>
  <c r="AI7" i="13" s="1"/>
  <c r="AH4" i="13"/>
  <c r="AH7" i="13" s="1"/>
  <c r="AG4" i="13"/>
  <c r="AG7" i="13" s="1"/>
  <c r="AF4" i="13"/>
  <c r="AF7" i="13" s="1"/>
  <c r="AE4" i="13"/>
  <c r="AE7" i="13" s="1"/>
  <c r="AD4" i="13"/>
  <c r="AD7" i="13" s="1"/>
  <c r="AC4" i="13"/>
  <c r="AC7" i="13" s="1"/>
  <c r="AB4" i="13"/>
  <c r="AB7" i="13" s="1"/>
  <c r="AA4" i="13"/>
  <c r="AA7" i="13" s="1"/>
  <c r="Z4" i="13"/>
  <c r="Z7" i="13" s="1"/>
  <c r="Y4" i="13"/>
  <c r="Y7" i="13" s="1"/>
  <c r="X4" i="13"/>
  <c r="X7" i="13" s="1"/>
  <c r="W4" i="13"/>
  <c r="W7" i="13" s="1"/>
  <c r="V4" i="13"/>
  <c r="V7" i="13" s="1"/>
  <c r="U4" i="13"/>
  <c r="U7" i="13" s="1"/>
  <c r="T4" i="13"/>
  <c r="T7" i="13" s="1"/>
  <c r="S4" i="13"/>
  <c r="S7" i="13" s="1"/>
  <c r="R4" i="13"/>
  <c r="R7" i="13" s="1"/>
  <c r="Q4" i="13"/>
  <c r="Q7" i="13" s="1"/>
  <c r="P4" i="13"/>
  <c r="P7" i="13" s="1"/>
  <c r="O4" i="13"/>
  <c r="O7" i="13" s="1"/>
  <c r="N4" i="13"/>
  <c r="N7" i="13" s="1"/>
  <c r="M4" i="13"/>
  <c r="M7" i="13" s="1"/>
  <c r="L4" i="13"/>
  <c r="L7" i="13" s="1"/>
  <c r="K4" i="13"/>
  <c r="K7" i="13" s="1"/>
  <c r="J4" i="13"/>
  <c r="J7" i="13" s="1"/>
  <c r="I4" i="13"/>
  <c r="I7" i="13" s="1"/>
  <c r="H4" i="13"/>
  <c r="H7" i="13" s="1"/>
  <c r="G4" i="13"/>
  <c r="F4" i="13"/>
  <c r="F7" i="13" s="1"/>
  <c r="E4" i="13"/>
  <c r="E7" i="13" s="1"/>
  <c r="D4" i="13"/>
  <c r="D7" i="13" s="1"/>
  <c r="C4" i="13"/>
  <c r="C7" i="13" s="1"/>
  <c r="KJ6" i="13"/>
  <c r="KI6" i="13"/>
  <c r="KH6" i="13"/>
  <c r="KG6" i="13"/>
  <c r="KF6" i="13"/>
  <c r="KE6" i="13"/>
  <c r="KD6" i="13"/>
  <c r="KC6" i="13"/>
  <c r="KB6" i="13"/>
  <c r="KA6" i="13"/>
  <c r="JZ6" i="13"/>
  <c r="JY6" i="13"/>
  <c r="JX6" i="13"/>
  <c r="JW6" i="13"/>
  <c r="JV6" i="13"/>
  <c r="JU6" i="13"/>
  <c r="JT6" i="13"/>
  <c r="JS6" i="13"/>
  <c r="JR6" i="13"/>
  <c r="JQ6" i="13"/>
  <c r="JP6" i="13"/>
  <c r="JO6" i="13"/>
  <c r="JN6" i="13"/>
  <c r="JM6" i="13"/>
  <c r="JL6" i="13"/>
  <c r="JK6" i="13"/>
  <c r="JJ6" i="13"/>
  <c r="JI6" i="13"/>
  <c r="JH6" i="13"/>
  <c r="JG6" i="13"/>
  <c r="JF6" i="13"/>
  <c r="JE6" i="13"/>
  <c r="JC6" i="13"/>
  <c r="JB6" i="13"/>
  <c r="JA6" i="13"/>
  <c r="IZ6" i="13"/>
  <c r="IY6" i="13"/>
  <c r="IX6" i="13"/>
  <c r="IV6" i="13"/>
  <c r="IU6" i="13"/>
  <c r="IT6" i="13"/>
  <c r="IS6" i="13"/>
  <c r="IR6" i="13"/>
  <c r="IQ6" i="13"/>
  <c r="IP6" i="13"/>
  <c r="IO6" i="13"/>
  <c r="IN6" i="13"/>
  <c r="IM6" i="13"/>
  <c r="IL6" i="13"/>
  <c r="IK6" i="13"/>
  <c r="IJ6" i="13"/>
  <c r="II6" i="13"/>
  <c r="IH6" i="13"/>
  <c r="IG6" i="13"/>
  <c r="IF6" i="13"/>
  <c r="IE6" i="13"/>
  <c r="ID6" i="13"/>
  <c r="IC6" i="13"/>
  <c r="IB6" i="13"/>
  <c r="IA6" i="13"/>
  <c r="HZ6" i="13"/>
  <c r="HY6" i="13"/>
  <c r="HX6" i="13"/>
  <c r="HW6" i="13"/>
  <c r="HV6" i="13"/>
  <c r="HU6" i="13"/>
  <c r="HS6" i="13"/>
  <c r="HR6" i="13"/>
  <c r="HQ6" i="13"/>
  <c r="HP6" i="13"/>
  <c r="HO6" i="13"/>
  <c r="HN6" i="13"/>
  <c r="HL6" i="13"/>
  <c r="HK6" i="13"/>
  <c r="HJ6" i="13"/>
  <c r="HI6" i="13"/>
  <c r="HH6" i="13"/>
  <c r="HG6" i="13"/>
  <c r="HF6" i="13"/>
  <c r="HE6" i="13"/>
  <c r="HD6" i="13"/>
  <c r="HC6" i="13"/>
  <c r="HB6" i="13"/>
  <c r="HA6" i="13"/>
  <c r="GZ6" i="13"/>
  <c r="GY6" i="13"/>
  <c r="GX6" i="13"/>
  <c r="GW6" i="13"/>
  <c r="GV6" i="13"/>
  <c r="GU6" i="13"/>
  <c r="GT6" i="13"/>
  <c r="GS6" i="13"/>
  <c r="GR6" i="13"/>
  <c r="GQ6" i="13"/>
  <c r="GP6" i="13"/>
  <c r="GO6" i="13"/>
  <c r="GN6" i="13"/>
  <c r="GM6" i="13"/>
  <c r="GL6" i="13"/>
  <c r="GK6" i="13"/>
  <c r="GJ6" i="13"/>
  <c r="GI6" i="13"/>
  <c r="GH6" i="13"/>
  <c r="GG6" i="13"/>
  <c r="GF6" i="13"/>
  <c r="GE6" i="13"/>
  <c r="GD6" i="13"/>
  <c r="GC6" i="13"/>
  <c r="GA6" i="13"/>
  <c r="FZ6" i="13"/>
  <c r="FY6" i="13"/>
  <c r="FX6" i="13"/>
  <c r="FW6" i="13"/>
  <c r="FV6" i="13"/>
  <c r="FU6" i="13"/>
  <c r="FT6" i="13"/>
  <c r="FS6" i="13"/>
  <c r="FR6" i="13"/>
  <c r="FQ6" i="13"/>
  <c r="FP6" i="13"/>
  <c r="FO6" i="13"/>
  <c r="FN6" i="13"/>
  <c r="FM6" i="13"/>
  <c r="FL6" i="13"/>
  <c r="FK6" i="13"/>
  <c r="FJ6" i="13"/>
  <c r="FI6" i="13"/>
  <c r="FH6" i="13"/>
  <c r="FG6" i="13"/>
  <c r="FF6" i="13"/>
  <c r="FE6" i="13"/>
  <c r="FD6" i="13"/>
  <c r="FC6" i="13"/>
  <c r="FB6" i="13"/>
  <c r="FA6" i="13"/>
  <c r="EZ6" i="13"/>
  <c r="EX6" i="13"/>
  <c r="EW6" i="13"/>
  <c r="EV6" i="13"/>
  <c r="EU6" i="13"/>
  <c r="ET6" i="13"/>
  <c r="ES6" i="13"/>
  <c r="EQ6" i="13"/>
  <c r="EP6" i="13"/>
  <c r="EO6" i="13"/>
  <c r="EN6" i="13"/>
  <c r="EM6" i="13"/>
  <c r="EL6" i="13"/>
  <c r="EK6" i="13"/>
  <c r="EJ6" i="13"/>
  <c r="EI6" i="13"/>
  <c r="EH6" i="13"/>
  <c r="EG6" i="13"/>
  <c r="EF6" i="13"/>
  <c r="EE6" i="13"/>
  <c r="ED6" i="13"/>
  <c r="EC6" i="13"/>
  <c r="EB6" i="13"/>
  <c r="EA6" i="13"/>
  <c r="DZ6" i="13"/>
  <c r="DY6" i="13"/>
  <c r="DX6" i="13"/>
  <c r="DW6" i="13"/>
  <c r="DV6" i="13"/>
  <c r="DU6" i="13"/>
  <c r="DT6" i="13"/>
  <c r="DS6" i="13"/>
  <c r="DR6" i="13"/>
  <c r="DQ6" i="13"/>
  <c r="DP6" i="13"/>
  <c r="DO6" i="13"/>
  <c r="DN6" i="13"/>
  <c r="DM6" i="13"/>
  <c r="DL6" i="13"/>
  <c r="DK6" i="13"/>
  <c r="DJ6" i="13"/>
  <c r="DI6" i="13"/>
  <c r="DH6" i="13"/>
  <c r="DF6" i="13"/>
  <c r="DE6" i="13"/>
  <c r="DD6" i="13"/>
  <c r="DC6" i="13"/>
  <c r="DB6" i="13"/>
  <c r="DA6" i="13"/>
  <c r="CZ6" i="13"/>
  <c r="CY6" i="13"/>
  <c r="CX6" i="13"/>
  <c r="CW6" i="13"/>
  <c r="CV6" i="13"/>
  <c r="CU6" i="13"/>
  <c r="CT6" i="13"/>
  <c r="CS6" i="13"/>
  <c r="CQ6" i="13"/>
  <c r="CP6" i="13"/>
  <c r="CN6" i="13"/>
  <c r="CM6" i="13"/>
  <c r="CL6" i="13"/>
  <c r="CK6" i="13"/>
  <c r="CJ6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BV6" i="13"/>
  <c r="BU6" i="13"/>
  <c r="BT6" i="13"/>
  <c r="BS6" i="13"/>
  <c r="BR6" i="13"/>
  <c r="BQ6" i="13"/>
  <c r="BP6" i="13"/>
  <c r="BO6" i="13"/>
  <c r="BN6" i="13"/>
  <c r="BM6" i="13"/>
  <c r="BL6" i="13"/>
  <c r="BK6" i="13"/>
  <c r="BJ6" i="13"/>
  <c r="BI6" i="13"/>
  <c r="BG6" i="13"/>
  <c r="BF6" i="13"/>
  <c r="BE6" i="13"/>
  <c r="BC6" i="13"/>
  <c r="BB6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X6" i="13"/>
  <c r="V6" i="13"/>
  <c r="U6" i="13"/>
  <c r="T6" i="13"/>
  <c r="S6" i="13"/>
  <c r="R6" i="13"/>
  <c r="Q6" i="13"/>
  <c r="P6" i="13"/>
  <c r="O6" i="13"/>
  <c r="N6" i="13"/>
  <c r="M6" i="13"/>
  <c r="L6" i="13"/>
  <c r="J6" i="13"/>
  <c r="H6" i="13"/>
  <c r="G6" i="13"/>
  <c r="F6" i="13"/>
  <c r="E6" i="13"/>
  <c r="D6" i="13"/>
  <c r="C6" i="13"/>
  <c r="B4" i="13"/>
  <c r="B7" i="13" s="1"/>
  <c r="B6" i="13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DG1" i="13" s="1"/>
  <c r="DH1" i="13" s="1"/>
  <c r="DI1" i="13" s="1"/>
  <c r="DJ1" i="13" s="1"/>
  <c r="DK1" i="13" s="1"/>
  <c r="DL1" i="13" s="1"/>
  <c r="DM1" i="13" s="1"/>
  <c r="DN1" i="13" s="1"/>
  <c r="DO1" i="13" s="1"/>
  <c r="DP1" i="13" s="1"/>
  <c r="DQ1" i="13" s="1"/>
  <c r="DR1" i="13" s="1"/>
  <c r="DS1" i="13" s="1"/>
  <c r="DT1" i="13" s="1"/>
  <c r="DU1" i="13" s="1"/>
  <c r="DV1" i="13" s="1"/>
  <c r="DW1" i="13" s="1"/>
  <c r="DX1" i="13" s="1"/>
  <c r="DY1" i="13" s="1"/>
  <c r="DZ1" i="13" s="1"/>
  <c r="EA1" i="13" s="1"/>
  <c r="EB1" i="13" s="1"/>
  <c r="EC1" i="13" s="1"/>
  <c r="ED1" i="13" s="1"/>
  <c r="EE1" i="13" s="1"/>
  <c r="EF1" i="13" s="1"/>
  <c r="EG1" i="13" s="1"/>
  <c r="EH1" i="13" s="1"/>
  <c r="EI1" i="13" s="1"/>
  <c r="EJ1" i="13" s="1"/>
  <c r="EK1" i="13" s="1"/>
  <c r="EL1" i="13" s="1"/>
  <c r="EM1" i="13" s="1"/>
  <c r="EN1" i="13" s="1"/>
  <c r="EO1" i="13" s="1"/>
  <c r="EP1" i="13" s="1"/>
  <c r="EQ1" i="13" s="1"/>
  <c r="ER1" i="13" s="1"/>
  <c r="ES1" i="13" s="1"/>
  <c r="ET1" i="13" s="1"/>
  <c r="EU1" i="13" s="1"/>
  <c r="EV1" i="13" s="1"/>
  <c r="EW1" i="13" s="1"/>
  <c r="EX1" i="13" s="1"/>
  <c r="EY1" i="13" s="1"/>
  <c r="EZ1" i="13" s="1"/>
  <c r="FA1" i="13" s="1"/>
  <c r="FB1" i="13" s="1"/>
  <c r="FC1" i="13" s="1"/>
  <c r="FD1" i="13" s="1"/>
  <c r="FE1" i="13" s="1"/>
  <c r="FF1" i="13" s="1"/>
  <c r="FG1" i="13" s="1"/>
  <c r="FH1" i="13" s="1"/>
  <c r="FI1" i="13" s="1"/>
  <c r="FJ1" i="13" s="1"/>
  <c r="FK1" i="13" s="1"/>
  <c r="FL1" i="13" s="1"/>
  <c r="FM1" i="13" s="1"/>
  <c r="FN1" i="13" s="1"/>
  <c r="FO1" i="13" s="1"/>
  <c r="FP1" i="13" s="1"/>
  <c r="FQ1" i="13" s="1"/>
  <c r="FR1" i="13" s="1"/>
  <c r="FS1" i="13" s="1"/>
  <c r="FT1" i="13" s="1"/>
  <c r="FU1" i="13" s="1"/>
  <c r="FV1" i="13" s="1"/>
  <c r="FW1" i="13" s="1"/>
  <c r="FX1" i="13" s="1"/>
  <c r="FY1" i="13" s="1"/>
  <c r="FZ1" i="13" s="1"/>
  <c r="GA1" i="13" s="1"/>
  <c r="GB1" i="13" s="1"/>
  <c r="GC1" i="13" s="1"/>
  <c r="GD1" i="13" s="1"/>
  <c r="GE1" i="13" s="1"/>
  <c r="GF1" i="13" s="1"/>
  <c r="GG1" i="13" s="1"/>
  <c r="GH1" i="13" s="1"/>
  <c r="GI1" i="13" s="1"/>
  <c r="GJ1" i="13" s="1"/>
  <c r="GK1" i="13" s="1"/>
  <c r="GL1" i="13" s="1"/>
  <c r="GM1" i="13" s="1"/>
  <c r="GN1" i="13" s="1"/>
  <c r="GO1" i="13" s="1"/>
  <c r="GP1" i="13" s="1"/>
  <c r="GQ1" i="13" s="1"/>
  <c r="GR1" i="13" s="1"/>
  <c r="GS1" i="13" s="1"/>
  <c r="GT1" i="13" s="1"/>
  <c r="GU1" i="13" s="1"/>
  <c r="GV1" i="13" s="1"/>
  <c r="GW1" i="13" s="1"/>
  <c r="GX1" i="13" s="1"/>
  <c r="GY1" i="13" s="1"/>
  <c r="GZ1" i="13" s="1"/>
  <c r="HA1" i="13" s="1"/>
  <c r="HB1" i="13" s="1"/>
  <c r="HC1" i="13" s="1"/>
  <c r="HD1" i="13" s="1"/>
  <c r="HE1" i="13" s="1"/>
  <c r="HF1" i="13" s="1"/>
  <c r="HG1" i="13" s="1"/>
  <c r="HH1" i="13" s="1"/>
  <c r="HI1" i="13" s="1"/>
  <c r="HJ1" i="13" s="1"/>
  <c r="HK1" i="13" s="1"/>
  <c r="HL1" i="13" s="1"/>
  <c r="HM1" i="13" s="1"/>
  <c r="HN1" i="13" s="1"/>
  <c r="HO1" i="13" s="1"/>
  <c r="HP1" i="13" s="1"/>
  <c r="HQ1" i="13" s="1"/>
  <c r="HR1" i="13" s="1"/>
  <c r="HS1" i="13" s="1"/>
  <c r="HT1" i="13" s="1"/>
  <c r="HU1" i="13" s="1"/>
  <c r="HV1" i="13" s="1"/>
  <c r="HW1" i="13" s="1"/>
  <c r="HX1" i="13" s="1"/>
  <c r="HY1" i="13" s="1"/>
  <c r="HZ1" i="13" s="1"/>
  <c r="IA1" i="13" s="1"/>
  <c r="IB1" i="13" s="1"/>
  <c r="IC1" i="13" s="1"/>
  <c r="ID1" i="13" s="1"/>
  <c r="IE1" i="13" s="1"/>
  <c r="IF1" i="13" s="1"/>
  <c r="IG1" i="13" s="1"/>
  <c r="IH1" i="13" s="1"/>
  <c r="II1" i="13" s="1"/>
  <c r="IJ1" i="13" s="1"/>
  <c r="IK1" i="13" s="1"/>
  <c r="IL1" i="13" s="1"/>
  <c r="IM1" i="13" s="1"/>
  <c r="IN1" i="13" s="1"/>
  <c r="IO1" i="13" s="1"/>
  <c r="IP1" i="13" s="1"/>
  <c r="IQ1" i="13" s="1"/>
  <c r="IR1" i="13" s="1"/>
  <c r="IS1" i="13" s="1"/>
  <c r="IT1" i="13" s="1"/>
  <c r="IU1" i="13" s="1"/>
  <c r="IV1" i="13" s="1"/>
  <c r="IW1" i="13" s="1"/>
  <c r="IX1" i="13" s="1"/>
  <c r="IY1" i="13" s="1"/>
  <c r="IZ1" i="13" s="1"/>
  <c r="JA1" i="13" s="1"/>
  <c r="JB1" i="13" s="1"/>
  <c r="JC1" i="13" s="1"/>
  <c r="JD1" i="13" s="1"/>
  <c r="JE1" i="13" s="1"/>
  <c r="JF1" i="13" s="1"/>
  <c r="JG1" i="13" s="1"/>
  <c r="JH1" i="13" s="1"/>
  <c r="JI1" i="13" s="1"/>
  <c r="JJ1" i="13" s="1"/>
  <c r="JK1" i="13" s="1"/>
  <c r="JL1" i="13" s="1"/>
  <c r="JM1" i="13" s="1"/>
  <c r="JN1" i="13" s="1"/>
  <c r="JO1" i="13" s="1"/>
  <c r="JP1" i="13" s="1"/>
  <c r="JQ1" i="13" s="1"/>
  <c r="JR1" i="13" s="1"/>
  <c r="JS1" i="13" s="1"/>
  <c r="JT1" i="13" s="1"/>
  <c r="JU1" i="13" s="1"/>
  <c r="JV1" i="13" s="1"/>
  <c r="JW1" i="13" s="1"/>
  <c r="JX1" i="13" s="1"/>
  <c r="JY1" i="13" s="1"/>
  <c r="JZ1" i="13" s="1"/>
  <c r="KA1" i="13" s="1"/>
  <c r="KB1" i="13" s="1"/>
  <c r="KC1" i="13" s="1"/>
  <c r="KD1" i="13" s="1"/>
  <c r="KE1" i="13" s="1"/>
  <c r="KF1" i="13" s="1"/>
  <c r="KG1" i="13" s="1"/>
  <c r="KH1" i="13" s="1"/>
  <c r="KI1" i="13" s="1"/>
  <c r="KJ1" i="13" s="1"/>
  <c r="C1" i="13"/>
  <c r="KJ5" i="13"/>
  <c r="KH5" i="13"/>
  <c r="KE5" i="13"/>
  <c r="KB5" i="13"/>
  <c r="KA5" i="13"/>
  <c r="JZ5" i="13"/>
  <c r="JY5" i="13"/>
  <c r="JW5" i="13"/>
  <c r="JT5" i="13"/>
  <c r="JR5" i="13"/>
  <c r="JQ5" i="13"/>
  <c r="JO5" i="13"/>
  <c r="JL5" i="13"/>
  <c r="JJ5" i="13"/>
  <c r="JI5" i="13"/>
  <c r="JD5" i="13"/>
  <c r="JB5" i="13"/>
  <c r="JA5" i="13"/>
  <c r="IY5" i="13"/>
  <c r="IV5" i="13"/>
  <c r="IT5" i="13"/>
  <c r="IS5" i="13"/>
  <c r="IQ5" i="13"/>
  <c r="IN5" i="13"/>
  <c r="IL5" i="13"/>
  <c r="IK5" i="13"/>
  <c r="IG5" i="13"/>
  <c r="IF5" i="13"/>
  <c r="ID5" i="13"/>
  <c r="IC5" i="13"/>
  <c r="IB5" i="13"/>
  <c r="IA5" i="13"/>
  <c r="HY5" i="13"/>
  <c r="HX5" i="13"/>
  <c r="HU5" i="13"/>
  <c r="HT5" i="13"/>
  <c r="HS5" i="13"/>
  <c r="HR5" i="13"/>
  <c r="HP5" i="13"/>
  <c r="HO5" i="13"/>
  <c r="HN5" i="13"/>
  <c r="HM5" i="13"/>
  <c r="HH5" i="13"/>
  <c r="HG5" i="13"/>
  <c r="HF5" i="13"/>
  <c r="HE5" i="13"/>
  <c r="HC5" i="13"/>
  <c r="GZ5" i="13"/>
  <c r="GW5" i="13"/>
  <c r="GU5" i="13"/>
  <c r="GR5" i="13"/>
  <c r="GP5" i="13"/>
  <c r="GO5" i="13"/>
  <c r="GK5" i="13"/>
  <c r="GJ5" i="13"/>
  <c r="GH5" i="13"/>
  <c r="GG5" i="13"/>
  <c r="GE5" i="13"/>
  <c r="GB5" i="13"/>
  <c r="GA5" i="13"/>
  <c r="FZ5" i="13"/>
  <c r="FY5" i="13"/>
  <c r="FX5" i="13"/>
  <c r="FW5" i="13"/>
  <c r="FT5" i="13"/>
  <c r="FQ5" i="13"/>
  <c r="FP5" i="13"/>
  <c r="FO5" i="13"/>
  <c r="FN5" i="13"/>
  <c r="FL5" i="13"/>
  <c r="FK5" i="13"/>
  <c r="FJ5" i="13"/>
  <c r="FI5" i="13"/>
  <c r="FD5" i="13"/>
  <c r="FC5" i="13"/>
  <c r="FB5" i="13"/>
  <c r="FA5" i="13"/>
  <c r="EY5" i="13"/>
  <c r="EV5" i="13"/>
  <c r="ET5" i="13"/>
  <c r="ES5" i="13"/>
  <c r="ER5" i="13"/>
  <c r="EQ5" i="13"/>
  <c r="EN5" i="13"/>
  <c r="EK5" i="13"/>
  <c r="EI5" i="13"/>
  <c r="EG5" i="13"/>
  <c r="EF5" i="13"/>
  <c r="EE5" i="13"/>
  <c r="ED5" i="13"/>
  <c r="EC5" i="13"/>
  <c r="DX5" i="13"/>
  <c r="DW5" i="13"/>
  <c r="DV5" i="13"/>
  <c r="DU5" i="13"/>
  <c r="DS5" i="13"/>
  <c r="DP5" i="13"/>
  <c r="DO5" i="13"/>
  <c r="DN5" i="13"/>
  <c r="DM5" i="13"/>
  <c r="DL5" i="13"/>
  <c r="DK5" i="13"/>
  <c r="DH5" i="13"/>
  <c r="DF5" i="13"/>
  <c r="DE5" i="13"/>
  <c r="DC5" i="13"/>
  <c r="CZ5" i="13"/>
  <c r="CX5" i="13"/>
  <c r="CW5" i="13"/>
  <c r="CV5" i="13"/>
  <c r="CU5" i="13"/>
  <c r="CR5" i="13"/>
  <c r="CP5" i="13"/>
  <c r="CO5" i="13"/>
  <c r="CN5" i="13"/>
  <c r="CM5" i="13"/>
  <c r="CJ5" i="13"/>
  <c r="CH5" i="13"/>
  <c r="CG5" i="13"/>
  <c r="CF5" i="13"/>
  <c r="CE5" i="13"/>
  <c r="CB5" i="13"/>
  <c r="BZ5" i="13"/>
  <c r="BY5" i="13"/>
  <c r="BW5" i="13"/>
  <c r="BU5" i="13"/>
  <c r="BT5" i="13"/>
  <c r="BR5" i="13"/>
  <c r="BQ5" i="13"/>
  <c r="BP5" i="13"/>
  <c r="BO5" i="13"/>
  <c r="BN5" i="13"/>
  <c r="BL5" i="13"/>
  <c r="BJ5" i="13"/>
  <c r="BI5" i="13"/>
  <c r="BG5" i="13"/>
  <c r="BF5" i="13"/>
  <c r="BE5" i="13"/>
  <c r="BD5" i="13"/>
  <c r="BB5" i="13"/>
  <c r="BA5" i="13"/>
  <c r="AZ5" i="13"/>
  <c r="AY5" i="13"/>
  <c r="AV5" i="13"/>
  <c r="AT5" i="13"/>
  <c r="AS5" i="13"/>
  <c r="AR5" i="13"/>
  <c r="AQ5" i="13"/>
  <c r="AN5" i="13"/>
  <c r="AL5" i="13"/>
  <c r="AK5" i="13"/>
  <c r="AI5" i="13"/>
  <c r="AF5" i="13"/>
  <c r="AD5" i="13"/>
  <c r="AC5" i="13"/>
  <c r="AB5" i="13"/>
  <c r="AA5" i="13"/>
  <c r="X5" i="13"/>
  <c r="V5" i="13"/>
  <c r="U5" i="13"/>
  <c r="T5" i="13"/>
  <c r="S5" i="13"/>
  <c r="P5" i="13"/>
  <c r="N5" i="13"/>
  <c r="M5" i="13"/>
  <c r="L5" i="13"/>
  <c r="K5" i="13"/>
  <c r="I5" i="13"/>
  <c r="H5" i="13"/>
  <c r="F5" i="13"/>
  <c r="E5" i="13"/>
  <c r="D5" i="13"/>
  <c r="C5" i="13"/>
  <c r="J296" i="2" l="1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K285" i="2"/>
  <c r="J285" i="2"/>
  <c r="I285" i="2"/>
  <c r="H285" i="2"/>
  <c r="K284" i="2"/>
  <c r="J284" i="2"/>
  <c r="I284" i="2"/>
  <c r="H284" i="2"/>
  <c r="K283" i="2"/>
  <c r="J283" i="2"/>
  <c r="I283" i="2"/>
  <c r="H283" i="2"/>
  <c r="K282" i="2"/>
  <c r="J282" i="2"/>
  <c r="I282" i="2"/>
  <c r="H282" i="2"/>
  <c r="K281" i="2"/>
  <c r="J281" i="2"/>
  <c r="I281" i="2"/>
  <c r="H281" i="2"/>
  <c r="K280" i="2"/>
  <c r="J280" i="2"/>
  <c r="I280" i="2"/>
  <c r="H280" i="2"/>
  <c r="K279" i="2"/>
  <c r="J279" i="2"/>
  <c r="I279" i="2"/>
  <c r="H279" i="2"/>
  <c r="K278" i="2"/>
  <c r="J278" i="2"/>
  <c r="I278" i="2"/>
  <c r="H278" i="2"/>
  <c r="K277" i="2"/>
  <c r="J277" i="2"/>
  <c r="I277" i="2"/>
  <c r="H277" i="2"/>
  <c r="K276" i="2"/>
  <c r="J276" i="2"/>
  <c r="I276" i="2"/>
  <c r="H276" i="2"/>
  <c r="K275" i="2"/>
  <c r="J275" i="2"/>
  <c r="I275" i="2"/>
  <c r="H275" i="2"/>
  <c r="K274" i="2"/>
  <c r="J274" i="2"/>
  <c r="I274" i="2"/>
  <c r="H274" i="2"/>
  <c r="K273" i="2"/>
  <c r="J273" i="2"/>
  <c r="I273" i="2"/>
  <c r="H273" i="2"/>
  <c r="K272" i="2"/>
  <c r="J272" i="2"/>
  <c r="I272" i="2"/>
  <c r="H272" i="2"/>
  <c r="K271" i="2"/>
  <c r="J271" i="2"/>
  <c r="I271" i="2"/>
  <c r="H271" i="2"/>
  <c r="K270" i="2"/>
  <c r="J270" i="2"/>
  <c r="I270" i="2"/>
  <c r="H270" i="2"/>
  <c r="K269" i="2"/>
  <c r="J269" i="2"/>
  <c r="I269" i="2"/>
  <c r="H269" i="2"/>
  <c r="K268" i="2"/>
  <c r="J268" i="2"/>
  <c r="I268" i="2"/>
  <c r="H268" i="2"/>
  <c r="K267" i="2"/>
  <c r="J267" i="2"/>
  <c r="I267" i="2"/>
  <c r="H267" i="2"/>
  <c r="K266" i="2"/>
  <c r="J266" i="2"/>
  <c r="I266" i="2"/>
  <c r="H266" i="2"/>
  <c r="K265" i="2"/>
  <c r="J265" i="2"/>
  <c r="I265" i="2"/>
  <c r="H265" i="2"/>
  <c r="K264" i="2"/>
  <c r="J264" i="2"/>
  <c r="I264" i="2"/>
  <c r="H264" i="2"/>
  <c r="K263" i="2"/>
  <c r="J263" i="2"/>
  <c r="I263" i="2"/>
  <c r="H263" i="2"/>
  <c r="K262" i="2"/>
  <c r="J262" i="2"/>
  <c r="I262" i="2"/>
  <c r="H262" i="2"/>
  <c r="K261" i="2"/>
  <c r="J261" i="2"/>
  <c r="I261" i="2"/>
  <c r="H261" i="2"/>
  <c r="K260" i="2"/>
  <c r="J260" i="2"/>
  <c r="I260" i="2"/>
  <c r="H260" i="2"/>
  <c r="K259" i="2"/>
  <c r="J259" i="2"/>
  <c r="I259" i="2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K255" i="2"/>
  <c r="J255" i="2"/>
  <c r="I255" i="2"/>
  <c r="H255" i="2"/>
  <c r="K254" i="2"/>
  <c r="J254" i="2"/>
  <c r="I254" i="2"/>
  <c r="H254" i="2"/>
  <c r="K253" i="2"/>
  <c r="J253" i="2"/>
  <c r="I253" i="2"/>
  <c r="H253" i="2"/>
  <c r="K252" i="2"/>
  <c r="J252" i="2"/>
  <c r="I252" i="2"/>
  <c r="H252" i="2"/>
  <c r="K251" i="2"/>
  <c r="J251" i="2"/>
  <c r="I251" i="2"/>
  <c r="H251" i="2"/>
  <c r="K250" i="2"/>
  <c r="J250" i="2"/>
  <c r="I250" i="2"/>
  <c r="H250" i="2"/>
  <c r="K249" i="2"/>
  <c r="J249" i="2"/>
  <c r="I249" i="2"/>
  <c r="H249" i="2"/>
  <c r="K248" i="2"/>
  <c r="J248" i="2"/>
  <c r="I248" i="2"/>
  <c r="H248" i="2"/>
  <c r="K247" i="2"/>
  <c r="J247" i="2"/>
  <c r="I247" i="2"/>
  <c r="H247" i="2"/>
  <c r="K246" i="2"/>
  <c r="J246" i="2"/>
  <c r="I246" i="2"/>
  <c r="H246" i="2"/>
  <c r="K245" i="2"/>
  <c r="J245" i="2"/>
  <c r="I245" i="2"/>
  <c r="H245" i="2"/>
  <c r="K244" i="2"/>
  <c r="J244" i="2"/>
  <c r="I244" i="2"/>
  <c r="H244" i="2"/>
  <c r="K243" i="2"/>
  <c r="J243" i="2"/>
  <c r="I243" i="2"/>
  <c r="H243" i="2"/>
  <c r="K242" i="2"/>
  <c r="J242" i="2"/>
  <c r="I242" i="2"/>
  <c r="H242" i="2"/>
  <c r="K241" i="2"/>
  <c r="J241" i="2"/>
  <c r="I241" i="2"/>
  <c r="H241" i="2"/>
  <c r="K240" i="2"/>
  <c r="J240" i="2"/>
  <c r="I240" i="2"/>
  <c r="H240" i="2"/>
  <c r="K239" i="2"/>
  <c r="J239" i="2"/>
  <c r="I239" i="2"/>
  <c r="H239" i="2"/>
  <c r="K238" i="2"/>
  <c r="J238" i="2"/>
  <c r="I238" i="2"/>
  <c r="H238" i="2"/>
  <c r="K237" i="2"/>
  <c r="J237" i="2"/>
  <c r="I237" i="2"/>
  <c r="H237" i="2"/>
  <c r="K236" i="2"/>
  <c r="J236" i="2"/>
  <c r="I236" i="2"/>
  <c r="H236" i="2"/>
  <c r="K235" i="2"/>
  <c r="J235" i="2"/>
  <c r="I235" i="2"/>
  <c r="H235" i="2"/>
  <c r="K234" i="2"/>
  <c r="J234" i="2"/>
  <c r="I234" i="2"/>
  <c r="H234" i="2"/>
  <c r="K233" i="2"/>
  <c r="J233" i="2"/>
  <c r="I233" i="2"/>
  <c r="H233" i="2"/>
  <c r="K232" i="2"/>
  <c r="J232" i="2"/>
  <c r="I232" i="2"/>
  <c r="H232" i="2"/>
  <c r="K231" i="2"/>
  <c r="J231" i="2"/>
  <c r="I231" i="2"/>
  <c r="H231" i="2"/>
  <c r="K230" i="2"/>
  <c r="J230" i="2"/>
  <c r="I230" i="2"/>
  <c r="H230" i="2"/>
  <c r="K229" i="2"/>
  <c r="J229" i="2"/>
  <c r="I229" i="2"/>
  <c r="H229" i="2"/>
  <c r="K228" i="2"/>
  <c r="J228" i="2"/>
  <c r="I228" i="2"/>
  <c r="H228" i="2"/>
  <c r="K227" i="2"/>
  <c r="J227" i="2"/>
  <c r="I227" i="2"/>
  <c r="H227" i="2"/>
  <c r="K226" i="2"/>
  <c r="J226" i="2"/>
  <c r="I226" i="2"/>
  <c r="H226" i="2"/>
  <c r="K225" i="2"/>
  <c r="J225" i="2"/>
  <c r="I225" i="2"/>
  <c r="H225" i="2"/>
  <c r="K224" i="2"/>
  <c r="J224" i="2"/>
  <c r="I224" i="2"/>
  <c r="H224" i="2"/>
  <c r="K223" i="2"/>
  <c r="J223" i="2"/>
  <c r="I223" i="2"/>
  <c r="H223" i="2"/>
  <c r="K222" i="2"/>
  <c r="J222" i="2"/>
  <c r="I222" i="2"/>
  <c r="H222" i="2"/>
  <c r="K221" i="2"/>
  <c r="J221" i="2"/>
  <c r="I221" i="2"/>
  <c r="H221" i="2"/>
  <c r="K220" i="2"/>
  <c r="J220" i="2"/>
  <c r="I220" i="2"/>
  <c r="H220" i="2"/>
  <c r="K219" i="2"/>
  <c r="J219" i="2"/>
  <c r="I219" i="2"/>
  <c r="H219" i="2"/>
  <c r="K218" i="2"/>
  <c r="J218" i="2"/>
  <c r="I218" i="2"/>
  <c r="H218" i="2"/>
  <c r="K217" i="2"/>
  <c r="J217" i="2"/>
  <c r="I217" i="2"/>
  <c r="H217" i="2"/>
  <c r="K216" i="2"/>
  <c r="J216" i="2"/>
  <c r="I216" i="2"/>
  <c r="H216" i="2"/>
  <c r="K215" i="2"/>
  <c r="J215" i="2"/>
  <c r="I215" i="2"/>
  <c r="H215" i="2"/>
  <c r="K214" i="2"/>
  <c r="J214" i="2"/>
  <c r="I214" i="2"/>
  <c r="H214" i="2"/>
  <c r="K213" i="2"/>
  <c r="J213" i="2"/>
  <c r="I213" i="2"/>
  <c r="H213" i="2"/>
  <c r="K212" i="2"/>
  <c r="J212" i="2"/>
  <c r="I212" i="2"/>
  <c r="H212" i="2"/>
  <c r="K211" i="2"/>
  <c r="J211" i="2"/>
  <c r="I211" i="2"/>
  <c r="H211" i="2"/>
  <c r="K210" i="2"/>
  <c r="J210" i="2"/>
  <c r="I210" i="2"/>
  <c r="H210" i="2"/>
  <c r="K209" i="2"/>
  <c r="J209" i="2"/>
  <c r="I209" i="2"/>
  <c r="H209" i="2"/>
  <c r="K208" i="2"/>
  <c r="J208" i="2"/>
  <c r="I208" i="2"/>
  <c r="H208" i="2"/>
  <c r="K207" i="2"/>
  <c r="J207" i="2"/>
  <c r="I207" i="2"/>
  <c r="H207" i="2"/>
  <c r="K206" i="2"/>
  <c r="J206" i="2"/>
  <c r="I206" i="2"/>
  <c r="H206" i="2"/>
  <c r="K205" i="2"/>
  <c r="J205" i="2"/>
  <c r="I205" i="2"/>
  <c r="H205" i="2"/>
  <c r="K204" i="2"/>
  <c r="J204" i="2"/>
  <c r="I204" i="2"/>
  <c r="H204" i="2"/>
  <c r="K203" i="2"/>
  <c r="J203" i="2"/>
  <c r="I203" i="2"/>
  <c r="H203" i="2"/>
  <c r="K202" i="2"/>
  <c r="J202" i="2"/>
  <c r="I202" i="2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K198" i="2"/>
  <c r="J198" i="2"/>
  <c r="I198" i="2"/>
  <c r="H198" i="2"/>
  <c r="K197" i="2"/>
  <c r="J197" i="2"/>
  <c r="I197" i="2"/>
  <c r="H197" i="2"/>
  <c r="K196" i="2"/>
  <c r="J196" i="2"/>
  <c r="I196" i="2"/>
  <c r="H196" i="2"/>
  <c r="K195" i="2"/>
  <c r="J195" i="2"/>
  <c r="I195" i="2"/>
  <c r="H195" i="2"/>
  <c r="K194" i="2"/>
  <c r="J194" i="2"/>
  <c r="I194" i="2"/>
  <c r="H194" i="2"/>
  <c r="K193" i="2"/>
  <c r="J193" i="2"/>
  <c r="I193" i="2"/>
  <c r="H193" i="2"/>
  <c r="K192" i="2"/>
  <c r="J192" i="2"/>
  <c r="I192" i="2"/>
  <c r="H192" i="2"/>
  <c r="K191" i="2"/>
  <c r="J191" i="2"/>
  <c r="I191" i="2"/>
  <c r="H191" i="2"/>
  <c r="K190" i="2"/>
  <c r="J190" i="2"/>
  <c r="I190" i="2"/>
  <c r="H190" i="2"/>
  <c r="K189" i="2"/>
  <c r="J189" i="2"/>
  <c r="I189" i="2"/>
  <c r="H189" i="2"/>
  <c r="K188" i="2"/>
  <c r="J188" i="2"/>
  <c r="I188" i="2"/>
  <c r="H188" i="2"/>
  <c r="K187" i="2"/>
  <c r="J187" i="2"/>
  <c r="I187" i="2"/>
  <c r="H187" i="2"/>
  <c r="K186" i="2"/>
  <c r="J186" i="2"/>
  <c r="I186" i="2"/>
  <c r="H186" i="2"/>
  <c r="K185" i="2"/>
  <c r="J185" i="2"/>
  <c r="I185" i="2"/>
  <c r="H185" i="2"/>
  <c r="K184" i="2"/>
  <c r="J184" i="2"/>
  <c r="I184" i="2"/>
  <c r="H184" i="2"/>
  <c r="K183" i="2"/>
  <c r="J183" i="2"/>
  <c r="I183" i="2"/>
  <c r="H183" i="2"/>
  <c r="K182" i="2"/>
  <c r="J182" i="2"/>
  <c r="I182" i="2"/>
  <c r="H182" i="2"/>
  <c r="K181" i="2"/>
  <c r="J181" i="2"/>
  <c r="I181" i="2"/>
  <c r="H181" i="2"/>
  <c r="K180" i="2"/>
  <c r="J180" i="2"/>
  <c r="I180" i="2"/>
  <c r="H180" i="2"/>
  <c r="K179" i="2"/>
  <c r="J179" i="2"/>
  <c r="I179" i="2"/>
  <c r="H179" i="2"/>
  <c r="K178" i="2"/>
  <c r="J178" i="2"/>
  <c r="I178" i="2"/>
  <c r="H178" i="2"/>
  <c r="K177" i="2"/>
  <c r="J177" i="2"/>
  <c r="I177" i="2"/>
  <c r="H177" i="2"/>
  <c r="K176" i="2"/>
  <c r="J176" i="2"/>
  <c r="I176" i="2"/>
  <c r="H176" i="2"/>
  <c r="K175" i="2"/>
  <c r="J175" i="2"/>
  <c r="I175" i="2"/>
  <c r="H175" i="2"/>
  <c r="K174" i="2"/>
  <c r="J174" i="2"/>
  <c r="I174" i="2"/>
  <c r="H174" i="2"/>
  <c r="K173" i="2"/>
  <c r="J173" i="2"/>
  <c r="I173" i="2"/>
  <c r="H173" i="2"/>
  <c r="K172" i="2"/>
  <c r="J172" i="2"/>
  <c r="I172" i="2"/>
  <c r="H172" i="2"/>
  <c r="K171" i="2"/>
  <c r="J171" i="2"/>
  <c r="I171" i="2"/>
  <c r="H171" i="2"/>
  <c r="K170" i="2"/>
  <c r="J170" i="2"/>
  <c r="I170" i="2"/>
  <c r="H170" i="2"/>
  <c r="K169" i="2"/>
  <c r="J169" i="2"/>
  <c r="I169" i="2"/>
  <c r="H169" i="2"/>
  <c r="K168" i="2"/>
  <c r="J168" i="2"/>
  <c r="I168" i="2"/>
  <c r="H168" i="2"/>
  <c r="K167" i="2"/>
  <c r="J167" i="2"/>
  <c r="I167" i="2"/>
  <c r="H167" i="2"/>
  <c r="K166" i="2"/>
  <c r="J166" i="2"/>
  <c r="I166" i="2"/>
  <c r="H166" i="2"/>
  <c r="K165" i="2"/>
  <c r="J165" i="2"/>
  <c r="I165" i="2"/>
  <c r="H165" i="2"/>
  <c r="K164" i="2"/>
  <c r="J164" i="2"/>
  <c r="I164" i="2"/>
  <c r="H164" i="2"/>
  <c r="K163" i="2"/>
  <c r="J163" i="2"/>
  <c r="I163" i="2"/>
  <c r="H163" i="2"/>
  <c r="K162" i="2"/>
  <c r="J162" i="2"/>
  <c r="I162" i="2"/>
  <c r="H162" i="2"/>
  <c r="K161" i="2"/>
  <c r="J161" i="2"/>
  <c r="I161" i="2"/>
  <c r="H161" i="2"/>
  <c r="K160" i="2"/>
  <c r="J160" i="2"/>
  <c r="I160" i="2"/>
  <c r="H160" i="2"/>
  <c r="K159" i="2"/>
  <c r="J159" i="2"/>
  <c r="I159" i="2"/>
  <c r="H159" i="2"/>
  <c r="K158" i="2"/>
  <c r="J158" i="2"/>
  <c r="I158" i="2"/>
  <c r="H158" i="2"/>
  <c r="K157" i="2"/>
  <c r="J157" i="2"/>
  <c r="I157" i="2"/>
  <c r="H157" i="2"/>
  <c r="K156" i="2"/>
  <c r="J156" i="2"/>
  <c r="I156" i="2"/>
  <c r="H156" i="2"/>
  <c r="K155" i="2"/>
  <c r="J155" i="2"/>
  <c r="I155" i="2"/>
  <c r="H155" i="2"/>
  <c r="K154" i="2"/>
  <c r="J154" i="2"/>
  <c r="I154" i="2"/>
  <c r="H154" i="2"/>
  <c r="K153" i="2"/>
  <c r="J153" i="2"/>
  <c r="I153" i="2"/>
  <c r="H153" i="2"/>
  <c r="K152" i="2"/>
  <c r="J152" i="2"/>
  <c r="I152" i="2"/>
  <c r="H152" i="2"/>
  <c r="K151" i="2"/>
  <c r="J151" i="2"/>
  <c r="I151" i="2"/>
  <c r="H151" i="2"/>
  <c r="K150" i="2"/>
  <c r="J150" i="2"/>
  <c r="I150" i="2"/>
  <c r="H150" i="2"/>
  <c r="K149" i="2"/>
  <c r="J149" i="2"/>
  <c r="I149" i="2"/>
  <c r="H149" i="2"/>
  <c r="K148" i="2"/>
  <c r="J148" i="2"/>
  <c r="I148" i="2"/>
  <c r="H148" i="2"/>
  <c r="K147" i="2"/>
  <c r="J147" i="2"/>
  <c r="I147" i="2"/>
  <c r="H147" i="2"/>
  <c r="K146" i="2"/>
  <c r="J146" i="2"/>
  <c r="I146" i="2"/>
  <c r="H146" i="2"/>
  <c r="K145" i="2"/>
  <c r="J145" i="2"/>
  <c r="I145" i="2"/>
  <c r="H145" i="2"/>
  <c r="K144" i="2"/>
  <c r="J144" i="2"/>
  <c r="I144" i="2"/>
  <c r="H144" i="2"/>
  <c r="K143" i="2"/>
  <c r="J143" i="2"/>
  <c r="I143" i="2"/>
  <c r="H143" i="2"/>
  <c r="K142" i="2"/>
  <c r="J142" i="2"/>
  <c r="I142" i="2"/>
  <c r="H142" i="2"/>
  <c r="K141" i="2"/>
  <c r="J141" i="2"/>
  <c r="I141" i="2"/>
  <c r="H141" i="2"/>
  <c r="K140" i="2"/>
  <c r="J140" i="2"/>
  <c r="I140" i="2"/>
  <c r="H140" i="2"/>
  <c r="K139" i="2"/>
  <c r="J139" i="2"/>
  <c r="I139" i="2"/>
  <c r="H139" i="2"/>
  <c r="K138" i="2"/>
  <c r="J138" i="2"/>
  <c r="I138" i="2"/>
  <c r="H138" i="2"/>
  <c r="K137" i="2"/>
  <c r="J137" i="2"/>
  <c r="I137" i="2"/>
  <c r="H137" i="2"/>
  <c r="K136" i="2"/>
  <c r="J136" i="2"/>
  <c r="I136" i="2"/>
  <c r="H136" i="2"/>
  <c r="K135" i="2"/>
  <c r="J135" i="2"/>
  <c r="I135" i="2"/>
  <c r="H135" i="2"/>
  <c r="K134" i="2"/>
  <c r="J134" i="2"/>
  <c r="I134" i="2"/>
  <c r="H134" i="2"/>
  <c r="K133" i="2"/>
  <c r="J133" i="2"/>
  <c r="I133" i="2"/>
  <c r="H133" i="2"/>
  <c r="K132" i="2"/>
  <c r="J132" i="2"/>
  <c r="I132" i="2"/>
  <c r="H132" i="2"/>
  <c r="K131" i="2"/>
  <c r="J131" i="2"/>
  <c r="I131" i="2"/>
  <c r="H131" i="2"/>
  <c r="K130" i="2"/>
  <c r="J130" i="2"/>
  <c r="I130" i="2"/>
  <c r="H130" i="2"/>
  <c r="K129" i="2"/>
  <c r="J129" i="2"/>
  <c r="I129" i="2"/>
  <c r="H129" i="2"/>
  <c r="K128" i="2"/>
  <c r="J128" i="2"/>
  <c r="I128" i="2"/>
  <c r="H128" i="2"/>
  <c r="K127" i="2"/>
  <c r="J127" i="2"/>
  <c r="I127" i="2"/>
  <c r="H127" i="2"/>
  <c r="K126" i="2"/>
  <c r="J126" i="2"/>
  <c r="I126" i="2"/>
  <c r="H126" i="2"/>
  <c r="K125" i="2"/>
  <c r="J125" i="2"/>
  <c r="I125" i="2"/>
  <c r="H125" i="2"/>
  <c r="K124" i="2"/>
  <c r="J124" i="2"/>
  <c r="I124" i="2"/>
  <c r="H124" i="2"/>
  <c r="K123" i="2"/>
  <c r="J123" i="2"/>
  <c r="I123" i="2"/>
  <c r="H123" i="2"/>
  <c r="K122" i="2"/>
  <c r="J122" i="2"/>
  <c r="I122" i="2"/>
  <c r="H122" i="2"/>
  <c r="K121" i="2"/>
  <c r="J121" i="2"/>
  <c r="I121" i="2"/>
  <c r="H121" i="2"/>
  <c r="K120" i="2"/>
  <c r="J120" i="2"/>
  <c r="I120" i="2"/>
  <c r="H120" i="2"/>
  <c r="K119" i="2"/>
  <c r="J119" i="2"/>
  <c r="I119" i="2"/>
  <c r="H119" i="2"/>
  <c r="K118" i="2"/>
  <c r="J118" i="2"/>
  <c r="I118" i="2"/>
  <c r="H118" i="2"/>
  <c r="K117" i="2"/>
  <c r="J117" i="2"/>
  <c r="I117" i="2"/>
  <c r="H117" i="2"/>
  <c r="K116" i="2"/>
  <c r="J116" i="2"/>
  <c r="I116" i="2"/>
  <c r="H116" i="2"/>
  <c r="K115" i="2"/>
  <c r="J115" i="2"/>
  <c r="I115" i="2"/>
  <c r="H115" i="2"/>
  <c r="K114" i="2"/>
  <c r="J114" i="2"/>
  <c r="I114" i="2"/>
  <c r="H114" i="2"/>
  <c r="K113" i="2"/>
  <c r="J113" i="2"/>
  <c r="I113" i="2"/>
  <c r="H113" i="2"/>
  <c r="K112" i="2"/>
  <c r="J112" i="2"/>
  <c r="I112" i="2"/>
  <c r="H112" i="2"/>
  <c r="K111" i="2"/>
  <c r="J111" i="2"/>
  <c r="I111" i="2"/>
  <c r="H111" i="2"/>
  <c r="K110" i="2"/>
  <c r="J110" i="2"/>
  <c r="I110" i="2"/>
  <c r="H110" i="2"/>
  <c r="K109" i="2"/>
  <c r="J109" i="2"/>
  <c r="I109" i="2"/>
  <c r="H109" i="2"/>
  <c r="K108" i="2"/>
  <c r="J108" i="2"/>
  <c r="I108" i="2"/>
  <c r="H108" i="2"/>
  <c r="K107" i="2"/>
  <c r="J107" i="2"/>
  <c r="I107" i="2"/>
  <c r="H107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J102" i="2"/>
  <c r="I102" i="2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K98" i="2"/>
  <c r="J98" i="2"/>
  <c r="I98" i="2"/>
  <c r="H98" i="2"/>
  <c r="K97" i="2"/>
  <c r="J97" i="2"/>
  <c r="I97" i="2"/>
  <c r="H97" i="2"/>
  <c r="K96" i="2"/>
  <c r="J96" i="2"/>
  <c r="I96" i="2"/>
  <c r="H96" i="2"/>
  <c r="K95" i="2"/>
  <c r="J95" i="2"/>
  <c r="I95" i="2"/>
  <c r="H95" i="2"/>
  <c r="K94" i="2"/>
  <c r="J94" i="2"/>
  <c r="I94" i="2"/>
  <c r="H94" i="2"/>
  <c r="K93" i="2"/>
  <c r="J93" i="2"/>
  <c r="I93" i="2"/>
  <c r="H93" i="2"/>
  <c r="K92" i="2"/>
  <c r="J92" i="2"/>
  <c r="I92" i="2"/>
  <c r="H92" i="2"/>
  <c r="K91" i="2"/>
  <c r="J91" i="2"/>
  <c r="I91" i="2"/>
  <c r="H91" i="2"/>
  <c r="K90" i="2"/>
  <c r="J90" i="2"/>
  <c r="I90" i="2"/>
  <c r="H90" i="2"/>
  <c r="K89" i="2"/>
  <c r="J89" i="2"/>
  <c r="I89" i="2"/>
  <c r="H89" i="2"/>
  <c r="K88" i="2"/>
  <c r="J88" i="2"/>
  <c r="I88" i="2"/>
  <c r="H88" i="2"/>
  <c r="K87" i="2"/>
  <c r="J87" i="2"/>
  <c r="I87" i="2"/>
  <c r="H87" i="2"/>
  <c r="K86" i="2"/>
  <c r="J86" i="2"/>
  <c r="I86" i="2"/>
  <c r="H86" i="2"/>
  <c r="K85" i="2"/>
  <c r="J85" i="2"/>
  <c r="I85" i="2"/>
  <c r="H85" i="2"/>
  <c r="K84" i="2"/>
  <c r="J84" i="2"/>
  <c r="I84" i="2"/>
  <c r="H84" i="2"/>
  <c r="K83" i="2"/>
  <c r="J83" i="2"/>
  <c r="I83" i="2"/>
  <c r="H83" i="2"/>
  <c r="K82" i="2"/>
  <c r="J82" i="2"/>
  <c r="I82" i="2"/>
  <c r="H82" i="2"/>
  <c r="K81" i="2"/>
  <c r="J81" i="2"/>
  <c r="I81" i="2"/>
  <c r="H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J3" i="2"/>
  <c r="I3" i="2"/>
  <c r="H3" i="2"/>
  <c r="J2" i="2"/>
  <c r="I2" i="2"/>
  <c r="V72" i="2" l="1"/>
  <c r="V136" i="2"/>
  <c r="V25" i="2"/>
  <c r="V89" i="2"/>
  <c r="V153" i="2"/>
  <c r="V32" i="2"/>
  <c r="V224" i="2"/>
  <c r="V288" i="2"/>
  <c r="V49" i="2"/>
  <c r="V241" i="2"/>
  <c r="V90" i="2"/>
  <c r="V154" i="2"/>
  <c r="V218" i="2"/>
  <c r="V282" i="2"/>
  <c r="V179" i="2"/>
  <c r="V14" i="2"/>
  <c r="V78" i="2"/>
  <c r="V142" i="2"/>
  <c r="V206" i="2"/>
  <c r="V237" i="2"/>
  <c r="V84" i="2"/>
  <c r="V141" i="2"/>
  <c r="V207" i="2"/>
  <c r="V196" i="2"/>
  <c r="V40" i="2"/>
  <c r="V296" i="2"/>
  <c r="V121" i="2"/>
  <c r="V98" i="2"/>
  <c r="V226" i="2"/>
  <c r="V168" i="2"/>
  <c r="V290" i="2"/>
  <c r="V48" i="2"/>
  <c r="V112" i="2"/>
  <c r="V240" i="2"/>
  <c r="V129" i="2"/>
  <c r="V193" i="2"/>
  <c r="V257" i="2"/>
  <c r="V42" i="2"/>
  <c r="V170" i="2"/>
  <c r="V67" i="2"/>
  <c r="V131" i="2"/>
  <c r="V195" i="2"/>
  <c r="V259" i="2"/>
  <c r="V52" i="2"/>
  <c r="V221" i="2"/>
  <c r="V117" i="2"/>
  <c r="V127" i="2"/>
  <c r="V87" i="2"/>
  <c r="V13" i="2"/>
  <c r="V183" i="2"/>
  <c r="V60" i="2"/>
  <c r="V120" i="2"/>
  <c r="V184" i="2"/>
  <c r="V248" i="2"/>
  <c r="V9" i="2"/>
  <c r="V201" i="2"/>
  <c r="V50" i="2"/>
  <c r="V114" i="2"/>
  <c r="V64" i="2"/>
  <c r="V216" i="2"/>
  <c r="V130" i="2"/>
  <c r="V35" i="2"/>
  <c r="V139" i="2"/>
  <c r="V219" i="2"/>
  <c r="V6" i="2"/>
  <c r="V245" i="2"/>
  <c r="V191" i="2"/>
  <c r="V76" i="2"/>
  <c r="V247" i="2"/>
  <c r="V213" i="2"/>
  <c r="V74" i="2"/>
  <c r="V199" i="2"/>
  <c r="V256" i="2"/>
  <c r="V138" i="2"/>
  <c r="V43" i="2"/>
  <c r="V227" i="2"/>
  <c r="V22" i="2"/>
  <c r="V278" i="2"/>
  <c r="V93" i="2"/>
  <c r="V12" i="2"/>
  <c r="V269" i="2"/>
  <c r="V252" i="2"/>
  <c r="V277" i="2"/>
  <c r="V297" i="2"/>
  <c r="V88" i="2"/>
  <c r="V272" i="2"/>
  <c r="V145" i="2"/>
  <c r="V18" i="2"/>
  <c r="V146" i="2"/>
  <c r="V155" i="2"/>
  <c r="V38" i="2"/>
  <c r="V118" i="2"/>
  <c r="V116" i="2"/>
  <c r="V229" i="2"/>
  <c r="V45" i="2"/>
  <c r="V20" i="2"/>
  <c r="V151" i="2"/>
  <c r="V17" i="2"/>
  <c r="V169" i="2"/>
  <c r="V171" i="2"/>
  <c r="V276" i="2"/>
  <c r="V119" i="2"/>
  <c r="V167" i="2"/>
  <c r="V152" i="2"/>
  <c r="V128" i="2"/>
  <c r="V266" i="2"/>
  <c r="V163" i="2"/>
  <c r="V251" i="2"/>
  <c r="V126" i="2"/>
  <c r="V214" i="2"/>
  <c r="V95" i="2"/>
  <c r="V109" i="2"/>
  <c r="V215" i="2"/>
  <c r="V100" i="2"/>
  <c r="V68" i="2"/>
  <c r="V144" i="2"/>
  <c r="V66" i="2"/>
  <c r="V274" i="2"/>
  <c r="V260" i="2"/>
  <c r="V79" i="2"/>
  <c r="V132" i="2"/>
  <c r="V99" i="2"/>
  <c r="V238" i="2"/>
  <c r="V159" i="2"/>
  <c r="V231" i="2"/>
  <c r="V63" i="2"/>
  <c r="V228" i="2"/>
  <c r="V192" i="2"/>
  <c r="V202" i="2"/>
  <c r="V283" i="2"/>
  <c r="V133" i="2"/>
  <c r="V261" i="2"/>
  <c r="V246" i="2"/>
  <c r="V189" i="2"/>
  <c r="V291" i="2"/>
  <c r="V220" i="2"/>
  <c r="V143" i="2"/>
  <c r="V203" i="2"/>
  <c r="V19" i="2"/>
  <c r="V244" i="2"/>
  <c r="V108" i="2"/>
  <c r="V293" i="2"/>
  <c r="V223" i="2"/>
  <c r="V27" i="2"/>
  <c r="V263" i="2"/>
  <c r="V172" i="2"/>
  <c r="V85" i="2"/>
  <c r="V225" i="2"/>
  <c r="V107" i="2"/>
  <c r="V166" i="2"/>
  <c r="V123" i="2"/>
  <c r="V239" i="2"/>
  <c r="V16" i="2"/>
  <c r="U74" i="2"/>
  <c r="U202" i="2"/>
  <c r="U99" i="2"/>
  <c r="U227" i="2"/>
  <c r="U291" i="2"/>
  <c r="U20" i="2"/>
  <c r="U84" i="2"/>
  <c r="U45" i="2"/>
  <c r="U125" i="2"/>
  <c r="U7" i="2"/>
  <c r="U71" i="2"/>
  <c r="U30" i="2"/>
  <c r="U38" i="2"/>
  <c r="U262" i="2"/>
  <c r="U296" i="2"/>
  <c r="U22" i="2"/>
  <c r="U73" i="2"/>
  <c r="U201" i="2"/>
  <c r="U265" i="2"/>
  <c r="U282" i="2"/>
  <c r="U51" i="2"/>
  <c r="U115" i="2"/>
  <c r="U179" i="2"/>
  <c r="U228" i="2"/>
  <c r="U292" i="2"/>
  <c r="U269" i="2"/>
  <c r="U77" i="2"/>
  <c r="U279" i="2"/>
  <c r="U48" i="2"/>
  <c r="U128" i="2"/>
  <c r="U152" i="2"/>
  <c r="U193" i="2"/>
  <c r="U257" i="2"/>
  <c r="U18" i="2"/>
  <c r="U82" i="2"/>
  <c r="U171" i="2"/>
  <c r="U235" i="2"/>
  <c r="U69" i="2"/>
  <c r="U156" i="2"/>
  <c r="U253" i="2"/>
  <c r="U61" i="2"/>
  <c r="U133" i="2"/>
  <c r="U143" i="2"/>
  <c r="U40" i="2"/>
  <c r="U94" i="2"/>
  <c r="U96" i="2"/>
  <c r="U62" i="2"/>
  <c r="U70" i="2"/>
  <c r="U184" i="2"/>
  <c r="U137" i="2"/>
  <c r="U144" i="2"/>
  <c r="U230" i="2"/>
  <c r="U110" i="2"/>
  <c r="U17" i="2"/>
  <c r="U34" i="2"/>
  <c r="U98" i="2"/>
  <c r="U162" i="2"/>
  <c r="U226" i="2"/>
  <c r="U123" i="2"/>
  <c r="U251" i="2"/>
  <c r="U221" i="2"/>
  <c r="U44" i="2"/>
  <c r="U108" i="2"/>
  <c r="U53" i="2"/>
  <c r="U149" i="2"/>
  <c r="U31" i="2"/>
  <c r="U95" i="2"/>
  <c r="U287" i="2"/>
  <c r="U158" i="2"/>
  <c r="U160" i="2"/>
  <c r="U208" i="2"/>
  <c r="U216" i="2"/>
  <c r="U25" i="2"/>
  <c r="U89" i="2"/>
  <c r="U153" i="2"/>
  <c r="U217" i="2"/>
  <c r="U106" i="2"/>
  <c r="U234" i="2"/>
  <c r="U3" i="2"/>
  <c r="U67" i="2"/>
  <c r="U131" i="2"/>
  <c r="U245" i="2"/>
  <c r="U116" i="2"/>
  <c r="U180" i="2"/>
  <c r="U244" i="2"/>
  <c r="U157" i="2"/>
  <c r="U165" i="2"/>
  <c r="U103" i="2"/>
  <c r="U167" i="2"/>
  <c r="U231" i="2"/>
  <c r="U295" i="2"/>
  <c r="U192" i="2"/>
  <c r="U278" i="2"/>
  <c r="U112" i="2"/>
  <c r="U168" i="2"/>
  <c r="U174" i="2"/>
  <c r="U225" i="2"/>
  <c r="U289" i="2"/>
  <c r="U50" i="2"/>
  <c r="U114" i="2"/>
  <c r="U11" i="2"/>
  <c r="U241" i="2"/>
  <c r="U194" i="2"/>
  <c r="U147" i="2"/>
  <c r="U261" i="2"/>
  <c r="U173" i="2"/>
  <c r="U16" i="2"/>
  <c r="U224" i="2"/>
  <c r="U134" i="2"/>
  <c r="U238" i="2"/>
  <c r="U297" i="2"/>
  <c r="U213" i="2"/>
  <c r="U197" i="2"/>
  <c r="U256" i="2"/>
  <c r="U270" i="2"/>
  <c r="U169" i="2"/>
  <c r="U83" i="2"/>
  <c r="U76" i="2"/>
  <c r="U258" i="2"/>
  <c r="U203" i="2"/>
  <c r="U12" i="2"/>
  <c r="U229" i="2"/>
  <c r="U72" i="2"/>
  <c r="U285" i="2"/>
  <c r="U277" i="2"/>
  <c r="U118" i="2"/>
  <c r="U260" i="2"/>
  <c r="U46" i="2"/>
  <c r="U233" i="2"/>
  <c r="U139" i="2"/>
  <c r="U58" i="2"/>
  <c r="U19" i="2"/>
  <c r="U211" i="2"/>
  <c r="U80" i="2"/>
  <c r="U14" i="2"/>
  <c r="U120" i="2"/>
  <c r="U113" i="2"/>
  <c r="U66" i="2"/>
  <c r="U27" i="2"/>
  <c r="U219" i="2"/>
  <c r="U37" i="2"/>
  <c r="U239" i="2"/>
  <c r="U88" i="2"/>
  <c r="U150" i="2"/>
  <c r="U200" i="2"/>
  <c r="U189" i="2"/>
  <c r="U8" i="2"/>
  <c r="U102" i="2"/>
  <c r="U177" i="2"/>
  <c r="U275" i="2"/>
  <c r="U268" i="2"/>
  <c r="U109" i="2"/>
  <c r="U111" i="2"/>
  <c r="U255" i="2"/>
  <c r="W84" i="2"/>
  <c r="W212" i="2"/>
  <c r="W276" i="2"/>
  <c r="W45" i="2"/>
  <c r="W109" i="2"/>
  <c r="W134" i="2"/>
  <c r="W198" i="2"/>
  <c r="W262" i="2"/>
  <c r="W23" i="2"/>
  <c r="W215" i="2"/>
  <c r="W287" i="2"/>
  <c r="W56" i="2"/>
  <c r="W120" i="2"/>
  <c r="W184" i="2"/>
  <c r="W248" i="2"/>
  <c r="W145" i="2"/>
  <c r="W273" i="2"/>
  <c r="W42" i="2"/>
  <c r="W106" i="2"/>
  <c r="W170" i="2"/>
  <c r="W283" i="2"/>
  <c r="W67" i="2"/>
  <c r="W28" i="2"/>
  <c r="W92" i="2"/>
  <c r="W284" i="2"/>
  <c r="W117" i="2"/>
  <c r="W181" i="2"/>
  <c r="W245" i="2"/>
  <c r="W14" i="2"/>
  <c r="W31" i="2"/>
  <c r="W95" i="2"/>
  <c r="W159" i="2"/>
  <c r="W223" i="2"/>
  <c r="W295" i="2"/>
  <c r="W256" i="2"/>
  <c r="W25" i="2"/>
  <c r="W89" i="2"/>
  <c r="W153" i="2"/>
  <c r="W50" i="2"/>
  <c r="W178" i="2"/>
  <c r="W242" i="2"/>
  <c r="W75" i="2"/>
  <c r="W139" i="2"/>
  <c r="W36" i="2"/>
  <c r="W164" i="2"/>
  <c r="W228" i="2"/>
  <c r="W292" i="2"/>
  <c r="W61" i="2"/>
  <c r="W86" i="2"/>
  <c r="W150" i="2"/>
  <c r="W214" i="2"/>
  <c r="W278" i="2"/>
  <c r="W167" i="2"/>
  <c r="W8" i="2"/>
  <c r="W72" i="2"/>
  <c r="W136" i="2"/>
  <c r="W200" i="2"/>
  <c r="W97" i="2"/>
  <c r="W225" i="2"/>
  <c r="W289" i="2"/>
  <c r="W58" i="2"/>
  <c r="W122" i="2"/>
  <c r="W219" i="2"/>
  <c r="W63" i="2"/>
  <c r="W19" i="2"/>
  <c r="W227" i="2"/>
  <c r="W5" i="2"/>
  <c r="W69" i="2"/>
  <c r="W133" i="2"/>
  <c r="W197" i="2"/>
  <c r="W222" i="2"/>
  <c r="W286" i="2"/>
  <c r="W47" i="2"/>
  <c r="W111" i="2"/>
  <c r="W144" i="2"/>
  <c r="W208" i="2"/>
  <c r="W272" i="2"/>
  <c r="W41" i="2"/>
  <c r="W297" i="2"/>
  <c r="W66" i="2"/>
  <c r="W130" i="2"/>
  <c r="W194" i="2"/>
  <c r="W258" i="2"/>
  <c r="W27" i="2"/>
  <c r="W259" i="2"/>
  <c r="W52" i="2"/>
  <c r="W116" i="2"/>
  <c r="W13" i="2"/>
  <c r="W141" i="2"/>
  <c r="W205" i="2"/>
  <c r="W269" i="2"/>
  <c r="W38" i="2"/>
  <c r="W294" i="2"/>
  <c r="C7" i="3" s="1"/>
  <c r="W55" i="2"/>
  <c r="W119" i="2"/>
  <c r="W183" i="2"/>
  <c r="W255" i="2"/>
  <c r="W152" i="2"/>
  <c r="W280" i="2"/>
  <c r="W49" i="2"/>
  <c r="W113" i="2"/>
  <c r="W177" i="2"/>
  <c r="W74" i="2"/>
  <c r="W202" i="2"/>
  <c r="W266" i="2"/>
  <c r="W99" i="2"/>
  <c r="W163" i="2"/>
  <c r="W291" i="2"/>
  <c r="W124" i="2"/>
  <c r="W188" i="2"/>
  <c r="W252" i="2"/>
  <c r="W21" i="2"/>
  <c r="W213" i="2"/>
  <c r="W46" i="2"/>
  <c r="W110" i="2"/>
  <c r="W174" i="2"/>
  <c r="W239" i="2"/>
  <c r="W263" i="2"/>
  <c r="W96" i="2"/>
  <c r="W160" i="2"/>
  <c r="W224" i="2"/>
  <c r="W288" i="2"/>
  <c r="W18" i="2"/>
  <c r="W82" i="2"/>
  <c r="W146" i="2"/>
  <c r="W210" i="2"/>
  <c r="W179" i="2"/>
  <c r="W43" i="2"/>
  <c r="W4" i="2"/>
  <c r="W68" i="2"/>
  <c r="W132" i="2"/>
  <c r="W29" i="2"/>
  <c r="W157" i="2"/>
  <c r="W221" i="2"/>
  <c r="W285" i="2"/>
  <c r="W54" i="2"/>
  <c r="W246" i="2"/>
  <c r="W71" i="2"/>
  <c r="W135" i="2"/>
  <c r="W199" i="2"/>
  <c r="W271" i="2"/>
  <c r="W296" i="2"/>
  <c r="W65" i="2"/>
  <c r="W129" i="2"/>
  <c r="W193" i="2"/>
  <c r="W90" i="2"/>
  <c r="W218" i="2"/>
  <c r="W282" i="2"/>
  <c r="W115" i="2"/>
  <c r="W187" i="2"/>
  <c r="W12" i="2"/>
  <c r="W140" i="2"/>
  <c r="W204" i="2"/>
  <c r="W268" i="2"/>
  <c r="W37" i="2"/>
  <c r="W229" i="2"/>
  <c r="W293" i="2"/>
  <c r="W62" i="2"/>
  <c r="W126" i="2"/>
  <c r="W190" i="2"/>
  <c r="W254" i="2"/>
  <c r="W143" i="2"/>
  <c r="W279" i="2"/>
  <c r="W48" i="2"/>
  <c r="W112" i="2"/>
  <c r="W176" i="2"/>
  <c r="W73" i="2"/>
  <c r="W201" i="2"/>
  <c r="W265" i="2"/>
  <c r="W34" i="2"/>
  <c r="W98" i="2"/>
  <c r="W290" i="2"/>
  <c r="W195" i="2"/>
  <c r="W275" i="2"/>
  <c r="V3" i="2"/>
  <c r="V11" i="2"/>
  <c r="V51" i="2"/>
  <c r="V59" i="2"/>
  <c r="V75" i="2"/>
  <c r="V83" i="2"/>
  <c r="V91" i="2"/>
  <c r="V115" i="2"/>
  <c r="V147" i="2"/>
  <c r="V187" i="2"/>
  <c r="V211" i="2"/>
  <c r="V235" i="2"/>
  <c r="V243" i="2"/>
  <c r="V267" i="2"/>
  <c r="V275" i="2"/>
  <c r="V7" i="2"/>
  <c r="V15" i="2"/>
  <c r="V23" i="2"/>
  <c r="V31" i="2"/>
  <c r="V39" i="2"/>
  <c r="V47" i="2"/>
  <c r="V55" i="2"/>
  <c r="V71" i="2"/>
  <c r="V103" i="2"/>
  <c r="V111" i="2"/>
  <c r="V135" i="2"/>
  <c r="V175" i="2"/>
  <c r="V255" i="2"/>
  <c r="V271" i="2"/>
  <c r="V279" i="2"/>
  <c r="V287" i="2"/>
  <c r="V295" i="2"/>
  <c r="V8" i="2"/>
  <c r="V29" i="2"/>
  <c r="V61" i="2"/>
  <c r="V82" i="2"/>
  <c r="V104" i="2"/>
  <c r="V125" i="2"/>
  <c r="V157" i="2"/>
  <c r="V178" i="2"/>
  <c r="V200" i="2"/>
  <c r="V210" i="2"/>
  <c r="V232" i="2"/>
  <c r="V242" i="2"/>
  <c r="V253" i="2"/>
  <c r="V264" i="2"/>
  <c r="V285" i="2"/>
  <c r="V30" i="2"/>
  <c r="V41" i="2"/>
  <c r="V62" i="2"/>
  <c r="V73" i="2"/>
  <c r="V94" i="2"/>
  <c r="V105" i="2"/>
  <c r="V137" i="2"/>
  <c r="V148" i="2"/>
  <c r="V158" i="2"/>
  <c r="V180" i="2"/>
  <c r="V190" i="2"/>
  <c r="V212" i="2"/>
  <c r="V222" i="2"/>
  <c r="V233" i="2"/>
  <c r="V254" i="2"/>
  <c r="V265" i="2"/>
  <c r="V286" i="2"/>
  <c r="V2" i="2"/>
  <c r="V24" i="2"/>
  <c r="V34" i="2"/>
  <c r="V56" i="2"/>
  <c r="V77" i="2"/>
  <c r="V162" i="2"/>
  <c r="V173" i="2"/>
  <c r="V194" i="2"/>
  <c r="V205" i="2"/>
  <c r="V258" i="2"/>
  <c r="V280" i="2"/>
  <c r="V65" i="2"/>
  <c r="V81" i="2"/>
  <c r="V150" i="2"/>
  <c r="V185" i="2"/>
  <c r="V236" i="2"/>
  <c r="V270" i="2"/>
  <c r="V33" i="2"/>
  <c r="V101" i="2"/>
  <c r="V134" i="2"/>
  <c r="V186" i="2"/>
  <c r="V204" i="2"/>
  <c r="V289" i="2"/>
  <c r="V36" i="2"/>
  <c r="V53" i="2"/>
  <c r="V69" i="2"/>
  <c r="V86" i="2"/>
  <c r="V102" i="2"/>
  <c r="V188" i="2"/>
  <c r="V273" i="2"/>
  <c r="V292" i="2"/>
  <c r="V4" i="2"/>
  <c r="V21" i="2"/>
  <c r="V37" i="2"/>
  <c r="V54" i="2"/>
  <c r="V70" i="2"/>
  <c r="V106" i="2"/>
  <c r="V122" i="2"/>
  <c r="V140" i="2"/>
  <c r="V156" i="2"/>
  <c r="V174" i="2"/>
  <c r="V208" i="2"/>
  <c r="V5" i="2"/>
  <c r="V57" i="2"/>
  <c r="V124" i="2"/>
  <c r="V160" i="2"/>
  <c r="V176" i="2"/>
  <c r="V209" i="2"/>
  <c r="V294" i="2"/>
  <c r="V58" i="2"/>
  <c r="V92" i="2"/>
  <c r="V110" i="2"/>
  <c r="V161" i="2"/>
  <c r="V177" i="2"/>
  <c r="V262" i="2"/>
  <c r="V281" i="2"/>
  <c r="V10" i="2"/>
  <c r="V26" i="2"/>
  <c r="V44" i="2"/>
  <c r="V96" i="2"/>
  <c r="V164" i="2"/>
  <c r="V181" i="2"/>
  <c r="V197" i="2"/>
  <c r="V230" i="2"/>
  <c r="V249" i="2"/>
  <c r="V28" i="2"/>
  <c r="V46" i="2"/>
  <c r="V80" i="2"/>
  <c r="V97" i="2"/>
  <c r="V113" i="2"/>
  <c r="V149" i="2"/>
  <c r="V165" i="2"/>
  <c r="V182" i="2"/>
  <c r="V198" i="2"/>
  <c r="V217" i="2"/>
  <c r="V234" i="2"/>
  <c r="V250" i="2"/>
  <c r="V268" i="2"/>
  <c r="V284" i="2"/>
  <c r="U35" i="2"/>
  <c r="U43" i="2"/>
  <c r="U59" i="2"/>
  <c r="U75" i="2"/>
  <c r="U91" i="2"/>
  <c r="U107" i="2"/>
  <c r="U155" i="2"/>
  <c r="U163" i="2"/>
  <c r="U187" i="2"/>
  <c r="U195" i="2"/>
  <c r="U243" i="2"/>
  <c r="U259" i="2"/>
  <c r="U267" i="2"/>
  <c r="U283" i="2"/>
  <c r="U4" i="2"/>
  <c r="U15" i="2"/>
  <c r="U23" i="2"/>
  <c r="U39" i="2"/>
  <c r="U47" i="2"/>
  <c r="U55" i="2"/>
  <c r="U63" i="2"/>
  <c r="U79" i="2"/>
  <c r="U87" i="2"/>
  <c r="U119" i="2"/>
  <c r="U127" i="2"/>
  <c r="U135" i="2"/>
  <c r="U151" i="2"/>
  <c r="U159" i="2"/>
  <c r="U175" i="2"/>
  <c r="U183" i="2"/>
  <c r="U191" i="2"/>
  <c r="U199" i="2"/>
  <c r="U207" i="2"/>
  <c r="U215" i="2"/>
  <c r="U223" i="2"/>
  <c r="U247" i="2"/>
  <c r="U263" i="2"/>
  <c r="U271" i="2"/>
  <c r="U5" i="2"/>
  <c r="U26" i="2"/>
  <c r="U90" i="2"/>
  <c r="U101" i="2"/>
  <c r="U122" i="2"/>
  <c r="U154" i="2"/>
  <c r="U176" i="2"/>
  <c r="U186" i="2"/>
  <c r="U218" i="2"/>
  <c r="U240" i="2"/>
  <c r="U250" i="2"/>
  <c r="U272" i="2"/>
  <c r="U293" i="2"/>
  <c r="U6" i="2"/>
  <c r="U28" i="2"/>
  <c r="U49" i="2"/>
  <c r="U60" i="2"/>
  <c r="U81" i="2"/>
  <c r="U92" i="2"/>
  <c r="U124" i="2"/>
  <c r="U145" i="2"/>
  <c r="U166" i="2"/>
  <c r="U188" i="2"/>
  <c r="U198" i="2"/>
  <c r="U209" i="2"/>
  <c r="U220" i="2"/>
  <c r="U252" i="2"/>
  <c r="U273" i="2"/>
  <c r="U284" i="2"/>
  <c r="U294" i="2"/>
  <c r="U10" i="2"/>
  <c r="U21" i="2"/>
  <c r="U32" i="2"/>
  <c r="U42" i="2"/>
  <c r="U64" i="2"/>
  <c r="U85" i="2"/>
  <c r="U117" i="2"/>
  <c r="U138" i="2"/>
  <c r="U170" i="2"/>
  <c r="U181" i="2"/>
  <c r="U266" i="2"/>
  <c r="U288" i="2"/>
  <c r="U54" i="2"/>
  <c r="U105" i="2"/>
  <c r="U121" i="2"/>
  <c r="U140" i="2"/>
  <c r="U190" i="2"/>
  <c r="U206" i="2"/>
  <c r="U242" i="2"/>
  <c r="U276" i="2"/>
  <c r="U2" i="2"/>
  <c r="U56" i="2"/>
  <c r="U141" i="2"/>
  <c r="U210" i="2"/>
  <c r="U24" i="2"/>
  <c r="U41" i="2"/>
  <c r="U57" i="2"/>
  <c r="U93" i="2"/>
  <c r="U126" i="2"/>
  <c r="U142" i="2"/>
  <c r="U161" i="2"/>
  <c r="U178" i="2"/>
  <c r="U212" i="2"/>
  <c r="U246" i="2"/>
  <c r="U264" i="2"/>
  <c r="U280" i="2"/>
  <c r="U9" i="2"/>
  <c r="U129" i="2"/>
  <c r="U146" i="2"/>
  <c r="U196" i="2"/>
  <c r="U214" i="2"/>
  <c r="U232" i="2"/>
  <c r="U248" i="2"/>
  <c r="U281" i="2"/>
  <c r="U29" i="2"/>
  <c r="U78" i="2"/>
  <c r="U97" i="2"/>
  <c r="U130" i="2"/>
  <c r="U148" i="2"/>
  <c r="U164" i="2"/>
  <c r="U182" i="2"/>
  <c r="U249" i="2"/>
  <c r="U13" i="2"/>
  <c r="U65" i="2"/>
  <c r="U132" i="2"/>
  <c r="U236" i="2"/>
  <c r="U286" i="2"/>
  <c r="U33" i="2"/>
  <c r="U100" i="2"/>
  <c r="U136" i="2"/>
  <c r="U185" i="2"/>
  <c r="U204" i="2"/>
  <c r="U237" i="2"/>
  <c r="U254" i="2"/>
  <c r="U36" i="2"/>
  <c r="U52" i="2"/>
  <c r="U68" i="2"/>
  <c r="U86" i="2"/>
  <c r="U104" i="2"/>
  <c r="U172" i="2"/>
  <c r="U205" i="2"/>
  <c r="U222" i="2"/>
  <c r="U274" i="2"/>
  <c r="U290" i="2"/>
  <c r="W11" i="2"/>
  <c r="W35" i="2"/>
  <c r="W51" i="2"/>
  <c r="W59" i="2"/>
  <c r="W83" i="2"/>
  <c r="W7" i="2"/>
  <c r="W15" i="2"/>
  <c r="W39" i="2"/>
  <c r="W79" i="2"/>
  <c r="W87" i="2"/>
  <c r="W10" i="2"/>
  <c r="W32" i="2"/>
  <c r="W53" i="2"/>
  <c r="W64" i="2"/>
  <c r="W85" i="2"/>
  <c r="W94" i="2"/>
  <c r="W102" i="2"/>
  <c r="W118" i="2"/>
  <c r="W142" i="2"/>
  <c r="W158" i="2"/>
  <c r="W166" i="2"/>
  <c r="W182" i="2"/>
  <c r="W206" i="2"/>
  <c r="W230" i="2"/>
  <c r="W238" i="2"/>
  <c r="W16" i="2"/>
  <c r="W26" i="2"/>
  <c r="W80" i="2"/>
  <c r="W114" i="2"/>
  <c r="W138" i="2"/>
  <c r="W154" i="2"/>
  <c r="W162" i="2"/>
  <c r="W186" i="2"/>
  <c r="W226" i="2"/>
  <c r="W234" i="2"/>
  <c r="W250" i="2"/>
  <c r="W22" i="2"/>
  <c r="W78" i="2"/>
  <c r="W103" i="2"/>
  <c r="W156" i="2"/>
  <c r="W209" i="2"/>
  <c r="W220" i="2"/>
  <c r="W231" i="2"/>
  <c r="W241" i="2"/>
  <c r="W232" i="2"/>
  <c r="W9" i="2"/>
  <c r="W24" i="2"/>
  <c r="W81" i="2"/>
  <c r="W93" i="2"/>
  <c r="W104" i="2"/>
  <c r="W125" i="2"/>
  <c r="W147" i="2"/>
  <c r="W168" i="2"/>
  <c r="W189" i="2"/>
  <c r="W211" i="2"/>
  <c r="W243" i="2"/>
  <c r="W253" i="2"/>
  <c r="W264" i="2"/>
  <c r="W40" i="2"/>
  <c r="W105" i="2"/>
  <c r="W127" i="2"/>
  <c r="W137" i="2"/>
  <c r="W148" i="2"/>
  <c r="W169" i="2"/>
  <c r="W180" i="2"/>
  <c r="W191" i="2"/>
  <c r="W233" i="2"/>
  <c r="W244" i="2"/>
  <c r="W281" i="2"/>
  <c r="W70" i="2"/>
  <c r="W107" i="2"/>
  <c r="W128" i="2"/>
  <c r="W149" i="2"/>
  <c r="W171" i="2"/>
  <c r="W192" i="2"/>
  <c r="W203" i="2"/>
  <c r="W235" i="2"/>
  <c r="W274" i="2"/>
  <c r="W44" i="2"/>
  <c r="W57" i="2"/>
  <c r="W108" i="2"/>
  <c r="W151" i="2"/>
  <c r="W161" i="2"/>
  <c r="W172" i="2"/>
  <c r="W236" i="2"/>
  <c r="W247" i="2"/>
  <c r="W257" i="2"/>
  <c r="W267" i="2"/>
  <c r="W17" i="2"/>
  <c r="W30" i="2"/>
  <c r="W60" i="2"/>
  <c r="W88" i="2"/>
  <c r="W131" i="2"/>
  <c r="W173" i="2"/>
  <c r="W216" i="2"/>
  <c r="W237" i="2"/>
  <c r="W33" i="2"/>
  <c r="W76" i="2"/>
  <c r="W100" i="2"/>
  <c r="W121" i="2"/>
  <c r="W175" i="2"/>
  <c r="W185" i="2"/>
  <c r="W196" i="2"/>
  <c r="W207" i="2"/>
  <c r="W217" i="2"/>
  <c r="W249" i="2"/>
  <c r="W260" i="2"/>
  <c r="W277" i="2"/>
  <c r="W6" i="2"/>
  <c r="W20" i="2"/>
  <c r="W77" i="2"/>
  <c r="W91" i="2"/>
  <c r="W101" i="2"/>
  <c r="W123" i="2"/>
  <c r="W155" i="2"/>
  <c r="W165" i="2"/>
  <c r="W240" i="2"/>
  <c r="W251" i="2"/>
  <c r="W261" i="2"/>
  <c r="W270" i="2"/>
  <c r="E2" i="4"/>
  <c r="D2" i="4"/>
  <c r="C2" i="4"/>
  <c r="C6" i="3" l="1"/>
  <c r="C3" i="3"/>
  <c r="E27" i="4"/>
  <c r="E23" i="4"/>
  <c r="E42" i="4"/>
  <c r="E18" i="4"/>
  <c r="E41" i="4"/>
  <c r="E33" i="4"/>
  <c r="E40" i="4"/>
  <c r="E24" i="4"/>
  <c r="E16" i="4"/>
  <c r="E21" i="4" l="1"/>
  <c r="E36" i="4"/>
  <c r="E11" i="4"/>
  <c r="E5" i="4"/>
  <c r="E31" i="4"/>
  <c r="E14" i="4"/>
  <c r="E32" i="4"/>
  <c r="E19" i="4"/>
  <c r="E39" i="4"/>
  <c r="E13" i="4"/>
  <c r="E22" i="4"/>
  <c r="E8" i="4"/>
  <c r="E4" i="4"/>
  <c r="E30" i="4"/>
  <c r="E29" i="4"/>
  <c r="E38" i="4"/>
  <c r="E10" i="4"/>
  <c r="E9" i="4"/>
  <c r="E15" i="4"/>
  <c r="E17" i="4"/>
  <c r="E26" i="4"/>
  <c r="E43" i="4"/>
  <c r="E20" i="4"/>
  <c r="E37" i="4"/>
  <c r="E35" i="4"/>
  <c r="E12" i="4"/>
  <c r="E25" i="4"/>
  <c r="E34" i="4"/>
  <c r="E28" i="4"/>
  <c r="C5" i="3"/>
  <c r="C4" i="3"/>
  <c r="E3" i="4"/>
  <c r="E7" i="4"/>
  <c r="E6" i="4"/>
  <c r="B2" i="4"/>
  <c r="A2" i="4"/>
  <c r="A2" i="3"/>
  <c r="H2" i="2"/>
  <c r="A3" i="2"/>
  <c r="T26" i="2" l="1"/>
  <c r="T154" i="2"/>
  <c r="T282" i="2"/>
  <c r="T44" i="2"/>
  <c r="T172" i="2"/>
  <c r="T236" i="2"/>
  <c r="T69" i="2"/>
  <c r="T261" i="2"/>
  <c r="T6" i="2"/>
  <c r="T134" i="2"/>
  <c r="T214" i="2"/>
  <c r="T32" i="2"/>
  <c r="T160" i="2"/>
  <c r="T224" i="2"/>
  <c r="T288" i="2"/>
  <c r="T113" i="2"/>
  <c r="T283" i="2"/>
  <c r="T179" i="2"/>
  <c r="T75" i="2"/>
  <c r="T143" i="2"/>
  <c r="T39" i="2"/>
  <c r="T209" i="2"/>
  <c r="T83" i="2"/>
  <c r="T255" i="2"/>
  <c r="T129" i="2"/>
  <c r="T25" i="2"/>
  <c r="T195" i="2"/>
  <c r="T42" i="2"/>
  <c r="T106" i="2"/>
  <c r="T170" i="2"/>
  <c r="T234" i="2"/>
  <c r="T60" i="2"/>
  <c r="T124" i="2"/>
  <c r="T188" i="2"/>
  <c r="T252" i="2"/>
  <c r="T85" i="2"/>
  <c r="T149" i="2"/>
  <c r="T213" i="2"/>
  <c r="T277" i="2"/>
  <c r="T254" i="2"/>
  <c r="T22" i="2"/>
  <c r="T86" i="2"/>
  <c r="T150" i="2"/>
  <c r="T262" i="2"/>
  <c r="T48" i="2"/>
  <c r="T240" i="2"/>
  <c r="T155" i="2"/>
  <c r="T51" i="2"/>
  <c r="T223" i="2"/>
  <c r="T119" i="2"/>
  <c r="T185" i="2"/>
  <c r="T81" i="2"/>
  <c r="T251" i="2"/>
  <c r="T127" i="2"/>
  <c r="T297" i="2"/>
  <c r="T171" i="2"/>
  <c r="T67" i="2"/>
  <c r="T2" i="2"/>
  <c r="T82" i="2"/>
  <c r="T178" i="2"/>
  <c r="T258" i="2"/>
  <c r="T36" i="2"/>
  <c r="T132" i="2"/>
  <c r="T212" i="2"/>
  <c r="T292" i="2"/>
  <c r="T93" i="2"/>
  <c r="T173" i="2"/>
  <c r="T253" i="2"/>
  <c r="T270" i="2"/>
  <c r="T126" i="2"/>
  <c r="T294" i="2"/>
  <c r="T248" i="2"/>
  <c r="T49" i="2"/>
  <c r="T263" i="2"/>
  <c r="T243" i="2"/>
  <c r="T183" i="2"/>
  <c r="T121" i="2"/>
  <c r="T11" i="2"/>
  <c r="T233" i="2"/>
  <c r="T131" i="2"/>
  <c r="T163" i="2"/>
  <c r="T123" i="2"/>
  <c r="T275" i="2"/>
  <c r="T215" i="2"/>
  <c r="T84" i="2"/>
  <c r="T200" i="2"/>
  <c r="T138" i="2"/>
  <c r="T206" i="2"/>
  <c r="T128" i="2"/>
  <c r="T186" i="2"/>
  <c r="T52" i="2"/>
  <c r="T220" i="2"/>
  <c r="T13" i="2"/>
  <c r="T181" i="2"/>
  <c r="T269" i="2"/>
  <c r="T54" i="2"/>
  <c r="T142" i="2"/>
  <c r="T15" i="2"/>
  <c r="T80" i="2"/>
  <c r="T168" i="2"/>
  <c r="T71" i="2"/>
  <c r="T31" i="2"/>
  <c r="T265" i="2"/>
  <c r="T41" i="2"/>
  <c r="T153" i="2"/>
  <c r="T174" i="2"/>
  <c r="T115" i="2"/>
  <c r="T187" i="2"/>
  <c r="T259" i="2"/>
  <c r="T92" i="2"/>
  <c r="T141" i="2"/>
  <c r="T114" i="2"/>
  <c r="T68" i="2"/>
  <c r="T148" i="2"/>
  <c r="T228" i="2"/>
  <c r="T109" i="2"/>
  <c r="T189" i="2"/>
  <c r="T285" i="2"/>
  <c r="T286" i="2"/>
  <c r="T62" i="2"/>
  <c r="T158" i="2"/>
  <c r="T8" i="2"/>
  <c r="T184" i="2"/>
  <c r="T91" i="2"/>
  <c r="T73" i="2"/>
  <c r="T207" i="2"/>
  <c r="T145" i="2"/>
  <c r="T63" i="2"/>
  <c r="T19" i="2"/>
  <c r="T235" i="2"/>
  <c r="T50" i="2"/>
  <c r="T210" i="2"/>
  <c r="T260" i="2"/>
  <c r="T125" i="2"/>
  <c r="T182" i="2"/>
  <c r="T94" i="2"/>
  <c r="T120" i="2"/>
  <c r="T177" i="2"/>
  <c r="T55" i="2"/>
  <c r="T249" i="2"/>
  <c r="T279" i="2"/>
  <c r="T268" i="2"/>
  <c r="T14" i="2"/>
  <c r="T40" i="2"/>
  <c r="T34" i="2"/>
  <c r="T122" i="2"/>
  <c r="T290" i="2"/>
  <c r="T156" i="2"/>
  <c r="T244" i="2"/>
  <c r="T37" i="2"/>
  <c r="T117" i="2"/>
  <c r="T293" i="2"/>
  <c r="T7" i="2"/>
  <c r="T16" i="2"/>
  <c r="T104" i="2"/>
  <c r="T192" i="2"/>
  <c r="T272" i="2"/>
  <c r="T135" i="2"/>
  <c r="T95" i="2"/>
  <c r="T267" i="2"/>
  <c r="T167" i="2"/>
  <c r="T105" i="2"/>
  <c r="T43" i="2"/>
  <c r="T257" i="2"/>
  <c r="T130" i="2"/>
  <c r="T4" i="2"/>
  <c r="T45" i="2"/>
  <c r="T221" i="2"/>
  <c r="T23" i="2"/>
  <c r="T24" i="2"/>
  <c r="T280" i="2"/>
  <c r="T35" i="2"/>
  <c r="T147" i="2"/>
  <c r="T226" i="2"/>
  <c r="T229" i="2"/>
  <c r="T102" i="2"/>
  <c r="T74" i="2"/>
  <c r="T116" i="2"/>
  <c r="T118" i="2"/>
  <c r="T232" i="2"/>
  <c r="T159" i="2"/>
  <c r="T211" i="2"/>
  <c r="T146" i="2"/>
  <c r="T196" i="2"/>
  <c r="T198" i="2"/>
  <c r="T296" i="2"/>
  <c r="T201" i="2"/>
  <c r="T291" i="2"/>
  <c r="T87" i="2"/>
  <c r="T204" i="2"/>
  <c r="T238" i="2"/>
  <c r="T97" i="2"/>
  <c r="T59" i="2"/>
  <c r="T107" i="2"/>
  <c r="T276" i="2"/>
  <c r="T56" i="2"/>
  <c r="T27" i="2"/>
  <c r="T139" i="2"/>
  <c r="T30" i="2"/>
  <c r="T219" i="2"/>
  <c r="T295" i="2"/>
  <c r="T38" i="2"/>
  <c r="T169" i="2"/>
  <c r="T157" i="2"/>
  <c r="T99" i="2"/>
  <c r="T162" i="2"/>
  <c r="T245" i="2"/>
  <c r="T89" i="2"/>
  <c r="T28" i="2"/>
  <c r="T110" i="2"/>
  <c r="T191" i="2"/>
  <c r="T222" i="2"/>
  <c r="T231" i="2"/>
  <c r="T77" i="2"/>
  <c r="T79" i="2"/>
  <c r="T100" i="2"/>
  <c r="T216" i="2"/>
  <c r="T246" i="2"/>
  <c r="T64" i="2"/>
  <c r="T199" i="2"/>
  <c r="T161" i="2"/>
  <c r="T273" i="2"/>
  <c r="T47" i="2"/>
  <c r="T20" i="2"/>
  <c r="T61" i="2"/>
  <c r="T136" i="2"/>
  <c r="T144" i="2"/>
  <c r="T66" i="2"/>
  <c r="T137" i="2"/>
  <c r="A4" i="2"/>
  <c r="C22" i="4"/>
  <c r="C27" i="4"/>
  <c r="T3" i="2"/>
  <c r="T203" i="2"/>
  <c r="T227" i="2"/>
  <c r="T12" i="2"/>
  <c r="T76" i="2"/>
  <c r="T108" i="2"/>
  <c r="T140" i="2"/>
  <c r="T164" i="2"/>
  <c r="T180" i="2"/>
  <c r="T284" i="2"/>
  <c r="T17" i="2"/>
  <c r="T33" i="2"/>
  <c r="T65" i="2"/>
  <c r="T193" i="2"/>
  <c r="T5" i="2"/>
  <c r="T21" i="2"/>
  <c r="T29" i="2"/>
  <c r="T53" i="2"/>
  <c r="T101" i="2"/>
  <c r="T165" i="2"/>
  <c r="T197" i="2"/>
  <c r="T205" i="2"/>
  <c r="T237" i="2"/>
  <c r="T46" i="2"/>
  <c r="T70" i="2"/>
  <c r="T78" i="2"/>
  <c r="T190" i="2"/>
  <c r="T230" i="2"/>
  <c r="T103" i="2"/>
  <c r="T111" i="2"/>
  <c r="T151" i="2"/>
  <c r="T239" i="2"/>
  <c r="T247" i="2"/>
  <c r="T271" i="2"/>
  <c r="T287" i="2"/>
  <c r="T72" i="2"/>
  <c r="T88" i="2"/>
  <c r="T96" i="2"/>
  <c r="T112" i="2"/>
  <c r="T176" i="2"/>
  <c r="T256" i="2"/>
  <c r="T9" i="2"/>
  <c r="T57" i="2"/>
  <c r="T98" i="2"/>
  <c r="T250" i="2"/>
  <c r="T289" i="2"/>
  <c r="T194" i="2"/>
  <c r="T18" i="2"/>
  <c r="T90" i="2"/>
  <c r="T242" i="2"/>
  <c r="T58" i="2"/>
  <c r="T10" i="2"/>
  <c r="T266" i="2"/>
  <c r="B6" i="3" l="1"/>
  <c r="B7" i="3"/>
  <c r="T241" i="2"/>
  <c r="T218" i="2"/>
  <c r="T152" i="2"/>
  <c r="T166" i="2"/>
  <c r="T133" i="2"/>
  <c r="T202" i="2"/>
  <c r="T208" i="2"/>
  <c r="T175" i="2"/>
  <c r="T274" i="2"/>
  <c r="B32" i="4" s="1"/>
  <c r="T281" i="2"/>
  <c r="B39" i="4" s="1"/>
  <c r="T264" i="2"/>
  <c r="B22" i="4" s="1"/>
  <c r="T278" i="2"/>
  <c r="B36" i="4" s="1"/>
  <c r="T225" i="2"/>
  <c r="T217" i="2"/>
  <c r="C19" i="4"/>
  <c r="D29" i="4"/>
  <c r="C43" i="4"/>
  <c r="C21" i="4"/>
  <c r="C38" i="4"/>
  <c r="B38" i="4"/>
  <c r="B24" i="4"/>
  <c r="C37" i="4"/>
  <c r="C29" i="4"/>
  <c r="C30" i="4"/>
  <c r="C42" i="4"/>
  <c r="C24" i="4"/>
  <c r="C41" i="4"/>
  <c r="C16" i="4"/>
  <c r="D20" i="4"/>
  <c r="D33" i="4"/>
  <c r="C26" i="4"/>
  <c r="C25" i="4"/>
  <c r="C39" i="4"/>
  <c r="C18" i="4"/>
  <c r="C17" i="4"/>
  <c r="C31" i="4"/>
  <c r="C35" i="4"/>
  <c r="C20" i="4"/>
  <c r="C32" i="4"/>
  <c r="D11" i="4"/>
  <c r="D8" i="4"/>
  <c r="B40" i="4"/>
  <c r="B15" i="4"/>
  <c r="B7" i="4"/>
  <c r="B14" i="4"/>
  <c r="B28" i="4"/>
  <c r="B10" i="4"/>
  <c r="B41" i="4"/>
  <c r="C11" i="4"/>
  <c r="C34" i="4"/>
  <c r="C33" i="4"/>
  <c r="C8" i="4"/>
  <c r="D12" i="4"/>
  <c r="D25" i="4"/>
  <c r="D39" i="4"/>
  <c r="B6" i="4"/>
  <c r="B37" i="4"/>
  <c r="B33" i="4"/>
  <c r="D3" i="4"/>
  <c r="D22" i="4"/>
  <c r="D37" i="4"/>
  <c r="D4" i="4"/>
  <c r="D42" i="4"/>
  <c r="D17" i="4"/>
  <c r="D31" i="4"/>
  <c r="C14" i="4"/>
  <c r="B29" i="4"/>
  <c r="B43" i="4"/>
  <c r="D14" i="4"/>
  <c r="D34" i="4"/>
  <c r="D9" i="4"/>
  <c r="D23" i="4"/>
  <c r="C4" i="4"/>
  <c r="B20" i="4"/>
  <c r="B31" i="4"/>
  <c r="B12" i="4"/>
  <c r="B25" i="4"/>
  <c r="B16" i="4"/>
  <c r="B23" i="4"/>
  <c r="B21" i="4"/>
  <c r="B4" i="4"/>
  <c r="B35" i="4"/>
  <c r="B17" i="4"/>
  <c r="C36" i="4"/>
  <c r="C10" i="4"/>
  <c r="C9" i="4"/>
  <c r="C23" i="4"/>
  <c r="D27" i="4"/>
  <c r="D43" i="4"/>
  <c r="D26" i="4"/>
  <c r="D40" i="4"/>
  <c r="D15" i="4"/>
  <c r="B18" i="4"/>
  <c r="C5" i="4"/>
  <c r="B13" i="4"/>
  <c r="B27" i="4"/>
  <c r="B42" i="4"/>
  <c r="B9" i="4"/>
  <c r="C3" i="4"/>
  <c r="C13" i="4"/>
  <c r="C28" i="4"/>
  <c r="C40" i="4"/>
  <c r="C15" i="4"/>
  <c r="D5" i="4"/>
  <c r="D21" i="4"/>
  <c r="D38" i="4"/>
  <c r="D35" i="4"/>
  <c r="D18" i="4"/>
  <c r="D32" i="4"/>
  <c r="D7" i="4"/>
  <c r="B19" i="4"/>
  <c r="B34" i="4"/>
  <c r="C7" i="4"/>
  <c r="D19" i="4"/>
  <c r="D13" i="4"/>
  <c r="D36" i="4"/>
  <c r="D10" i="4"/>
  <c r="D24" i="4"/>
  <c r="B8" i="4"/>
  <c r="B5" i="4"/>
  <c r="B30" i="4"/>
  <c r="B11" i="4"/>
  <c r="B26" i="4"/>
  <c r="C6" i="4"/>
  <c r="C12" i="4"/>
  <c r="D6" i="4"/>
  <c r="D30" i="4"/>
  <c r="D28" i="4"/>
  <c r="D41" i="4"/>
  <c r="D16" i="4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B3" i="3"/>
  <c r="B3" i="4"/>
  <c r="A134" i="2" l="1"/>
  <c r="B4" i="3"/>
  <c r="B5" i="3"/>
  <c r="A135" i="2" l="1"/>
  <c r="A136" i="2" s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s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3" i="4"/>
  <c r="A247" i="2" l="1"/>
  <c r="A4" i="4"/>
  <c r="A248" i="2" l="1"/>
  <c r="A5" i="4"/>
  <c r="A249" i="2" l="1"/>
  <c r="A6" i="4"/>
  <c r="A250" i="2" l="1"/>
  <c r="A7" i="4"/>
  <c r="A251" i="2" l="1"/>
  <c r="A8" i="4"/>
  <c r="A252" i="2" l="1"/>
  <c r="A9" i="4"/>
  <c r="A253" i="2" l="1"/>
  <c r="A10" i="4"/>
  <c r="A254" i="2" l="1"/>
  <c r="A11" i="4"/>
  <c r="A255" i="2" l="1"/>
  <c r="A12" i="4"/>
  <c r="A256" i="2" l="1"/>
  <c r="A13" i="4"/>
  <c r="A257" i="2" l="1"/>
  <c r="A14" i="4"/>
  <c r="A258" i="2" l="1"/>
  <c r="A15" i="4"/>
  <c r="A259" i="2" l="1"/>
  <c r="A16" i="4"/>
  <c r="A260" i="2" l="1"/>
  <c r="A17" i="4"/>
  <c r="A261" i="2" l="1"/>
  <c r="A18" i="4"/>
  <c r="A262" i="2" l="1"/>
  <c r="A19" i="4"/>
  <c r="A263" i="2" l="1"/>
  <c r="A20" i="4"/>
  <c r="A264" i="2" l="1"/>
  <c r="A21" i="4"/>
  <c r="A265" i="2" l="1"/>
  <c r="A22" i="4"/>
  <c r="A266" i="2" l="1"/>
  <c r="A23" i="4"/>
  <c r="A267" i="2" l="1"/>
  <c r="A24" i="4"/>
  <c r="A268" i="2" l="1"/>
  <c r="A25" i="4"/>
  <c r="A269" i="2" l="1"/>
  <c r="A26" i="4"/>
  <c r="A270" i="2" l="1"/>
  <c r="A27" i="4"/>
  <c r="A271" i="2" l="1"/>
  <c r="A28" i="4"/>
  <c r="A272" i="2" l="1"/>
  <c r="A29" i="4"/>
  <c r="A273" i="2" l="1"/>
  <c r="A30" i="4"/>
  <c r="A274" i="2" l="1"/>
  <c r="A31" i="4"/>
  <c r="A275" i="2" l="1"/>
  <c r="A32" i="4"/>
  <c r="A276" i="2" l="1"/>
  <c r="A33" i="4"/>
  <c r="A277" i="2" l="1"/>
  <c r="A34" i="4"/>
  <c r="A278" i="2" l="1"/>
  <c r="A35" i="4"/>
  <c r="A279" i="2" l="1"/>
  <c r="A36" i="4"/>
  <c r="A280" i="2" l="1"/>
  <c r="A37" i="4"/>
  <c r="A281" i="2" l="1"/>
  <c r="A38" i="4"/>
  <c r="A282" i="2" l="1"/>
  <c r="A39" i="4"/>
  <c r="A283" i="2" l="1"/>
  <c r="A40" i="4"/>
  <c r="A284" i="2" l="1"/>
  <c r="A41" i="4"/>
  <c r="A285" i="2" l="1"/>
  <c r="A42" i="4"/>
  <c r="A286" i="2" l="1"/>
  <c r="A287" i="2" s="1"/>
  <c r="A288" i="2" s="1"/>
  <c r="A289" i="2" s="1"/>
  <c r="A290" i="2" s="1"/>
  <c r="A291" i="2" s="1"/>
  <c r="A292" i="2" s="1"/>
  <c r="A293" i="2" s="1"/>
  <c r="A294" i="2" s="1"/>
  <c r="A43" i="4"/>
  <c r="A295" i="2" l="1"/>
  <c r="A3" i="3"/>
  <c r="A296" i="2" l="1"/>
  <c r="A4" i="3"/>
  <c r="A297" i="2" l="1"/>
  <c r="A298" i="2" s="1"/>
  <c r="A5" i="3"/>
  <c r="A7" i="3" l="1"/>
  <c r="A6" i="3"/>
</calcChain>
</file>

<file path=xl/sharedStrings.xml><?xml version="1.0" encoding="utf-8"?>
<sst xmlns="http://schemas.openxmlformats.org/spreadsheetml/2006/main" count="1640" uniqueCount="382">
  <si>
    <t xml:space="preserve">Bureau of Economic Analysis </t>
  </si>
  <si>
    <t>Last Revised on: December 22, 2020 - Next Release Date January 28, 2021</t>
  </si>
  <si>
    <t>Line</t>
  </si>
  <si>
    <t>Q1</t>
  </si>
  <si>
    <t>Q2</t>
  </si>
  <si>
    <t>Q3</t>
  </si>
  <si>
    <t>Q4</t>
  </si>
  <si>
    <t xml:space="preserve">        Gross domestic product</t>
  </si>
  <si>
    <t>Personal consumption expenditures</t>
  </si>
  <si>
    <t xml:space="preserve">    Goods</t>
  </si>
  <si>
    <t>---</t>
  </si>
  <si>
    <t xml:space="preserve">        Durable goods</t>
  </si>
  <si>
    <t xml:space="preserve">        Nondurable goods</t>
  </si>
  <si>
    <t xml:space="preserve">    Services</t>
  </si>
  <si>
    <t>Gross private domestic investment</t>
  </si>
  <si>
    <t xml:space="preserve">    Fixed investment</t>
  </si>
  <si>
    <t xml:space="preserve">        Nonresidential</t>
  </si>
  <si>
    <t xml:space="preserve">            Structures</t>
  </si>
  <si>
    <t xml:space="preserve">            Equipment</t>
  </si>
  <si>
    <t xml:space="preserve">            Intellectual property products</t>
  </si>
  <si>
    <t xml:space="preserve">        Residential</t>
  </si>
  <si>
    <t xml:space="preserve">    Change in private inventories</t>
  </si>
  <si>
    <t>Net exports of goods and services</t>
  </si>
  <si>
    <t xml:space="preserve">    Exports</t>
  </si>
  <si>
    <t xml:space="preserve">        Goods</t>
  </si>
  <si>
    <t xml:space="preserve">        Services</t>
  </si>
  <si>
    <t xml:space="preserve">    Imports</t>
  </si>
  <si>
    <t>Government consumption expenditures and gross investment</t>
  </si>
  <si>
    <t xml:space="preserve">    Federal</t>
  </si>
  <si>
    <t xml:space="preserve">        National defense</t>
  </si>
  <si>
    <t xml:space="preserve">        Nondefense</t>
  </si>
  <si>
    <t xml:space="preserve">    State and local</t>
  </si>
  <si>
    <t>year</t>
  </si>
  <si>
    <t>Gross domestic product</t>
  </si>
  <si>
    <t>ln (Gross domestic product)</t>
  </si>
  <si>
    <t>ln (Personal consumption expenditures)</t>
  </si>
  <si>
    <t>ln (Gross private domestic investment)</t>
  </si>
  <si>
    <t>ln (Gross domestic product) HP Filter</t>
  </si>
  <si>
    <t>ln (Personal consumption expenditures) HP Filter</t>
  </si>
  <si>
    <t>ln (Gross private domestic investment) HP Filter</t>
  </si>
  <si>
    <t>ln (Gross domestic product) HP Filtered</t>
  </si>
  <si>
    <t>ln (Personal consumption expenditures) HP Filtered</t>
  </si>
  <si>
    <t>ln (Gross private domestic investment) HP Filtered</t>
  </si>
  <si>
    <t>ln (Labor)</t>
  </si>
  <si>
    <t>ln (Labor) HP Filter</t>
  </si>
  <si>
    <t>ln (labor) HP Filtered</t>
  </si>
  <si>
    <t>Table 1.1.5. Gross Domestic Product</t>
  </si>
  <si>
    <t xml:space="preserve">[Billions of dollars] Seasonally adjusted at annual rates </t>
  </si>
  <si>
    <t>Table 1.1.9. Implicit Price Deflators for Gross Domestic Product</t>
  </si>
  <si>
    <t xml:space="preserve">[Index numbers, 2012=100] Seasonally adjusted </t>
  </si>
  <si>
    <t>Addendum:</t>
  </si>
  <si>
    <t xml:space="preserve">    Gross national product</t>
  </si>
  <si>
    <t>Date</t>
  </si>
  <si>
    <t>Y current</t>
  </si>
  <si>
    <t>C current</t>
  </si>
  <si>
    <t>I current</t>
  </si>
  <si>
    <t>Y constant</t>
  </si>
  <si>
    <t>C consant</t>
  </si>
  <si>
    <t>I constant</t>
  </si>
  <si>
    <t>Total hours</t>
  </si>
  <si>
    <t>Nonfinancial business; loans; liability</t>
  </si>
  <si>
    <t>ln (Nonfinancial business; loans; liability)</t>
  </si>
  <si>
    <t>ln (Nonfinancial business; loans; liability) HP Filter</t>
  </si>
  <si>
    <t>ln (Nonfinancial business; loans; liability) HP Filtered</t>
  </si>
  <si>
    <t>Series Description</t>
  </si>
  <si>
    <t>Time</t>
  </si>
  <si>
    <t>Nonfinancial business; debt securities and loans; liability</t>
  </si>
  <si>
    <t>Unit:</t>
  </si>
  <si>
    <t>Currency</t>
  </si>
  <si>
    <t>Multiplier:</t>
  </si>
  <si>
    <t>Currency:</t>
  </si>
  <si>
    <t>USD</t>
  </si>
  <si>
    <t xml:space="preserve">Unique Identifier: </t>
  </si>
  <si>
    <t>Z1/Z1/FL144104005.Q</t>
  </si>
  <si>
    <t>Z1/Z1/FL144123005.Q</t>
  </si>
  <si>
    <t>Time Period</t>
  </si>
  <si>
    <t>FL144104005.Q</t>
  </si>
  <si>
    <t>FL144123005.Q</t>
  </si>
  <si>
    <t>1945Q4</t>
  </si>
  <si>
    <t>1946Q1</t>
  </si>
  <si>
    <t>ND</t>
  </si>
  <si>
    <t>1946Q2</t>
  </si>
  <si>
    <t>1946Q3</t>
  </si>
  <si>
    <t>1946Q4</t>
  </si>
  <si>
    <t>1947Q1</t>
  </si>
  <si>
    <t>1947Q2</t>
  </si>
  <si>
    <t>1947Q3</t>
  </si>
  <si>
    <t>1947Q4</t>
  </si>
  <si>
    <t>1948Q1</t>
  </si>
  <si>
    <t>1948Q2</t>
  </si>
  <si>
    <t>1948Q3</t>
  </si>
  <si>
    <t>1948Q4</t>
  </si>
  <si>
    <t>1949Q1</t>
  </si>
  <si>
    <t>1949Q2</t>
  </si>
  <si>
    <t>1949Q3</t>
  </si>
  <si>
    <t>1949Q4</t>
  </si>
  <si>
    <t>1950Q1</t>
  </si>
  <si>
    <t>1950Q2</t>
  </si>
  <si>
    <t>1950Q3</t>
  </si>
  <si>
    <t>1950Q4</t>
  </si>
  <si>
    <t>1951Q1</t>
  </si>
  <si>
    <t>1951Q2</t>
  </si>
  <si>
    <t>1951Q3</t>
  </si>
  <si>
    <t>1951Q4</t>
  </si>
  <si>
    <t>1952Q1</t>
  </si>
  <si>
    <t>1952Q2</t>
  </si>
  <si>
    <t>1952Q3</t>
  </si>
  <si>
    <t>1952Q4</t>
  </si>
  <si>
    <t>1953Q1</t>
  </si>
  <si>
    <t>1953Q2</t>
  </si>
  <si>
    <t>1953Q3</t>
  </si>
  <si>
    <t>1953Q4</t>
  </si>
  <si>
    <t>1954Q1</t>
  </si>
  <si>
    <t>1954Q2</t>
  </si>
  <si>
    <t>1954Q3</t>
  </si>
  <si>
    <t>1954Q4</t>
  </si>
  <si>
    <t>1955Q1</t>
  </si>
  <si>
    <t>1955Q2</t>
  </si>
  <si>
    <t>1955Q3</t>
  </si>
  <si>
    <t>1955Q4</t>
  </si>
  <si>
    <t>1956Q1</t>
  </si>
  <si>
    <t>1956Q2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</si>
  <si>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</si>
  <si>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</si>
  <si>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</si>
  <si>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</si>
  <si>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</si>
  <si>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</si>
  <si>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</si>
  <si>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</si>
  <si>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</si>
  <si>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</si>
  <si>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</si>
  <si>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</si>
  <si>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</si>
  <si>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</si>
  <si>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</si>
  <si>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</si>
  <si>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</si>
  <si>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</si>
  <si>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</si>
  <si>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</si>
  <si>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</si>
  <si>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</si>
  <si>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</si>
  <si>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</si>
  <si>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</si>
  <si>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</si>
  <si>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</si>
  <si>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</si>
  <si>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</si>
  <si>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</si>
  <si>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</si>
  <si>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</si>
  <si>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</si>
  <si>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</si>
  <si>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</si>
  <si>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</si>
  <si>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</si>
  <si>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</si>
  <si>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</si>
  <si>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</si>
  <si>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</si>
  <si>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</si>
  <si>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</si>
  <si>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</si>
  <si>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</si>
  <si>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</si>
  <si>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</si>
  <si>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</si>
  <si>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</si>
  <si>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</si>
  <si>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</si>
  <si>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</si>
  <si>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</si>
  <si>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</si>
  <si>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</si>
  <si>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</si>
  <si>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</si>
  <si>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</si>
  <si>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</si>
  <si>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</si>
  <si>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</si>
  <si>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</si>
  <si>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</si>
  <si>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</si>
  <si>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</si>
  <si>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</si>
  <si>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</si>
  <si>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</si>
  <si>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</si>
  <si>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</si>
  <si>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</si>
  <si>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</si>
  <si>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</si>
  <si>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</si>
  <si>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</si>
  <si>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</si>
  <si>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</si>
  <si>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</si>
  <si>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</si>
  <si>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</si>
  <si>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</si>
  <si>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</si>
  <si>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</si>
  <si>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</si>
  <si>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</si>
  <si>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</si>
  <si>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</si>
  <si>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</si>
  <si>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</si>
  <si>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</si>
  <si>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</si>
  <si>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</si>
  <si>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</si>
  <si>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</si>
  <si>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</si>
  <si>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</si>
  <si>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</si>
  <si>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</si>
  <si>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</si>
  <si>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</si>
  <si>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</si>
  <si>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</si>
  <si>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</si>
  <si>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</si>
  <si>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</si>
  <si>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</si>
  <si>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</si>
  <si>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</si>
  <si>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</si>
  <si>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</si>
  <si>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</si>
  <si>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</si>
  <si>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</si>
  <si>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</si>
  <si>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</si>
  <si>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</si>
  <si>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</si>
  <si>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</si>
  <si>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</si>
  <si>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</si>
  <si>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</si>
  <si>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</si>
  <si>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</si>
  <si>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</si>
  <si>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</si>
  <si>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</si>
  <si>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</si>
  <si>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</si>
  <si>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</si>
  <si>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</si>
  <si>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</si>
  <si>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</si>
  <si>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</si>
  <si>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</si>
  <si>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</si>
  <si>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</si>
  <si>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</si>
  <si>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</si>
  <si>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</si>
  <si>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</si>
  <si>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</si>
  <si>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</si>
  <si>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</si>
  <si>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</si>
  <si>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</si>
  <si>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</si>
  <si>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</si>
  <si>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</si>
  <si>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</si>
  <si>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</si>
  <si>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</si>
  <si>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</si>
  <si>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</si>
  <si>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</si>
  <si>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</si>
  <si>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</si>
  <si>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</si>
  <si>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</si>
  <si>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</si>
  <si>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</si>
  <si>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</si>
  <si>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</si>
  <si>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</si>
  <si>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</si>
  <si>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</si>
  <si>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</si>
  <si>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</si>
  <si>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</si>
  <si>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</si>
  <si>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</si>
  <si>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</si>
  <si>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</si>
  <si>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</si>
  <si>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</si>
  <si>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</si>
  <si>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</si>
  <si>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</si>
  <si>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</si>
  <si>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</si>
  <si>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</si>
  <si>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</si>
  <si>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</si>
  <si>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</si>
  <si>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</si>
  <si>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</si>
  <si>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</si>
  <si>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</si>
  <si>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</si>
  <si>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</si>
  <si>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</si>
  <si>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</si>
  <si>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</si>
  <si>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</si>
  <si>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</si>
  <si>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</si>
  <si>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</si>
  <si>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</si>
  <si>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</si>
  <si>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</si>
  <si>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</si>
  <si>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</si>
  <si>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</si>
  <si>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</si>
  <si>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</si>
  <si>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</si>
  <si>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</si>
  <si>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</si>
  <si>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</si>
  <si>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</si>
  <si>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</si>
  <si>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</si>
  <si>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</si>
  <si>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</si>
  <si>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</si>
  <si>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</si>
  <si>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</si>
  <si>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</si>
  <si>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</si>
  <si>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</si>
  <si>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</si>
  <si>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</si>
  <si>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</si>
  <si>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</si>
  <si>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</si>
  <si>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</si>
  <si>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</si>
  <si>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</si>
  <si>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</si>
  <si>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</si>
  <si>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</si>
  <si>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</si>
  <si>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</si>
  <si>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</si>
  <si>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</si>
  <si>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</si>
  <si>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</si>
  <si>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</si>
  <si>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</si>
  <si>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</si>
  <si>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</si>
  <si>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</si>
  <si>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</si>
  <si>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</si>
  <si>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</si>
  <si>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</si>
  <si>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</si>
  <si>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</si>
  <si>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</si>
  <si>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</si>
  <si>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</si>
  <si>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</si>
  <si>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</si>
  <si>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</si>
  <si>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</si>
  <si>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</si>
  <si>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</si>
  <si>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</si>
  <si>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Gross domestic product deflator</t>
  </si>
  <si>
    <t>Input for Figure 13 b</t>
  </si>
  <si>
    <t>Input for figures 8b and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</si>
</sst>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2" fontId="0" fillId="0" borderId="0" xfId="0" applyNumberFormat="1"/>
    <xf numFmtId="0" fontId="16" fillId="0" borderId="0" xfId="0" applyFont="1"/>
    <xf numFmtId="1" fontId="0" fillId="0" borderId="0" xfId="0" applyNumberFormat="1"/>
    <xf numFmtId="0" fontId="19" fillId="33" borderId="0" xfId="0" applyFont="1" applyFill="1"/>
    <xf numFmtId="2" fontId="19" fillId="33" borderId="0" xfId="0" applyNumberFormat="1" applyFont="1" applyFill="1"/>
    <xf numFmtId="0" fontId="19" fillId="33" borderId="0" xfId="0" applyFont="1" applyFill="1" applyAlignment="1">
      <alignment horizontal="left"/>
    </xf>
    <xf numFmtId="0" fontId="19" fillId="33" borderId="0" xfId="0" applyFont="1" applyFill="1" applyAlignment="1"/>
    <xf numFmtId="0" fontId="14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2A59DE0F-228B-4861-BC26-4C0A8D505D3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FRB_Z1!$B$255:$B$306</c:f>
              <c:numCache>
                <c:formatCode>General</c:formatCode>
                <c:ptCount val="52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  <c:pt idx="19">
                  <c:v>2012.5</c:v>
                </c:pt>
                <c:pt idx="20">
                  <c:v>2012.75</c:v>
                </c:pt>
                <c:pt idx="21">
                  <c:v>2013</c:v>
                </c:pt>
                <c:pt idx="22">
                  <c:v>2013.25</c:v>
                </c:pt>
                <c:pt idx="23">
                  <c:v>2013.5</c:v>
                </c:pt>
                <c:pt idx="24">
                  <c:v>2013.75</c:v>
                </c:pt>
                <c:pt idx="25">
                  <c:v>2014</c:v>
                </c:pt>
                <c:pt idx="26">
                  <c:v>2014.25</c:v>
                </c:pt>
                <c:pt idx="27">
                  <c:v>2014.5</c:v>
                </c:pt>
                <c:pt idx="28">
                  <c:v>2014.75</c:v>
                </c:pt>
                <c:pt idx="29">
                  <c:v>2015</c:v>
                </c:pt>
                <c:pt idx="30">
                  <c:v>2015.25</c:v>
                </c:pt>
                <c:pt idx="31">
                  <c:v>2015.5</c:v>
                </c:pt>
                <c:pt idx="32">
                  <c:v>2015.75</c:v>
                </c:pt>
                <c:pt idx="33">
                  <c:v>2016</c:v>
                </c:pt>
                <c:pt idx="34">
                  <c:v>2016.25</c:v>
                </c:pt>
                <c:pt idx="35">
                  <c:v>2016.5</c:v>
                </c:pt>
                <c:pt idx="36">
                  <c:v>2016.75</c:v>
                </c:pt>
                <c:pt idx="37">
                  <c:v>2017</c:v>
                </c:pt>
                <c:pt idx="38">
                  <c:v>2017.25</c:v>
                </c:pt>
                <c:pt idx="39">
                  <c:v>2017.5</c:v>
                </c:pt>
                <c:pt idx="40">
                  <c:v>2017.75</c:v>
                </c:pt>
                <c:pt idx="41">
                  <c:v>2018</c:v>
                </c:pt>
                <c:pt idx="42">
                  <c:v>2018.25</c:v>
                </c:pt>
                <c:pt idx="43">
                  <c:v>2018.5</c:v>
                </c:pt>
                <c:pt idx="44">
                  <c:v>2018.75</c:v>
                </c:pt>
                <c:pt idx="45">
                  <c:v>2019</c:v>
                </c:pt>
                <c:pt idx="46">
                  <c:v>2019.25</c:v>
                </c:pt>
                <c:pt idx="47">
                  <c:v>2019.5</c:v>
                </c:pt>
                <c:pt idx="48">
                  <c:v>2019.75</c:v>
                </c:pt>
                <c:pt idx="49">
                  <c:v>2020</c:v>
                </c:pt>
                <c:pt idx="50">
                  <c:v>2020.25</c:v>
                </c:pt>
                <c:pt idx="51">
                  <c:v>2020.5</c:v>
                </c:pt>
              </c:numCache>
            </c:numRef>
          </c:xVal>
          <c:yVal>
            <c:numRef>
              <c:f>FRB_Z1!$M$255:$M$306</c:f>
              <c:numCache>
                <c:formatCode>General</c:formatCode>
                <c:ptCount val="5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F-44CA-89F2-4363AAD7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46447"/>
        <c:axId val="775429967"/>
      </c:scatterChart>
      <c:valAx>
        <c:axId val="775546447"/>
        <c:scaling>
          <c:orientation val="minMax"/>
          <c:max val="20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29967"/>
        <c:crosses val="autoZero"/>
        <c:crossBetween val="midCat"/>
      </c:valAx>
      <c:valAx>
        <c:axId val="7754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 entry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figures_8b_11!$Q$2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figures_8b_11!$P$3:$P$10</c:f>
              <c:numCache>
                <c:formatCode>General</c:formatCode>
                <c:ptCount val="8"/>
              </c:numCache>
            </c:numRef>
          </c:xVal>
          <c:yVal>
            <c:numRef>
              <c:f>figures_8b_11!$Q$3:$Q$10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A-433E-B151-B0206196A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64959"/>
        <c:axId val="291757471"/>
      </c:scatterChart>
      <c:valAx>
        <c:axId val="291764959"/>
        <c:scaling>
          <c:orientation val="minMax"/>
          <c:max val="2014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7471"/>
        <c:crosses val="autoZero"/>
        <c:crossBetween val="midCat"/>
      </c:valAx>
      <c:valAx>
        <c:axId val="291757471"/>
        <c:scaling>
          <c:orientation val="minMax"/>
          <c:max val="2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49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 exit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figures_8b_11!$R$2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figures_8b_11!$P$3:$P$10</c:f>
              <c:numCache>
                <c:formatCode>General</c:formatCode>
                <c:ptCount val="8"/>
              </c:numCache>
            </c:numRef>
          </c:xVal>
          <c:yVal>
            <c:numRef>
              <c:f>figures_8b_11!$R$3:$R$10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B-44F0-8079-192A03526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64959"/>
        <c:axId val="291757471"/>
      </c:scatterChart>
      <c:valAx>
        <c:axId val="291764959"/>
        <c:scaling>
          <c:orientation val="minMax"/>
          <c:max val="2014"/>
          <c:min val="200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57471"/>
        <c:crosses val="autoZero"/>
        <c:crossBetween val="midCat"/>
      </c:valAx>
      <c:valAx>
        <c:axId val="291757471"/>
        <c:scaling>
          <c:orientation val="minMax"/>
          <c:max val="2"/>
          <c:min val="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6495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Non-financial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figures_8b_11!$F$2</c:f>
              <c:strCache>
                <c:ptCount val="1"/>
                <c:pt idx="0">
                  <c:v>ln (Nonfinancial business; loans; liability) HP Filtered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figures_8b_11!$A$3:$A$79</c:f>
              <c:numCache>
                <c:formatCode>0.00</c:formatCode>
                <c:ptCount val="77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  <c:pt idx="19">
                  <c:v>2012.5</c:v>
                </c:pt>
                <c:pt idx="20">
                  <c:v>2012.75</c:v>
                </c:pt>
                <c:pt idx="21">
                  <c:v>2013</c:v>
                </c:pt>
                <c:pt idx="22">
                  <c:v>2013.25</c:v>
                </c:pt>
                <c:pt idx="23">
                  <c:v>2013.5</c:v>
                </c:pt>
                <c:pt idx="24">
                  <c:v>2013.75</c:v>
                </c:pt>
                <c:pt idx="25">
                  <c:v>2014</c:v>
                </c:pt>
                <c:pt idx="26">
                  <c:v>2014.25</c:v>
                </c:pt>
                <c:pt idx="27">
                  <c:v>2014.5</c:v>
                </c:pt>
                <c:pt idx="28">
                  <c:v>2014.75</c:v>
                </c:pt>
                <c:pt idx="29">
                  <c:v>2015</c:v>
                </c:pt>
                <c:pt idx="30">
                  <c:v>2015.25</c:v>
                </c:pt>
                <c:pt idx="31">
                  <c:v>2015.5</c:v>
                </c:pt>
                <c:pt idx="32">
                  <c:v>2015.75</c:v>
                </c:pt>
                <c:pt idx="33">
                  <c:v>2016</c:v>
                </c:pt>
                <c:pt idx="34">
                  <c:v>2016.25</c:v>
                </c:pt>
                <c:pt idx="35">
                  <c:v>2016.5</c:v>
                </c:pt>
                <c:pt idx="36">
                  <c:v>2016.75</c:v>
                </c:pt>
                <c:pt idx="37">
                  <c:v>2017</c:v>
                </c:pt>
                <c:pt idx="38">
                  <c:v>2017.25</c:v>
                </c:pt>
                <c:pt idx="39">
                  <c:v>2017.5</c:v>
                </c:pt>
                <c:pt idx="40">
                  <c:v>2017.75</c:v>
                </c:pt>
              </c:numCache>
            </c:numRef>
          </c:xVal>
          <c:yVal>
            <c:numRef>
              <c:f>figures_8b_11!$F$3:$F$79</c:f>
              <c:numCache>
                <c:formatCode>General</c:formatCode>
                <c:ptCount val="77"/>
                <c:pt idx="0">
                  <c:v>0</c:v>
                </c:pt>
                <c:pt idx="1">
                  <c:v>1.0162135670606531</c:v>
                </c:pt>
                <c:pt idx="2">
                  <c:v>1.6452820905902499</c:v>
                </c:pt>
                <c:pt idx="3">
                  <c:v>1.8083539143791683</c:v>
                </c:pt>
                <c:pt idx="4">
                  <c:v>1.6043991702412441</c:v>
                </c:pt>
                <c:pt idx="5">
                  <c:v>-0.74588211133193028</c:v>
                </c:pt>
                <c:pt idx="6">
                  <c:v>-2.3545412845576763</c:v>
                </c:pt>
                <c:pt idx="7">
                  <c:v>-4.6725576070064889</c:v>
                </c:pt>
                <c:pt idx="8">
                  <c:v>-8.0157971326668687</c:v>
                </c:pt>
                <c:pt idx="9">
                  <c:v>-9.4837232341786759</c:v>
                </c:pt>
                <c:pt idx="10">
                  <c:v>-11.270165654923936</c:v>
                </c:pt>
                <c:pt idx="11">
                  <c:v>-11.746458192970799</c:v>
                </c:pt>
                <c:pt idx="12">
                  <c:v>-13.387734915029981</c:v>
                </c:pt>
                <c:pt idx="13">
                  <c:v>-14.193189167874465</c:v>
                </c:pt>
                <c:pt idx="14">
                  <c:v>-14.162529052545203</c:v>
                </c:pt>
                <c:pt idx="15">
                  <c:v>-14.00996100658638</c:v>
                </c:pt>
                <c:pt idx="16">
                  <c:v>-12.657116548765934</c:v>
                </c:pt>
                <c:pt idx="17">
                  <c:v>-13.126278717613182</c:v>
                </c:pt>
                <c:pt idx="18">
                  <c:v>-12.699883452776461</c:v>
                </c:pt>
                <c:pt idx="19">
                  <c:v>-12.02034096967548</c:v>
                </c:pt>
                <c:pt idx="20">
                  <c:v>-11.026531255327221</c:v>
                </c:pt>
                <c:pt idx="21">
                  <c:v>-11.798924445719372</c:v>
                </c:pt>
                <c:pt idx="22">
                  <c:v>-10.919844242070376</c:v>
                </c:pt>
                <c:pt idx="23">
                  <c:v>-10.953057786763765</c:v>
                </c:pt>
                <c:pt idx="24">
                  <c:v>-10.864194144793871</c:v>
                </c:pt>
                <c:pt idx="25">
                  <c:v>-10.450998214255414</c:v>
                </c:pt>
                <c:pt idx="26">
                  <c:v>-10.296653223853802</c:v>
                </c:pt>
                <c:pt idx="27">
                  <c:v>-9.7840435183194074</c:v>
                </c:pt>
                <c:pt idx="28">
                  <c:v>-8.8036524227412372</c:v>
                </c:pt>
                <c:pt idx="29">
                  <c:v>-8.0184207343982905</c:v>
                </c:pt>
                <c:pt idx="30">
                  <c:v>-7.9161301773144288</c:v>
                </c:pt>
                <c:pt idx="31">
                  <c:v>-8.6599402214734056</c:v>
                </c:pt>
                <c:pt idx="32">
                  <c:v>-7.8886240663127438</c:v>
                </c:pt>
                <c:pt idx="33">
                  <c:v>-7.2076186320972013</c:v>
                </c:pt>
                <c:pt idx="34">
                  <c:v>-8.4025796980249368</c:v>
                </c:pt>
                <c:pt idx="35">
                  <c:v>-8.2615792794792142</c:v>
                </c:pt>
                <c:pt idx="36">
                  <c:v>-9.0472324477484989</c:v>
                </c:pt>
                <c:pt idx="37">
                  <c:v>-8.9882736329457202</c:v>
                </c:pt>
                <c:pt idx="38">
                  <c:v>-8.6642476962561332</c:v>
                </c:pt>
                <c:pt idx="39">
                  <c:v>-9.2538361350817055</c:v>
                </c:pt>
                <c:pt idx="40">
                  <c:v>-8.4331227392738128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D-4A03-A402-1B742011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185808"/>
        <c:axId val="1614186224"/>
      </c:scatterChart>
      <c:valAx>
        <c:axId val="1614185808"/>
        <c:scaling>
          <c:orientation val="minMax"/>
          <c:max val="2017.75"/>
          <c:min val="2007.7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86224"/>
        <c:crosses val="autoZero"/>
        <c:crossBetween val="midCat"/>
      </c:valAx>
      <c:valAx>
        <c:axId val="16141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8580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257</xdr:row>
      <xdr:rowOff>0</xdr:rowOff>
    </xdr:from>
    <xdr:to>
      <xdr:col>18</xdr:col>
      <xdr:colOff>304800</xdr:colOff>
      <xdr:row>271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52569-0A55-45AB-BA96-6000BE5B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1</xdr:row>
      <xdr:rowOff>0</xdr:rowOff>
    </xdr:from>
    <xdr:to>
      <xdr:col>45</xdr:col>
      <xdr:colOff>245532</xdr:colOff>
      <xdr:row>17</xdr:row>
      <xdr:rowOff>23283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377012-36A6-40FE-B496-C7243F80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17</xdr:row>
      <xdr:rowOff>169333</xdr:rowOff>
    </xdr:from>
    <xdr:to>
      <xdr:col>45</xdr:col>
      <xdr:colOff>245532</xdr:colOff>
      <xdr:row>34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328BE9-C3E4-46C0-A624-48179EFA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53</xdr:col>
      <xdr:colOff>317499</xdr:colOff>
      <xdr:row>16</xdr:row>
      <xdr:rowOff>21771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FC24FA2-225B-4798-A210-EA0CD9AC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22CB-4E14-4E0B-92BF-FAECB568E331}">
  <dimension ref="A1:H306"/>
  <sheetViews>
    <sheetView workbookViewId="0">
      <selection activeCell="F12" sqref="F12"/>
    </sheetView>
  </sheetViews>
  <sheetFormatPr defaultRowHeight="14.5" x14ac:dyDescent="0.35"/>
  <sheetData>
    <row r="1" spans="1:5" x14ac:dyDescent="0.35">
      <c r="A1" t="s">
        <v>64</v>
      </c>
      <c r="B1" t="s">
        <v>65</v>
      </c>
      <c r="C1" t="s">
        <v>66</v>
      </c>
      <c r="D1" t="s">
        <v>60</v>
      </c>
      <c r="E1" t="s">
        <v>379</v>
      </c>
    </row>
    <row r="2" spans="1:5" x14ac:dyDescent="0.35">
      <c r="A2" t="s">
        <v>67</v>
      </c>
      <c r="C2" t="s">
        <v>68</v>
      </c>
      <c r="D2" t="s">
        <v>68</v>
      </c>
    </row>
    <row r="3" spans="1:5" x14ac:dyDescent="0.35">
      <c r="A3" t="s">
        <v>69</v>
      </c>
      <c r="C3">
        <v>1000000</v>
      </c>
      <c r="D3">
        <v>1000000</v>
      </c>
    </row>
    <row r="4" spans="1:5" x14ac:dyDescent="0.35">
      <c r="A4" t="s">
        <v>70</v>
      </c>
      <c r="C4" t="s">
        <v>71</v>
      </c>
      <c r="D4" t="s">
        <v>71</v>
      </c>
    </row>
    <row r="5" spans="1:5" x14ac:dyDescent="0.35">
      <c r="A5" t="s">
        <v>72</v>
      </c>
      <c r="C5" t="s">
        <v>73</v>
      </c>
      <c r="D5" t="s">
        <v>74</v>
      </c>
    </row>
    <row r="6" spans="1:5" x14ac:dyDescent="0.35">
      <c r="A6" t="s">
        <v>75</v>
      </c>
      <c r="C6" t="s">
        <v>76</v>
      </c>
      <c r="D6" t="s">
        <v>77</v>
      </c>
    </row>
    <row r="7" spans="1:5" x14ac:dyDescent="0.35">
      <c r="A7" t="s">
        <v>78</v>
      </c>
      <c r="B7">
        <v>1945.75</v>
      </c>
      <c r="C7">
        <v>55940</v>
      </c>
      <c r="D7">
        <v>31940</v>
      </c>
    </row>
    <row r="8" spans="1:5" x14ac:dyDescent="0.35">
      <c r="A8" t="s">
        <v>79</v>
      </c>
      <c r="B8">
        <f>B7+0.25</f>
        <v>1946</v>
      </c>
      <c r="C8" t="s">
        <v>80</v>
      </c>
      <c r="D8" t="s">
        <v>80</v>
      </c>
    </row>
    <row r="9" spans="1:5" x14ac:dyDescent="0.35">
      <c r="A9" t="s">
        <v>81</v>
      </c>
      <c r="B9">
        <f t="shared" ref="B9:B72" si="0">B8+0.25</f>
        <v>1946.25</v>
      </c>
      <c r="C9" t="s">
        <v>80</v>
      </c>
      <c r="D9" t="s">
        <v>80</v>
      </c>
    </row>
    <row r="10" spans="1:5" x14ac:dyDescent="0.35">
      <c r="A10" t="s">
        <v>82</v>
      </c>
      <c r="B10">
        <f t="shared" si="0"/>
        <v>1946.5</v>
      </c>
      <c r="C10" t="s">
        <v>80</v>
      </c>
      <c r="D10" t="s">
        <v>80</v>
      </c>
    </row>
    <row r="11" spans="1:5" x14ac:dyDescent="0.35">
      <c r="A11" t="s">
        <v>83</v>
      </c>
      <c r="B11">
        <f t="shared" si="0"/>
        <v>1946.75</v>
      </c>
      <c r="C11">
        <v>63908</v>
      </c>
      <c r="D11">
        <v>38913</v>
      </c>
    </row>
    <row r="12" spans="1:5" x14ac:dyDescent="0.35">
      <c r="A12" t="s">
        <v>84</v>
      </c>
      <c r="B12">
        <f t="shared" si="0"/>
        <v>1947</v>
      </c>
      <c r="C12" t="s">
        <v>80</v>
      </c>
      <c r="D12" t="s">
        <v>80</v>
      </c>
    </row>
    <row r="13" spans="1:5" x14ac:dyDescent="0.35">
      <c r="A13" t="s">
        <v>85</v>
      </c>
      <c r="B13">
        <f t="shared" si="0"/>
        <v>1947.25</v>
      </c>
      <c r="C13" t="s">
        <v>80</v>
      </c>
      <c r="D13" t="s">
        <v>80</v>
      </c>
    </row>
    <row r="14" spans="1:5" x14ac:dyDescent="0.35">
      <c r="A14" t="s">
        <v>86</v>
      </c>
      <c r="B14">
        <f t="shared" si="0"/>
        <v>1947.5</v>
      </c>
      <c r="C14" t="s">
        <v>80</v>
      </c>
      <c r="D14" t="s">
        <v>80</v>
      </c>
    </row>
    <row r="15" spans="1:5" x14ac:dyDescent="0.35">
      <c r="A15" t="s">
        <v>87</v>
      </c>
      <c r="B15">
        <f t="shared" si="0"/>
        <v>1947.75</v>
      </c>
      <c r="C15">
        <v>72561</v>
      </c>
      <c r="D15">
        <v>44718</v>
      </c>
    </row>
    <row r="16" spans="1:5" x14ac:dyDescent="0.35">
      <c r="A16" t="s">
        <v>88</v>
      </c>
      <c r="B16">
        <f t="shared" si="0"/>
        <v>1948</v>
      </c>
      <c r="C16" t="s">
        <v>80</v>
      </c>
      <c r="D16" t="s">
        <v>80</v>
      </c>
    </row>
    <row r="17" spans="1:7" x14ac:dyDescent="0.35">
      <c r="A17" t="s">
        <v>89</v>
      </c>
      <c r="B17">
        <f t="shared" si="0"/>
        <v>1948.25</v>
      </c>
      <c r="C17" t="s">
        <v>80</v>
      </c>
      <c r="D17" t="s">
        <v>80</v>
      </c>
    </row>
    <row r="18" spans="1:7" x14ac:dyDescent="0.35">
      <c r="A18" t="s">
        <v>90</v>
      </c>
      <c r="B18">
        <f t="shared" si="0"/>
        <v>1948.5</v>
      </c>
      <c r="C18" t="s">
        <v>80</v>
      </c>
      <c r="D18" t="s">
        <v>80</v>
      </c>
    </row>
    <row r="19" spans="1:7" x14ac:dyDescent="0.35">
      <c r="A19" t="s">
        <v>91</v>
      </c>
      <c r="B19">
        <f t="shared" si="0"/>
        <v>1948.75</v>
      </c>
      <c r="C19">
        <v>79968</v>
      </c>
      <c r="D19">
        <v>47831</v>
      </c>
    </row>
    <row r="20" spans="1:7" x14ac:dyDescent="0.35">
      <c r="A20" t="s">
        <v>92</v>
      </c>
      <c r="B20">
        <f t="shared" si="0"/>
        <v>1949</v>
      </c>
      <c r="C20" t="s">
        <v>80</v>
      </c>
      <c r="D20" t="s">
        <v>80</v>
      </c>
    </row>
    <row r="21" spans="1:7" x14ac:dyDescent="0.35">
      <c r="A21" t="s">
        <v>93</v>
      </c>
      <c r="B21">
        <f t="shared" si="0"/>
        <v>1949.25</v>
      </c>
      <c r="C21" t="s">
        <v>80</v>
      </c>
      <c r="D21" t="s">
        <v>80</v>
      </c>
    </row>
    <row r="22" spans="1:7" x14ac:dyDescent="0.35">
      <c r="A22" t="s">
        <v>94</v>
      </c>
      <c r="B22">
        <f t="shared" si="0"/>
        <v>1949.5</v>
      </c>
      <c r="C22" t="s">
        <v>80</v>
      </c>
      <c r="D22" t="s">
        <v>80</v>
      </c>
    </row>
    <row r="23" spans="1:7" x14ac:dyDescent="0.35">
      <c r="A23" t="s">
        <v>95</v>
      </c>
      <c r="B23">
        <f t="shared" si="0"/>
        <v>1949.75</v>
      </c>
      <c r="C23">
        <v>82933</v>
      </c>
      <c r="D23">
        <v>47897</v>
      </c>
    </row>
    <row r="24" spans="1:7" x14ac:dyDescent="0.35">
      <c r="A24" t="s">
        <v>96</v>
      </c>
      <c r="B24">
        <f t="shared" si="0"/>
        <v>1950</v>
      </c>
      <c r="C24" t="s">
        <v>80</v>
      </c>
      <c r="D24" t="s">
        <v>80</v>
      </c>
    </row>
    <row r="25" spans="1:7" x14ac:dyDescent="0.35">
      <c r="A25" t="s">
        <v>97</v>
      </c>
      <c r="B25">
        <f t="shared" si="0"/>
        <v>1950.25</v>
      </c>
      <c r="C25" t="s">
        <v>80</v>
      </c>
      <c r="D25" t="s">
        <v>80</v>
      </c>
    </row>
    <row r="26" spans="1:7" x14ac:dyDescent="0.35">
      <c r="A26" t="s">
        <v>98</v>
      </c>
      <c r="B26">
        <f t="shared" si="0"/>
        <v>1950.5</v>
      </c>
      <c r="C26" t="s">
        <v>80</v>
      </c>
      <c r="D26" t="s">
        <v>80</v>
      </c>
    </row>
    <row r="27" spans="1:7" x14ac:dyDescent="0.35">
      <c r="A27" t="s">
        <v>99</v>
      </c>
      <c r="B27">
        <f t="shared" si="0"/>
        <v>1950.75</v>
      </c>
      <c r="C27">
        <v>92084</v>
      </c>
      <c r="D27">
        <v>55379</v>
      </c>
    </row>
    <row r="28" spans="1:7" x14ac:dyDescent="0.35">
      <c r="A28" t="s">
        <v>100</v>
      </c>
      <c r="B28">
        <f t="shared" si="0"/>
        <v>1951</v>
      </c>
      <c r="C28" t="s">
        <v>80</v>
      </c>
      <c r="D28" t="s">
        <v>80</v>
      </c>
    </row>
    <row r="29" spans="1:7" x14ac:dyDescent="0.35">
      <c r="A29" t="s">
        <v>101</v>
      </c>
      <c r="B29">
        <f t="shared" si="0"/>
        <v>1951.25</v>
      </c>
      <c r="C29" t="s">
        <v>80</v>
      </c>
      <c r="D29" t="s">
        <v>80</v>
      </c>
    </row>
    <row r="30" spans="1:7" x14ac:dyDescent="0.35">
      <c r="A30" t="s">
        <v>102</v>
      </c>
      <c r="B30">
        <f t="shared" si="0"/>
        <v>1951.5</v>
      </c>
      <c r="C30" t="s">
        <v>80</v>
      </c>
      <c r="D30" t="s">
        <v>80</v>
      </c>
    </row>
    <row r="31" spans="1:7" x14ac:dyDescent="0.35">
      <c r="A31" t="s">
        <v>103</v>
      </c>
      <c r="B31">
        <f t="shared" si="0"/>
        <v>1951.75</v>
      </c>
      <c r="C31">
        <v>103806</v>
      </c>
      <c r="D31">
        <v>63745</v>
      </c>
      <c r="E31">
        <v>14.17</v>
      </c>
      <c r="F31">
        <f t="shared" ref="F31:F94" si="1">C31/($E31/100)</f>
        <v>732575.86450247001</v>
      </c>
      <c r="G31">
        <f t="shared" ref="G31:G94" si="2">D31/($E31/100)</f>
        <v>449858.8567395907</v>
      </c>
    </row>
    <row r="32" spans="1:7" x14ac:dyDescent="0.35">
      <c r="A32" t="s">
        <v>104</v>
      </c>
      <c r="B32">
        <f t="shared" si="0"/>
        <v>1952</v>
      </c>
      <c r="C32">
        <v>105232</v>
      </c>
      <c r="D32">
        <v>64031</v>
      </c>
      <c r="E32">
        <v>14.163</v>
      </c>
      <c r="F32">
        <f>C32/($E32/100)</f>
        <v>743006.42519240268</v>
      </c>
      <c r="G32">
        <f t="shared" si="2"/>
        <v>452100.54367012635</v>
      </c>
    </row>
    <row r="33" spans="1:7" x14ac:dyDescent="0.35">
      <c r="A33" t="s">
        <v>105</v>
      </c>
      <c r="B33">
        <f t="shared" si="0"/>
        <v>1952.25</v>
      </c>
      <c r="C33">
        <v>107373</v>
      </c>
      <c r="D33">
        <v>64726</v>
      </c>
      <c r="E33">
        <v>14.18</v>
      </c>
      <c r="F33">
        <f t="shared" si="1"/>
        <v>757214.38645980251</v>
      </c>
      <c r="G33">
        <f t="shared" si="2"/>
        <v>456459.80253878701</v>
      </c>
    </row>
    <row r="34" spans="1:7" x14ac:dyDescent="0.35">
      <c r="A34" t="s">
        <v>106</v>
      </c>
      <c r="B34">
        <f t="shared" si="0"/>
        <v>1952.5</v>
      </c>
      <c r="C34">
        <v>109691</v>
      </c>
      <c r="D34">
        <v>65875</v>
      </c>
      <c r="E34">
        <v>14.339</v>
      </c>
      <c r="F34">
        <f t="shared" si="1"/>
        <v>764983.61113048322</v>
      </c>
      <c r="G34">
        <f t="shared" si="2"/>
        <v>459411.39549480431</v>
      </c>
    </row>
    <row r="35" spans="1:7" x14ac:dyDescent="0.35">
      <c r="A35" t="s">
        <v>107</v>
      </c>
      <c r="B35">
        <f t="shared" si="0"/>
        <v>1952.75</v>
      </c>
      <c r="C35">
        <v>112537</v>
      </c>
      <c r="D35">
        <v>67709</v>
      </c>
      <c r="E35">
        <v>14.378</v>
      </c>
      <c r="F35">
        <f t="shared" si="1"/>
        <v>782702.74029767711</v>
      </c>
      <c r="G35">
        <f t="shared" si="2"/>
        <v>470920.85130059818</v>
      </c>
    </row>
    <row r="36" spans="1:7" x14ac:dyDescent="0.35">
      <c r="A36" t="s">
        <v>108</v>
      </c>
      <c r="B36">
        <f t="shared" si="0"/>
        <v>1953</v>
      </c>
      <c r="C36">
        <v>114106</v>
      </c>
      <c r="D36">
        <v>68479</v>
      </c>
      <c r="E36">
        <v>14.381</v>
      </c>
      <c r="F36">
        <f t="shared" si="1"/>
        <v>793449.69056393858</v>
      </c>
      <c r="G36">
        <f t="shared" si="2"/>
        <v>476176.90007648984</v>
      </c>
    </row>
    <row r="37" spans="1:7" x14ac:dyDescent="0.35">
      <c r="A37" t="s">
        <v>109</v>
      </c>
      <c r="B37">
        <f t="shared" si="0"/>
        <v>1953.25</v>
      </c>
      <c r="C37">
        <v>115808</v>
      </c>
      <c r="D37">
        <v>69241</v>
      </c>
      <c r="E37">
        <v>14.409000000000001</v>
      </c>
      <c r="F37">
        <f t="shared" si="1"/>
        <v>803719.89728641824</v>
      </c>
      <c r="G37">
        <f t="shared" si="2"/>
        <v>480539.94031508086</v>
      </c>
    </row>
    <row r="38" spans="1:7" x14ac:dyDescent="0.35">
      <c r="A38" t="s">
        <v>110</v>
      </c>
      <c r="B38">
        <f t="shared" si="0"/>
        <v>1953.5</v>
      </c>
      <c r="C38">
        <v>117326</v>
      </c>
      <c r="D38">
        <v>70179</v>
      </c>
      <c r="E38">
        <v>14.47</v>
      </c>
      <c r="F38">
        <f t="shared" si="1"/>
        <v>810822.39115411195</v>
      </c>
      <c r="G38">
        <f t="shared" si="2"/>
        <v>484996.54457498272</v>
      </c>
    </row>
    <row r="39" spans="1:7" x14ac:dyDescent="0.35">
      <c r="A39" t="s">
        <v>111</v>
      </c>
      <c r="B39">
        <f t="shared" si="0"/>
        <v>1953.75</v>
      </c>
      <c r="C39">
        <v>117609</v>
      </c>
      <c r="D39">
        <v>69195</v>
      </c>
      <c r="E39">
        <v>14.497</v>
      </c>
      <c r="F39">
        <f t="shared" si="1"/>
        <v>811264.39953093755</v>
      </c>
      <c r="G39">
        <f t="shared" si="2"/>
        <v>477305.64944471273</v>
      </c>
    </row>
    <row r="40" spans="1:7" x14ac:dyDescent="0.35">
      <c r="A40" t="s">
        <v>112</v>
      </c>
      <c r="B40">
        <f t="shared" si="0"/>
        <v>1954</v>
      </c>
      <c r="C40">
        <v>118969</v>
      </c>
      <c r="D40">
        <v>69655</v>
      </c>
      <c r="E40">
        <v>14.542999999999999</v>
      </c>
      <c r="F40">
        <f t="shared" si="1"/>
        <v>818049.92092415597</v>
      </c>
      <c r="G40">
        <f t="shared" si="2"/>
        <v>478958.94932269817</v>
      </c>
    </row>
    <row r="41" spans="1:7" x14ac:dyDescent="0.35">
      <c r="A41" t="s">
        <v>113</v>
      </c>
      <c r="B41">
        <f t="shared" si="0"/>
        <v>1954.25</v>
      </c>
      <c r="C41">
        <v>120059</v>
      </c>
      <c r="D41">
        <v>69851</v>
      </c>
      <c r="E41">
        <v>14.555999999999999</v>
      </c>
      <c r="F41">
        <f t="shared" si="1"/>
        <v>824807.63946139056</v>
      </c>
      <c r="G41">
        <f t="shared" si="2"/>
        <v>479877.71365759824</v>
      </c>
    </row>
    <row r="42" spans="1:7" x14ac:dyDescent="0.35">
      <c r="A42" t="s">
        <v>114</v>
      </c>
      <c r="B42">
        <f t="shared" si="0"/>
        <v>1954.5</v>
      </c>
      <c r="C42">
        <v>122051</v>
      </c>
      <c r="D42">
        <v>70468</v>
      </c>
      <c r="E42">
        <v>14.574999999999999</v>
      </c>
      <c r="F42">
        <f t="shared" si="1"/>
        <v>837399.65694682684</v>
      </c>
      <c r="G42">
        <f t="shared" si="2"/>
        <v>483485.42024013726</v>
      </c>
    </row>
    <row r="43" spans="1:7" x14ac:dyDescent="0.35">
      <c r="A43" t="s">
        <v>115</v>
      </c>
      <c r="B43">
        <f t="shared" si="0"/>
        <v>1954.75</v>
      </c>
      <c r="C43">
        <v>123758</v>
      </c>
      <c r="D43">
        <v>71680</v>
      </c>
      <c r="E43">
        <v>14.615</v>
      </c>
      <c r="F43">
        <f t="shared" si="1"/>
        <v>846787.54704071162</v>
      </c>
      <c r="G43">
        <f t="shared" si="2"/>
        <v>490455.01197399932</v>
      </c>
    </row>
    <row r="44" spans="1:7" x14ac:dyDescent="0.35">
      <c r="A44" t="s">
        <v>116</v>
      </c>
      <c r="B44">
        <f t="shared" si="0"/>
        <v>1955</v>
      </c>
      <c r="C44">
        <v>125322</v>
      </c>
      <c r="D44">
        <v>72767</v>
      </c>
      <c r="E44">
        <v>14.683</v>
      </c>
      <c r="F44">
        <f t="shared" si="1"/>
        <v>853517.67349996604</v>
      </c>
      <c r="G44">
        <f t="shared" si="2"/>
        <v>495586.73295648035</v>
      </c>
    </row>
    <row r="45" spans="1:7" x14ac:dyDescent="0.35">
      <c r="A45" t="s">
        <v>117</v>
      </c>
      <c r="B45">
        <f t="shared" si="0"/>
        <v>1955.25</v>
      </c>
      <c r="C45">
        <v>128692</v>
      </c>
      <c r="D45">
        <v>75533</v>
      </c>
      <c r="E45">
        <v>14.744</v>
      </c>
      <c r="F45">
        <f t="shared" si="1"/>
        <v>872843.19045035273</v>
      </c>
      <c r="G45">
        <f t="shared" si="2"/>
        <v>512296.52740097669</v>
      </c>
    </row>
    <row r="46" spans="1:7" x14ac:dyDescent="0.35">
      <c r="A46" t="s">
        <v>118</v>
      </c>
      <c r="B46">
        <f t="shared" si="0"/>
        <v>1955.5</v>
      </c>
      <c r="C46">
        <v>131367</v>
      </c>
      <c r="D46">
        <v>77743</v>
      </c>
      <c r="E46">
        <v>14.847</v>
      </c>
      <c r="F46">
        <f t="shared" si="1"/>
        <v>884805.01111335633</v>
      </c>
      <c r="G46">
        <f t="shared" si="2"/>
        <v>523627.66888933792</v>
      </c>
    </row>
    <row r="47" spans="1:7" x14ac:dyDescent="0.35">
      <c r="A47" t="s">
        <v>119</v>
      </c>
      <c r="B47">
        <f t="shared" si="0"/>
        <v>1955.75</v>
      </c>
      <c r="C47">
        <v>136054</v>
      </c>
      <c r="D47">
        <v>81128</v>
      </c>
      <c r="E47">
        <v>14.994999999999999</v>
      </c>
      <c r="F47">
        <f t="shared" si="1"/>
        <v>907329.1097032344</v>
      </c>
      <c r="G47">
        <f t="shared" si="2"/>
        <v>541033.67789263092</v>
      </c>
    </row>
    <row r="48" spans="1:7" x14ac:dyDescent="0.35">
      <c r="A48" t="s">
        <v>120</v>
      </c>
      <c r="B48">
        <f t="shared" si="0"/>
        <v>1956</v>
      </c>
      <c r="C48">
        <v>139057</v>
      </c>
      <c r="D48">
        <v>83709</v>
      </c>
      <c r="E48">
        <v>15.144</v>
      </c>
      <c r="F48">
        <f t="shared" si="1"/>
        <v>918231.64289487596</v>
      </c>
      <c r="G48">
        <f t="shared" si="2"/>
        <v>552753.56576862128</v>
      </c>
    </row>
    <row r="49" spans="1:7" x14ac:dyDescent="0.35">
      <c r="A49" t="s">
        <v>121</v>
      </c>
      <c r="B49">
        <f t="shared" si="0"/>
        <v>1956.25</v>
      </c>
      <c r="C49">
        <v>142890</v>
      </c>
      <c r="D49">
        <v>86655</v>
      </c>
      <c r="E49">
        <v>15.234</v>
      </c>
      <c r="F49">
        <f t="shared" si="1"/>
        <v>937967.70382040169</v>
      </c>
      <c r="G49">
        <f t="shared" si="2"/>
        <v>568826.30957069714</v>
      </c>
    </row>
    <row r="50" spans="1:7" x14ac:dyDescent="0.35">
      <c r="A50" t="s">
        <v>122</v>
      </c>
      <c r="B50">
        <f t="shared" si="0"/>
        <v>1956.5</v>
      </c>
      <c r="C50">
        <v>145665</v>
      </c>
      <c r="D50">
        <v>88251</v>
      </c>
      <c r="E50">
        <v>15.425000000000001</v>
      </c>
      <c r="F50">
        <f t="shared" si="1"/>
        <v>944343.59805510531</v>
      </c>
      <c r="G50">
        <f t="shared" si="2"/>
        <v>572129.65964343597</v>
      </c>
    </row>
    <row r="51" spans="1:7" x14ac:dyDescent="0.35">
      <c r="A51" t="s">
        <v>123</v>
      </c>
      <c r="B51">
        <f t="shared" si="0"/>
        <v>1956.75</v>
      </c>
      <c r="C51">
        <v>148890</v>
      </c>
      <c r="D51">
        <v>90472</v>
      </c>
      <c r="E51">
        <v>15.487</v>
      </c>
      <c r="F51">
        <f t="shared" si="1"/>
        <v>961386.96971653635</v>
      </c>
      <c r="G51">
        <f t="shared" si="2"/>
        <v>584180.28023503581</v>
      </c>
    </row>
    <row r="52" spans="1:7" x14ac:dyDescent="0.35">
      <c r="A52" t="s">
        <v>124</v>
      </c>
      <c r="B52">
        <f t="shared" si="0"/>
        <v>1957</v>
      </c>
      <c r="C52">
        <v>151790</v>
      </c>
      <c r="D52">
        <v>91927</v>
      </c>
      <c r="E52">
        <v>15.7</v>
      </c>
      <c r="F52">
        <f t="shared" si="1"/>
        <v>966815.28662420379</v>
      </c>
      <c r="G52">
        <f t="shared" si="2"/>
        <v>585522.29299363052</v>
      </c>
    </row>
    <row r="53" spans="1:7" x14ac:dyDescent="0.35">
      <c r="A53" t="s">
        <v>125</v>
      </c>
      <c r="B53">
        <f t="shared" si="0"/>
        <v>1957.25</v>
      </c>
      <c r="C53">
        <v>155673</v>
      </c>
      <c r="D53">
        <v>94378</v>
      </c>
      <c r="E53">
        <v>15.81</v>
      </c>
      <c r="F53">
        <f t="shared" si="1"/>
        <v>984648.95635673613</v>
      </c>
      <c r="G53">
        <f t="shared" si="2"/>
        <v>596951.29664769128</v>
      </c>
    </row>
    <row r="54" spans="1:7" x14ac:dyDescent="0.35">
      <c r="A54" t="s">
        <v>126</v>
      </c>
      <c r="B54">
        <f t="shared" si="0"/>
        <v>1957.5</v>
      </c>
      <c r="C54">
        <v>157909</v>
      </c>
      <c r="D54">
        <v>95057</v>
      </c>
      <c r="E54">
        <v>15.904</v>
      </c>
      <c r="F54">
        <f t="shared" si="1"/>
        <v>992888.58148893365</v>
      </c>
      <c r="G54">
        <f t="shared" si="2"/>
        <v>597692.40442655946</v>
      </c>
    </row>
    <row r="55" spans="1:7" x14ac:dyDescent="0.35">
      <c r="A55" t="s">
        <v>127</v>
      </c>
      <c r="B55">
        <f t="shared" si="0"/>
        <v>1957.75</v>
      </c>
      <c r="C55">
        <v>161010</v>
      </c>
      <c r="D55">
        <v>96516</v>
      </c>
      <c r="E55">
        <v>15.914999999999999</v>
      </c>
      <c r="F55">
        <f t="shared" si="1"/>
        <v>1011687.0876531575</v>
      </c>
      <c r="G55">
        <f t="shared" si="2"/>
        <v>606446.7483506127</v>
      </c>
    </row>
    <row r="56" spans="1:7" x14ac:dyDescent="0.35">
      <c r="A56" t="s">
        <v>128</v>
      </c>
      <c r="B56">
        <f t="shared" si="0"/>
        <v>1958</v>
      </c>
      <c r="C56">
        <v>163197</v>
      </c>
      <c r="D56">
        <v>96544</v>
      </c>
      <c r="E56">
        <v>16.087</v>
      </c>
      <c r="F56">
        <f t="shared" si="1"/>
        <v>1014465.0960402811</v>
      </c>
      <c r="G56">
        <f t="shared" si="2"/>
        <v>600136.75638714491</v>
      </c>
    </row>
    <row r="57" spans="1:7" x14ac:dyDescent="0.35">
      <c r="A57" t="s">
        <v>129</v>
      </c>
      <c r="B57">
        <f t="shared" si="0"/>
        <v>1958.25</v>
      </c>
      <c r="C57">
        <v>165505</v>
      </c>
      <c r="D57">
        <v>97697</v>
      </c>
      <c r="E57">
        <v>16.134</v>
      </c>
      <c r="F57">
        <f t="shared" si="1"/>
        <v>1025815.0489649187</v>
      </c>
      <c r="G57">
        <f t="shared" si="2"/>
        <v>605534.89525226224</v>
      </c>
    </row>
    <row r="58" spans="1:7" x14ac:dyDescent="0.35">
      <c r="A58" t="s">
        <v>130</v>
      </c>
      <c r="B58">
        <f t="shared" si="0"/>
        <v>1958.5</v>
      </c>
      <c r="C58">
        <v>167587</v>
      </c>
      <c r="D58">
        <v>98329</v>
      </c>
      <c r="E58">
        <v>16.231999999999999</v>
      </c>
      <c r="F58">
        <f t="shared" si="1"/>
        <v>1032448.2503696403</v>
      </c>
      <c r="G58">
        <f t="shared" si="2"/>
        <v>605772.54805322818</v>
      </c>
    </row>
    <row r="59" spans="1:7" x14ac:dyDescent="0.35">
      <c r="A59" t="s">
        <v>131</v>
      </c>
      <c r="B59">
        <f t="shared" si="0"/>
        <v>1958.75</v>
      </c>
      <c r="C59">
        <v>172145</v>
      </c>
      <c r="D59">
        <v>101772</v>
      </c>
      <c r="E59">
        <v>16.309000000000001</v>
      </c>
      <c r="F59">
        <f t="shared" si="1"/>
        <v>1055521.4912011772</v>
      </c>
      <c r="G59">
        <f t="shared" si="2"/>
        <v>624023.54528174619</v>
      </c>
    </row>
    <row r="60" spans="1:7" x14ac:dyDescent="0.35">
      <c r="A60" t="s">
        <v>132</v>
      </c>
      <c r="B60">
        <f t="shared" si="0"/>
        <v>1959</v>
      </c>
      <c r="C60">
        <v>174495</v>
      </c>
      <c r="D60">
        <v>103536</v>
      </c>
      <c r="E60">
        <v>16.347000000000001</v>
      </c>
      <c r="F60">
        <f t="shared" si="1"/>
        <v>1067443.5676270875</v>
      </c>
      <c r="G60">
        <f t="shared" si="2"/>
        <v>633363.91998531844</v>
      </c>
    </row>
    <row r="61" spans="1:7" x14ac:dyDescent="0.35">
      <c r="A61" t="s">
        <v>133</v>
      </c>
      <c r="B61">
        <f t="shared" si="0"/>
        <v>1959.25</v>
      </c>
      <c r="C61">
        <v>179951</v>
      </c>
      <c r="D61">
        <v>108324</v>
      </c>
      <c r="E61">
        <v>16.372</v>
      </c>
      <c r="F61">
        <f t="shared" si="1"/>
        <v>1099138.7735157586</v>
      </c>
      <c r="G61">
        <f t="shared" si="2"/>
        <v>661641.82751038356</v>
      </c>
    </row>
    <row r="62" spans="1:7" x14ac:dyDescent="0.35">
      <c r="A62" t="s">
        <v>134</v>
      </c>
      <c r="B62">
        <f t="shared" si="0"/>
        <v>1959.5</v>
      </c>
      <c r="C62">
        <v>182513</v>
      </c>
      <c r="D62">
        <v>110249</v>
      </c>
      <c r="E62">
        <v>16.434999999999999</v>
      </c>
      <c r="F62">
        <f t="shared" si="1"/>
        <v>1110514.1466382721</v>
      </c>
      <c r="G62">
        <f t="shared" si="2"/>
        <v>670818.37541831459</v>
      </c>
    </row>
    <row r="63" spans="1:7" x14ac:dyDescent="0.35">
      <c r="A63" t="s">
        <v>135</v>
      </c>
      <c r="B63">
        <f t="shared" si="0"/>
        <v>1959.75</v>
      </c>
      <c r="C63">
        <v>186894</v>
      </c>
      <c r="D63">
        <v>113785</v>
      </c>
      <c r="E63">
        <v>16.498999999999999</v>
      </c>
      <c r="F63">
        <f t="shared" si="1"/>
        <v>1132759.5611855264</v>
      </c>
      <c r="G63">
        <f t="shared" si="2"/>
        <v>689647.8574459058</v>
      </c>
    </row>
    <row r="64" spans="1:7" x14ac:dyDescent="0.35">
      <c r="A64" t="s">
        <v>136</v>
      </c>
      <c r="B64">
        <f t="shared" si="0"/>
        <v>1960</v>
      </c>
      <c r="C64">
        <v>190164</v>
      </c>
      <c r="D64">
        <v>116521</v>
      </c>
      <c r="E64">
        <v>16.565999999999999</v>
      </c>
      <c r="F64">
        <f t="shared" si="1"/>
        <v>1147917.4212241941</v>
      </c>
      <c r="G64">
        <f t="shared" si="2"/>
        <v>703374.38126282743</v>
      </c>
    </row>
    <row r="65" spans="1:7" x14ac:dyDescent="0.35">
      <c r="A65" t="s">
        <v>137</v>
      </c>
      <c r="B65">
        <f t="shared" si="0"/>
        <v>1960.25</v>
      </c>
      <c r="C65">
        <v>194605</v>
      </c>
      <c r="D65">
        <v>119951</v>
      </c>
      <c r="E65">
        <v>16.606999999999999</v>
      </c>
      <c r="F65">
        <f t="shared" si="1"/>
        <v>1171825.1339796472</v>
      </c>
      <c r="G65">
        <f t="shared" si="2"/>
        <v>722291.80466068524</v>
      </c>
    </row>
    <row r="66" spans="1:7" x14ac:dyDescent="0.35">
      <c r="A66" t="s">
        <v>138</v>
      </c>
      <c r="B66">
        <f t="shared" si="0"/>
        <v>1960.5</v>
      </c>
      <c r="C66">
        <v>196295</v>
      </c>
      <c r="D66">
        <v>120624</v>
      </c>
      <c r="E66">
        <v>16.664999999999999</v>
      </c>
      <c r="F66">
        <f t="shared" si="1"/>
        <v>1177887.788778878</v>
      </c>
      <c r="G66">
        <f t="shared" si="2"/>
        <v>723816.38163816382</v>
      </c>
    </row>
    <row r="67" spans="1:7" x14ac:dyDescent="0.35">
      <c r="A67" t="s">
        <v>139</v>
      </c>
      <c r="B67">
        <f t="shared" si="0"/>
        <v>1960.75</v>
      </c>
      <c r="C67">
        <v>200616</v>
      </c>
      <c r="D67">
        <v>123631</v>
      </c>
      <c r="E67">
        <v>16.713999999999999</v>
      </c>
      <c r="F67">
        <f t="shared" si="1"/>
        <v>1200287.1843963147</v>
      </c>
      <c r="G67">
        <f t="shared" si="2"/>
        <v>739685.29376570543</v>
      </c>
    </row>
    <row r="68" spans="1:7" x14ac:dyDescent="0.35">
      <c r="A68" t="s">
        <v>140</v>
      </c>
      <c r="B68">
        <f t="shared" si="0"/>
        <v>1961</v>
      </c>
      <c r="C68">
        <v>202432</v>
      </c>
      <c r="D68">
        <v>125232</v>
      </c>
      <c r="E68">
        <v>16.75</v>
      </c>
      <c r="F68">
        <f t="shared" si="1"/>
        <v>1208549.2537313432</v>
      </c>
      <c r="G68">
        <f t="shared" si="2"/>
        <v>747653.73134328355</v>
      </c>
    </row>
    <row r="69" spans="1:7" x14ac:dyDescent="0.35">
      <c r="A69" t="s">
        <v>141</v>
      </c>
      <c r="B69">
        <f t="shared" si="0"/>
        <v>1961.25</v>
      </c>
      <c r="C69">
        <v>206398</v>
      </c>
      <c r="D69">
        <v>127142</v>
      </c>
      <c r="E69">
        <v>16.789000000000001</v>
      </c>
      <c r="F69">
        <f t="shared" si="1"/>
        <v>1229364.4648281613</v>
      </c>
      <c r="G69">
        <f t="shared" si="2"/>
        <v>757293.46595985466</v>
      </c>
    </row>
    <row r="70" spans="1:7" x14ac:dyDescent="0.35">
      <c r="A70" t="s">
        <v>142</v>
      </c>
      <c r="B70">
        <f t="shared" si="0"/>
        <v>1961.5</v>
      </c>
      <c r="C70">
        <v>208978</v>
      </c>
      <c r="D70">
        <v>128724</v>
      </c>
      <c r="E70">
        <v>16.832000000000001</v>
      </c>
      <c r="F70">
        <f t="shared" si="1"/>
        <v>1241551.8060836501</v>
      </c>
      <c r="G70">
        <f t="shared" si="2"/>
        <v>764757.60456273763</v>
      </c>
    </row>
    <row r="71" spans="1:7" x14ac:dyDescent="0.35">
      <c r="A71" t="s">
        <v>143</v>
      </c>
      <c r="B71">
        <f t="shared" si="0"/>
        <v>1961.75</v>
      </c>
      <c r="C71">
        <v>214704</v>
      </c>
      <c r="D71">
        <v>132999</v>
      </c>
      <c r="E71">
        <v>16.885000000000002</v>
      </c>
      <c r="F71">
        <f t="shared" si="1"/>
        <v>1271566.4791234822</v>
      </c>
      <c r="G71">
        <f t="shared" si="2"/>
        <v>787675.45158424624</v>
      </c>
    </row>
    <row r="72" spans="1:7" x14ac:dyDescent="0.35">
      <c r="A72" t="s">
        <v>144</v>
      </c>
      <c r="B72">
        <f t="shared" si="0"/>
        <v>1962</v>
      </c>
      <c r="C72">
        <v>217280</v>
      </c>
      <c r="D72">
        <v>134712</v>
      </c>
      <c r="E72">
        <v>16.972000000000001</v>
      </c>
      <c r="F72">
        <f t="shared" si="1"/>
        <v>1280226.2550082488</v>
      </c>
      <c r="G72">
        <f t="shared" si="2"/>
        <v>793730.85081310384</v>
      </c>
    </row>
    <row r="73" spans="1:7" x14ac:dyDescent="0.35">
      <c r="A73" t="s">
        <v>145</v>
      </c>
      <c r="B73">
        <f t="shared" ref="B73:B136" si="3">B72+0.25</f>
        <v>1962.25</v>
      </c>
      <c r="C73">
        <v>223174</v>
      </c>
      <c r="D73">
        <v>139101</v>
      </c>
      <c r="E73">
        <v>16.998999999999999</v>
      </c>
      <c r="F73">
        <f t="shared" si="1"/>
        <v>1312865.462674275</v>
      </c>
      <c r="G73">
        <f t="shared" si="2"/>
        <v>818289.31113594933</v>
      </c>
    </row>
    <row r="74" spans="1:7" x14ac:dyDescent="0.35">
      <c r="A74" t="s">
        <v>146</v>
      </c>
      <c r="B74">
        <f t="shared" si="3"/>
        <v>1962.5</v>
      </c>
      <c r="C74">
        <v>226422</v>
      </c>
      <c r="D74">
        <v>141501</v>
      </c>
      <c r="E74">
        <v>17.035</v>
      </c>
      <c r="F74">
        <f t="shared" si="1"/>
        <v>1329157.6166715585</v>
      </c>
      <c r="G74">
        <f t="shared" si="2"/>
        <v>830648.66451423534</v>
      </c>
    </row>
    <row r="75" spans="1:7" x14ac:dyDescent="0.35">
      <c r="A75" t="s">
        <v>147</v>
      </c>
      <c r="B75">
        <f t="shared" si="3"/>
        <v>1962.75</v>
      </c>
      <c r="C75">
        <v>232768</v>
      </c>
      <c r="D75">
        <v>146927</v>
      </c>
      <c r="E75">
        <v>17.07</v>
      </c>
      <c r="F75">
        <f t="shared" si="1"/>
        <v>1363608.6701816053</v>
      </c>
      <c r="G75">
        <f t="shared" si="2"/>
        <v>860732.27885178686</v>
      </c>
    </row>
    <row r="76" spans="1:7" x14ac:dyDescent="0.35">
      <c r="A76" t="s">
        <v>148</v>
      </c>
      <c r="B76">
        <f t="shared" si="3"/>
        <v>1963</v>
      </c>
      <c r="C76">
        <v>235934</v>
      </c>
      <c r="D76">
        <v>149141</v>
      </c>
      <c r="E76">
        <v>17.145</v>
      </c>
      <c r="F76">
        <f t="shared" si="1"/>
        <v>1376109.6529600467</v>
      </c>
      <c r="G76">
        <f t="shared" si="2"/>
        <v>869880.43161271513</v>
      </c>
    </row>
    <row r="77" spans="1:7" x14ac:dyDescent="0.35">
      <c r="A77" t="s">
        <v>149</v>
      </c>
      <c r="B77">
        <f t="shared" si="3"/>
        <v>1963.25</v>
      </c>
      <c r="C77">
        <v>241563</v>
      </c>
      <c r="D77">
        <v>153881</v>
      </c>
      <c r="E77">
        <v>17.175000000000001</v>
      </c>
      <c r="F77">
        <f t="shared" si="1"/>
        <v>1406480.3493449781</v>
      </c>
      <c r="G77">
        <f t="shared" si="2"/>
        <v>895959.24308588053</v>
      </c>
    </row>
    <row r="78" spans="1:7" x14ac:dyDescent="0.35">
      <c r="A78" t="s">
        <v>150</v>
      </c>
      <c r="B78">
        <f t="shared" si="3"/>
        <v>1963.5</v>
      </c>
      <c r="C78">
        <v>244674</v>
      </c>
      <c r="D78">
        <v>156338</v>
      </c>
      <c r="E78">
        <v>17.198</v>
      </c>
      <c r="F78">
        <f t="shared" si="1"/>
        <v>1422688.6847307826</v>
      </c>
      <c r="G78">
        <f t="shared" si="2"/>
        <v>909047.56367019424</v>
      </c>
    </row>
    <row r="79" spans="1:7" x14ac:dyDescent="0.35">
      <c r="A79" t="s">
        <v>151</v>
      </c>
      <c r="B79">
        <f t="shared" si="3"/>
        <v>1963.75</v>
      </c>
      <c r="C79">
        <v>252156</v>
      </c>
      <c r="D79">
        <v>162774</v>
      </c>
      <c r="E79">
        <v>17.337</v>
      </c>
      <c r="F79">
        <f t="shared" si="1"/>
        <v>1454438.484166811</v>
      </c>
      <c r="G79">
        <f t="shared" si="2"/>
        <v>938882.15954317362</v>
      </c>
    </row>
    <row r="80" spans="1:7" x14ac:dyDescent="0.35">
      <c r="A80" t="s">
        <v>152</v>
      </c>
      <c r="B80">
        <f t="shared" si="3"/>
        <v>1964</v>
      </c>
      <c r="C80">
        <v>255509</v>
      </c>
      <c r="D80">
        <v>165470</v>
      </c>
      <c r="E80">
        <v>17.391999999999999</v>
      </c>
      <c r="F80">
        <f t="shared" si="1"/>
        <v>1469117.9852805887</v>
      </c>
      <c r="G80">
        <f t="shared" si="2"/>
        <v>951414.44342226314</v>
      </c>
    </row>
    <row r="81" spans="1:7" x14ac:dyDescent="0.35">
      <c r="A81" t="s">
        <v>153</v>
      </c>
      <c r="B81">
        <f t="shared" si="3"/>
        <v>1964.25</v>
      </c>
      <c r="C81">
        <v>262377</v>
      </c>
      <c r="D81">
        <v>171126</v>
      </c>
      <c r="E81">
        <v>17.431999999999999</v>
      </c>
      <c r="F81">
        <f t="shared" si="1"/>
        <v>1505145.7090408446</v>
      </c>
      <c r="G81">
        <f t="shared" si="2"/>
        <v>981677.37494263437</v>
      </c>
    </row>
    <row r="82" spans="1:7" x14ac:dyDescent="0.35">
      <c r="A82" t="s">
        <v>154</v>
      </c>
      <c r="B82">
        <f t="shared" si="3"/>
        <v>1964.5</v>
      </c>
      <c r="C82">
        <v>266649</v>
      </c>
      <c r="D82">
        <v>174510</v>
      </c>
      <c r="E82">
        <v>17.501999999999999</v>
      </c>
      <c r="F82">
        <f t="shared" si="1"/>
        <v>1523534.4532053482</v>
      </c>
      <c r="G82">
        <f t="shared" si="2"/>
        <v>997086.04730887909</v>
      </c>
    </row>
    <row r="83" spans="1:7" x14ac:dyDescent="0.35">
      <c r="A83" t="s">
        <v>155</v>
      </c>
      <c r="B83">
        <f t="shared" si="3"/>
        <v>1964.75</v>
      </c>
      <c r="C83">
        <v>274192</v>
      </c>
      <c r="D83">
        <v>180659</v>
      </c>
      <c r="E83">
        <v>17.581</v>
      </c>
      <c r="F83">
        <f t="shared" si="1"/>
        <v>1559592.7421648372</v>
      </c>
      <c r="G83">
        <f t="shared" si="2"/>
        <v>1027580.9112109664</v>
      </c>
    </row>
    <row r="84" spans="1:7" x14ac:dyDescent="0.35">
      <c r="A84" t="s">
        <v>156</v>
      </c>
      <c r="B84">
        <f t="shared" si="3"/>
        <v>1965</v>
      </c>
      <c r="C84">
        <v>280648</v>
      </c>
      <c r="D84">
        <v>186459</v>
      </c>
      <c r="E84">
        <v>17.670000000000002</v>
      </c>
      <c r="F84">
        <f t="shared" si="1"/>
        <v>1588273.9105829087</v>
      </c>
      <c r="G84">
        <f t="shared" si="2"/>
        <v>1055229.2020373512</v>
      </c>
    </row>
    <row r="85" spans="1:7" x14ac:dyDescent="0.35">
      <c r="A85" t="s">
        <v>157</v>
      </c>
      <c r="B85">
        <f t="shared" si="3"/>
        <v>1965.25</v>
      </c>
      <c r="C85">
        <v>289380</v>
      </c>
      <c r="D85">
        <v>193712</v>
      </c>
      <c r="E85">
        <v>17.751000000000001</v>
      </c>
      <c r="F85">
        <f t="shared" si="1"/>
        <v>1630218.015886429</v>
      </c>
      <c r="G85">
        <f t="shared" si="2"/>
        <v>1091273.7310574052</v>
      </c>
    </row>
    <row r="86" spans="1:7" x14ac:dyDescent="0.35">
      <c r="A86" t="s">
        <v>158</v>
      </c>
      <c r="B86">
        <f t="shared" si="3"/>
        <v>1965.5</v>
      </c>
      <c r="C86">
        <v>294843</v>
      </c>
      <c r="D86">
        <v>197283</v>
      </c>
      <c r="E86">
        <v>17.818999999999999</v>
      </c>
      <c r="F86">
        <f t="shared" si="1"/>
        <v>1654655.1433862732</v>
      </c>
      <c r="G86">
        <f t="shared" si="2"/>
        <v>1107149.6716987486</v>
      </c>
    </row>
    <row r="87" spans="1:7" x14ac:dyDescent="0.35">
      <c r="A87" t="s">
        <v>159</v>
      </c>
      <c r="B87">
        <f t="shared" si="3"/>
        <v>1965.75</v>
      </c>
      <c r="C87">
        <v>303787</v>
      </c>
      <c r="D87">
        <v>205730</v>
      </c>
      <c r="E87">
        <v>17.942</v>
      </c>
      <c r="F87">
        <f t="shared" si="1"/>
        <v>1693161.2975142126</v>
      </c>
      <c r="G87">
        <f t="shared" si="2"/>
        <v>1146639.1706610189</v>
      </c>
    </row>
    <row r="88" spans="1:7" x14ac:dyDescent="0.35">
      <c r="A88" t="s">
        <v>160</v>
      </c>
      <c r="B88">
        <f t="shared" si="3"/>
        <v>1966</v>
      </c>
      <c r="C88">
        <v>312600</v>
      </c>
      <c r="D88">
        <v>211557</v>
      </c>
      <c r="E88">
        <v>18.056999999999999</v>
      </c>
      <c r="F88">
        <f t="shared" si="1"/>
        <v>1731184.5821565045</v>
      </c>
      <c r="G88">
        <f t="shared" si="2"/>
        <v>1171606.5791659746</v>
      </c>
    </row>
    <row r="89" spans="1:7" x14ac:dyDescent="0.35">
      <c r="A89" t="s">
        <v>161</v>
      </c>
      <c r="B89">
        <f t="shared" si="3"/>
        <v>1966.25</v>
      </c>
      <c r="C89">
        <v>324503</v>
      </c>
      <c r="D89">
        <v>220852</v>
      </c>
      <c r="E89">
        <v>18.204999999999998</v>
      </c>
      <c r="F89">
        <f t="shared" si="1"/>
        <v>1782493.8203790169</v>
      </c>
      <c r="G89">
        <f t="shared" si="2"/>
        <v>1213139.2474594892</v>
      </c>
    </row>
    <row r="90" spans="1:7" x14ac:dyDescent="0.35">
      <c r="A90" t="s">
        <v>162</v>
      </c>
      <c r="B90">
        <f t="shared" si="3"/>
        <v>1966.5</v>
      </c>
      <c r="C90">
        <v>330310</v>
      </c>
      <c r="D90">
        <v>223621</v>
      </c>
      <c r="E90">
        <v>18.381</v>
      </c>
      <c r="F90">
        <f t="shared" si="1"/>
        <v>1797018.6605734183</v>
      </c>
      <c r="G90">
        <f t="shared" si="2"/>
        <v>1216587.7808606713</v>
      </c>
    </row>
    <row r="91" spans="1:7" x14ac:dyDescent="0.35">
      <c r="A91" t="s">
        <v>163</v>
      </c>
      <c r="B91">
        <f t="shared" si="3"/>
        <v>1966.75</v>
      </c>
      <c r="C91">
        <v>338202</v>
      </c>
      <c r="D91">
        <v>229106</v>
      </c>
      <c r="E91">
        <v>18.535</v>
      </c>
      <c r="F91">
        <f t="shared" si="1"/>
        <v>1824666.8465066089</v>
      </c>
      <c r="G91">
        <f t="shared" si="2"/>
        <v>1236072.2956568652</v>
      </c>
    </row>
    <row r="92" spans="1:7" x14ac:dyDescent="0.35">
      <c r="A92" t="s">
        <v>164</v>
      </c>
      <c r="B92">
        <f t="shared" si="3"/>
        <v>1967</v>
      </c>
      <c r="C92">
        <v>345764</v>
      </c>
      <c r="D92">
        <v>232470</v>
      </c>
      <c r="E92">
        <v>18.611999999999998</v>
      </c>
      <c r="F92">
        <f t="shared" si="1"/>
        <v>1857747.6896625834</v>
      </c>
      <c r="G92">
        <f t="shared" si="2"/>
        <v>1249032.8820116057</v>
      </c>
    </row>
    <row r="93" spans="1:7" x14ac:dyDescent="0.35">
      <c r="A93" t="s">
        <v>165</v>
      </c>
      <c r="B93">
        <f t="shared" si="3"/>
        <v>1967.25</v>
      </c>
      <c r="C93">
        <v>356551</v>
      </c>
      <c r="D93">
        <v>239073</v>
      </c>
      <c r="E93">
        <v>18.707000000000001</v>
      </c>
      <c r="F93">
        <f t="shared" si="1"/>
        <v>1905976.3724808893</v>
      </c>
      <c r="G93">
        <f t="shared" si="2"/>
        <v>1277986.8498423048</v>
      </c>
    </row>
    <row r="94" spans="1:7" x14ac:dyDescent="0.35">
      <c r="A94" t="s">
        <v>166</v>
      </c>
      <c r="B94">
        <f t="shared" si="3"/>
        <v>1967.5</v>
      </c>
      <c r="C94">
        <v>362385</v>
      </c>
      <c r="D94">
        <v>240376</v>
      </c>
      <c r="E94">
        <v>18.885999999999999</v>
      </c>
      <c r="F94">
        <f t="shared" si="1"/>
        <v>1918802.2874086625</v>
      </c>
      <c r="G94">
        <f t="shared" si="2"/>
        <v>1272773.4830032829</v>
      </c>
    </row>
    <row r="95" spans="1:7" x14ac:dyDescent="0.35">
      <c r="A95" t="s">
        <v>167</v>
      </c>
      <c r="B95">
        <f t="shared" si="3"/>
        <v>1967.75</v>
      </c>
      <c r="C95">
        <v>370856</v>
      </c>
      <c r="D95">
        <v>245690</v>
      </c>
      <c r="E95">
        <v>19.096</v>
      </c>
      <c r="F95">
        <f t="shared" ref="F95:F158" si="4">C95/($E95/100)</f>
        <v>1942061.1646418099</v>
      </c>
      <c r="G95">
        <f t="shared" ref="G95:G158" si="5">D95/($E95/100)</f>
        <v>1286604.5245077503</v>
      </c>
    </row>
    <row r="96" spans="1:7" x14ac:dyDescent="0.35">
      <c r="A96" t="s">
        <v>168</v>
      </c>
      <c r="B96">
        <f t="shared" si="3"/>
        <v>1968</v>
      </c>
      <c r="C96">
        <v>380008</v>
      </c>
      <c r="D96">
        <v>251792</v>
      </c>
      <c r="E96">
        <v>19.308</v>
      </c>
      <c r="F96">
        <f t="shared" si="4"/>
        <v>1968137.5595608037</v>
      </c>
      <c r="G96">
        <f t="shared" si="5"/>
        <v>1304081.2098611975</v>
      </c>
    </row>
    <row r="97" spans="1:7" x14ac:dyDescent="0.35">
      <c r="A97" t="s">
        <v>169</v>
      </c>
      <c r="B97">
        <f t="shared" si="3"/>
        <v>1968.25</v>
      </c>
      <c r="C97">
        <v>391589</v>
      </c>
      <c r="D97">
        <v>259927</v>
      </c>
      <c r="E97">
        <v>19.510999999999999</v>
      </c>
      <c r="F97">
        <f t="shared" si="4"/>
        <v>2007016.5547639793</v>
      </c>
      <c r="G97">
        <f t="shared" si="5"/>
        <v>1332207.4727077032</v>
      </c>
    </row>
    <row r="98" spans="1:7" x14ac:dyDescent="0.35">
      <c r="A98" t="s">
        <v>170</v>
      </c>
      <c r="B98">
        <f t="shared" si="3"/>
        <v>1968.5</v>
      </c>
      <c r="C98">
        <v>399341</v>
      </c>
      <c r="D98">
        <v>262850</v>
      </c>
      <c r="E98">
        <v>19.702999999999999</v>
      </c>
      <c r="F98">
        <f t="shared" si="4"/>
        <v>2026803.0249200631</v>
      </c>
      <c r="G98">
        <f t="shared" si="5"/>
        <v>1334060.8029234128</v>
      </c>
    </row>
    <row r="99" spans="1:7" x14ac:dyDescent="0.35">
      <c r="A99" t="s">
        <v>171</v>
      </c>
      <c r="B99">
        <f t="shared" si="3"/>
        <v>1968.75</v>
      </c>
      <c r="C99">
        <v>412656</v>
      </c>
      <c r="D99">
        <v>273382</v>
      </c>
      <c r="E99">
        <v>19.981000000000002</v>
      </c>
      <c r="F99">
        <f t="shared" si="4"/>
        <v>2065241.9798808866</v>
      </c>
      <c r="G99">
        <f t="shared" si="5"/>
        <v>1368209.7993093438</v>
      </c>
    </row>
    <row r="100" spans="1:7" x14ac:dyDescent="0.35">
      <c r="A100" t="s">
        <v>172</v>
      </c>
      <c r="B100">
        <f t="shared" si="3"/>
        <v>1969</v>
      </c>
      <c r="C100">
        <v>422809</v>
      </c>
      <c r="D100">
        <v>279467</v>
      </c>
      <c r="E100">
        <v>20.187000000000001</v>
      </c>
      <c r="F100">
        <f t="shared" si="4"/>
        <v>2094461.7823351659</v>
      </c>
      <c r="G100">
        <f t="shared" si="5"/>
        <v>1384390.94466736</v>
      </c>
    </row>
    <row r="101" spans="1:7" x14ac:dyDescent="0.35">
      <c r="A101" t="s">
        <v>173</v>
      </c>
      <c r="B101">
        <f t="shared" si="3"/>
        <v>1969.25</v>
      </c>
      <c r="C101">
        <v>438515</v>
      </c>
      <c r="D101">
        <v>291858</v>
      </c>
      <c r="E101">
        <v>20.443999999999999</v>
      </c>
      <c r="F101">
        <f t="shared" si="4"/>
        <v>2144956.955585991</v>
      </c>
      <c r="G101">
        <f t="shared" si="5"/>
        <v>1427597.3390725886</v>
      </c>
    </row>
    <row r="102" spans="1:7" x14ac:dyDescent="0.35">
      <c r="A102" t="s">
        <v>174</v>
      </c>
      <c r="B102">
        <f t="shared" si="3"/>
        <v>1969.5</v>
      </c>
      <c r="C102">
        <v>448466</v>
      </c>
      <c r="D102">
        <v>298221</v>
      </c>
      <c r="E102">
        <v>20.731000000000002</v>
      </c>
      <c r="F102">
        <f t="shared" si="4"/>
        <v>2163262.7466113549</v>
      </c>
      <c r="G102">
        <f t="shared" si="5"/>
        <v>1438526.8438570255</v>
      </c>
    </row>
    <row r="103" spans="1:7" x14ac:dyDescent="0.35">
      <c r="A103" t="s">
        <v>175</v>
      </c>
      <c r="B103">
        <f t="shared" si="3"/>
        <v>1969.75</v>
      </c>
      <c r="C103">
        <v>460784</v>
      </c>
      <c r="D103">
        <v>308428</v>
      </c>
      <c r="E103">
        <v>20.998000000000001</v>
      </c>
      <c r="F103">
        <f t="shared" si="4"/>
        <v>2194418.5160491476</v>
      </c>
      <c r="G103">
        <f t="shared" si="5"/>
        <v>1468844.6518716067</v>
      </c>
    </row>
    <row r="104" spans="1:7" x14ac:dyDescent="0.35">
      <c r="A104" t="s">
        <v>176</v>
      </c>
      <c r="B104">
        <f t="shared" si="3"/>
        <v>1970</v>
      </c>
      <c r="C104">
        <v>473295</v>
      </c>
      <c r="D104">
        <v>316182</v>
      </c>
      <c r="E104">
        <v>21.294</v>
      </c>
      <c r="F104">
        <f t="shared" si="4"/>
        <v>2222668.3572837417</v>
      </c>
      <c r="G104">
        <f t="shared" si="5"/>
        <v>1484840.8002254155</v>
      </c>
    </row>
    <row r="105" spans="1:7" x14ac:dyDescent="0.35">
      <c r="A105" t="s">
        <v>177</v>
      </c>
      <c r="B105">
        <f t="shared" si="3"/>
        <v>1970.25</v>
      </c>
      <c r="C105">
        <v>490568</v>
      </c>
      <c r="D105">
        <v>327876</v>
      </c>
      <c r="E105">
        <v>21.591000000000001</v>
      </c>
      <c r="F105">
        <f t="shared" si="4"/>
        <v>2272094.8543374552</v>
      </c>
      <c r="G105">
        <f t="shared" si="5"/>
        <v>1518577.1849381686</v>
      </c>
    </row>
    <row r="106" spans="1:7" x14ac:dyDescent="0.35">
      <c r="A106" t="s">
        <v>178</v>
      </c>
      <c r="B106">
        <f t="shared" si="3"/>
        <v>1970.5</v>
      </c>
      <c r="C106">
        <v>500807</v>
      </c>
      <c r="D106">
        <v>332289</v>
      </c>
      <c r="E106">
        <v>21.768000000000001</v>
      </c>
      <c r="F106">
        <f t="shared" si="4"/>
        <v>2300656.9276001467</v>
      </c>
      <c r="G106">
        <f t="shared" si="5"/>
        <v>1526502.2050716646</v>
      </c>
    </row>
    <row r="107" spans="1:7" x14ac:dyDescent="0.35">
      <c r="A107" t="s">
        <v>179</v>
      </c>
      <c r="B107">
        <f t="shared" si="3"/>
        <v>1970.75</v>
      </c>
      <c r="C107">
        <v>511941</v>
      </c>
      <c r="D107">
        <v>338052</v>
      </c>
      <c r="E107">
        <v>22.056000000000001</v>
      </c>
      <c r="F107">
        <f t="shared" si="4"/>
        <v>2321096.3003264419</v>
      </c>
      <c r="G107">
        <f t="shared" si="5"/>
        <v>1532698.5854189335</v>
      </c>
    </row>
    <row r="108" spans="1:7" x14ac:dyDescent="0.35">
      <c r="A108" t="s">
        <v>180</v>
      </c>
      <c r="B108">
        <f t="shared" si="3"/>
        <v>1971</v>
      </c>
      <c r="C108">
        <v>522502</v>
      </c>
      <c r="D108">
        <v>341947</v>
      </c>
      <c r="E108">
        <v>22.390999999999998</v>
      </c>
      <c r="F108">
        <f t="shared" si="4"/>
        <v>2333535.7956321738</v>
      </c>
      <c r="G108">
        <f t="shared" si="5"/>
        <v>1527162.6992988256</v>
      </c>
    </row>
    <row r="109" spans="1:7" x14ac:dyDescent="0.35">
      <c r="A109" t="s">
        <v>181</v>
      </c>
      <c r="B109">
        <f t="shared" si="3"/>
        <v>1971.25</v>
      </c>
      <c r="C109">
        <v>539576</v>
      </c>
      <c r="D109">
        <v>355079</v>
      </c>
      <c r="E109">
        <v>22.684999999999999</v>
      </c>
      <c r="F109">
        <f t="shared" si="4"/>
        <v>2378558.518845052</v>
      </c>
      <c r="G109">
        <f t="shared" si="5"/>
        <v>1565258.9817059732</v>
      </c>
    </row>
    <row r="110" spans="1:7" x14ac:dyDescent="0.35">
      <c r="A110" t="s">
        <v>182</v>
      </c>
      <c r="B110">
        <f t="shared" si="3"/>
        <v>1971.5</v>
      </c>
      <c r="C110">
        <v>551513</v>
      </c>
      <c r="D110">
        <v>362822</v>
      </c>
      <c r="E110">
        <v>22.916</v>
      </c>
      <c r="F110">
        <f t="shared" si="4"/>
        <v>2406672.1941001918</v>
      </c>
      <c r="G110">
        <f t="shared" si="5"/>
        <v>1583269.3314714609</v>
      </c>
    </row>
    <row r="111" spans="1:7" x14ac:dyDescent="0.35">
      <c r="A111" t="s">
        <v>183</v>
      </c>
      <c r="B111">
        <f t="shared" si="3"/>
        <v>1971.75</v>
      </c>
      <c r="C111">
        <v>563398</v>
      </c>
      <c r="D111">
        <v>371502</v>
      </c>
      <c r="E111">
        <v>23.106999999999999</v>
      </c>
      <c r="F111">
        <f t="shared" si="4"/>
        <v>2438213.5283680269</v>
      </c>
      <c r="G111">
        <f t="shared" si="5"/>
        <v>1607746.5703033712</v>
      </c>
    </row>
    <row r="112" spans="1:7" x14ac:dyDescent="0.35">
      <c r="A112" t="s">
        <v>184</v>
      </c>
      <c r="B112">
        <f t="shared" si="3"/>
        <v>1972</v>
      </c>
      <c r="C112">
        <v>577248</v>
      </c>
      <c r="D112">
        <v>381246</v>
      </c>
      <c r="E112">
        <v>23.457999999999998</v>
      </c>
      <c r="F112">
        <f t="shared" si="4"/>
        <v>2460772.4443686591</v>
      </c>
      <c r="G112">
        <f t="shared" si="5"/>
        <v>1625228.0671839032</v>
      </c>
    </row>
    <row r="113" spans="1:7" x14ac:dyDescent="0.35">
      <c r="A113" t="s">
        <v>185</v>
      </c>
      <c r="B113">
        <f t="shared" si="3"/>
        <v>1972.25</v>
      </c>
      <c r="C113">
        <v>597749</v>
      </c>
      <c r="D113">
        <v>397180</v>
      </c>
      <c r="E113">
        <v>23.603999999999999</v>
      </c>
      <c r="F113">
        <f t="shared" si="4"/>
        <v>2532405.5244873748</v>
      </c>
      <c r="G113">
        <f t="shared" si="5"/>
        <v>1682680.9015421115</v>
      </c>
    </row>
    <row r="114" spans="1:7" x14ac:dyDescent="0.35">
      <c r="A114" t="s">
        <v>186</v>
      </c>
      <c r="B114">
        <f t="shared" si="3"/>
        <v>1972.5</v>
      </c>
      <c r="C114">
        <v>610926</v>
      </c>
      <c r="D114">
        <v>407512</v>
      </c>
      <c r="E114">
        <v>23.83</v>
      </c>
      <c r="F114">
        <f t="shared" si="4"/>
        <v>2563684.4313890059</v>
      </c>
      <c r="G114">
        <f t="shared" si="5"/>
        <v>1710079.7314309694</v>
      </c>
    </row>
    <row r="115" spans="1:7" x14ac:dyDescent="0.35">
      <c r="A115" t="s">
        <v>187</v>
      </c>
      <c r="B115">
        <f t="shared" si="3"/>
        <v>1972.75</v>
      </c>
      <c r="C115">
        <v>634365</v>
      </c>
      <c r="D115">
        <v>429013</v>
      </c>
      <c r="E115">
        <v>24.134</v>
      </c>
      <c r="F115">
        <f t="shared" si="4"/>
        <v>2628511.64332477</v>
      </c>
      <c r="G115">
        <f t="shared" si="5"/>
        <v>1777629.0710201375</v>
      </c>
    </row>
    <row r="116" spans="1:7" x14ac:dyDescent="0.35">
      <c r="A116" t="s">
        <v>188</v>
      </c>
      <c r="B116">
        <f t="shared" si="3"/>
        <v>1973</v>
      </c>
      <c r="C116">
        <v>657374</v>
      </c>
      <c r="D116">
        <v>451346</v>
      </c>
      <c r="E116">
        <v>24.411999999999999</v>
      </c>
      <c r="F116">
        <f t="shared" si="4"/>
        <v>2692831.3943961984</v>
      </c>
      <c r="G116">
        <f t="shared" si="5"/>
        <v>1848869.4084876289</v>
      </c>
    </row>
    <row r="117" spans="1:7" x14ac:dyDescent="0.35">
      <c r="A117" t="s">
        <v>189</v>
      </c>
      <c r="B117">
        <f t="shared" si="3"/>
        <v>1973.25</v>
      </c>
      <c r="C117">
        <v>686378</v>
      </c>
      <c r="D117">
        <v>476607</v>
      </c>
      <c r="E117">
        <v>24.786999999999999</v>
      </c>
      <c r="F117">
        <f t="shared" si="4"/>
        <v>2769104.7726630899</v>
      </c>
      <c r="G117">
        <f t="shared" si="5"/>
        <v>1922810.3441320048</v>
      </c>
    </row>
    <row r="118" spans="1:7" x14ac:dyDescent="0.35">
      <c r="A118" t="s">
        <v>190</v>
      </c>
      <c r="B118">
        <f t="shared" si="3"/>
        <v>1973.5</v>
      </c>
      <c r="C118">
        <v>707937</v>
      </c>
      <c r="D118">
        <v>494717</v>
      </c>
      <c r="E118">
        <v>25.27</v>
      </c>
      <c r="F118">
        <f t="shared" si="4"/>
        <v>2801491.8876137715</v>
      </c>
      <c r="G118">
        <f t="shared" si="5"/>
        <v>1957724.5745943808</v>
      </c>
    </row>
    <row r="119" spans="1:7" x14ac:dyDescent="0.35">
      <c r="A119" t="s">
        <v>191</v>
      </c>
      <c r="B119">
        <f t="shared" si="3"/>
        <v>1973.75</v>
      </c>
      <c r="C119">
        <v>727578</v>
      </c>
      <c r="D119">
        <v>509857</v>
      </c>
      <c r="E119">
        <v>25.773</v>
      </c>
      <c r="F119">
        <f t="shared" si="4"/>
        <v>2823024.0949831218</v>
      </c>
      <c r="G119">
        <f t="shared" si="5"/>
        <v>1978260.1947774801</v>
      </c>
    </row>
    <row r="120" spans="1:7" x14ac:dyDescent="0.35">
      <c r="A120" t="s">
        <v>192</v>
      </c>
      <c r="B120">
        <f t="shared" si="3"/>
        <v>1974</v>
      </c>
      <c r="C120">
        <v>749163</v>
      </c>
      <c r="D120">
        <v>526473</v>
      </c>
      <c r="E120">
        <v>26.26</v>
      </c>
      <c r="F120">
        <f t="shared" si="4"/>
        <v>2852867.4790555979</v>
      </c>
      <c r="G120">
        <f t="shared" si="5"/>
        <v>2004847.6770753998</v>
      </c>
    </row>
    <row r="121" spans="1:7" x14ac:dyDescent="0.35">
      <c r="A121" t="s">
        <v>193</v>
      </c>
      <c r="B121">
        <f t="shared" si="3"/>
        <v>1974.25</v>
      </c>
      <c r="C121">
        <v>780394</v>
      </c>
      <c r="D121">
        <v>551162</v>
      </c>
      <c r="E121">
        <v>26.88</v>
      </c>
      <c r="F121">
        <f t="shared" si="4"/>
        <v>2903251.4880952383</v>
      </c>
      <c r="G121">
        <f t="shared" si="5"/>
        <v>2050453.8690476192</v>
      </c>
    </row>
    <row r="122" spans="1:7" x14ac:dyDescent="0.35">
      <c r="A122" t="s">
        <v>194</v>
      </c>
      <c r="B122">
        <f t="shared" si="3"/>
        <v>1974.5</v>
      </c>
      <c r="C122">
        <v>799779</v>
      </c>
      <c r="D122">
        <v>563422</v>
      </c>
      <c r="E122">
        <v>27.667999999999999</v>
      </c>
      <c r="F122">
        <f t="shared" si="4"/>
        <v>2890628.1624981929</v>
      </c>
      <c r="G122">
        <f t="shared" si="5"/>
        <v>2036366.9220760446</v>
      </c>
    </row>
    <row r="123" spans="1:7" x14ac:dyDescent="0.35">
      <c r="A123" t="s">
        <v>195</v>
      </c>
      <c r="B123">
        <f t="shared" si="3"/>
        <v>1974.75</v>
      </c>
      <c r="C123">
        <v>820315</v>
      </c>
      <c r="D123">
        <v>577145</v>
      </c>
      <c r="E123">
        <v>28.481999999999999</v>
      </c>
      <c r="F123">
        <f t="shared" si="4"/>
        <v>2880117.2670458532</v>
      </c>
      <c r="G123">
        <f t="shared" si="5"/>
        <v>2026349.9754230741</v>
      </c>
    </row>
    <row r="124" spans="1:7" x14ac:dyDescent="0.35">
      <c r="A124" t="s">
        <v>196</v>
      </c>
      <c r="B124">
        <f t="shared" si="3"/>
        <v>1975</v>
      </c>
      <c r="C124">
        <v>829621</v>
      </c>
      <c r="D124">
        <v>575095</v>
      </c>
      <c r="E124">
        <v>29.129000000000001</v>
      </c>
      <c r="F124">
        <f t="shared" si="4"/>
        <v>2848092.9657729412</v>
      </c>
      <c r="G124">
        <f t="shared" si="5"/>
        <v>1974303.9582546602</v>
      </c>
    </row>
    <row r="125" spans="1:7" x14ac:dyDescent="0.35">
      <c r="A125" t="s">
        <v>197</v>
      </c>
      <c r="B125">
        <f t="shared" si="3"/>
        <v>1975.25</v>
      </c>
      <c r="C125">
        <v>842650</v>
      </c>
      <c r="D125">
        <v>581392</v>
      </c>
      <c r="E125">
        <v>29.562000000000001</v>
      </c>
      <c r="F125">
        <f t="shared" si="4"/>
        <v>2850449.9019010891</v>
      </c>
      <c r="G125">
        <f t="shared" si="5"/>
        <v>1966686.9629930316</v>
      </c>
    </row>
    <row r="126" spans="1:7" x14ac:dyDescent="0.35">
      <c r="A126" t="s">
        <v>198</v>
      </c>
      <c r="B126">
        <f t="shared" si="3"/>
        <v>1975.5</v>
      </c>
      <c r="C126">
        <v>849064</v>
      </c>
      <c r="D126">
        <v>583406</v>
      </c>
      <c r="E126">
        <v>30.084</v>
      </c>
      <c r="F126">
        <f t="shared" si="4"/>
        <v>2822310.8629171653</v>
      </c>
      <c r="G126">
        <f t="shared" si="5"/>
        <v>1939256.7477729025</v>
      </c>
    </row>
    <row r="127" spans="1:7" x14ac:dyDescent="0.35">
      <c r="A127" t="s">
        <v>199</v>
      </c>
      <c r="B127">
        <f t="shared" si="3"/>
        <v>1975.75</v>
      </c>
      <c r="C127">
        <v>860266</v>
      </c>
      <c r="D127">
        <v>590189</v>
      </c>
      <c r="E127">
        <v>30.587</v>
      </c>
      <c r="F127">
        <f t="shared" si="4"/>
        <v>2812521.6595285581</v>
      </c>
      <c r="G127">
        <f t="shared" si="5"/>
        <v>1929541.9622715535</v>
      </c>
    </row>
    <row r="128" spans="1:7" x14ac:dyDescent="0.35">
      <c r="A128" t="s">
        <v>200</v>
      </c>
      <c r="B128">
        <f t="shared" si="3"/>
        <v>1976</v>
      </c>
      <c r="C128">
        <v>871648</v>
      </c>
      <c r="D128">
        <v>593483</v>
      </c>
      <c r="E128">
        <v>30.911000000000001</v>
      </c>
      <c r="F128">
        <f t="shared" si="4"/>
        <v>2819863.4790204135</v>
      </c>
      <c r="G128">
        <f t="shared" si="5"/>
        <v>1919973.4722267154</v>
      </c>
    </row>
    <row r="129" spans="1:7" x14ac:dyDescent="0.35">
      <c r="A129" t="s">
        <v>201</v>
      </c>
      <c r="B129">
        <f t="shared" si="3"/>
        <v>1976.25</v>
      </c>
      <c r="C129">
        <v>892780</v>
      </c>
      <c r="D129">
        <v>608264</v>
      </c>
      <c r="E129">
        <v>31.222000000000001</v>
      </c>
      <c r="F129">
        <f t="shared" si="4"/>
        <v>2859458.0744346934</v>
      </c>
      <c r="G129">
        <f t="shared" si="5"/>
        <v>1948190.378579207</v>
      </c>
    </row>
    <row r="130" spans="1:7" x14ac:dyDescent="0.35">
      <c r="A130" t="s">
        <v>202</v>
      </c>
      <c r="B130">
        <f t="shared" si="3"/>
        <v>1976.5</v>
      </c>
      <c r="C130">
        <v>908503</v>
      </c>
      <c r="D130">
        <v>618346</v>
      </c>
      <c r="E130">
        <v>31.626000000000001</v>
      </c>
      <c r="F130">
        <f t="shared" si="4"/>
        <v>2872645.9242395498</v>
      </c>
      <c r="G130">
        <f t="shared" si="5"/>
        <v>1955182.4448238793</v>
      </c>
    </row>
    <row r="131" spans="1:7" x14ac:dyDescent="0.35">
      <c r="A131" t="s">
        <v>203</v>
      </c>
      <c r="B131">
        <f t="shared" si="3"/>
        <v>1976.75</v>
      </c>
      <c r="C131">
        <v>931428</v>
      </c>
      <c r="D131">
        <v>634602</v>
      </c>
      <c r="E131">
        <v>32.192</v>
      </c>
      <c r="F131">
        <f t="shared" si="4"/>
        <v>2893352.3856858849</v>
      </c>
      <c r="G131">
        <f t="shared" si="5"/>
        <v>1971303.4294234593</v>
      </c>
    </row>
    <row r="132" spans="1:7" x14ac:dyDescent="0.35">
      <c r="A132" t="s">
        <v>204</v>
      </c>
      <c r="B132">
        <f t="shared" si="3"/>
        <v>1977</v>
      </c>
      <c r="C132">
        <v>958206</v>
      </c>
      <c r="D132">
        <v>652179</v>
      </c>
      <c r="E132">
        <v>32.710999999999999</v>
      </c>
      <c r="F132">
        <f t="shared" si="4"/>
        <v>2929308.183791385</v>
      </c>
      <c r="G132">
        <f t="shared" si="5"/>
        <v>1993760.5086973801</v>
      </c>
    </row>
    <row r="133" spans="1:7" x14ac:dyDescent="0.35">
      <c r="A133" t="s">
        <v>205</v>
      </c>
      <c r="B133">
        <f t="shared" si="3"/>
        <v>1977.25</v>
      </c>
      <c r="C133">
        <v>990313</v>
      </c>
      <c r="D133">
        <v>677608</v>
      </c>
      <c r="E133">
        <v>33.171999999999997</v>
      </c>
      <c r="F133">
        <f t="shared" si="4"/>
        <v>2985388.2792716753</v>
      </c>
      <c r="G133">
        <f t="shared" si="5"/>
        <v>2042710.7198842401</v>
      </c>
    </row>
    <row r="134" spans="1:7" x14ac:dyDescent="0.35">
      <c r="A134" t="s">
        <v>206</v>
      </c>
      <c r="B134">
        <f t="shared" si="3"/>
        <v>1977.5</v>
      </c>
      <c r="C134">
        <v>1014244</v>
      </c>
      <c r="D134">
        <v>693540</v>
      </c>
      <c r="E134">
        <v>33.576000000000001</v>
      </c>
      <c r="F134">
        <f t="shared" si="4"/>
        <v>3020741.0054801046</v>
      </c>
      <c r="G134">
        <f t="shared" si="5"/>
        <v>2065582.5589706933</v>
      </c>
    </row>
    <row r="135" spans="1:7" x14ac:dyDescent="0.35">
      <c r="A135" t="s">
        <v>207</v>
      </c>
      <c r="B135">
        <f t="shared" si="3"/>
        <v>1977.75</v>
      </c>
      <c r="C135">
        <v>1050133</v>
      </c>
      <c r="D135">
        <v>720457</v>
      </c>
      <c r="E135">
        <v>34.301000000000002</v>
      </c>
      <c r="F135">
        <f t="shared" si="4"/>
        <v>3061522.9876679978</v>
      </c>
      <c r="G135">
        <f t="shared" si="5"/>
        <v>2100396.4898982537</v>
      </c>
    </row>
    <row r="136" spans="1:7" x14ac:dyDescent="0.35">
      <c r="A136" t="s">
        <v>208</v>
      </c>
      <c r="B136">
        <f t="shared" si="3"/>
        <v>1978</v>
      </c>
      <c r="C136">
        <v>1080109</v>
      </c>
      <c r="D136">
        <v>743752</v>
      </c>
      <c r="E136">
        <v>34.799999999999997</v>
      </c>
      <c r="F136">
        <f t="shared" si="4"/>
        <v>3103761.4942528736</v>
      </c>
      <c r="G136">
        <f t="shared" si="5"/>
        <v>2137218.3908045976</v>
      </c>
    </row>
    <row r="137" spans="1:7" x14ac:dyDescent="0.35">
      <c r="A137" t="s">
        <v>209</v>
      </c>
      <c r="B137">
        <f t="shared" ref="B137:B200" si="6">B136+0.25</f>
        <v>1978.25</v>
      </c>
      <c r="C137">
        <v>1120824</v>
      </c>
      <c r="D137">
        <v>775214</v>
      </c>
      <c r="E137">
        <v>35.465000000000003</v>
      </c>
      <c r="F137">
        <f t="shared" si="4"/>
        <v>3160366.5585788805</v>
      </c>
      <c r="G137">
        <f t="shared" si="5"/>
        <v>2185856.4782179613</v>
      </c>
    </row>
    <row r="138" spans="1:7" x14ac:dyDescent="0.35">
      <c r="A138" t="s">
        <v>210</v>
      </c>
      <c r="B138">
        <f t="shared" si="6"/>
        <v>1978.5</v>
      </c>
      <c r="C138">
        <v>1148685</v>
      </c>
      <c r="D138">
        <v>795154</v>
      </c>
      <c r="E138">
        <v>36.067</v>
      </c>
      <c r="F138">
        <f t="shared" si="4"/>
        <v>3184864.2803670946</v>
      </c>
      <c r="G138">
        <f t="shared" si="5"/>
        <v>2204657.9976155488</v>
      </c>
    </row>
    <row r="139" spans="1:7" x14ac:dyDescent="0.35">
      <c r="A139" t="s">
        <v>211</v>
      </c>
      <c r="B139">
        <f t="shared" si="6"/>
        <v>1978.75</v>
      </c>
      <c r="C139">
        <v>1184262</v>
      </c>
      <c r="D139">
        <v>823115</v>
      </c>
      <c r="E139">
        <v>36.805999999999997</v>
      </c>
      <c r="F139">
        <f t="shared" si="4"/>
        <v>3217578.6556539694</v>
      </c>
      <c r="G139">
        <f t="shared" si="5"/>
        <v>2236360.9194153128</v>
      </c>
    </row>
    <row r="140" spans="1:7" x14ac:dyDescent="0.35">
      <c r="A140" t="s">
        <v>212</v>
      </c>
      <c r="B140">
        <f t="shared" si="6"/>
        <v>1979</v>
      </c>
      <c r="C140">
        <v>1220058</v>
      </c>
      <c r="D140">
        <v>850052</v>
      </c>
      <c r="E140">
        <v>37.475999999999999</v>
      </c>
      <c r="F140">
        <f t="shared" si="4"/>
        <v>3255571.5658021136</v>
      </c>
      <c r="G140">
        <f t="shared" si="5"/>
        <v>2268257.0178247411</v>
      </c>
    </row>
    <row r="141" spans="1:7" x14ac:dyDescent="0.35">
      <c r="A141" t="s">
        <v>213</v>
      </c>
      <c r="B141">
        <f t="shared" si="6"/>
        <v>1979.25</v>
      </c>
      <c r="C141">
        <v>1271168</v>
      </c>
      <c r="D141">
        <v>890656</v>
      </c>
      <c r="E141">
        <v>38.393999999999998</v>
      </c>
      <c r="F141">
        <f t="shared" si="4"/>
        <v>3310850.6537479814</v>
      </c>
      <c r="G141">
        <f t="shared" si="5"/>
        <v>2319779.1321560661</v>
      </c>
    </row>
    <row r="142" spans="1:7" x14ac:dyDescent="0.35">
      <c r="A142" t="s">
        <v>214</v>
      </c>
      <c r="B142">
        <f t="shared" si="6"/>
        <v>1979.5</v>
      </c>
      <c r="C142">
        <v>1311131</v>
      </c>
      <c r="D142">
        <v>920845</v>
      </c>
      <c r="E142">
        <v>39.234000000000002</v>
      </c>
      <c r="F142">
        <f t="shared" si="4"/>
        <v>3341823.4184635775</v>
      </c>
      <c r="G142">
        <f t="shared" si="5"/>
        <v>2347058.673599429</v>
      </c>
    </row>
    <row r="143" spans="1:7" x14ac:dyDescent="0.35">
      <c r="A143" t="s">
        <v>215</v>
      </c>
      <c r="B143">
        <f t="shared" si="6"/>
        <v>1979.75</v>
      </c>
      <c r="C143">
        <v>1343789</v>
      </c>
      <c r="D143">
        <v>946328</v>
      </c>
      <c r="E143">
        <v>39.962000000000003</v>
      </c>
      <c r="F143">
        <f t="shared" si="4"/>
        <v>3362667.0336819976</v>
      </c>
      <c r="G143">
        <f t="shared" si="5"/>
        <v>2368069.6661828738</v>
      </c>
    </row>
    <row r="144" spans="1:7" x14ac:dyDescent="0.35">
      <c r="A144" t="s">
        <v>216</v>
      </c>
      <c r="B144">
        <f t="shared" si="6"/>
        <v>1980</v>
      </c>
      <c r="C144">
        <v>1384832</v>
      </c>
      <c r="D144">
        <v>972773</v>
      </c>
      <c r="E144">
        <v>40.801000000000002</v>
      </c>
      <c r="F144">
        <f t="shared" si="4"/>
        <v>3394112.8893899657</v>
      </c>
      <c r="G144">
        <f t="shared" si="5"/>
        <v>2384189.1130119357</v>
      </c>
    </row>
    <row r="145" spans="1:7" x14ac:dyDescent="0.35">
      <c r="A145" t="s">
        <v>217</v>
      </c>
      <c r="B145">
        <f t="shared" si="6"/>
        <v>1980.25</v>
      </c>
      <c r="C145">
        <v>1406542</v>
      </c>
      <c r="D145">
        <v>975154</v>
      </c>
      <c r="E145">
        <v>41.771999999999998</v>
      </c>
      <c r="F145">
        <f t="shared" si="4"/>
        <v>3367188.5473522935</v>
      </c>
      <c r="G145">
        <f t="shared" si="5"/>
        <v>2334468.0647323569</v>
      </c>
    </row>
    <row r="146" spans="1:7" x14ac:dyDescent="0.35">
      <c r="A146" t="s">
        <v>218</v>
      </c>
      <c r="B146">
        <f t="shared" si="6"/>
        <v>1980.5</v>
      </c>
      <c r="C146">
        <v>1433520</v>
      </c>
      <c r="D146">
        <v>996214</v>
      </c>
      <c r="E146">
        <v>42.704999999999998</v>
      </c>
      <c r="F146">
        <f t="shared" si="4"/>
        <v>3356796.6280295048</v>
      </c>
      <c r="G146">
        <f t="shared" si="5"/>
        <v>2332780.7048354996</v>
      </c>
    </row>
    <row r="147" spans="1:7" x14ac:dyDescent="0.35">
      <c r="A147" t="s">
        <v>219</v>
      </c>
      <c r="B147">
        <f t="shared" si="6"/>
        <v>1980.75</v>
      </c>
      <c r="C147">
        <v>1474673</v>
      </c>
      <c r="D147">
        <v>1035185</v>
      </c>
      <c r="E147">
        <v>43.817999999999998</v>
      </c>
      <c r="F147">
        <f t="shared" si="4"/>
        <v>3365450.2715778905</v>
      </c>
      <c r="G147">
        <f t="shared" si="5"/>
        <v>2362465.1969510247</v>
      </c>
    </row>
    <row r="148" spans="1:7" x14ac:dyDescent="0.35">
      <c r="A148" t="s">
        <v>220</v>
      </c>
      <c r="B148">
        <f t="shared" si="6"/>
        <v>1981</v>
      </c>
      <c r="C148">
        <v>1510048</v>
      </c>
      <c r="D148">
        <v>1057678</v>
      </c>
      <c r="E148">
        <v>44.972000000000001</v>
      </c>
      <c r="F148">
        <f t="shared" si="4"/>
        <v>3357751.4898158852</v>
      </c>
      <c r="G148">
        <f t="shared" si="5"/>
        <v>2351858.9344481011</v>
      </c>
    </row>
    <row r="149" spans="1:7" x14ac:dyDescent="0.35">
      <c r="A149" t="s">
        <v>221</v>
      </c>
      <c r="B149">
        <f t="shared" si="6"/>
        <v>1981.25</v>
      </c>
      <c r="C149">
        <v>1568883</v>
      </c>
      <c r="D149">
        <v>1098930</v>
      </c>
      <c r="E149">
        <v>45.863</v>
      </c>
      <c r="F149">
        <f t="shared" si="4"/>
        <v>3420803.2618886684</v>
      </c>
      <c r="G149">
        <f t="shared" si="5"/>
        <v>2396114.514968493</v>
      </c>
    </row>
    <row r="150" spans="1:7" x14ac:dyDescent="0.35">
      <c r="A150" t="s">
        <v>222</v>
      </c>
      <c r="B150">
        <f t="shared" si="6"/>
        <v>1981.5</v>
      </c>
      <c r="C150">
        <v>1619465</v>
      </c>
      <c r="D150">
        <v>1135643</v>
      </c>
      <c r="E150">
        <v>46.725999999999999</v>
      </c>
      <c r="F150">
        <f t="shared" si="4"/>
        <v>3465875.5296836877</v>
      </c>
      <c r="G150">
        <f t="shared" si="5"/>
        <v>2430430.5953858667</v>
      </c>
    </row>
    <row r="151" spans="1:7" x14ac:dyDescent="0.35">
      <c r="A151" t="s">
        <v>223</v>
      </c>
      <c r="B151">
        <f t="shared" si="6"/>
        <v>1981.75</v>
      </c>
      <c r="C151">
        <v>1658457</v>
      </c>
      <c r="D151">
        <v>1166081</v>
      </c>
      <c r="E151">
        <v>47.533999999999999</v>
      </c>
      <c r="F151">
        <f t="shared" si="4"/>
        <v>3488991.0379938572</v>
      </c>
      <c r="G151">
        <f t="shared" si="5"/>
        <v>2453151.428451214</v>
      </c>
    </row>
    <row r="152" spans="1:7" x14ac:dyDescent="0.35">
      <c r="A152" t="s">
        <v>224</v>
      </c>
      <c r="B152">
        <f t="shared" si="6"/>
        <v>1982</v>
      </c>
      <c r="C152">
        <v>1701077</v>
      </c>
      <c r="D152">
        <v>1190037</v>
      </c>
      <c r="E152">
        <v>48.188000000000002</v>
      </c>
      <c r="F152">
        <f t="shared" si="4"/>
        <v>3530084.2533410806</v>
      </c>
      <c r="G152">
        <f t="shared" si="5"/>
        <v>2469571.2625549929</v>
      </c>
    </row>
    <row r="153" spans="1:7" x14ac:dyDescent="0.35">
      <c r="A153" t="s">
        <v>225</v>
      </c>
      <c r="B153">
        <f t="shared" si="6"/>
        <v>1982.25</v>
      </c>
      <c r="C153">
        <v>1749650</v>
      </c>
      <c r="D153">
        <v>1228281</v>
      </c>
      <c r="E153">
        <v>48.814</v>
      </c>
      <c r="F153">
        <f t="shared" si="4"/>
        <v>3584320.0721104601</v>
      </c>
      <c r="G153">
        <f t="shared" si="5"/>
        <v>2516247.3880444132</v>
      </c>
    </row>
    <row r="154" spans="1:7" x14ac:dyDescent="0.35">
      <c r="A154" t="s">
        <v>226</v>
      </c>
      <c r="B154">
        <f t="shared" si="6"/>
        <v>1982.5</v>
      </c>
      <c r="C154">
        <v>1787369</v>
      </c>
      <c r="D154">
        <v>1255733</v>
      </c>
      <c r="E154">
        <v>49.506</v>
      </c>
      <c r="F154">
        <f t="shared" si="4"/>
        <v>3610408.8393326062</v>
      </c>
      <c r="G154">
        <f t="shared" si="5"/>
        <v>2536526.8856300246</v>
      </c>
    </row>
    <row r="155" spans="1:7" x14ac:dyDescent="0.35">
      <c r="A155" t="s">
        <v>227</v>
      </c>
      <c r="B155">
        <f t="shared" si="6"/>
        <v>1982.75</v>
      </c>
      <c r="C155">
        <v>1807588</v>
      </c>
      <c r="D155">
        <v>1274511</v>
      </c>
      <c r="E155">
        <v>50.018999999999998</v>
      </c>
      <c r="F155">
        <f t="shared" si="4"/>
        <v>3613802.7549531176</v>
      </c>
      <c r="G155">
        <f t="shared" si="5"/>
        <v>2548053.73957896</v>
      </c>
    </row>
    <row r="156" spans="1:7" x14ac:dyDescent="0.35">
      <c r="A156" t="s">
        <v>228</v>
      </c>
      <c r="B156">
        <f t="shared" si="6"/>
        <v>1983</v>
      </c>
      <c r="C156">
        <v>1856426</v>
      </c>
      <c r="D156">
        <v>1311125</v>
      </c>
      <c r="E156">
        <v>50.396999999999998</v>
      </c>
      <c r="F156">
        <f t="shared" si="4"/>
        <v>3683604.182788658</v>
      </c>
      <c r="G156">
        <f t="shared" si="5"/>
        <v>2601593.3488104451</v>
      </c>
    </row>
    <row r="157" spans="1:7" x14ac:dyDescent="0.35">
      <c r="A157" t="s">
        <v>229</v>
      </c>
      <c r="B157">
        <f t="shared" si="6"/>
        <v>1983.25</v>
      </c>
      <c r="C157">
        <v>1897393</v>
      </c>
      <c r="D157">
        <v>1340424</v>
      </c>
      <c r="E157">
        <v>50.771000000000001</v>
      </c>
      <c r="F157">
        <f t="shared" si="4"/>
        <v>3737159.0080951727</v>
      </c>
      <c r="G157">
        <f t="shared" si="5"/>
        <v>2640137.086131847</v>
      </c>
    </row>
    <row r="158" spans="1:7" x14ac:dyDescent="0.35">
      <c r="A158" t="s">
        <v>230</v>
      </c>
      <c r="B158">
        <f t="shared" si="6"/>
        <v>1983.5</v>
      </c>
      <c r="C158">
        <v>1938066</v>
      </c>
      <c r="D158">
        <v>1372705</v>
      </c>
      <c r="E158">
        <v>51.311</v>
      </c>
      <c r="F158">
        <f t="shared" si="4"/>
        <v>3777096.5290093743</v>
      </c>
      <c r="G158">
        <f t="shared" si="5"/>
        <v>2675264.5631541</v>
      </c>
    </row>
    <row r="159" spans="1:7" x14ac:dyDescent="0.35">
      <c r="A159" t="s">
        <v>231</v>
      </c>
      <c r="B159">
        <f t="shared" si="6"/>
        <v>1983.75</v>
      </c>
      <c r="C159">
        <v>1996223</v>
      </c>
      <c r="D159">
        <v>1428571</v>
      </c>
      <c r="E159">
        <v>51.7</v>
      </c>
      <c r="F159">
        <f t="shared" ref="F159:F222" si="7">C159/($E159/100)</f>
        <v>3861166.3442940037</v>
      </c>
      <c r="G159">
        <f t="shared" ref="G159:G222" si="8">D159/($E159/100)</f>
        <v>2763193.423597679</v>
      </c>
    </row>
    <row r="160" spans="1:7" x14ac:dyDescent="0.35">
      <c r="A160" t="s">
        <v>232</v>
      </c>
      <c r="B160">
        <f t="shared" si="6"/>
        <v>1984</v>
      </c>
      <c r="C160">
        <v>2067152</v>
      </c>
      <c r="D160">
        <v>1483535</v>
      </c>
      <c r="E160">
        <v>52.222999999999999</v>
      </c>
      <c r="F160">
        <f t="shared" si="7"/>
        <v>3958317.2165520941</v>
      </c>
      <c r="G160">
        <f t="shared" si="8"/>
        <v>2840769.3927962775</v>
      </c>
    </row>
    <row r="161" spans="1:7" x14ac:dyDescent="0.35">
      <c r="A161" t="s">
        <v>233</v>
      </c>
      <c r="B161">
        <f t="shared" si="6"/>
        <v>1984.25</v>
      </c>
      <c r="C161">
        <v>2158862</v>
      </c>
      <c r="D161">
        <v>1553639</v>
      </c>
      <c r="E161">
        <v>52.67</v>
      </c>
      <c r="F161">
        <f t="shared" si="7"/>
        <v>4098845.6426808424</v>
      </c>
      <c r="G161">
        <f t="shared" si="8"/>
        <v>2949760.7746345163</v>
      </c>
    </row>
    <row r="162" spans="1:7" x14ac:dyDescent="0.35">
      <c r="A162" t="s">
        <v>234</v>
      </c>
      <c r="B162">
        <f t="shared" si="6"/>
        <v>1984.5</v>
      </c>
      <c r="C162">
        <v>2226600</v>
      </c>
      <c r="D162">
        <v>1598332</v>
      </c>
      <c r="E162">
        <v>53.137999999999998</v>
      </c>
      <c r="F162">
        <f t="shared" si="7"/>
        <v>4190221.6869283756</v>
      </c>
      <c r="G162">
        <f t="shared" si="8"/>
        <v>3007888.8930708724</v>
      </c>
    </row>
    <row r="163" spans="1:7" x14ac:dyDescent="0.35">
      <c r="A163" t="s">
        <v>235</v>
      </c>
      <c r="B163">
        <f t="shared" si="6"/>
        <v>1984.75</v>
      </c>
      <c r="C163">
        <v>2320616</v>
      </c>
      <c r="D163">
        <v>1662629</v>
      </c>
      <c r="E163">
        <v>53.536000000000001</v>
      </c>
      <c r="F163">
        <f t="shared" si="7"/>
        <v>4334683.2038254626</v>
      </c>
      <c r="G163">
        <f t="shared" si="8"/>
        <v>3105627.9886431559</v>
      </c>
    </row>
    <row r="164" spans="1:7" x14ac:dyDescent="0.35">
      <c r="A164" t="s">
        <v>236</v>
      </c>
      <c r="B164">
        <f t="shared" si="6"/>
        <v>1985</v>
      </c>
      <c r="C164">
        <v>2373153</v>
      </c>
      <c r="D164">
        <v>1690484</v>
      </c>
      <c r="E164">
        <v>54.064999999999998</v>
      </c>
      <c r="F164">
        <f t="shared" si="7"/>
        <v>4389444.1875520209</v>
      </c>
      <c r="G164">
        <f t="shared" si="8"/>
        <v>3126762.2306482941</v>
      </c>
    </row>
    <row r="165" spans="1:7" x14ac:dyDescent="0.35">
      <c r="A165" t="s">
        <v>237</v>
      </c>
      <c r="B165">
        <f t="shared" si="6"/>
        <v>1985.25</v>
      </c>
      <c r="C165">
        <v>2443200</v>
      </c>
      <c r="D165">
        <v>1727982</v>
      </c>
      <c r="E165">
        <v>54.412999999999997</v>
      </c>
      <c r="F165">
        <f t="shared" si="7"/>
        <v>4490103.4679212691</v>
      </c>
      <c r="G165">
        <f t="shared" si="8"/>
        <v>3175678.6062154262</v>
      </c>
    </row>
    <row r="166" spans="1:7" x14ac:dyDescent="0.35">
      <c r="A166" t="s">
        <v>238</v>
      </c>
      <c r="B166">
        <f t="shared" si="6"/>
        <v>1985.5</v>
      </c>
      <c r="C166">
        <v>2487572</v>
      </c>
      <c r="D166">
        <v>1747731</v>
      </c>
      <c r="E166">
        <v>54.741</v>
      </c>
      <c r="F166">
        <f t="shared" si="7"/>
        <v>4544257.5035165604</v>
      </c>
      <c r="G166">
        <f t="shared" si="8"/>
        <v>3192727.5716556148</v>
      </c>
    </row>
    <row r="167" spans="1:7" x14ac:dyDescent="0.35">
      <c r="A167" t="s">
        <v>239</v>
      </c>
      <c r="B167">
        <f t="shared" si="6"/>
        <v>1985.75</v>
      </c>
      <c r="C167">
        <v>2571990</v>
      </c>
      <c r="D167">
        <v>1794510</v>
      </c>
      <c r="E167">
        <v>55.046999999999997</v>
      </c>
      <c r="F167">
        <f t="shared" si="7"/>
        <v>4672352.716769306</v>
      </c>
      <c r="G167">
        <f t="shared" si="8"/>
        <v>3259959.670826748</v>
      </c>
    </row>
    <row r="168" spans="1:7" x14ac:dyDescent="0.35">
      <c r="A168" t="s">
        <v>240</v>
      </c>
      <c r="B168">
        <f t="shared" si="6"/>
        <v>1986</v>
      </c>
      <c r="C168">
        <v>2634044</v>
      </c>
      <c r="D168">
        <v>1826299</v>
      </c>
      <c r="E168">
        <v>55.320999999999998</v>
      </c>
      <c r="F168">
        <f t="shared" si="7"/>
        <v>4761381.7537643937</v>
      </c>
      <c r="G168">
        <f t="shared" si="8"/>
        <v>3301276.188066015</v>
      </c>
    </row>
    <row r="169" spans="1:7" x14ac:dyDescent="0.35">
      <c r="A169" t="s">
        <v>241</v>
      </c>
      <c r="B169">
        <f t="shared" si="6"/>
        <v>1986.25</v>
      </c>
      <c r="C169">
        <v>2714429</v>
      </c>
      <c r="D169">
        <v>1871546</v>
      </c>
      <c r="E169">
        <v>55.530999999999999</v>
      </c>
      <c r="F169">
        <f t="shared" si="7"/>
        <v>4888132.7546775676</v>
      </c>
      <c r="G169">
        <f t="shared" si="8"/>
        <v>3370272.4604275092</v>
      </c>
    </row>
    <row r="170" spans="1:7" x14ac:dyDescent="0.35">
      <c r="A170" t="s">
        <v>242</v>
      </c>
      <c r="B170">
        <f t="shared" si="6"/>
        <v>1986.5</v>
      </c>
      <c r="C170">
        <v>2776198</v>
      </c>
      <c r="D170">
        <v>1902094</v>
      </c>
      <c r="E170">
        <v>55.758000000000003</v>
      </c>
      <c r="F170">
        <f t="shared" si="7"/>
        <v>4979012.8770759348</v>
      </c>
      <c r="G170">
        <f t="shared" si="8"/>
        <v>3411338.2832956701</v>
      </c>
    </row>
    <row r="171" spans="1:7" x14ac:dyDescent="0.35">
      <c r="A171" t="s">
        <v>243</v>
      </c>
      <c r="B171">
        <f t="shared" si="6"/>
        <v>1986.75</v>
      </c>
      <c r="C171">
        <v>2864682</v>
      </c>
      <c r="D171">
        <v>1979329</v>
      </c>
      <c r="E171">
        <v>56.061999999999998</v>
      </c>
      <c r="F171">
        <f t="shared" si="7"/>
        <v>5109846.2416610178</v>
      </c>
      <c r="G171">
        <f t="shared" si="8"/>
        <v>3530607.1849024296</v>
      </c>
    </row>
    <row r="172" spans="1:7" x14ac:dyDescent="0.35">
      <c r="A172" t="s">
        <v>244</v>
      </c>
      <c r="B172">
        <f t="shared" si="6"/>
        <v>1987</v>
      </c>
      <c r="C172">
        <v>2925984</v>
      </c>
      <c r="D172">
        <v>2014551</v>
      </c>
      <c r="E172">
        <v>56.417999999999999</v>
      </c>
      <c r="F172">
        <f t="shared" si="7"/>
        <v>5186259.7043496752</v>
      </c>
      <c r="G172">
        <f t="shared" si="8"/>
        <v>3570759.3321280442</v>
      </c>
    </row>
    <row r="173" spans="1:7" x14ac:dyDescent="0.35">
      <c r="A173" t="s">
        <v>245</v>
      </c>
      <c r="B173">
        <f t="shared" si="6"/>
        <v>1987.25</v>
      </c>
      <c r="C173">
        <v>2987413</v>
      </c>
      <c r="D173">
        <v>2055139</v>
      </c>
      <c r="E173">
        <v>56.808999999999997</v>
      </c>
      <c r="F173">
        <f t="shared" si="7"/>
        <v>5258696.6853843583</v>
      </c>
      <c r="G173">
        <f t="shared" si="8"/>
        <v>3617629.2488866202</v>
      </c>
    </row>
    <row r="174" spans="1:7" x14ac:dyDescent="0.35">
      <c r="A174" t="s">
        <v>246</v>
      </c>
      <c r="B174">
        <f t="shared" si="6"/>
        <v>1987.5</v>
      </c>
      <c r="C174">
        <v>3039443</v>
      </c>
      <c r="D174">
        <v>2086475</v>
      </c>
      <c r="E174">
        <v>57.238999999999997</v>
      </c>
      <c r="F174">
        <f t="shared" si="7"/>
        <v>5310091.0218557278</v>
      </c>
      <c r="G174">
        <f t="shared" si="8"/>
        <v>3645198.2040217337</v>
      </c>
    </row>
    <row r="175" spans="1:7" x14ac:dyDescent="0.35">
      <c r="A175" t="s">
        <v>247</v>
      </c>
      <c r="B175">
        <f t="shared" si="6"/>
        <v>1987.75</v>
      </c>
      <c r="C175">
        <v>3109776</v>
      </c>
      <c r="D175">
        <v>2135669</v>
      </c>
      <c r="E175">
        <v>57.695</v>
      </c>
      <c r="F175">
        <f t="shared" si="7"/>
        <v>5390026.8654129477</v>
      </c>
      <c r="G175">
        <f t="shared" si="8"/>
        <v>3701653.5228356011</v>
      </c>
    </row>
    <row r="176" spans="1:7" x14ac:dyDescent="0.35">
      <c r="A176" t="s">
        <v>248</v>
      </c>
      <c r="B176">
        <f t="shared" si="6"/>
        <v>1988</v>
      </c>
      <c r="C176">
        <v>3182473</v>
      </c>
      <c r="D176">
        <v>2183601</v>
      </c>
      <c r="E176">
        <v>58.146999999999998</v>
      </c>
      <c r="F176">
        <f t="shared" si="7"/>
        <v>5473150.8074363256</v>
      </c>
      <c r="G176">
        <f t="shared" si="8"/>
        <v>3755311.5379985212</v>
      </c>
    </row>
    <row r="177" spans="1:7" x14ac:dyDescent="0.35">
      <c r="A177" t="s">
        <v>249</v>
      </c>
      <c r="B177">
        <f t="shared" si="6"/>
        <v>1988.25</v>
      </c>
      <c r="C177">
        <v>3266512</v>
      </c>
      <c r="D177">
        <v>2231822</v>
      </c>
      <c r="E177">
        <v>58.713000000000001</v>
      </c>
      <c r="F177">
        <f t="shared" si="7"/>
        <v>5563524.2620884636</v>
      </c>
      <c r="G177">
        <f t="shared" si="8"/>
        <v>3801239.9298281469</v>
      </c>
    </row>
    <row r="178" spans="1:7" x14ac:dyDescent="0.35">
      <c r="A178" t="s">
        <v>250</v>
      </c>
      <c r="B178">
        <f t="shared" si="6"/>
        <v>1988.5</v>
      </c>
      <c r="C178">
        <v>3322757</v>
      </c>
      <c r="D178">
        <v>2260868</v>
      </c>
      <c r="E178">
        <v>59.414999999999999</v>
      </c>
      <c r="F178">
        <f t="shared" si="7"/>
        <v>5592454.767314652</v>
      </c>
      <c r="G178">
        <f t="shared" si="8"/>
        <v>3805214.1715055122</v>
      </c>
    </row>
    <row r="179" spans="1:7" x14ac:dyDescent="0.35">
      <c r="A179" t="s">
        <v>251</v>
      </c>
      <c r="B179">
        <f t="shared" si="6"/>
        <v>1988.75</v>
      </c>
      <c r="C179">
        <v>3407149</v>
      </c>
      <c r="D179">
        <v>2317832</v>
      </c>
      <c r="E179">
        <v>59.929000000000002</v>
      </c>
      <c r="F179">
        <f t="shared" si="7"/>
        <v>5685309.2826511376</v>
      </c>
      <c r="G179">
        <f t="shared" si="8"/>
        <v>3867630.0288674934</v>
      </c>
    </row>
    <row r="180" spans="1:7" x14ac:dyDescent="0.35">
      <c r="A180" t="s">
        <v>252</v>
      </c>
      <c r="B180">
        <f t="shared" si="6"/>
        <v>1989</v>
      </c>
      <c r="C180">
        <v>3477427</v>
      </c>
      <c r="D180">
        <v>2363851</v>
      </c>
      <c r="E180">
        <v>60.552999999999997</v>
      </c>
      <c r="F180">
        <f t="shared" si="7"/>
        <v>5742782.3559526363</v>
      </c>
      <c r="G180">
        <f t="shared" si="8"/>
        <v>3903771.902300464</v>
      </c>
    </row>
    <row r="181" spans="1:7" x14ac:dyDescent="0.35">
      <c r="A181" t="s">
        <v>253</v>
      </c>
      <c r="B181">
        <f t="shared" si="6"/>
        <v>1989.25</v>
      </c>
      <c r="C181">
        <v>3554777</v>
      </c>
      <c r="D181">
        <v>2406427</v>
      </c>
      <c r="E181">
        <v>61.198</v>
      </c>
      <c r="F181">
        <f t="shared" si="7"/>
        <v>5808648.9754567146</v>
      </c>
      <c r="G181">
        <f t="shared" si="8"/>
        <v>3932198.7646655124</v>
      </c>
    </row>
    <row r="182" spans="1:7" x14ac:dyDescent="0.35">
      <c r="A182" t="s">
        <v>254</v>
      </c>
      <c r="B182">
        <f t="shared" si="6"/>
        <v>1989.5</v>
      </c>
      <c r="C182">
        <v>3586708</v>
      </c>
      <c r="D182">
        <v>2419709</v>
      </c>
      <c r="E182">
        <v>61.645000000000003</v>
      </c>
      <c r="F182">
        <f t="shared" si="7"/>
        <v>5818327.5204801681</v>
      </c>
      <c r="G182">
        <f t="shared" si="8"/>
        <v>3925231.5678481627</v>
      </c>
    </row>
    <row r="183" spans="1:7" x14ac:dyDescent="0.35">
      <c r="A183" t="s">
        <v>255</v>
      </c>
      <c r="B183">
        <f t="shared" si="6"/>
        <v>1989.75</v>
      </c>
      <c r="C183">
        <v>3645415</v>
      </c>
      <c r="D183">
        <v>2461734</v>
      </c>
      <c r="E183">
        <v>62.084000000000003</v>
      </c>
      <c r="F183">
        <f t="shared" si="7"/>
        <v>5871746.3436634233</v>
      </c>
      <c r="G183">
        <f t="shared" si="8"/>
        <v>3965166.5485471291</v>
      </c>
    </row>
    <row r="184" spans="1:7" x14ac:dyDescent="0.35">
      <c r="A184" t="s">
        <v>256</v>
      </c>
      <c r="B184">
        <f t="shared" si="6"/>
        <v>1990</v>
      </c>
      <c r="C184">
        <v>3705649</v>
      </c>
      <c r="D184">
        <v>2496710</v>
      </c>
      <c r="E184">
        <v>62.753999999999998</v>
      </c>
      <c r="F184">
        <f t="shared" si="7"/>
        <v>5905040.3161551459</v>
      </c>
      <c r="G184">
        <f t="shared" si="8"/>
        <v>3978567.1032922203</v>
      </c>
    </row>
    <row r="185" spans="1:7" x14ac:dyDescent="0.35">
      <c r="A185" t="s">
        <v>257</v>
      </c>
      <c r="B185">
        <f t="shared" si="6"/>
        <v>1990.25</v>
      </c>
      <c r="C185">
        <v>3746175</v>
      </c>
      <c r="D185">
        <v>2517820</v>
      </c>
      <c r="E185">
        <v>63.457000000000001</v>
      </c>
      <c r="F185">
        <f t="shared" si="7"/>
        <v>5903485.825046882</v>
      </c>
      <c r="G185">
        <f t="shared" si="8"/>
        <v>3967757.6941866148</v>
      </c>
    </row>
    <row r="186" spans="1:7" x14ac:dyDescent="0.35">
      <c r="A186" t="s">
        <v>258</v>
      </c>
      <c r="B186">
        <f t="shared" si="6"/>
        <v>1990.5</v>
      </c>
      <c r="C186">
        <v>3766514</v>
      </c>
      <c r="D186">
        <v>2527810</v>
      </c>
      <c r="E186">
        <v>64.001000000000005</v>
      </c>
      <c r="F186">
        <f t="shared" si="7"/>
        <v>5885086.1705285851</v>
      </c>
      <c r="G186">
        <f t="shared" si="8"/>
        <v>3949641.4118529395</v>
      </c>
    </row>
    <row r="187" spans="1:7" x14ac:dyDescent="0.35">
      <c r="A187" t="s">
        <v>259</v>
      </c>
      <c r="B187">
        <f t="shared" si="6"/>
        <v>1990.75</v>
      </c>
      <c r="C187">
        <v>3775906</v>
      </c>
      <c r="D187">
        <v>2535734</v>
      </c>
      <c r="E187">
        <v>64.477000000000004</v>
      </c>
      <c r="F187">
        <f t="shared" si="7"/>
        <v>5856206.0889929738</v>
      </c>
      <c r="G187">
        <f t="shared" si="8"/>
        <v>3932772.9267800916</v>
      </c>
    </row>
    <row r="188" spans="1:7" x14ac:dyDescent="0.35">
      <c r="A188" t="s">
        <v>260</v>
      </c>
      <c r="B188">
        <f t="shared" si="6"/>
        <v>1991</v>
      </c>
      <c r="C188">
        <v>3761826</v>
      </c>
      <c r="D188">
        <v>2499784</v>
      </c>
      <c r="E188">
        <v>65.108999999999995</v>
      </c>
      <c r="F188">
        <f t="shared" si="7"/>
        <v>5777735.7968944395</v>
      </c>
      <c r="G188">
        <f t="shared" si="8"/>
        <v>3839383.1881921091</v>
      </c>
    </row>
    <row r="189" spans="1:7" x14ac:dyDescent="0.35">
      <c r="A189" t="s">
        <v>261</v>
      </c>
      <c r="B189">
        <f t="shared" si="6"/>
        <v>1991.25</v>
      </c>
      <c r="C189">
        <v>3768146</v>
      </c>
      <c r="D189">
        <v>2481705</v>
      </c>
      <c r="E189">
        <v>65.587000000000003</v>
      </c>
      <c r="F189">
        <f t="shared" si="7"/>
        <v>5745263.5430801827</v>
      </c>
      <c r="G189">
        <f t="shared" si="8"/>
        <v>3783836.7359385239</v>
      </c>
    </row>
    <row r="190" spans="1:7" x14ac:dyDescent="0.35">
      <c r="A190" t="s">
        <v>262</v>
      </c>
      <c r="B190">
        <f t="shared" si="6"/>
        <v>1991.5</v>
      </c>
      <c r="C190">
        <v>3730466</v>
      </c>
      <c r="D190">
        <v>2436297</v>
      </c>
      <c r="E190">
        <v>66.099000000000004</v>
      </c>
      <c r="F190">
        <f t="shared" si="7"/>
        <v>5643755.5787530821</v>
      </c>
      <c r="G190">
        <f t="shared" si="8"/>
        <v>3685830.3453910039</v>
      </c>
    </row>
    <row r="191" spans="1:7" x14ac:dyDescent="0.35">
      <c r="A191" t="s">
        <v>263</v>
      </c>
      <c r="B191">
        <f t="shared" si="6"/>
        <v>1991.75</v>
      </c>
      <c r="C191">
        <v>3688603</v>
      </c>
      <c r="D191">
        <v>2389207</v>
      </c>
      <c r="E191">
        <v>66.492000000000004</v>
      </c>
      <c r="F191">
        <f t="shared" si="7"/>
        <v>5547438.789628827</v>
      </c>
      <c r="G191">
        <f t="shared" si="8"/>
        <v>3593224.7488419656</v>
      </c>
    </row>
    <row r="192" spans="1:7" x14ac:dyDescent="0.35">
      <c r="A192" t="s">
        <v>264</v>
      </c>
      <c r="B192">
        <f t="shared" si="6"/>
        <v>1992</v>
      </c>
      <c r="C192">
        <v>3701592</v>
      </c>
      <c r="D192">
        <v>2370774</v>
      </c>
      <c r="E192">
        <v>66.739000000000004</v>
      </c>
      <c r="F192">
        <f t="shared" si="7"/>
        <v>5546370.1883456446</v>
      </c>
      <c r="G192">
        <f t="shared" si="8"/>
        <v>3552306.7471793103</v>
      </c>
    </row>
    <row r="193" spans="1:7" x14ac:dyDescent="0.35">
      <c r="A193" t="s">
        <v>265</v>
      </c>
      <c r="B193">
        <f t="shared" si="6"/>
        <v>1992.25</v>
      </c>
      <c r="C193">
        <v>3700508</v>
      </c>
      <c r="D193">
        <v>2347924</v>
      </c>
      <c r="E193">
        <v>67.14</v>
      </c>
      <c r="F193">
        <f t="shared" si="7"/>
        <v>5511629.4310396183</v>
      </c>
      <c r="G193">
        <f t="shared" si="8"/>
        <v>3497056.8960381295</v>
      </c>
    </row>
    <row r="194" spans="1:7" x14ac:dyDescent="0.35">
      <c r="A194" t="s">
        <v>266</v>
      </c>
      <c r="B194">
        <f t="shared" si="6"/>
        <v>1992.5</v>
      </c>
      <c r="C194">
        <v>3688614</v>
      </c>
      <c r="D194">
        <v>2323366</v>
      </c>
      <c r="E194">
        <v>67.468000000000004</v>
      </c>
      <c r="F194">
        <f t="shared" si="7"/>
        <v>5467205.1935732495</v>
      </c>
      <c r="G194">
        <f t="shared" si="8"/>
        <v>3443656.2518527298</v>
      </c>
    </row>
    <row r="195" spans="1:7" x14ac:dyDescent="0.35">
      <c r="A195" t="s">
        <v>267</v>
      </c>
      <c r="B195">
        <f t="shared" si="6"/>
        <v>1992.75</v>
      </c>
      <c r="C195">
        <v>3680513</v>
      </c>
      <c r="D195">
        <v>2300618</v>
      </c>
      <c r="E195">
        <v>67.932000000000002</v>
      </c>
      <c r="F195">
        <f t="shared" si="7"/>
        <v>5417937.0547017604</v>
      </c>
      <c r="G195">
        <f t="shared" si="8"/>
        <v>3386648.4131190013</v>
      </c>
    </row>
    <row r="196" spans="1:7" x14ac:dyDescent="0.35">
      <c r="A196" t="s">
        <v>268</v>
      </c>
      <c r="B196">
        <f t="shared" si="6"/>
        <v>1993</v>
      </c>
      <c r="C196">
        <v>3712749</v>
      </c>
      <c r="D196">
        <v>2267160</v>
      </c>
      <c r="E196">
        <v>68.313000000000002</v>
      </c>
      <c r="F196">
        <f t="shared" si="7"/>
        <v>5434908.4361688113</v>
      </c>
      <c r="G196">
        <f t="shared" si="8"/>
        <v>3318782.6621580077</v>
      </c>
    </row>
    <row r="197" spans="1:7" x14ac:dyDescent="0.35">
      <c r="A197" t="s">
        <v>269</v>
      </c>
      <c r="B197">
        <f t="shared" si="6"/>
        <v>1993.25</v>
      </c>
      <c r="C197">
        <v>3754274</v>
      </c>
      <c r="D197">
        <v>2250698</v>
      </c>
      <c r="E197">
        <v>68.718999999999994</v>
      </c>
      <c r="F197">
        <f t="shared" si="7"/>
        <v>5463225.5999068674</v>
      </c>
      <c r="G197">
        <f t="shared" si="8"/>
        <v>3275219.3716439414</v>
      </c>
    </row>
    <row r="198" spans="1:7" x14ac:dyDescent="0.35">
      <c r="A198" t="s">
        <v>270</v>
      </c>
      <c r="B198">
        <f t="shared" si="6"/>
        <v>1993.5</v>
      </c>
      <c r="C198">
        <v>3776222</v>
      </c>
      <c r="D198">
        <v>2227370</v>
      </c>
      <c r="E198">
        <v>69.128</v>
      </c>
      <c r="F198">
        <f t="shared" si="7"/>
        <v>5462651.8921421133</v>
      </c>
      <c r="G198">
        <f t="shared" si="8"/>
        <v>3222095.243606064</v>
      </c>
    </row>
    <row r="199" spans="1:7" x14ac:dyDescent="0.35">
      <c r="A199" t="s">
        <v>271</v>
      </c>
      <c r="B199">
        <f t="shared" si="6"/>
        <v>1993.75</v>
      </c>
      <c r="C199">
        <v>3805533</v>
      </c>
      <c r="D199">
        <v>2224959</v>
      </c>
      <c r="E199">
        <v>69.504999999999995</v>
      </c>
      <c r="F199">
        <f t="shared" si="7"/>
        <v>5475193.1515718298</v>
      </c>
      <c r="G199">
        <f t="shared" si="8"/>
        <v>3201149.5575857856</v>
      </c>
    </row>
    <row r="200" spans="1:7" x14ac:dyDescent="0.35">
      <c r="A200" t="s">
        <v>272</v>
      </c>
      <c r="B200">
        <f t="shared" si="6"/>
        <v>1994</v>
      </c>
      <c r="C200">
        <v>3880252</v>
      </c>
      <c r="D200">
        <v>2249349</v>
      </c>
      <c r="E200">
        <v>69.837000000000003</v>
      </c>
      <c r="F200">
        <f t="shared" si="7"/>
        <v>5556155.0467517218</v>
      </c>
      <c r="G200">
        <f t="shared" si="8"/>
        <v>3220855.7068602601</v>
      </c>
    </row>
    <row r="201" spans="1:7" x14ac:dyDescent="0.35">
      <c r="A201" t="s">
        <v>273</v>
      </c>
      <c r="B201">
        <f t="shared" ref="B201:B264" si="9">B200+0.25</f>
        <v>1994.25</v>
      </c>
      <c r="C201">
        <v>3931365</v>
      </c>
      <c r="D201">
        <v>2269887</v>
      </c>
      <c r="E201">
        <v>70.174000000000007</v>
      </c>
      <c r="F201">
        <f t="shared" si="7"/>
        <v>5602309.9723544326</v>
      </c>
      <c r="G201">
        <f t="shared" si="8"/>
        <v>3234655.2854333511</v>
      </c>
    </row>
    <row r="202" spans="1:7" x14ac:dyDescent="0.35">
      <c r="A202" t="s">
        <v>274</v>
      </c>
      <c r="B202">
        <f t="shared" si="9"/>
        <v>1994.5</v>
      </c>
      <c r="C202">
        <v>3968012</v>
      </c>
      <c r="D202">
        <v>2288658</v>
      </c>
      <c r="E202">
        <v>70.576999999999998</v>
      </c>
      <c r="F202">
        <f t="shared" si="7"/>
        <v>5622245.2073621722</v>
      </c>
      <c r="G202">
        <f t="shared" si="8"/>
        <v>3242781.6427448033</v>
      </c>
    </row>
    <row r="203" spans="1:7" x14ac:dyDescent="0.35">
      <c r="A203" t="s">
        <v>275</v>
      </c>
      <c r="B203">
        <f t="shared" si="9"/>
        <v>1994.75</v>
      </c>
      <c r="C203">
        <v>4017337</v>
      </c>
      <c r="D203">
        <v>2317950</v>
      </c>
      <c r="E203">
        <v>70.959999999999994</v>
      </c>
      <c r="F203">
        <f t="shared" si="7"/>
        <v>5661410.6538895164</v>
      </c>
      <c r="G203">
        <f t="shared" si="8"/>
        <v>3266558.624577227</v>
      </c>
    </row>
    <row r="204" spans="1:7" x14ac:dyDescent="0.35">
      <c r="A204" t="s">
        <v>276</v>
      </c>
      <c r="B204">
        <f t="shared" si="9"/>
        <v>1995</v>
      </c>
      <c r="C204">
        <v>4096852</v>
      </c>
      <c r="D204">
        <v>2374747</v>
      </c>
      <c r="E204">
        <v>71.343999999999994</v>
      </c>
      <c r="F204">
        <f t="shared" si="7"/>
        <v>5742391.7918815883</v>
      </c>
      <c r="G204">
        <f t="shared" si="8"/>
        <v>3328586.8468266428</v>
      </c>
    </row>
    <row r="205" spans="1:7" x14ac:dyDescent="0.35">
      <c r="A205" t="s">
        <v>277</v>
      </c>
      <c r="B205">
        <f t="shared" si="9"/>
        <v>1995.25</v>
      </c>
      <c r="C205">
        <v>4176753</v>
      </c>
      <c r="D205">
        <v>2415052</v>
      </c>
      <c r="E205">
        <v>71.686999999999998</v>
      </c>
      <c r="F205">
        <f t="shared" si="7"/>
        <v>5826374.3775021974</v>
      </c>
      <c r="G205">
        <f t="shared" si="8"/>
        <v>3368884.1770474422</v>
      </c>
    </row>
    <row r="206" spans="1:7" x14ac:dyDescent="0.35">
      <c r="A206" t="s">
        <v>278</v>
      </c>
      <c r="B206">
        <f t="shared" si="9"/>
        <v>1995.5</v>
      </c>
      <c r="C206">
        <v>4210025</v>
      </c>
      <c r="D206">
        <v>2437379</v>
      </c>
      <c r="E206">
        <v>72.040000000000006</v>
      </c>
      <c r="F206">
        <f t="shared" si="7"/>
        <v>5844010.272071071</v>
      </c>
      <c r="G206">
        <f t="shared" si="8"/>
        <v>3383368.9616879509</v>
      </c>
    </row>
    <row r="207" spans="1:7" x14ac:dyDescent="0.35">
      <c r="A207" t="s">
        <v>279</v>
      </c>
      <c r="B207">
        <f t="shared" si="9"/>
        <v>1995.75</v>
      </c>
      <c r="C207">
        <v>4269626</v>
      </c>
      <c r="D207">
        <v>2483452</v>
      </c>
      <c r="E207">
        <v>72.387</v>
      </c>
      <c r="F207">
        <f t="shared" si="7"/>
        <v>5898332.573528396</v>
      </c>
      <c r="G207">
        <f t="shared" si="8"/>
        <v>3430798.3477696269</v>
      </c>
    </row>
    <row r="208" spans="1:7" x14ac:dyDescent="0.35">
      <c r="A208" t="s">
        <v>280</v>
      </c>
      <c r="B208">
        <f t="shared" si="9"/>
        <v>1996</v>
      </c>
      <c r="C208">
        <v>4329323</v>
      </c>
      <c r="D208">
        <v>2503533</v>
      </c>
      <c r="E208">
        <v>72.736000000000004</v>
      </c>
      <c r="F208">
        <f t="shared" si="7"/>
        <v>5952104.8724153098</v>
      </c>
      <c r="G208">
        <f t="shared" si="8"/>
        <v>3441944.8416190059</v>
      </c>
    </row>
    <row r="209" spans="1:7" x14ac:dyDescent="0.35">
      <c r="A209" t="s">
        <v>281</v>
      </c>
      <c r="B209">
        <f t="shared" si="9"/>
        <v>1996.25</v>
      </c>
      <c r="C209">
        <v>4406572</v>
      </c>
      <c r="D209">
        <v>2545543</v>
      </c>
      <c r="E209">
        <v>73.037000000000006</v>
      </c>
      <c r="F209">
        <f t="shared" si="7"/>
        <v>6033342.0047373241</v>
      </c>
      <c r="G209">
        <f t="shared" si="8"/>
        <v>3485278.6943603922</v>
      </c>
    </row>
    <row r="210" spans="1:7" x14ac:dyDescent="0.35">
      <c r="A210" t="s">
        <v>282</v>
      </c>
      <c r="B210">
        <f t="shared" si="9"/>
        <v>1996.5</v>
      </c>
      <c r="C210">
        <v>4454611</v>
      </c>
      <c r="D210">
        <v>2586663</v>
      </c>
      <c r="E210">
        <v>73.275999999999996</v>
      </c>
      <c r="F210">
        <f t="shared" si="7"/>
        <v>6079222.3920519678</v>
      </c>
      <c r="G210">
        <f t="shared" si="8"/>
        <v>3530027.567006933</v>
      </c>
    </row>
    <row r="211" spans="1:7" x14ac:dyDescent="0.35">
      <c r="A211" t="s">
        <v>283</v>
      </c>
      <c r="B211">
        <f t="shared" si="9"/>
        <v>1996.75</v>
      </c>
      <c r="C211">
        <v>4489404</v>
      </c>
      <c r="D211">
        <v>2613481</v>
      </c>
      <c r="E211">
        <v>73.668000000000006</v>
      </c>
      <c r="F211">
        <f t="shared" si="7"/>
        <v>6094103.2741488833</v>
      </c>
      <c r="G211">
        <f t="shared" si="8"/>
        <v>3547647.5538904266</v>
      </c>
    </row>
    <row r="212" spans="1:7" x14ac:dyDescent="0.35">
      <c r="A212" t="s">
        <v>284</v>
      </c>
      <c r="B212">
        <f t="shared" si="9"/>
        <v>1997</v>
      </c>
      <c r="C212">
        <v>4575974</v>
      </c>
      <c r="D212">
        <v>2659184</v>
      </c>
      <c r="E212">
        <v>74.106999999999999</v>
      </c>
      <c r="F212">
        <f t="shared" si="7"/>
        <v>6174820.1924244668</v>
      </c>
      <c r="G212">
        <f t="shared" si="8"/>
        <v>3588303.3991390825</v>
      </c>
    </row>
    <row r="213" spans="1:7" x14ac:dyDescent="0.35">
      <c r="A213" t="s">
        <v>285</v>
      </c>
      <c r="B213">
        <f t="shared" si="9"/>
        <v>1997.25</v>
      </c>
      <c r="C213">
        <v>4670045</v>
      </c>
      <c r="D213">
        <v>2706017</v>
      </c>
      <c r="E213">
        <v>74.257000000000005</v>
      </c>
      <c r="F213">
        <f t="shared" si="7"/>
        <v>6289029.9904386112</v>
      </c>
      <c r="G213">
        <f t="shared" si="8"/>
        <v>3644123.7863097079</v>
      </c>
    </row>
    <row r="214" spans="1:7" x14ac:dyDescent="0.35">
      <c r="A214" t="s">
        <v>286</v>
      </c>
      <c r="B214">
        <f t="shared" si="9"/>
        <v>1997.5</v>
      </c>
      <c r="C214">
        <v>4774609</v>
      </c>
      <c r="D214">
        <v>2760200</v>
      </c>
      <c r="E214">
        <v>74.578999999999994</v>
      </c>
      <c r="F214">
        <f t="shared" si="7"/>
        <v>6402082.3556228969</v>
      </c>
      <c r="G214">
        <f t="shared" si="8"/>
        <v>3701041.8482414624</v>
      </c>
    </row>
    <row r="215" spans="1:7" x14ac:dyDescent="0.35">
      <c r="A215" t="s">
        <v>287</v>
      </c>
      <c r="B215">
        <f t="shared" si="9"/>
        <v>1997.75</v>
      </c>
      <c r="C215">
        <v>4868045</v>
      </c>
      <c r="D215">
        <v>2847918</v>
      </c>
      <c r="E215">
        <v>74.823999999999998</v>
      </c>
      <c r="F215">
        <f t="shared" si="7"/>
        <v>6505994.0660750559</v>
      </c>
      <c r="G215">
        <f t="shared" si="8"/>
        <v>3806155.7788944724</v>
      </c>
    </row>
    <row r="216" spans="1:7" x14ac:dyDescent="0.35">
      <c r="A216" t="s">
        <v>288</v>
      </c>
      <c r="B216">
        <f t="shared" si="9"/>
        <v>1998</v>
      </c>
      <c r="C216">
        <v>5021717</v>
      </c>
      <c r="D216">
        <v>2903903</v>
      </c>
      <c r="E216">
        <v>74.933000000000007</v>
      </c>
      <c r="F216">
        <f t="shared" si="7"/>
        <v>6701609.4377644025</v>
      </c>
      <c r="G216">
        <f t="shared" si="8"/>
        <v>3875332.6304832315</v>
      </c>
    </row>
    <row r="217" spans="1:7" x14ac:dyDescent="0.35">
      <c r="A217" t="s">
        <v>289</v>
      </c>
      <c r="B217">
        <f t="shared" si="9"/>
        <v>1998.25</v>
      </c>
      <c r="C217">
        <v>5195073</v>
      </c>
      <c r="D217">
        <v>2981289</v>
      </c>
      <c r="E217">
        <v>75.11</v>
      </c>
      <c r="F217">
        <f t="shared" si="7"/>
        <v>6916619.6245506592</v>
      </c>
      <c r="G217">
        <f t="shared" si="8"/>
        <v>3969230.4619890829</v>
      </c>
    </row>
    <row r="218" spans="1:7" x14ac:dyDescent="0.35">
      <c r="A218" t="s">
        <v>290</v>
      </c>
      <c r="B218">
        <f t="shared" si="9"/>
        <v>1998.5</v>
      </c>
      <c r="C218">
        <v>5305497</v>
      </c>
      <c r="D218">
        <v>3049974</v>
      </c>
      <c r="E218">
        <v>75.433000000000007</v>
      </c>
      <c r="F218">
        <f t="shared" si="7"/>
        <v>7033389.8956690039</v>
      </c>
      <c r="G218">
        <f t="shared" si="8"/>
        <v>4043288.7463046676</v>
      </c>
    </row>
    <row r="219" spans="1:7" x14ac:dyDescent="0.35">
      <c r="A219" t="s">
        <v>291</v>
      </c>
      <c r="B219">
        <f t="shared" si="9"/>
        <v>1998.75</v>
      </c>
      <c r="C219">
        <v>5437234</v>
      </c>
      <c r="D219">
        <v>3169241</v>
      </c>
      <c r="E219">
        <v>75.641000000000005</v>
      </c>
      <c r="F219">
        <f t="shared" si="7"/>
        <v>7188210.0976983383</v>
      </c>
      <c r="G219">
        <f t="shared" si="8"/>
        <v>4189845.4541848996</v>
      </c>
    </row>
    <row r="220" spans="1:7" x14ac:dyDescent="0.35">
      <c r="A220" t="s">
        <v>292</v>
      </c>
      <c r="B220">
        <f t="shared" si="9"/>
        <v>1999</v>
      </c>
      <c r="C220">
        <v>5614256</v>
      </c>
      <c r="D220">
        <v>3265331</v>
      </c>
      <c r="E220">
        <v>75.926000000000002</v>
      </c>
      <c r="F220">
        <f t="shared" si="7"/>
        <v>7394378.7371914759</v>
      </c>
      <c r="G220">
        <f t="shared" si="8"/>
        <v>4300675.657877407</v>
      </c>
    </row>
    <row r="221" spans="1:7" x14ac:dyDescent="0.35">
      <c r="A221" t="s">
        <v>293</v>
      </c>
      <c r="B221">
        <f t="shared" si="9"/>
        <v>1999.25</v>
      </c>
      <c r="C221">
        <v>5729607</v>
      </c>
      <c r="D221">
        <v>3310944</v>
      </c>
      <c r="E221">
        <v>76.200999999999993</v>
      </c>
      <c r="F221">
        <f t="shared" si="7"/>
        <v>7519070.6158711836</v>
      </c>
      <c r="G221">
        <f t="shared" si="8"/>
        <v>4345013.8449626649</v>
      </c>
    </row>
    <row r="222" spans="1:7" x14ac:dyDescent="0.35">
      <c r="A222" t="s">
        <v>294</v>
      </c>
      <c r="B222">
        <f t="shared" si="9"/>
        <v>1999.5</v>
      </c>
      <c r="C222">
        <v>5918088</v>
      </c>
      <c r="D222">
        <v>3423384</v>
      </c>
      <c r="E222">
        <v>76.462000000000003</v>
      </c>
      <c r="F222">
        <f t="shared" si="7"/>
        <v>7739907.4049854819</v>
      </c>
      <c r="G222">
        <f t="shared" si="8"/>
        <v>4477235.7510920456</v>
      </c>
    </row>
    <row r="223" spans="1:7" x14ac:dyDescent="0.35">
      <c r="A223" t="s">
        <v>295</v>
      </c>
      <c r="B223">
        <f t="shared" si="9"/>
        <v>1999.75</v>
      </c>
      <c r="C223">
        <v>6032246</v>
      </c>
      <c r="D223">
        <v>3520446</v>
      </c>
      <c r="E223">
        <v>76.873000000000005</v>
      </c>
      <c r="F223">
        <f t="shared" ref="F223:F286" si="10">C223/($E223/100)</f>
        <v>7847028.2153682048</v>
      </c>
      <c r="G223">
        <f t="shared" ref="G223:G286" si="11">D223/($E223/100)</f>
        <v>4579561.0942723714</v>
      </c>
    </row>
    <row r="224" spans="1:7" x14ac:dyDescent="0.35">
      <c r="A224" t="s">
        <v>296</v>
      </c>
      <c r="B224">
        <f t="shared" si="9"/>
        <v>2000</v>
      </c>
      <c r="C224">
        <v>6205180</v>
      </c>
      <c r="D224">
        <v>3620128</v>
      </c>
      <c r="E224">
        <v>77.396000000000001</v>
      </c>
      <c r="F224">
        <f t="shared" si="10"/>
        <v>8017442.7618998401</v>
      </c>
      <c r="G224">
        <f t="shared" si="11"/>
        <v>4677409.6852550516</v>
      </c>
    </row>
    <row r="225" spans="1:7" x14ac:dyDescent="0.35">
      <c r="A225" t="s">
        <v>297</v>
      </c>
      <c r="B225">
        <f t="shared" si="9"/>
        <v>2000.25</v>
      </c>
      <c r="C225">
        <v>6383509</v>
      </c>
      <c r="D225">
        <v>3734554</v>
      </c>
      <c r="E225">
        <v>77.864999999999995</v>
      </c>
      <c r="F225">
        <f t="shared" si="10"/>
        <v>8198175.0465549352</v>
      </c>
      <c r="G225">
        <f t="shared" si="11"/>
        <v>4796190.8431259235</v>
      </c>
    </row>
    <row r="226" spans="1:7" x14ac:dyDescent="0.35">
      <c r="A226" t="s">
        <v>298</v>
      </c>
      <c r="B226">
        <f t="shared" si="9"/>
        <v>2000.5</v>
      </c>
      <c r="C226">
        <v>6469924</v>
      </c>
      <c r="D226">
        <v>3770854</v>
      </c>
      <c r="E226">
        <v>78.308999999999997</v>
      </c>
      <c r="F226">
        <f t="shared" si="10"/>
        <v>8262043.9540793533</v>
      </c>
      <c r="G226">
        <f t="shared" si="11"/>
        <v>4815352.0029626228</v>
      </c>
    </row>
    <row r="227" spans="1:7" x14ac:dyDescent="0.35">
      <c r="A227" t="s">
        <v>299</v>
      </c>
      <c r="B227">
        <f t="shared" si="9"/>
        <v>2000.75</v>
      </c>
      <c r="C227">
        <v>6567783</v>
      </c>
      <c r="D227">
        <v>3870053</v>
      </c>
      <c r="E227">
        <v>78.722999999999999</v>
      </c>
      <c r="F227">
        <f t="shared" si="10"/>
        <v>8342902.3284173626</v>
      </c>
      <c r="G227">
        <f t="shared" si="11"/>
        <v>4916038.5147923734</v>
      </c>
    </row>
    <row r="228" spans="1:7" x14ac:dyDescent="0.35">
      <c r="A228" t="s">
        <v>300</v>
      </c>
      <c r="B228">
        <f t="shared" si="9"/>
        <v>2001</v>
      </c>
      <c r="C228">
        <v>6623355</v>
      </c>
      <c r="D228">
        <v>3869458</v>
      </c>
      <c r="E228">
        <v>79.203999999999994</v>
      </c>
      <c r="F228">
        <f t="shared" si="10"/>
        <v>8362399.6262815017</v>
      </c>
      <c r="G228">
        <f t="shared" si="11"/>
        <v>4885432.5539114187</v>
      </c>
    </row>
    <row r="229" spans="1:7" x14ac:dyDescent="0.35">
      <c r="A229" t="s">
        <v>301</v>
      </c>
      <c r="B229">
        <f t="shared" si="9"/>
        <v>2001.25</v>
      </c>
      <c r="C229">
        <v>6739766</v>
      </c>
      <c r="D229">
        <v>3913728</v>
      </c>
      <c r="E229">
        <v>79.683000000000007</v>
      </c>
      <c r="F229">
        <f t="shared" si="10"/>
        <v>8458223.2094675153</v>
      </c>
      <c r="G229">
        <f t="shared" si="11"/>
        <v>4911622.3033771319</v>
      </c>
    </row>
    <row r="230" spans="1:7" x14ac:dyDescent="0.35">
      <c r="A230" t="s">
        <v>302</v>
      </c>
      <c r="B230">
        <f t="shared" si="9"/>
        <v>2001.5</v>
      </c>
      <c r="C230">
        <v>6796297</v>
      </c>
      <c r="D230">
        <v>3953136</v>
      </c>
      <c r="E230">
        <v>80.004000000000005</v>
      </c>
      <c r="F230">
        <f t="shared" si="10"/>
        <v>8494946.5026748646</v>
      </c>
      <c r="G230">
        <f t="shared" si="11"/>
        <v>4941172.9413529318</v>
      </c>
    </row>
    <row r="231" spans="1:7" x14ac:dyDescent="0.35">
      <c r="A231" t="s">
        <v>303</v>
      </c>
      <c r="B231">
        <f t="shared" si="9"/>
        <v>2001.75</v>
      </c>
      <c r="C231">
        <v>6854235</v>
      </c>
      <c r="D231">
        <v>3970512</v>
      </c>
      <c r="E231">
        <v>80.268000000000001</v>
      </c>
      <c r="F231">
        <f t="shared" si="10"/>
        <v>8539187.4719689041</v>
      </c>
      <c r="G231">
        <f t="shared" si="11"/>
        <v>4946568.9938705331</v>
      </c>
    </row>
    <row r="232" spans="1:7" x14ac:dyDescent="0.35">
      <c r="A232" t="s">
        <v>304</v>
      </c>
      <c r="B232">
        <f t="shared" si="9"/>
        <v>2002</v>
      </c>
      <c r="C232">
        <v>6898245</v>
      </c>
      <c r="D232">
        <v>3983625</v>
      </c>
      <c r="E232">
        <v>80.533000000000001</v>
      </c>
      <c r="F232">
        <f t="shared" si="10"/>
        <v>8565737.0270572305</v>
      </c>
      <c r="G232">
        <f t="shared" si="11"/>
        <v>4946574.6960873185</v>
      </c>
    </row>
    <row r="233" spans="1:7" x14ac:dyDescent="0.35">
      <c r="A233" t="s">
        <v>305</v>
      </c>
      <c r="B233">
        <f t="shared" si="9"/>
        <v>2002.25</v>
      </c>
      <c r="C233">
        <v>6932542</v>
      </c>
      <c r="D233">
        <v>4006517</v>
      </c>
      <c r="E233">
        <v>80.820999999999998</v>
      </c>
      <c r="F233">
        <f t="shared" si="10"/>
        <v>8577649.3733064421</v>
      </c>
      <c r="G233">
        <f t="shared" si="11"/>
        <v>4957272.2436000546</v>
      </c>
    </row>
    <row r="234" spans="1:7" x14ac:dyDescent="0.35">
      <c r="A234" t="s">
        <v>306</v>
      </c>
      <c r="B234">
        <f t="shared" si="9"/>
        <v>2002.5</v>
      </c>
      <c r="C234">
        <v>6957223</v>
      </c>
      <c r="D234">
        <v>4049641</v>
      </c>
      <c r="E234">
        <v>81.194000000000003</v>
      </c>
      <c r="F234">
        <f t="shared" si="10"/>
        <v>8568641.771559475</v>
      </c>
      <c r="G234">
        <f t="shared" si="11"/>
        <v>4987611.1535335127</v>
      </c>
    </row>
    <row r="235" spans="1:7" x14ac:dyDescent="0.35">
      <c r="A235" t="s">
        <v>307</v>
      </c>
      <c r="B235">
        <f t="shared" si="9"/>
        <v>2002.75</v>
      </c>
      <c r="C235">
        <v>7010878</v>
      </c>
      <c r="D235">
        <v>4106860</v>
      </c>
      <c r="E235">
        <v>81.653999999999996</v>
      </c>
      <c r="F235">
        <f t="shared" si="10"/>
        <v>8586080.290004164</v>
      </c>
      <c r="G235">
        <f t="shared" si="11"/>
        <v>5029588.2626693128</v>
      </c>
    </row>
    <row r="236" spans="1:7" x14ac:dyDescent="0.35">
      <c r="A236" t="s">
        <v>308</v>
      </c>
      <c r="B236">
        <f t="shared" si="9"/>
        <v>2003</v>
      </c>
      <c r="C236">
        <v>7020188</v>
      </c>
      <c r="D236">
        <v>4107879</v>
      </c>
      <c r="E236">
        <v>82.025000000000006</v>
      </c>
      <c r="F236">
        <f t="shared" si="10"/>
        <v>8558595.5501371529</v>
      </c>
      <c r="G236">
        <f t="shared" si="11"/>
        <v>5008081.6824138984</v>
      </c>
    </row>
    <row r="237" spans="1:7" x14ac:dyDescent="0.35">
      <c r="A237" t="s">
        <v>309</v>
      </c>
      <c r="B237">
        <f t="shared" si="9"/>
        <v>2003.25</v>
      </c>
      <c r="C237">
        <v>7045551</v>
      </c>
      <c r="D237">
        <v>4111833</v>
      </c>
      <c r="E237">
        <v>82.266000000000005</v>
      </c>
      <c r="F237">
        <f t="shared" si="10"/>
        <v>8564353.4388447218</v>
      </c>
      <c r="G237">
        <f t="shared" si="11"/>
        <v>4998216.7602654798</v>
      </c>
    </row>
    <row r="238" spans="1:7" x14ac:dyDescent="0.35">
      <c r="A238" t="s">
        <v>310</v>
      </c>
      <c r="B238">
        <f t="shared" si="9"/>
        <v>2003.5</v>
      </c>
      <c r="C238">
        <v>7082151</v>
      </c>
      <c r="D238">
        <v>4115344</v>
      </c>
      <c r="E238">
        <v>82.712000000000003</v>
      </c>
      <c r="F238">
        <f t="shared" si="10"/>
        <v>8562422.6230776664</v>
      </c>
      <c r="G238">
        <f t="shared" si="11"/>
        <v>4975510.2040816322</v>
      </c>
    </row>
    <row r="239" spans="1:7" x14ac:dyDescent="0.35">
      <c r="A239" t="s">
        <v>311</v>
      </c>
      <c r="B239">
        <f t="shared" si="9"/>
        <v>2003.75</v>
      </c>
      <c r="C239">
        <v>7088775</v>
      </c>
      <c r="D239">
        <v>4147579</v>
      </c>
      <c r="E239">
        <v>83.200999999999993</v>
      </c>
      <c r="F239">
        <f t="shared" si="10"/>
        <v>8520059.8550498206</v>
      </c>
      <c r="G239">
        <f t="shared" si="11"/>
        <v>4985010.9974639732</v>
      </c>
    </row>
    <row r="240" spans="1:7" x14ac:dyDescent="0.35">
      <c r="A240" t="s">
        <v>312</v>
      </c>
      <c r="B240">
        <f t="shared" si="9"/>
        <v>2004</v>
      </c>
      <c r="C240">
        <v>7226576</v>
      </c>
      <c r="D240">
        <v>4223049</v>
      </c>
      <c r="E240">
        <v>83.82</v>
      </c>
      <c r="F240">
        <f t="shared" si="10"/>
        <v>8621541.3982343115</v>
      </c>
      <c r="G240">
        <f t="shared" si="11"/>
        <v>5038235.504652828</v>
      </c>
    </row>
    <row r="241" spans="1:8" x14ac:dyDescent="0.35">
      <c r="A241" t="s">
        <v>313</v>
      </c>
      <c r="B241">
        <f t="shared" si="9"/>
        <v>2004.25</v>
      </c>
      <c r="C241">
        <v>7300102</v>
      </c>
      <c r="D241">
        <v>4310514</v>
      </c>
      <c r="E241">
        <v>84.504000000000005</v>
      </c>
      <c r="F241">
        <f t="shared" si="10"/>
        <v>8638765.0288743731</v>
      </c>
      <c r="G241">
        <f t="shared" si="11"/>
        <v>5100958.534507242</v>
      </c>
    </row>
    <row r="242" spans="1:8" x14ac:dyDescent="0.35">
      <c r="A242" t="s">
        <v>314</v>
      </c>
      <c r="B242">
        <f t="shared" si="9"/>
        <v>2004.5</v>
      </c>
      <c r="C242">
        <v>7408654</v>
      </c>
      <c r="D242">
        <v>4411707</v>
      </c>
      <c r="E242">
        <v>85.055999999999997</v>
      </c>
      <c r="F242">
        <f t="shared" si="10"/>
        <v>8710324.962377727</v>
      </c>
      <c r="G242">
        <f t="shared" si="11"/>
        <v>5186826.3261851016</v>
      </c>
    </row>
    <row r="243" spans="1:8" x14ac:dyDescent="0.35">
      <c r="A243" t="s">
        <v>315</v>
      </c>
      <c r="B243">
        <f t="shared" si="9"/>
        <v>2004.75</v>
      </c>
      <c r="C243">
        <v>7532523</v>
      </c>
      <c r="D243">
        <v>4548457</v>
      </c>
      <c r="E243">
        <v>85.712000000000003</v>
      </c>
      <c r="F243">
        <f t="shared" si="10"/>
        <v>8788177.8514093701</v>
      </c>
      <c r="G243">
        <f t="shared" si="11"/>
        <v>5306674.6779914135</v>
      </c>
    </row>
    <row r="244" spans="1:8" x14ac:dyDescent="0.35">
      <c r="A244" t="s">
        <v>316</v>
      </c>
      <c r="B244">
        <f t="shared" si="9"/>
        <v>2005</v>
      </c>
      <c r="C244">
        <v>7655864</v>
      </c>
      <c r="D244">
        <v>4656790</v>
      </c>
      <c r="E244">
        <v>86.391000000000005</v>
      </c>
      <c r="F244">
        <f t="shared" si="10"/>
        <v>8861876.8158720229</v>
      </c>
      <c r="G244">
        <f t="shared" si="11"/>
        <v>5390364.7370675178</v>
      </c>
    </row>
    <row r="245" spans="1:8" x14ac:dyDescent="0.35">
      <c r="A245" t="s">
        <v>317</v>
      </c>
      <c r="B245">
        <f t="shared" si="9"/>
        <v>2005.25</v>
      </c>
      <c r="C245">
        <v>7819713</v>
      </c>
      <c r="D245">
        <v>4834402</v>
      </c>
      <c r="E245">
        <v>86.995999999999995</v>
      </c>
      <c r="F245">
        <f t="shared" si="10"/>
        <v>8988589.1305347383</v>
      </c>
      <c r="G245">
        <f t="shared" si="11"/>
        <v>5557039.4041105341</v>
      </c>
    </row>
    <row r="246" spans="1:8" x14ac:dyDescent="0.35">
      <c r="A246" t="s">
        <v>318</v>
      </c>
      <c r="B246">
        <f t="shared" si="9"/>
        <v>2005.5</v>
      </c>
      <c r="C246">
        <v>7955651</v>
      </c>
      <c r="D246">
        <v>4950719</v>
      </c>
      <c r="E246">
        <v>87.783000000000001</v>
      </c>
      <c r="F246">
        <f t="shared" si="10"/>
        <v>9062860.69056651</v>
      </c>
      <c r="G246">
        <f t="shared" si="11"/>
        <v>5639724.092364125</v>
      </c>
    </row>
    <row r="247" spans="1:8" x14ac:dyDescent="0.35">
      <c r="A247" t="s">
        <v>319</v>
      </c>
      <c r="B247">
        <f t="shared" si="9"/>
        <v>2005.75</v>
      </c>
      <c r="C247">
        <v>8142992</v>
      </c>
      <c r="D247">
        <v>5158873</v>
      </c>
      <c r="E247">
        <v>88.489000000000004</v>
      </c>
      <c r="F247">
        <f t="shared" si="10"/>
        <v>9202264.6882663369</v>
      </c>
      <c r="G247">
        <f t="shared" si="11"/>
        <v>5829959.6560024405</v>
      </c>
    </row>
    <row r="248" spans="1:8" x14ac:dyDescent="0.35">
      <c r="A248" t="s">
        <v>320</v>
      </c>
      <c r="B248">
        <f t="shared" si="9"/>
        <v>2006</v>
      </c>
      <c r="C248">
        <v>8324676</v>
      </c>
      <c r="D248">
        <v>5309491</v>
      </c>
      <c r="E248">
        <v>89.106999999999999</v>
      </c>
      <c r="F248">
        <f t="shared" si="10"/>
        <v>9342336.7412212286</v>
      </c>
      <c r="G248">
        <f t="shared" si="11"/>
        <v>5958556.5668241549</v>
      </c>
    </row>
    <row r="249" spans="1:8" x14ac:dyDescent="0.35">
      <c r="A249" t="s">
        <v>321</v>
      </c>
      <c r="B249">
        <f t="shared" si="9"/>
        <v>2006.25</v>
      </c>
      <c r="C249">
        <v>8550629</v>
      </c>
      <c r="D249">
        <v>5483383</v>
      </c>
      <c r="E249">
        <v>89.852000000000004</v>
      </c>
      <c r="F249">
        <f t="shared" si="10"/>
        <v>9516347.9944798108</v>
      </c>
      <c r="G249">
        <f t="shared" si="11"/>
        <v>6102683.3014290165</v>
      </c>
    </row>
    <row r="250" spans="1:8" x14ac:dyDescent="0.35">
      <c r="A250" t="s">
        <v>322</v>
      </c>
      <c r="B250">
        <f t="shared" si="9"/>
        <v>2006.5</v>
      </c>
      <c r="C250">
        <v>8695147</v>
      </c>
      <c r="D250">
        <v>5613869</v>
      </c>
      <c r="E250">
        <v>90.480999999999995</v>
      </c>
      <c r="F250">
        <f t="shared" si="10"/>
        <v>9609914.7887401786</v>
      </c>
      <c r="G250">
        <f t="shared" si="11"/>
        <v>6204472.7622373765</v>
      </c>
    </row>
    <row r="251" spans="1:8" x14ac:dyDescent="0.35">
      <c r="A251" t="s">
        <v>323</v>
      </c>
      <c r="B251">
        <f t="shared" si="9"/>
        <v>2006.75</v>
      </c>
      <c r="C251">
        <v>8965756</v>
      </c>
      <c r="D251">
        <v>5826002</v>
      </c>
      <c r="E251">
        <v>90.814999999999998</v>
      </c>
      <c r="F251">
        <f t="shared" si="10"/>
        <v>9872549.6889280397</v>
      </c>
      <c r="G251">
        <f t="shared" si="11"/>
        <v>6415241.9754445851</v>
      </c>
    </row>
    <row r="252" spans="1:8" x14ac:dyDescent="0.35">
      <c r="A252" t="s">
        <v>324</v>
      </c>
      <c r="B252">
        <f t="shared" si="9"/>
        <v>2007</v>
      </c>
      <c r="C252">
        <v>9192902</v>
      </c>
      <c r="D252">
        <v>5995813</v>
      </c>
      <c r="E252">
        <v>91.707999999999998</v>
      </c>
      <c r="F252">
        <f t="shared" si="10"/>
        <v>10024100.405635277</v>
      </c>
      <c r="G252">
        <f t="shared" si="11"/>
        <v>6537938.8930082433</v>
      </c>
    </row>
    <row r="253" spans="1:8" x14ac:dyDescent="0.35">
      <c r="A253" t="s">
        <v>325</v>
      </c>
      <c r="B253">
        <f t="shared" si="9"/>
        <v>2007.25</v>
      </c>
      <c r="C253">
        <v>9509889</v>
      </c>
      <c r="D253">
        <v>6211553</v>
      </c>
      <c r="E253">
        <v>92.301000000000002</v>
      </c>
      <c r="F253">
        <f t="shared" si="10"/>
        <v>10303126.726687685</v>
      </c>
      <c r="G253">
        <f t="shared" si="11"/>
        <v>6729670.317764705</v>
      </c>
    </row>
    <row r="254" spans="1:8" x14ac:dyDescent="0.35">
      <c r="A254" t="s">
        <v>326</v>
      </c>
      <c r="B254">
        <f t="shared" si="9"/>
        <v>2007.5</v>
      </c>
      <c r="C254">
        <v>9810907</v>
      </c>
      <c r="D254">
        <v>6508764</v>
      </c>
      <c r="E254">
        <v>92.775999999999996</v>
      </c>
      <c r="F254">
        <f t="shared" si="10"/>
        <v>10574832.930930413</v>
      </c>
      <c r="G254">
        <f t="shared" si="11"/>
        <v>7015568.6815555757</v>
      </c>
    </row>
    <row r="255" spans="1:8" x14ac:dyDescent="0.35">
      <c r="A255" t="s">
        <v>327</v>
      </c>
      <c r="B255">
        <f t="shared" si="9"/>
        <v>2007.75</v>
      </c>
      <c r="C255">
        <v>10097720</v>
      </c>
      <c r="D255">
        <v>6751861</v>
      </c>
      <c r="E255">
        <v>93.144999999999996</v>
      </c>
      <c r="F255">
        <f t="shared" si="10"/>
        <v>10840861.023135971</v>
      </c>
      <c r="G255">
        <f t="shared" si="11"/>
        <v>7248763.7554350747</v>
      </c>
      <c r="H255">
        <f>G255/G$255</f>
        <v>1</v>
      </c>
    </row>
    <row r="256" spans="1:8" x14ac:dyDescent="0.35">
      <c r="A256" t="s">
        <v>328</v>
      </c>
      <c r="B256">
        <f t="shared" si="9"/>
        <v>2008</v>
      </c>
      <c r="C256">
        <v>10294996</v>
      </c>
      <c r="D256">
        <v>6897233</v>
      </c>
      <c r="E256">
        <v>93.489000000000004</v>
      </c>
      <c r="F256">
        <f t="shared" si="10"/>
        <v>11011986.436907016</v>
      </c>
      <c r="G256">
        <f t="shared" si="11"/>
        <v>7377587.7375947973</v>
      </c>
      <c r="H256">
        <f t="shared" ref="H256:H278" si="12">G256/G$255</f>
        <v>1.0177718555199335</v>
      </c>
    </row>
    <row r="257" spans="1:8" x14ac:dyDescent="0.35">
      <c r="A257" t="s">
        <v>329</v>
      </c>
      <c r="B257">
        <f t="shared" si="9"/>
        <v>2008.25</v>
      </c>
      <c r="C257">
        <v>10509212</v>
      </c>
      <c r="D257">
        <v>7017013</v>
      </c>
      <c r="E257">
        <v>93.99</v>
      </c>
      <c r="F257">
        <f t="shared" si="10"/>
        <v>11181202.255559102</v>
      </c>
      <c r="G257">
        <f t="shared" si="11"/>
        <v>7465701.6703904672</v>
      </c>
      <c r="H257">
        <f t="shared" si="12"/>
        <v>1.0299275741732836</v>
      </c>
    </row>
    <row r="258" spans="1:8" x14ac:dyDescent="0.35">
      <c r="A258" t="s">
        <v>330</v>
      </c>
      <c r="B258">
        <f t="shared" si="9"/>
        <v>2008.5</v>
      </c>
      <c r="C258">
        <v>10639837</v>
      </c>
      <c r="D258">
        <v>7106877</v>
      </c>
      <c r="E258">
        <v>94.69</v>
      </c>
      <c r="F258">
        <f t="shared" si="10"/>
        <v>11236494.878023023</v>
      </c>
      <c r="G258">
        <f t="shared" si="11"/>
        <v>7505414.5105079738</v>
      </c>
      <c r="H258">
        <f t="shared" si="12"/>
        <v>1.0354061414790161</v>
      </c>
    </row>
    <row r="259" spans="1:8" x14ac:dyDescent="0.35">
      <c r="A259" t="s">
        <v>331</v>
      </c>
      <c r="B259">
        <f t="shared" si="9"/>
        <v>2008.75</v>
      </c>
      <c r="C259">
        <v>10663882</v>
      </c>
      <c r="D259">
        <v>7127363</v>
      </c>
      <c r="E259">
        <v>94.986000000000004</v>
      </c>
      <c r="F259">
        <f t="shared" si="10"/>
        <v>11226793.422188533</v>
      </c>
      <c r="G259">
        <f t="shared" si="11"/>
        <v>7503593.161097425</v>
      </c>
      <c r="H259">
        <f t="shared" si="12"/>
        <v>1.0351548780261022</v>
      </c>
    </row>
    <row r="260" spans="1:8" x14ac:dyDescent="0.35">
      <c r="A260" t="s">
        <v>332</v>
      </c>
      <c r="B260">
        <f t="shared" si="9"/>
        <v>2009</v>
      </c>
      <c r="C260">
        <v>10586299</v>
      </c>
      <c r="D260">
        <v>6961178</v>
      </c>
      <c r="E260">
        <v>94.975999999999999</v>
      </c>
      <c r="F260">
        <f t="shared" si="10"/>
        <v>11146288.536051214</v>
      </c>
      <c r="G260">
        <f t="shared" si="11"/>
        <v>7329407.4292452838</v>
      </c>
      <c r="H260">
        <f t="shared" si="12"/>
        <v>1.0111251623767905</v>
      </c>
    </row>
    <row r="261" spans="1:8" x14ac:dyDescent="0.35">
      <c r="A261" t="s">
        <v>333</v>
      </c>
      <c r="B261">
        <f t="shared" si="9"/>
        <v>2009.25</v>
      </c>
      <c r="C261">
        <v>10510863</v>
      </c>
      <c r="D261">
        <v>6829175</v>
      </c>
      <c r="E261">
        <v>94.837999999999994</v>
      </c>
      <c r="F261">
        <f t="shared" si="10"/>
        <v>11082965.688858898</v>
      </c>
      <c r="G261">
        <f t="shared" si="11"/>
        <v>7200884.6664838996</v>
      </c>
      <c r="H261">
        <f t="shared" si="12"/>
        <v>0.9933948614458189</v>
      </c>
    </row>
    <row r="262" spans="1:8" x14ac:dyDescent="0.35">
      <c r="A262" t="s">
        <v>334</v>
      </c>
      <c r="B262">
        <f t="shared" si="9"/>
        <v>2009.5</v>
      </c>
      <c r="C262">
        <v>10358897</v>
      </c>
      <c r="D262">
        <v>6659644</v>
      </c>
      <c r="E262">
        <v>94.938000000000002</v>
      </c>
      <c r="F262">
        <f t="shared" si="10"/>
        <v>10911223.114032315</v>
      </c>
      <c r="G262">
        <f t="shared" si="11"/>
        <v>7014729.6130105965</v>
      </c>
      <c r="H262">
        <f t="shared" si="12"/>
        <v>0.96771392332258022</v>
      </c>
    </row>
    <row r="263" spans="1:8" x14ac:dyDescent="0.35">
      <c r="A263" t="s">
        <v>335</v>
      </c>
      <c r="B263">
        <f t="shared" si="9"/>
        <v>2009.75</v>
      </c>
      <c r="C263">
        <v>10152622</v>
      </c>
      <c r="D263">
        <v>6435587</v>
      </c>
      <c r="E263">
        <v>95.259</v>
      </c>
      <c r="F263">
        <f t="shared" si="10"/>
        <v>10657913.687945496</v>
      </c>
      <c r="G263">
        <f t="shared" si="11"/>
        <v>6755883.4335863274</v>
      </c>
      <c r="H263">
        <f t="shared" si="12"/>
        <v>0.93200491304752631</v>
      </c>
    </row>
    <row r="264" spans="1:8" x14ac:dyDescent="0.35">
      <c r="A264" t="s">
        <v>336</v>
      </c>
      <c r="B264">
        <f t="shared" si="9"/>
        <v>2010</v>
      </c>
      <c r="C264">
        <v>10123282</v>
      </c>
      <c r="D264">
        <v>6325813</v>
      </c>
      <c r="E264">
        <v>95.498999999999995</v>
      </c>
      <c r="F264">
        <f t="shared" si="10"/>
        <v>10600406.286976827</v>
      </c>
      <c r="G264">
        <f t="shared" si="11"/>
        <v>6623957.3189248051</v>
      </c>
      <c r="H264">
        <f t="shared" si="12"/>
        <v>0.91380510420941863</v>
      </c>
    </row>
    <row r="265" spans="1:8" x14ac:dyDescent="0.35">
      <c r="A265" t="s">
        <v>337</v>
      </c>
      <c r="B265">
        <f t="shared" ref="B265:B306" si="13">B264+0.25</f>
        <v>2010.25</v>
      </c>
      <c r="C265">
        <v>10034248</v>
      </c>
      <c r="D265">
        <v>6207634</v>
      </c>
      <c r="E265">
        <v>95.942999999999998</v>
      </c>
      <c r="F265">
        <f t="shared" si="10"/>
        <v>10458551.431579167</v>
      </c>
      <c r="G265">
        <f t="shared" si="11"/>
        <v>6470127.0546053387</v>
      </c>
      <c r="H265">
        <f t="shared" si="12"/>
        <v>0.89258351808666414</v>
      </c>
    </row>
    <row r="266" spans="1:8" x14ac:dyDescent="0.35">
      <c r="A266" t="s">
        <v>338</v>
      </c>
      <c r="B266">
        <f t="shared" si="13"/>
        <v>2010.5</v>
      </c>
      <c r="C266">
        <v>10084325</v>
      </c>
      <c r="D266">
        <v>6159384</v>
      </c>
      <c r="E266">
        <v>96.221999999999994</v>
      </c>
      <c r="F266">
        <f t="shared" si="10"/>
        <v>10480269.58491821</v>
      </c>
      <c r="G266">
        <f t="shared" si="11"/>
        <v>6401222.1737232655</v>
      </c>
      <c r="H266">
        <f t="shared" si="12"/>
        <v>0.88307777569984558</v>
      </c>
    </row>
    <row r="267" spans="1:8" x14ac:dyDescent="0.35">
      <c r="A267" t="s">
        <v>339</v>
      </c>
      <c r="B267">
        <f t="shared" si="13"/>
        <v>2010.75</v>
      </c>
      <c r="C267">
        <v>10015863</v>
      </c>
      <c r="D267">
        <v>6056795</v>
      </c>
      <c r="E267">
        <v>96.763000000000005</v>
      </c>
      <c r="F267">
        <f t="shared" si="10"/>
        <v>10350922.356685922</v>
      </c>
      <c r="G267">
        <f t="shared" si="11"/>
        <v>6259412.1720078951</v>
      </c>
      <c r="H267">
        <f t="shared" si="12"/>
        <v>0.86351443959180341</v>
      </c>
    </row>
    <row r="268" spans="1:8" x14ac:dyDescent="0.35">
      <c r="A268" t="s">
        <v>340</v>
      </c>
      <c r="B268">
        <f t="shared" si="13"/>
        <v>2011</v>
      </c>
      <c r="C268">
        <v>10025604</v>
      </c>
      <c r="D268">
        <v>6005627</v>
      </c>
      <c r="E268">
        <v>97.283000000000001</v>
      </c>
      <c r="F268">
        <f t="shared" si="10"/>
        <v>10305607.351746965</v>
      </c>
      <c r="G268">
        <f t="shared" si="11"/>
        <v>6173357.1127535133</v>
      </c>
      <c r="H268">
        <f t="shared" si="12"/>
        <v>0.85164275192784034</v>
      </c>
    </row>
    <row r="269" spans="1:8" x14ac:dyDescent="0.35">
      <c r="A269" t="s">
        <v>341</v>
      </c>
      <c r="B269">
        <f t="shared" si="13"/>
        <v>2011.25</v>
      </c>
      <c r="C269">
        <v>10081741</v>
      </c>
      <c r="D269">
        <v>6014547</v>
      </c>
      <c r="E269">
        <v>97.921999999999997</v>
      </c>
      <c r="F269">
        <f t="shared" si="10"/>
        <v>10295685.341394171</v>
      </c>
      <c r="G269">
        <f t="shared" si="11"/>
        <v>6142181.5322399465</v>
      </c>
      <c r="H269">
        <f t="shared" si="12"/>
        <v>0.84734193849738582</v>
      </c>
    </row>
    <row r="270" spans="1:8" x14ac:dyDescent="0.35">
      <c r="A270" t="s">
        <v>342</v>
      </c>
      <c r="B270">
        <f t="shared" si="13"/>
        <v>2011.5</v>
      </c>
      <c r="C270">
        <v>10164429</v>
      </c>
      <c r="D270">
        <v>6033729</v>
      </c>
      <c r="E270">
        <v>98.552999999999997</v>
      </c>
      <c r="F270">
        <f t="shared" si="10"/>
        <v>10313667.772670543</v>
      </c>
      <c r="G270">
        <f t="shared" si="11"/>
        <v>6122318.9552829443</v>
      </c>
      <c r="H270">
        <f t="shared" si="12"/>
        <v>0.84460180547234287</v>
      </c>
    </row>
    <row r="271" spans="1:8" x14ac:dyDescent="0.35">
      <c r="A271" t="s">
        <v>343</v>
      </c>
      <c r="B271">
        <f t="shared" si="13"/>
        <v>2011.75</v>
      </c>
      <c r="C271">
        <v>10261887</v>
      </c>
      <c r="D271">
        <v>6100718</v>
      </c>
      <c r="E271">
        <v>98.703000000000003</v>
      </c>
      <c r="F271">
        <f t="shared" si="10"/>
        <v>10396732.62210875</v>
      </c>
      <c r="G271">
        <f t="shared" si="11"/>
        <v>6180884.0663404353</v>
      </c>
      <c r="H271">
        <f t="shared" si="12"/>
        <v>0.85268112948308594</v>
      </c>
    </row>
    <row r="272" spans="1:8" x14ac:dyDescent="0.35">
      <c r="A272" t="s">
        <v>344</v>
      </c>
      <c r="B272">
        <f t="shared" si="13"/>
        <v>2012</v>
      </c>
      <c r="C272">
        <v>10351109</v>
      </c>
      <c r="D272">
        <v>6091015</v>
      </c>
      <c r="E272">
        <v>99.32</v>
      </c>
      <c r="F272">
        <f t="shared" si="10"/>
        <v>10421978.45348369</v>
      </c>
      <c r="G272">
        <f t="shared" si="11"/>
        <v>6132717.4788562227</v>
      </c>
      <c r="H272">
        <f t="shared" si="12"/>
        <v>0.84603632919585114</v>
      </c>
    </row>
    <row r="273" spans="1:8" x14ac:dyDescent="0.35">
      <c r="A273" t="s">
        <v>345</v>
      </c>
      <c r="B273">
        <f t="shared" si="13"/>
        <v>2012.25</v>
      </c>
      <c r="C273">
        <v>10454365</v>
      </c>
      <c r="D273">
        <v>6127999</v>
      </c>
      <c r="E273">
        <v>99.712999999999994</v>
      </c>
      <c r="F273">
        <f t="shared" si="10"/>
        <v>10484455.386960577</v>
      </c>
      <c r="G273">
        <f t="shared" si="11"/>
        <v>6145636.9781272253</v>
      </c>
      <c r="H273">
        <f t="shared" si="12"/>
        <v>0.84781863300749283</v>
      </c>
    </row>
    <row r="274" spans="1:8" x14ac:dyDescent="0.35">
      <c r="A274" t="s">
        <v>346</v>
      </c>
      <c r="B274">
        <f t="shared" si="13"/>
        <v>2012.5</v>
      </c>
      <c r="C274">
        <v>10622366</v>
      </c>
      <c r="D274">
        <v>6194533</v>
      </c>
      <c r="E274">
        <v>100.22499999999999</v>
      </c>
      <c r="F274">
        <f t="shared" si="10"/>
        <v>10598519.331504118</v>
      </c>
      <c r="G274">
        <f t="shared" si="11"/>
        <v>6180626.5901721139</v>
      </c>
      <c r="H274">
        <f t="shared" si="12"/>
        <v>0.85264560947208701</v>
      </c>
    </row>
    <row r="275" spans="1:8" x14ac:dyDescent="0.35">
      <c r="A275" t="s">
        <v>347</v>
      </c>
      <c r="B275">
        <f t="shared" si="13"/>
        <v>2012.75</v>
      </c>
      <c r="C275">
        <v>10802777</v>
      </c>
      <c r="D275">
        <v>6288163</v>
      </c>
      <c r="E275">
        <v>100.73699999999999</v>
      </c>
      <c r="F275">
        <f t="shared" si="10"/>
        <v>10723743.013986917</v>
      </c>
      <c r="G275">
        <f t="shared" si="11"/>
        <v>6242158.2933778064</v>
      </c>
      <c r="H275">
        <f t="shared" si="12"/>
        <v>0.8611341883914313</v>
      </c>
    </row>
    <row r="276" spans="1:8" x14ac:dyDescent="0.35">
      <c r="A276" t="s">
        <v>348</v>
      </c>
      <c r="B276">
        <f t="shared" si="13"/>
        <v>2013</v>
      </c>
      <c r="C276">
        <v>10876457</v>
      </c>
      <c r="D276">
        <v>6271450</v>
      </c>
      <c r="E276">
        <v>101.139</v>
      </c>
      <c r="F276">
        <f t="shared" si="10"/>
        <v>10753969.2897893</v>
      </c>
      <c r="G276">
        <f t="shared" si="11"/>
        <v>6200822.6302415486</v>
      </c>
      <c r="H276">
        <f t="shared" si="12"/>
        <v>0.85543174525341836</v>
      </c>
    </row>
    <row r="277" spans="1:8" x14ac:dyDescent="0.35">
      <c r="A277" t="s">
        <v>349</v>
      </c>
      <c r="B277">
        <f t="shared" si="13"/>
        <v>2013.25</v>
      </c>
      <c r="C277">
        <v>11018718</v>
      </c>
      <c r="D277">
        <v>6359085</v>
      </c>
      <c r="E277">
        <v>101.431</v>
      </c>
      <c r="F277">
        <f t="shared" si="10"/>
        <v>10863264.682394927</v>
      </c>
      <c r="G277">
        <f t="shared" si="11"/>
        <v>6269370.3108517118</v>
      </c>
      <c r="H277">
        <f t="shared" si="12"/>
        <v>0.86488821023460449</v>
      </c>
    </row>
    <row r="278" spans="1:8" x14ac:dyDescent="0.35">
      <c r="A278" t="s">
        <v>350</v>
      </c>
      <c r="B278">
        <f t="shared" si="13"/>
        <v>2013.5</v>
      </c>
      <c r="C278">
        <v>11196979</v>
      </c>
      <c r="D278">
        <v>6408734</v>
      </c>
      <c r="E278">
        <v>101.91800000000001</v>
      </c>
      <c r="F278">
        <f t="shared" si="10"/>
        <v>10986262.485527581</v>
      </c>
      <c r="G278">
        <f t="shared" si="11"/>
        <v>6288127.7105123727</v>
      </c>
      <c r="H278">
        <f t="shared" si="12"/>
        <v>0.86747587901420797</v>
      </c>
    </row>
    <row r="279" spans="1:8" x14ac:dyDescent="0.35">
      <c r="A279" t="s">
        <v>351</v>
      </c>
      <c r="B279">
        <f t="shared" si="13"/>
        <v>2013.75</v>
      </c>
      <c r="C279">
        <v>11289839</v>
      </c>
      <c r="D279">
        <v>6480688</v>
      </c>
      <c r="E279">
        <v>102.517</v>
      </c>
      <c r="F279">
        <f t="shared" si="10"/>
        <v>11012650.584781062</v>
      </c>
      <c r="G279">
        <f t="shared" si="11"/>
        <v>6321573.9828516254</v>
      </c>
    </row>
    <row r="280" spans="1:8" x14ac:dyDescent="0.35">
      <c r="A280" t="s">
        <v>352</v>
      </c>
      <c r="B280">
        <f t="shared" si="13"/>
        <v>2014</v>
      </c>
      <c r="C280">
        <v>11487184</v>
      </c>
      <c r="D280">
        <v>6570087</v>
      </c>
      <c r="E280">
        <v>102.937</v>
      </c>
      <c r="F280">
        <f t="shared" si="10"/>
        <v>11159431.496935019</v>
      </c>
      <c r="G280">
        <f t="shared" si="11"/>
        <v>6382629.180955342</v>
      </c>
    </row>
    <row r="281" spans="1:8" x14ac:dyDescent="0.35">
      <c r="A281" t="s">
        <v>353</v>
      </c>
      <c r="B281">
        <f t="shared" si="13"/>
        <v>2014.25</v>
      </c>
      <c r="C281">
        <v>11648523</v>
      </c>
      <c r="D281">
        <v>6660130</v>
      </c>
      <c r="E281">
        <v>103.512</v>
      </c>
      <c r="F281">
        <f t="shared" si="10"/>
        <v>11253306.862972409</v>
      </c>
      <c r="G281">
        <f t="shared" si="11"/>
        <v>6434162.2227374604</v>
      </c>
    </row>
    <row r="282" spans="1:8" x14ac:dyDescent="0.35">
      <c r="A282" t="s">
        <v>354</v>
      </c>
      <c r="B282">
        <f t="shared" si="13"/>
        <v>2014.5</v>
      </c>
      <c r="C282">
        <v>11831951</v>
      </c>
      <c r="D282">
        <v>6773484</v>
      </c>
      <c r="E282">
        <v>103.95699999999999</v>
      </c>
      <c r="F282">
        <f t="shared" si="10"/>
        <v>11381581.807862869</v>
      </c>
      <c r="G282">
        <f t="shared" si="11"/>
        <v>6515659.3591581145</v>
      </c>
    </row>
    <row r="283" spans="1:8" x14ac:dyDescent="0.35">
      <c r="A283" t="s">
        <v>355</v>
      </c>
      <c r="B283">
        <f t="shared" si="13"/>
        <v>2014.75</v>
      </c>
      <c r="C283">
        <v>12044274</v>
      </c>
      <c r="D283">
        <v>6908646</v>
      </c>
      <c r="E283">
        <v>104.123</v>
      </c>
      <c r="F283">
        <f t="shared" si="10"/>
        <v>11567352.073989416</v>
      </c>
      <c r="G283">
        <f t="shared" si="11"/>
        <v>6635081.5862009348</v>
      </c>
    </row>
    <row r="284" spans="1:8" x14ac:dyDescent="0.35">
      <c r="A284" t="s">
        <v>356</v>
      </c>
      <c r="B284">
        <f t="shared" si="13"/>
        <v>2015</v>
      </c>
      <c r="C284">
        <v>12279911</v>
      </c>
      <c r="D284">
        <v>7021158</v>
      </c>
      <c r="E284">
        <v>104.03100000000001</v>
      </c>
      <c r="F284">
        <f t="shared" si="10"/>
        <v>11804088.204477511</v>
      </c>
      <c r="G284">
        <f t="shared" si="11"/>
        <v>6749101.7100671912</v>
      </c>
    </row>
    <row r="285" spans="1:8" x14ac:dyDescent="0.35">
      <c r="A285" t="s">
        <v>357</v>
      </c>
      <c r="B285">
        <f t="shared" si="13"/>
        <v>2015.25</v>
      </c>
      <c r="C285">
        <v>12551420</v>
      </c>
      <c r="D285">
        <v>7137131</v>
      </c>
      <c r="E285">
        <v>104.596</v>
      </c>
      <c r="F285">
        <f t="shared" si="10"/>
        <v>11999904.394049486</v>
      </c>
      <c r="G285">
        <f t="shared" si="11"/>
        <v>6823521.9320050478</v>
      </c>
    </row>
    <row r="286" spans="1:8" x14ac:dyDescent="0.35">
      <c r="A286" t="s">
        <v>358</v>
      </c>
      <c r="B286">
        <f t="shared" si="13"/>
        <v>2015.5</v>
      </c>
      <c r="C286">
        <v>12702726</v>
      </c>
      <c r="D286">
        <v>7182579</v>
      </c>
      <c r="E286">
        <v>104.926</v>
      </c>
      <c r="F286">
        <f t="shared" si="10"/>
        <v>12106366.391552141</v>
      </c>
      <c r="G286">
        <f t="shared" si="11"/>
        <v>6845375.7886510491</v>
      </c>
    </row>
    <row r="287" spans="1:8" x14ac:dyDescent="0.35">
      <c r="A287" t="s">
        <v>359</v>
      </c>
      <c r="B287">
        <f t="shared" si="13"/>
        <v>2015.75</v>
      </c>
      <c r="C287">
        <v>12868595</v>
      </c>
      <c r="D287">
        <v>7320988</v>
      </c>
      <c r="E287">
        <v>104.937</v>
      </c>
      <c r="F287">
        <f t="shared" ref="F287:F306" si="14">C287/($E287/100)</f>
        <v>12263162.659500463</v>
      </c>
      <c r="G287">
        <f t="shared" ref="G287:G306" si="15">D287/($E287/100)</f>
        <v>6976555.4570837747</v>
      </c>
    </row>
    <row r="288" spans="1:8" x14ac:dyDescent="0.35">
      <c r="A288" t="s">
        <v>360</v>
      </c>
      <c r="B288">
        <f t="shared" si="13"/>
        <v>2016</v>
      </c>
      <c r="C288">
        <v>13141556</v>
      </c>
      <c r="D288">
        <v>7453717</v>
      </c>
      <c r="E288">
        <v>104.86499999999999</v>
      </c>
      <c r="F288">
        <f t="shared" si="14"/>
        <v>12531880.036237068</v>
      </c>
      <c r="G288">
        <f t="shared" si="15"/>
        <v>7107916.8454679837</v>
      </c>
    </row>
    <row r="289" spans="1:7" x14ac:dyDescent="0.35">
      <c r="A289" t="s">
        <v>361</v>
      </c>
      <c r="B289">
        <f t="shared" si="13"/>
        <v>2016.25</v>
      </c>
      <c r="C289">
        <v>13284366</v>
      </c>
      <c r="D289">
        <v>7508524</v>
      </c>
      <c r="E289">
        <v>105.592</v>
      </c>
      <c r="F289">
        <f t="shared" si="14"/>
        <v>12580845.139783317</v>
      </c>
      <c r="G289">
        <f t="shared" si="15"/>
        <v>7110883.4002575958</v>
      </c>
    </row>
    <row r="290" spans="1:7" x14ac:dyDescent="0.35">
      <c r="A290" t="s">
        <v>362</v>
      </c>
      <c r="B290">
        <f t="shared" si="13"/>
        <v>2016.5</v>
      </c>
      <c r="C290">
        <v>13487542</v>
      </c>
      <c r="D290">
        <v>7642171</v>
      </c>
      <c r="E290">
        <v>105.95</v>
      </c>
      <c r="F290">
        <f t="shared" si="14"/>
        <v>12730100.991033506</v>
      </c>
      <c r="G290">
        <f t="shared" si="15"/>
        <v>7212997.6403964125</v>
      </c>
    </row>
    <row r="291" spans="1:7" x14ac:dyDescent="0.35">
      <c r="A291" t="s">
        <v>363</v>
      </c>
      <c r="B291">
        <f t="shared" si="13"/>
        <v>2016.75</v>
      </c>
      <c r="C291">
        <v>13557150</v>
      </c>
      <c r="D291">
        <v>7721450</v>
      </c>
      <c r="E291">
        <v>106.46899999999999</v>
      </c>
      <c r="F291">
        <f t="shared" si="14"/>
        <v>12733424.752744932</v>
      </c>
      <c r="G291">
        <f t="shared" si="15"/>
        <v>7252298.7911974387</v>
      </c>
    </row>
    <row r="292" spans="1:7" x14ac:dyDescent="0.35">
      <c r="A292" t="s">
        <v>364</v>
      </c>
      <c r="B292">
        <f t="shared" si="13"/>
        <v>2017</v>
      </c>
      <c r="C292">
        <v>13836932</v>
      </c>
      <c r="D292">
        <v>7872357</v>
      </c>
      <c r="E292">
        <v>107.01</v>
      </c>
      <c r="F292">
        <f t="shared" si="14"/>
        <v>12930503.691243809</v>
      </c>
      <c r="G292">
        <f t="shared" si="15"/>
        <v>7356655.4527614238</v>
      </c>
    </row>
    <row r="293" spans="1:7" x14ac:dyDescent="0.35">
      <c r="A293" t="s">
        <v>365</v>
      </c>
      <c r="B293">
        <f t="shared" si="13"/>
        <v>2017.25</v>
      </c>
      <c r="C293">
        <v>14065424</v>
      </c>
      <c r="D293">
        <v>8034498</v>
      </c>
      <c r="E293">
        <v>107.34</v>
      </c>
      <c r="F293">
        <f t="shared" si="14"/>
        <v>13103618.408794483</v>
      </c>
      <c r="G293">
        <f t="shared" si="15"/>
        <v>7485092.2302962542</v>
      </c>
    </row>
    <row r="294" spans="1:7" x14ac:dyDescent="0.35">
      <c r="A294" t="s">
        <v>366</v>
      </c>
      <c r="B294">
        <f t="shared" si="13"/>
        <v>2017.5</v>
      </c>
      <c r="C294">
        <v>14263276</v>
      </c>
      <c r="D294">
        <v>8143281</v>
      </c>
      <c r="E294">
        <v>107.872</v>
      </c>
      <c r="F294">
        <f t="shared" si="14"/>
        <v>13222408.039157521</v>
      </c>
      <c r="G294">
        <f t="shared" si="15"/>
        <v>7549021.9890240291</v>
      </c>
    </row>
    <row r="295" spans="1:7" x14ac:dyDescent="0.35">
      <c r="A295" t="s">
        <v>367</v>
      </c>
      <c r="B295">
        <f t="shared" si="13"/>
        <v>2017.75</v>
      </c>
      <c r="C295">
        <v>14544788</v>
      </c>
      <c r="D295">
        <v>8388025</v>
      </c>
      <c r="E295">
        <v>108.598</v>
      </c>
      <c r="F295">
        <f t="shared" si="14"/>
        <v>13393237.444520157</v>
      </c>
      <c r="G295">
        <f t="shared" si="15"/>
        <v>7723922.1716790367</v>
      </c>
    </row>
    <row r="296" spans="1:7" x14ac:dyDescent="0.35">
      <c r="A296" t="s">
        <v>368</v>
      </c>
      <c r="B296">
        <f t="shared" si="13"/>
        <v>2018</v>
      </c>
      <c r="C296">
        <v>14694984</v>
      </c>
      <c r="D296">
        <v>8447143</v>
      </c>
      <c r="E296">
        <v>109.23699999999999</v>
      </c>
      <c r="F296">
        <f t="shared" si="14"/>
        <v>13452387.011726798</v>
      </c>
      <c r="G296">
        <f t="shared" si="15"/>
        <v>7732858.829883649</v>
      </c>
    </row>
    <row r="297" spans="1:7" x14ac:dyDescent="0.35">
      <c r="A297" t="s">
        <v>369</v>
      </c>
      <c r="B297">
        <f t="shared" si="13"/>
        <v>2018.25</v>
      </c>
      <c r="C297">
        <v>15141736</v>
      </c>
      <c r="D297">
        <v>8885961</v>
      </c>
      <c r="E297">
        <v>110.176</v>
      </c>
      <c r="F297">
        <f t="shared" si="14"/>
        <v>13743225.384838803</v>
      </c>
      <c r="G297">
        <f t="shared" si="15"/>
        <v>8065241.9764740048</v>
      </c>
    </row>
    <row r="298" spans="1:7" x14ac:dyDescent="0.35">
      <c r="A298" t="s">
        <v>370</v>
      </c>
      <c r="B298">
        <f t="shared" si="13"/>
        <v>2018.5</v>
      </c>
      <c r="C298">
        <v>15270744</v>
      </c>
      <c r="D298">
        <v>8980915</v>
      </c>
      <c r="E298">
        <v>110.614</v>
      </c>
      <c r="F298">
        <f t="shared" si="14"/>
        <v>13805435.116712168</v>
      </c>
      <c r="G298">
        <f t="shared" si="15"/>
        <v>8119148.5707053347</v>
      </c>
    </row>
    <row r="299" spans="1:7" x14ac:dyDescent="0.35">
      <c r="A299" t="s">
        <v>371</v>
      </c>
      <c r="B299">
        <f t="shared" si="13"/>
        <v>2018.75</v>
      </c>
      <c r="C299">
        <v>15483494</v>
      </c>
      <c r="D299">
        <v>9186519</v>
      </c>
      <c r="E299">
        <v>111.14</v>
      </c>
      <c r="F299">
        <f t="shared" si="14"/>
        <v>13931522.404174915</v>
      </c>
      <c r="G299">
        <f t="shared" si="15"/>
        <v>8265718.0133165382</v>
      </c>
    </row>
    <row r="300" spans="1:7" x14ac:dyDescent="0.35">
      <c r="A300" t="s">
        <v>372</v>
      </c>
      <c r="B300">
        <f t="shared" si="13"/>
        <v>2019</v>
      </c>
      <c r="C300">
        <v>15766506</v>
      </c>
      <c r="D300">
        <v>9331581</v>
      </c>
      <c r="E300">
        <v>111.42400000000001</v>
      </c>
      <c r="F300">
        <f t="shared" si="14"/>
        <v>14150008.974727167</v>
      </c>
      <c r="G300">
        <f t="shared" si="15"/>
        <v>8374839.3523836862</v>
      </c>
    </row>
    <row r="301" spans="1:7" x14ac:dyDescent="0.35">
      <c r="A301" t="s">
        <v>373</v>
      </c>
      <c r="B301">
        <f t="shared" si="13"/>
        <v>2019.25</v>
      </c>
      <c r="C301">
        <v>15950619</v>
      </c>
      <c r="D301">
        <v>9437254</v>
      </c>
      <c r="E301">
        <v>112.14100000000001</v>
      </c>
      <c r="F301">
        <f t="shared" si="14"/>
        <v>14223717.462836964</v>
      </c>
      <c r="G301">
        <f t="shared" si="15"/>
        <v>8415525.0978678633</v>
      </c>
    </row>
    <row r="302" spans="1:7" x14ac:dyDescent="0.35">
      <c r="A302" t="s">
        <v>374</v>
      </c>
      <c r="B302">
        <f t="shared" si="13"/>
        <v>2019.5</v>
      </c>
      <c r="C302">
        <v>16134595</v>
      </c>
      <c r="D302">
        <v>9546553</v>
      </c>
      <c r="E302">
        <v>112.53100000000001</v>
      </c>
      <c r="F302">
        <f t="shared" si="14"/>
        <v>14337911.331099873</v>
      </c>
      <c r="G302">
        <f t="shared" si="15"/>
        <v>8483487.2168557998</v>
      </c>
    </row>
    <row r="303" spans="1:7" x14ac:dyDescent="0.35">
      <c r="A303" t="s">
        <v>375</v>
      </c>
      <c r="B303">
        <f t="shared" si="13"/>
        <v>2019.75</v>
      </c>
      <c r="C303">
        <v>16223207</v>
      </c>
      <c r="D303">
        <v>9665891</v>
      </c>
      <c r="E303">
        <v>112.95</v>
      </c>
      <c r="F303">
        <f t="shared" si="14"/>
        <v>14363175.741478531</v>
      </c>
      <c r="G303">
        <f t="shared" si="15"/>
        <v>8557672.4214254096</v>
      </c>
    </row>
    <row r="304" spans="1:7" x14ac:dyDescent="0.35">
      <c r="A304" t="s">
        <v>376</v>
      </c>
      <c r="B304">
        <f t="shared" si="13"/>
        <v>2020</v>
      </c>
      <c r="C304">
        <v>17032303</v>
      </c>
      <c r="D304">
        <v>10249102</v>
      </c>
      <c r="E304">
        <v>113.41500000000001</v>
      </c>
      <c r="F304">
        <f t="shared" si="14"/>
        <v>15017681.082749195</v>
      </c>
      <c r="G304">
        <f t="shared" si="15"/>
        <v>9036813.4726447128</v>
      </c>
    </row>
    <row r="305" spans="1:7" x14ac:dyDescent="0.35">
      <c r="A305" t="s">
        <v>377</v>
      </c>
      <c r="B305">
        <f t="shared" si="13"/>
        <v>2020.25</v>
      </c>
      <c r="C305">
        <v>17627283</v>
      </c>
      <c r="D305">
        <v>10495133</v>
      </c>
      <c r="E305">
        <v>112.81699999999999</v>
      </c>
      <c r="F305">
        <f t="shared" si="14"/>
        <v>15624669.154471401</v>
      </c>
      <c r="G305">
        <f t="shared" si="15"/>
        <v>9302793.9051738661</v>
      </c>
    </row>
    <row r="306" spans="1:7" x14ac:dyDescent="0.35">
      <c r="A306" t="s">
        <v>378</v>
      </c>
      <c r="B306">
        <f t="shared" si="13"/>
        <v>2020.5</v>
      </c>
      <c r="C306">
        <v>17539133</v>
      </c>
      <c r="D306">
        <v>10369334</v>
      </c>
      <c r="E306">
        <v>113.84</v>
      </c>
      <c r="F306">
        <f t="shared" si="14"/>
        <v>15406828.004216444</v>
      </c>
      <c r="G306">
        <f t="shared" si="15"/>
        <v>9108691.1454673223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28DB-88EC-410A-8E30-372A7D4B4365}">
  <dimension ref="A1:KM34"/>
  <sheetViews>
    <sheetView topLeftCell="JU1" workbookViewId="0">
      <selection activeCell="C5" sqref="C5:KM32"/>
    </sheetView>
  </sheetViews>
  <sheetFormatPr defaultRowHeight="14.5" x14ac:dyDescent="0.35"/>
  <sheetData>
    <row r="1" spans="1:299" x14ac:dyDescent="0.35">
      <c r="A1" t="s">
        <v>48</v>
      </c>
    </row>
    <row r="2" spans="1:299" x14ac:dyDescent="0.35">
      <c r="A2" t="s">
        <v>49</v>
      </c>
    </row>
    <row r="3" spans="1:299" x14ac:dyDescent="0.35">
      <c r="A3" t="s">
        <v>0</v>
      </c>
    </row>
    <row r="4" spans="1:299" x14ac:dyDescent="0.35">
      <c r="A4" t="s">
        <v>1</v>
      </c>
    </row>
    <row r="5" spans="1:299" x14ac:dyDescent="0.35">
      <c r="A5" t="s">
        <v>2</v>
      </c>
      <c r="C5">
        <v>1947</v>
      </c>
      <c r="D5">
        <v>1947</v>
      </c>
      <c r="E5">
        <v>1947</v>
      </c>
      <c r="F5">
        <v>1947</v>
      </c>
      <c r="G5">
        <v>1948</v>
      </c>
      <c r="H5">
        <v>1948</v>
      </c>
      <c r="I5">
        <v>1948</v>
      </c>
      <c r="J5">
        <v>1948</v>
      </c>
      <c r="K5">
        <v>1949</v>
      </c>
      <c r="L5">
        <v>1949</v>
      </c>
      <c r="M5">
        <v>1949</v>
      </c>
      <c r="N5">
        <v>1949</v>
      </c>
      <c r="O5">
        <v>1950</v>
      </c>
      <c r="P5">
        <v>1950</v>
      </c>
      <c r="Q5">
        <v>1950</v>
      </c>
      <c r="R5">
        <v>1950</v>
      </c>
      <c r="S5">
        <v>1951</v>
      </c>
      <c r="T5">
        <v>1951</v>
      </c>
      <c r="U5">
        <v>1951</v>
      </c>
      <c r="V5">
        <v>1951</v>
      </c>
      <c r="W5">
        <v>1952</v>
      </c>
      <c r="X5">
        <v>1952</v>
      </c>
      <c r="Y5">
        <v>1952</v>
      </c>
      <c r="Z5">
        <v>1952</v>
      </c>
      <c r="AA5">
        <v>1953</v>
      </c>
      <c r="AB5">
        <v>1953</v>
      </c>
      <c r="AC5">
        <v>1953</v>
      </c>
      <c r="AD5">
        <v>1953</v>
      </c>
      <c r="AE5">
        <v>1954</v>
      </c>
      <c r="AF5">
        <v>1954</v>
      </c>
      <c r="AG5">
        <v>1954</v>
      </c>
      <c r="AH5">
        <v>1954</v>
      </c>
      <c r="AI5">
        <v>1955</v>
      </c>
      <c r="AJ5">
        <v>1955</v>
      </c>
      <c r="AK5">
        <v>1955</v>
      </c>
      <c r="AL5">
        <v>1955</v>
      </c>
      <c r="AM5">
        <v>1956</v>
      </c>
      <c r="AN5">
        <v>1956</v>
      </c>
      <c r="AO5">
        <v>1956</v>
      </c>
      <c r="AP5">
        <v>1956</v>
      </c>
      <c r="AQ5">
        <v>1957</v>
      </c>
      <c r="AR5">
        <v>1957</v>
      </c>
      <c r="AS5">
        <v>1957</v>
      </c>
      <c r="AT5">
        <v>1957</v>
      </c>
      <c r="AU5">
        <v>1958</v>
      </c>
      <c r="AV5">
        <v>1958</v>
      </c>
      <c r="AW5">
        <v>1958</v>
      </c>
      <c r="AX5">
        <v>1958</v>
      </c>
      <c r="AY5">
        <v>1959</v>
      </c>
      <c r="AZ5">
        <v>1959</v>
      </c>
      <c r="BA5">
        <v>1959</v>
      </c>
      <c r="BB5">
        <v>1959</v>
      </c>
      <c r="BC5">
        <v>1960</v>
      </c>
      <c r="BD5">
        <v>1960</v>
      </c>
      <c r="BE5">
        <v>1960</v>
      </c>
      <c r="BF5">
        <v>1960</v>
      </c>
      <c r="BG5">
        <v>1961</v>
      </c>
      <c r="BH5">
        <v>1961</v>
      </c>
      <c r="BI5">
        <v>1961</v>
      </c>
      <c r="BJ5">
        <v>1961</v>
      </c>
      <c r="BK5">
        <v>1962</v>
      </c>
      <c r="BL5">
        <v>1962</v>
      </c>
      <c r="BM5">
        <v>1962</v>
      </c>
      <c r="BN5">
        <v>1962</v>
      </c>
      <c r="BO5">
        <v>1963</v>
      </c>
      <c r="BP5">
        <v>1963</v>
      </c>
      <c r="BQ5">
        <v>1963</v>
      </c>
      <c r="BR5">
        <v>1963</v>
      </c>
      <c r="BS5">
        <v>1964</v>
      </c>
      <c r="BT5">
        <v>1964</v>
      </c>
      <c r="BU5">
        <v>1964</v>
      </c>
      <c r="BV5">
        <v>1964</v>
      </c>
      <c r="BW5">
        <v>1965</v>
      </c>
      <c r="BX5">
        <v>1965</v>
      </c>
      <c r="BY5">
        <v>1965</v>
      </c>
      <c r="BZ5">
        <v>1965</v>
      </c>
      <c r="CA5">
        <v>1966</v>
      </c>
      <c r="CB5">
        <v>1966</v>
      </c>
      <c r="CC5">
        <v>1966</v>
      </c>
      <c r="CD5">
        <v>1966</v>
      </c>
      <c r="CE5">
        <v>1967</v>
      </c>
      <c r="CF5">
        <v>1967</v>
      </c>
      <c r="CG5">
        <v>1967</v>
      </c>
      <c r="CH5">
        <v>1967</v>
      </c>
      <c r="CI5">
        <v>1968</v>
      </c>
      <c r="CJ5">
        <v>1968</v>
      </c>
      <c r="CK5">
        <v>1968</v>
      </c>
      <c r="CL5">
        <v>1968</v>
      </c>
      <c r="CM5">
        <v>1969</v>
      </c>
      <c r="CN5">
        <v>1969</v>
      </c>
      <c r="CO5">
        <v>1969</v>
      </c>
      <c r="CP5">
        <v>1969</v>
      </c>
      <c r="CQ5">
        <v>1970</v>
      </c>
      <c r="CR5">
        <v>1970</v>
      </c>
      <c r="CS5">
        <v>1970</v>
      </c>
      <c r="CT5">
        <v>1970</v>
      </c>
      <c r="CU5">
        <v>1971</v>
      </c>
      <c r="CV5">
        <v>1971</v>
      </c>
      <c r="CW5">
        <v>1971</v>
      </c>
      <c r="CX5">
        <v>1971</v>
      </c>
      <c r="CY5">
        <v>1972</v>
      </c>
      <c r="CZ5">
        <v>1972</v>
      </c>
      <c r="DA5">
        <v>1972</v>
      </c>
      <c r="DB5">
        <v>1972</v>
      </c>
      <c r="DC5">
        <v>1973</v>
      </c>
      <c r="DD5">
        <v>1973</v>
      </c>
      <c r="DE5">
        <v>1973</v>
      </c>
      <c r="DF5">
        <v>1973</v>
      </c>
      <c r="DG5">
        <v>1974</v>
      </c>
      <c r="DH5">
        <v>1974</v>
      </c>
      <c r="DI5">
        <v>1974</v>
      </c>
      <c r="DJ5">
        <v>1974</v>
      </c>
      <c r="DK5">
        <v>1975</v>
      </c>
      <c r="DL5">
        <v>1975</v>
      </c>
      <c r="DM5">
        <v>1975</v>
      </c>
      <c r="DN5">
        <v>1975</v>
      </c>
      <c r="DO5">
        <v>1976</v>
      </c>
      <c r="DP5">
        <v>1976</v>
      </c>
      <c r="DQ5">
        <v>1976</v>
      </c>
      <c r="DR5">
        <v>1976</v>
      </c>
      <c r="DS5">
        <v>1977</v>
      </c>
      <c r="DT5">
        <v>1977</v>
      </c>
      <c r="DU5">
        <v>1977</v>
      </c>
      <c r="DV5">
        <v>1977</v>
      </c>
      <c r="DW5">
        <v>1978</v>
      </c>
      <c r="DX5">
        <v>1978</v>
      </c>
      <c r="DY5">
        <v>1978</v>
      </c>
      <c r="DZ5">
        <v>1978</v>
      </c>
      <c r="EA5">
        <v>1979</v>
      </c>
      <c r="EB5">
        <v>1979</v>
      </c>
      <c r="EC5">
        <v>1979</v>
      </c>
      <c r="ED5">
        <v>1979</v>
      </c>
      <c r="EE5">
        <v>1980</v>
      </c>
      <c r="EF5">
        <v>1980</v>
      </c>
      <c r="EG5">
        <v>1980</v>
      </c>
      <c r="EH5">
        <v>1980</v>
      </c>
      <c r="EI5">
        <v>1981</v>
      </c>
      <c r="EJ5">
        <v>1981</v>
      </c>
      <c r="EK5">
        <v>1981</v>
      </c>
      <c r="EL5">
        <v>1981</v>
      </c>
      <c r="EM5">
        <v>1982</v>
      </c>
      <c r="EN5">
        <v>1982</v>
      </c>
      <c r="EO5">
        <v>1982</v>
      </c>
      <c r="EP5">
        <v>1982</v>
      </c>
      <c r="EQ5">
        <v>1983</v>
      </c>
      <c r="ER5">
        <v>1983</v>
      </c>
      <c r="ES5">
        <v>1983</v>
      </c>
      <c r="ET5">
        <v>1983</v>
      </c>
      <c r="EU5">
        <v>1984</v>
      </c>
      <c r="EV5">
        <v>1984</v>
      </c>
      <c r="EW5">
        <v>1984</v>
      </c>
      <c r="EX5">
        <v>1984</v>
      </c>
      <c r="EY5">
        <v>1985</v>
      </c>
      <c r="EZ5">
        <v>1985</v>
      </c>
      <c r="FA5">
        <v>1985</v>
      </c>
      <c r="FB5">
        <v>1985</v>
      </c>
      <c r="FC5">
        <v>1986</v>
      </c>
      <c r="FD5">
        <v>1986</v>
      </c>
      <c r="FE5">
        <v>1986</v>
      </c>
      <c r="FF5">
        <v>1986</v>
      </c>
      <c r="FG5">
        <v>1987</v>
      </c>
      <c r="FH5">
        <v>1987</v>
      </c>
      <c r="FI5">
        <v>1987</v>
      </c>
      <c r="FJ5">
        <v>1987</v>
      </c>
      <c r="FK5">
        <v>1988</v>
      </c>
      <c r="FL5">
        <v>1988</v>
      </c>
      <c r="FM5">
        <v>1988</v>
      </c>
      <c r="FN5">
        <v>1988</v>
      </c>
      <c r="FO5">
        <v>1989</v>
      </c>
      <c r="FP5">
        <v>1989</v>
      </c>
      <c r="FQ5">
        <v>1989</v>
      </c>
      <c r="FR5">
        <v>1989</v>
      </c>
      <c r="FS5">
        <v>1990</v>
      </c>
      <c r="FT5">
        <v>1990</v>
      </c>
      <c r="FU5">
        <v>1990</v>
      </c>
      <c r="FV5">
        <v>1990</v>
      </c>
      <c r="FW5">
        <v>1991</v>
      </c>
      <c r="FX5">
        <v>1991</v>
      </c>
      <c r="FY5">
        <v>1991</v>
      </c>
      <c r="FZ5">
        <v>1991</v>
      </c>
      <c r="GA5">
        <v>1992</v>
      </c>
      <c r="GB5">
        <v>1992</v>
      </c>
      <c r="GC5">
        <v>1992</v>
      </c>
      <c r="GD5">
        <v>1992</v>
      </c>
      <c r="GE5">
        <v>1993</v>
      </c>
      <c r="GF5">
        <v>1993</v>
      </c>
      <c r="GG5">
        <v>1993</v>
      </c>
      <c r="GH5">
        <v>1993</v>
      </c>
      <c r="GI5">
        <v>1994</v>
      </c>
      <c r="GJ5">
        <v>1994</v>
      </c>
      <c r="GK5">
        <v>1994</v>
      </c>
      <c r="GL5">
        <v>1994</v>
      </c>
      <c r="GM5">
        <v>1995</v>
      </c>
      <c r="GN5">
        <v>1995</v>
      </c>
      <c r="GO5">
        <v>1995</v>
      </c>
      <c r="GP5">
        <v>1995</v>
      </c>
      <c r="GQ5">
        <v>1996</v>
      </c>
      <c r="GR5">
        <v>1996</v>
      </c>
      <c r="GS5">
        <v>1996</v>
      </c>
      <c r="GT5">
        <v>1996</v>
      </c>
      <c r="GU5">
        <v>1997</v>
      </c>
      <c r="GV5">
        <v>1997</v>
      </c>
      <c r="GW5">
        <v>1997</v>
      </c>
      <c r="GX5">
        <v>1997</v>
      </c>
      <c r="GY5">
        <v>1998</v>
      </c>
      <c r="GZ5">
        <v>1998</v>
      </c>
      <c r="HA5">
        <v>1998</v>
      </c>
      <c r="HB5">
        <v>1998</v>
      </c>
      <c r="HC5">
        <v>1999</v>
      </c>
      <c r="HD5">
        <v>1999</v>
      </c>
      <c r="HE5">
        <v>1999</v>
      </c>
      <c r="HF5">
        <v>1999</v>
      </c>
      <c r="HG5">
        <v>2000</v>
      </c>
      <c r="HH5">
        <v>2000</v>
      </c>
      <c r="HI5">
        <v>2000</v>
      </c>
      <c r="HJ5">
        <v>2000</v>
      </c>
      <c r="HK5">
        <v>2001</v>
      </c>
      <c r="HL5">
        <v>2001</v>
      </c>
      <c r="HM5">
        <v>2001</v>
      </c>
      <c r="HN5">
        <v>2001</v>
      </c>
      <c r="HO5">
        <v>2002</v>
      </c>
      <c r="HP5">
        <v>2002</v>
      </c>
      <c r="HQ5">
        <v>2002</v>
      </c>
      <c r="HR5">
        <v>2002</v>
      </c>
      <c r="HS5">
        <v>2003</v>
      </c>
      <c r="HT5">
        <v>2003</v>
      </c>
      <c r="HU5">
        <v>2003</v>
      </c>
      <c r="HV5">
        <v>2003</v>
      </c>
      <c r="HW5">
        <v>2004</v>
      </c>
      <c r="HX5">
        <v>2004</v>
      </c>
      <c r="HY5">
        <v>2004</v>
      </c>
      <c r="HZ5">
        <v>2004</v>
      </c>
      <c r="IA5">
        <v>2005</v>
      </c>
      <c r="IB5">
        <v>2005</v>
      </c>
      <c r="IC5">
        <v>2005</v>
      </c>
      <c r="ID5">
        <v>2005</v>
      </c>
      <c r="IE5">
        <v>2006</v>
      </c>
      <c r="IF5">
        <v>2006</v>
      </c>
      <c r="IG5">
        <v>2006</v>
      </c>
      <c r="IH5">
        <v>2006</v>
      </c>
      <c r="II5">
        <v>2007</v>
      </c>
      <c r="IJ5">
        <v>2007</v>
      </c>
      <c r="IK5">
        <v>2007</v>
      </c>
      <c r="IL5">
        <v>2007</v>
      </c>
      <c r="IM5">
        <v>2008</v>
      </c>
      <c r="IN5">
        <v>2008</v>
      </c>
      <c r="IO5">
        <v>2008</v>
      </c>
      <c r="IP5">
        <v>2008</v>
      </c>
      <c r="IQ5">
        <v>2009</v>
      </c>
      <c r="IR5">
        <v>2009</v>
      </c>
      <c r="IS5">
        <v>2009</v>
      </c>
      <c r="IT5">
        <v>2009</v>
      </c>
      <c r="IU5">
        <v>2010</v>
      </c>
      <c r="IV5">
        <v>2010</v>
      </c>
      <c r="IW5">
        <v>2010</v>
      </c>
      <c r="IX5">
        <v>2010</v>
      </c>
      <c r="IY5">
        <v>2011</v>
      </c>
      <c r="IZ5">
        <v>2011</v>
      </c>
      <c r="JA5">
        <v>2011</v>
      </c>
      <c r="JB5">
        <v>2011</v>
      </c>
      <c r="JC5">
        <v>2012</v>
      </c>
      <c r="JD5">
        <v>2012</v>
      </c>
      <c r="JE5">
        <v>2012</v>
      </c>
      <c r="JF5">
        <v>2012</v>
      </c>
      <c r="JG5">
        <v>2013</v>
      </c>
      <c r="JH5">
        <v>2013</v>
      </c>
      <c r="JI5">
        <v>2013</v>
      </c>
      <c r="JJ5">
        <v>2013</v>
      </c>
      <c r="JK5">
        <v>2014</v>
      </c>
      <c r="JL5">
        <v>2014</v>
      </c>
      <c r="JM5">
        <v>2014</v>
      </c>
      <c r="JN5">
        <v>2014</v>
      </c>
      <c r="JO5">
        <v>2015</v>
      </c>
      <c r="JP5">
        <v>2015</v>
      </c>
      <c r="JQ5">
        <v>2015</v>
      </c>
      <c r="JR5">
        <v>2015</v>
      </c>
      <c r="JS5">
        <v>2016</v>
      </c>
      <c r="JT5">
        <v>2016</v>
      </c>
      <c r="JU5">
        <v>2016</v>
      </c>
      <c r="JV5">
        <v>2016</v>
      </c>
      <c r="JW5">
        <v>2017</v>
      </c>
      <c r="JX5">
        <v>2017</v>
      </c>
      <c r="JY5">
        <v>2017</v>
      </c>
      <c r="JZ5">
        <v>2017</v>
      </c>
      <c r="KA5">
        <v>2018</v>
      </c>
      <c r="KB5">
        <v>2018</v>
      </c>
      <c r="KC5">
        <v>2018</v>
      </c>
      <c r="KD5">
        <v>2018</v>
      </c>
      <c r="KE5">
        <v>2019</v>
      </c>
      <c r="KF5">
        <v>2019</v>
      </c>
      <c r="KG5">
        <v>2019</v>
      </c>
      <c r="KH5">
        <v>2019</v>
      </c>
      <c r="KI5">
        <v>2020</v>
      </c>
      <c r="KJ5">
        <v>2020</v>
      </c>
      <c r="KK5">
        <v>2020</v>
      </c>
      <c r="KL5">
        <v>2020</v>
      </c>
      <c r="KM5">
        <v>2021</v>
      </c>
    </row>
    <row r="6" spans="1:299" x14ac:dyDescent="0.35">
      <c r="A6" t="s">
        <v>2</v>
      </c>
      <c r="C6" t="s">
        <v>3</v>
      </c>
      <c r="D6" t="s">
        <v>4</v>
      </c>
      <c r="E6" t="s">
        <v>5</v>
      </c>
      <c r="F6" t="s">
        <v>6</v>
      </c>
      <c r="G6" t="s">
        <v>3</v>
      </c>
      <c r="H6" t="s">
        <v>4</v>
      </c>
      <c r="I6" t="s">
        <v>5</v>
      </c>
      <c r="J6" t="s">
        <v>6</v>
      </c>
      <c r="K6" t="s">
        <v>3</v>
      </c>
      <c r="L6" t="s">
        <v>4</v>
      </c>
      <c r="M6" t="s">
        <v>5</v>
      </c>
      <c r="N6" t="s">
        <v>6</v>
      </c>
      <c r="O6" t="s">
        <v>3</v>
      </c>
      <c r="P6" t="s">
        <v>4</v>
      </c>
      <c r="Q6" t="s">
        <v>5</v>
      </c>
      <c r="R6" t="s">
        <v>6</v>
      </c>
      <c r="S6" t="s">
        <v>3</v>
      </c>
      <c r="T6" t="s">
        <v>4</v>
      </c>
      <c r="U6" t="s">
        <v>5</v>
      </c>
      <c r="V6" t="s">
        <v>6</v>
      </c>
      <c r="W6" t="s">
        <v>3</v>
      </c>
      <c r="X6" t="s">
        <v>4</v>
      </c>
      <c r="Y6" t="s">
        <v>5</v>
      </c>
      <c r="Z6" t="s">
        <v>6</v>
      </c>
      <c r="AA6" t="s">
        <v>3</v>
      </c>
      <c r="AB6" t="s">
        <v>4</v>
      </c>
      <c r="AC6" t="s">
        <v>5</v>
      </c>
      <c r="AD6" t="s">
        <v>6</v>
      </c>
      <c r="AE6" t="s">
        <v>3</v>
      </c>
      <c r="AF6" t="s">
        <v>4</v>
      </c>
      <c r="AG6" t="s">
        <v>5</v>
      </c>
      <c r="AH6" t="s">
        <v>6</v>
      </c>
      <c r="AI6" t="s">
        <v>3</v>
      </c>
      <c r="AJ6" t="s">
        <v>4</v>
      </c>
      <c r="AK6" t="s">
        <v>5</v>
      </c>
      <c r="AL6" t="s">
        <v>6</v>
      </c>
      <c r="AM6" t="s">
        <v>3</v>
      </c>
      <c r="AN6" t="s">
        <v>4</v>
      </c>
      <c r="AO6" t="s">
        <v>5</v>
      </c>
      <c r="AP6" t="s">
        <v>6</v>
      </c>
      <c r="AQ6" t="s">
        <v>3</v>
      </c>
      <c r="AR6" t="s">
        <v>4</v>
      </c>
      <c r="AS6" t="s">
        <v>5</v>
      </c>
      <c r="AT6" t="s">
        <v>6</v>
      </c>
      <c r="AU6" t="s">
        <v>3</v>
      </c>
      <c r="AV6" t="s">
        <v>4</v>
      </c>
      <c r="AW6" t="s">
        <v>5</v>
      </c>
      <c r="AX6" t="s">
        <v>6</v>
      </c>
      <c r="AY6" t="s">
        <v>3</v>
      </c>
      <c r="AZ6" t="s">
        <v>4</v>
      </c>
      <c r="BA6" t="s">
        <v>5</v>
      </c>
      <c r="BB6" t="s">
        <v>6</v>
      </c>
      <c r="BC6" t="s">
        <v>3</v>
      </c>
      <c r="BD6" t="s">
        <v>4</v>
      </c>
      <c r="BE6" t="s">
        <v>5</v>
      </c>
      <c r="BF6" t="s">
        <v>6</v>
      </c>
      <c r="BG6" t="s">
        <v>3</v>
      </c>
      <c r="BH6" t="s">
        <v>4</v>
      </c>
      <c r="BI6" t="s">
        <v>5</v>
      </c>
      <c r="BJ6" t="s">
        <v>6</v>
      </c>
      <c r="BK6" t="s">
        <v>3</v>
      </c>
      <c r="BL6" t="s">
        <v>4</v>
      </c>
      <c r="BM6" t="s">
        <v>5</v>
      </c>
      <c r="BN6" t="s">
        <v>6</v>
      </c>
      <c r="BO6" t="s">
        <v>3</v>
      </c>
      <c r="BP6" t="s">
        <v>4</v>
      </c>
      <c r="BQ6" t="s">
        <v>5</v>
      </c>
      <c r="BR6" t="s">
        <v>6</v>
      </c>
      <c r="BS6" t="s">
        <v>3</v>
      </c>
      <c r="BT6" t="s">
        <v>4</v>
      </c>
      <c r="BU6" t="s">
        <v>5</v>
      </c>
      <c r="BV6" t="s">
        <v>6</v>
      </c>
      <c r="BW6" t="s">
        <v>3</v>
      </c>
      <c r="BX6" t="s">
        <v>4</v>
      </c>
      <c r="BY6" t="s">
        <v>5</v>
      </c>
      <c r="BZ6" t="s">
        <v>6</v>
      </c>
      <c r="CA6" t="s">
        <v>3</v>
      </c>
      <c r="CB6" t="s">
        <v>4</v>
      </c>
      <c r="CC6" t="s">
        <v>5</v>
      </c>
      <c r="CD6" t="s">
        <v>6</v>
      </c>
      <c r="CE6" t="s">
        <v>3</v>
      </c>
      <c r="CF6" t="s">
        <v>4</v>
      </c>
      <c r="CG6" t="s">
        <v>5</v>
      </c>
      <c r="CH6" t="s">
        <v>6</v>
      </c>
      <c r="CI6" t="s">
        <v>3</v>
      </c>
      <c r="CJ6" t="s">
        <v>4</v>
      </c>
      <c r="CK6" t="s">
        <v>5</v>
      </c>
      <c r="CL6" t="s">
        <v>6</v>
      </c>
      <c r="CM6" t="s">
        <v>3</v>
      </c>
      <c r="CN6" t="s">
        <v>4</v>
      </c>
      <c r="CO6" t="s">
        <v>5</v>
      </c>
      <c r="CP6" t="s">
        <v>6</v>
      </c>
      <c r="CQ6" t="s">
        <v>3</v>
      </c>
      <c r="CR6" t="s">
        <v>4</v>
      </c>
      <c r="CS6" t="s">
        <v>5</v>
      </c>
      <c r="CT6" t="s">
        <v>6</v>
      </c>
      <c r="CU6" t="s">
        <v>3</v>
      </c>
      <c r="CV6" t="s">
        <v>4</v>
      </c>
      <c r="CW6" t="s">
        <v>5</v>
      </c>
      <c r="CX6" t="s">
        <v>6</v>
      </c>
      <c r="CY6" t="s">
        <v>3</v>
      </c>
      <c r="CZ6" t="s">
        <v>4</v>
      </c>
      <c r="DA6" t="s">
        <v>5</v>
      </c>
      <c r="DB6" t="s">
        <v>6</v>
      </c>
      <c r="DC6" t="s">
        <v>3</v>
      </c>
      <c r="DD6" t="s">
        <v>4</v>
      </c>
      <c r="DE6" t="s">
        <v>5</v>
      </c>
      <c r="DF6" t="s">
        <v>6</v>
      </c>
      <c r="DG6" t="s">
        <v>3</v>
      </c>
      <c r="DH6" t="s">
        <v>4</v>
      </c>
      <c r="DI6" t="s">
        <v>5</v>
      </c>
      <c r="DJ6" t="s">
        <v>6</v>
      </c>
      <c r="DK6" t="s">
        <v>3</v>
      </c>
      <c r="DL6" t="s">
        <v>4</v>
      </c>
      <c r="DM6" t="s">
        <v>5</v>
      </c>
      <c r="DN6" t="s">
        <v>6</v>
      </c>
      <c r="DO6" t="s">
        <v>3</v>
      </c>
      <c r="DP6" t="s">
        <v>4</v>
      </c>
      <c r="DQ6" t="s">
        <v>5</v>
      </c>
      <c r="DR6" t="s">
        <v>6</v>
      </c>
      <c r="DS6" t="s">
        <v>3</v>
      </c>
      <c r="DT6" t="s">
        <v>4</v>
      </c>
      <c r="DU6" t="s">
        <v>5</v>
      </c>
      <c r="DV6" t="s">
        <v>6</v>
      </c>
      <c r="DW6" t="s">
        <v>3</v>
      </c>
      <c r="DX6" t="s">
        <v>4</v>
      </c>
      <c r="DY6" t="s">
        <v>5</v>
      </c>
      <c r="DZ6" t="s">
        <v>6</v>
      </c>
      <c r="EA6" t="s">
        <v>3</v>
      </c>
      <c r="EB6" t="s">
        <v>4</v>
      </c>
      <c r="EC6" t="s">
        <v>5</v>
      </c>
      <c r="ED6" t="s">
        <v>6</v>
      </c>
      <c r="EE6" t="s">
        <v>3</v>
      </c>
      <c r="EF6" t="s">
        <v>4</v>
      </c>
      <c r="EG6" t="s">
        <v>5</v>
      </c>
      <c r="EH6" t="s">
        <v>6</v>
      </c>
      <c r="EI6" t="s">
        <v>3</v>
      </c>
      <c r="EJ6" t="s">
        <v>4</v>
      </c>
      <c r="EK6" t="s">
        <v>5</v>
      </c>
      <c r="EL6" t="s">
        <v>6</v>
      </c>
      <c r="EM6" t="s">
        <v>3</v>
      </c>
      <c r="EN6" t="s">
        <v>4</v>
      </c>
      <c r="EO6" t="s">
        <v>5</v>
      </c>
      <c r="EP6" t="s">
        <v>6</v>
      </c>
      <c r="EQ6" t="s">
        <v>3</v>
      </c>
      <c r="ER6" t="s">
        <v>4</v>
      </c>
      <c r="ES6" t="s">
        <v>5</v>
      </c>
      <c r="ET6" t="s">
        <v>6</v>
      </c>
      <c r="EU6" t="s">
        <v>3</v>
      </c>
      <c r="EV6" t="s">
        <v>4</v>
      </c>
      <c r="EW6" t="s">
        <v>5</v>
      </c>
      <c r="EX6" t="s">
        <v>6</v>
      </c>
      <c r="EY6" t="s">
        <v>3</v>
      </c>
      <c r="EZ6" t="s">
        <v>4</v>
      </c>
      <c r="FA6" t="s">
        <v>5</v>
      </c>
      <c r="FB6" t="s">
        <v>6</v>
      </c>
      <c r="FC6" t="s">
        <v>3</v>
      </c>
      <c r="FD6" t="s">
        <v>4</v>
      </c>
      <c r="FE6" t="s">
        <v>5</v>
      </c>
      <c r="FF6" t="s">
        <v>6</v>
      </c>
      <c r="FG6" t="s">
        <v>3</v>
      </c>
      <c r="FH6" t="s">
        <v>4</v>
      </c>
      <c r="FI6" t="s">
        <v>5</v>
      </c>
      <c r="FJ6" t="s">
        <v>6</v>
      </c>
      <c r="FK6" t="s">
        <v>3</v>
      </c>
      <c r="FL6" t="s">
        <v>4</v>
      </c>
      <c r="FM6" t="s">
        <v>5</v>
      </c>
      <c r="FN6" t="s">
        <v>6</v>
      </c>
      <c r="FO6" t="s">
        <v>3</v>
      </c>
      <c r="FP6" t="s">
        <v>4</v>
      </c>
      <c r="FQ6" t="s">
        <v>5</v>
      </c>
      <c r="FR6" t="s">
        <v>6</v>
      </c>
      <c r="FS6" t="s">
        <v>3</v>
      </c>
      <c r="FT6" t="s">
        <v>4</v>
      </c>
      <c r="FU6" t="s">
        <v>5</v>
      </c>
      <c r="FV6" t="s">
        <v>6</v>
      </c>
      <c r="FW6" t="s">
        <v>3</v>
      </c>
      <c r="FX6" t="s">
        <v>4</v>
      </c>
      <c r="FY6" t="s">
        <v>5</v>
      </c>
      <c r="FZ6" t="s">
        <v>6</v>
      </c>
      <c r="GA6" t="s">
        <v>3</v>
      </c>
      <c r="GB6" t="s">
        <v>4</v>
      </c>
      <c r="GC6" t="s">
        <v>5</v>
      </c>
      <c r="GD6" t="s">
        <v>6</v>
      </c>
      <c r="GE6" t="s">
        <v>3</v>
      </c>
      <c r="GF6" t="s">
        <v>4</v>
      </c>
      <c r="GG6" t="s">
        <v>5</v>
      </c>
      <c r="GH6" t="s">
        <v>6</v>
      </c>
      <c r="GI6" t="s">
        <v>3</v>
      </c>
      <c r="GJ6" t="s">
        <v>4</v>
      </c>
      <c r="GK6" t="s">
        <v>5</v>
      </c>
      <c r="GL6" t="s">
        <v>6</v>
      </c>
      <c r="GM6" t="s">
        <v>3</v>
      </c>
      <c r="GN6" t="s">
        <v>4</v>
      </c>
      <c r="GO6" t="s">
        <v>5</v>
      </c>
      <c r="GP6" t="s">
        <v>6</v>
      </c>
      <c r="GQ6" t="s">
        <v>3</v>
      </c>
      <c r="GR6" t="s">
        <v>4</v>
      </c>
      <c r="GS6" t="s">
        <v>5</v>
      </c>
      <c r="GT6" t="s">
        <v>6</v>
      </c>
      <c r="GU6" t="s">
        <v>3</v>
      </c>
      <c r="GV6" t="s">
        <v>4</v>
      </c>
      <c r="GW6" t="s">
        <v>5</v>
      </c>
      <c r="GX6" t="s">
        <v>6</v>
      </c>
      <c r="GY6" t="s">
        <v>3</v>
      </c>
      <c r="GZ6" t="s">
        <v>4</v>
      </c>
      <c r="HA6" t="s">
        <v>5</v>
      </c>
      <c r="HB6" t="s">
        <v>6</v>
      </c>
      <c r="HC6" t="s">
        <v>3</v>
      </c>
      <c r="HD6" t="s">
        <v>4</v>
      </c>
      <c r="HE6" t="s">
        <v>5</v>
      </c>
      <c r="HF6" t="s">
        <v>6</v>
      </c>
      <c r="HG6" t="s">
        <v>3</v>
      </c>
      <c r="HH6" t="s">
        <v>4</v>
      </c>
      <c r="HI6" t="s">
        <v>5</v>
      </c>
      <c r="HJ6" t="s">
        <v>6</v>
      </c>
      <c r="HK6" t="s">
        <v>3</v>
      </c>
      <c r="HL6" t="s">
        <v>4</v>
      </c>
      <c r="HM6" t="s">
        <v>5</v>
      </c>
      <c r="HN6" t="s">
        <v>6</v>
      </c>
      <c r="HO6" t="s">
        <v>3</v>
      </c>
      <c r="HP6" t="s">
        <v>4</v>
      </c>
      <c r="HQ6" t="s">
        <v>5</v>
      </c>
      <c r="HR6" t="s">
        <v>6</v>
      </c>
      <c r="HS6" t="s">
        <v>3</v>
      </c>
      <c r="HT6" t="s">
        <v>4</v>
      </c>
      <c r="HU6" t="s">
        <v>5</v>
      </c>
      <c r="HV6" t="s">
        <v>6</v>
      </c>
      <c r="HW6" t="s">
        <v>3</v>
      </c>
      <c r="HX6" t="s">
        <v>4</v>
      </c>
      <c r="HY6" t="s">
        <v>5</v>
      </c>
      <c r="HZ6" t="s">
        <v>6</v>
      </c>
      <c r="IA6" t="s">
        <v>3</v>
      </c>
      <c r="IB6" t="s">
        <v>4</v>
      </c>
      <c r="IC6" t="s">
        <v>5</v>
      </c>
      <c r="ID6" t="s">
        <v>6</v>
      </c>
      <c r="IE6" t="s">
        <v>3</v>
      </c>
      <c r="IF6" t="s">
        <v>4</v>
      </c>
      <c r="IG6" t="s">
        <v>5</v>
      </c>
      <c r="IH6" t="s">
        <v>6</v>
      </c>
      <c r="II6" t="s">
        <v>3</v>
      </c>
      <c r="IJ6" t="s">
        <v>4</v>
      </c>
      <c r="IK6" t="s">
        <v>5</v>
      </c>
      <c r="IL6" t="s">
        <v>6</v>
      </c>
      <c r="IM6" t="s">
        <v>3</v>
      </c>
      <c r="IN6" t="s">
        <v>4</v>
      </c>
      <c r="IO6" t="s">
        <v>5</v>
      </c>
      <c r="IP6" t="s">
        <v>6</v>
      </c>
      <c r="IQ6" t="s">
        <v>3</v>
      </c>
      <c r="IR6" t="s">
        <v>4</v>
      </c>
      <c r="IS6" t="s">
        <v>5</v>
      </c>
      <c r="IT6" t="s">
        <v>6</v>
      </c>
      <c r="IU6" t="s">
        <v>3</v>
      </c>
      <c r="IV6" t="s">
        <v>4</v>
      </c>
      <c r="IW6" t="s">
        <v>5</v>
      </c>
      <c r="IX6" t="s">
        <v>6</v>
      </c>
      <c r="IY6" t="s">
        <v>3</v>
      </c>
      <c r="IZ6" t="s">
        <v>4</v>
      </c>
      <c r="JA6" t="s">
        <v>5</v>
      </c>
      <c r="JB6" t="s">
        <v>6</v>
      </c>
      <c r="JC6" t="s">
        <v>3</v>
      </c>
      <c r="JD6" t="s">
        <v>4</v>
      </c>
      <c r="JE6" t="s">
        <v>5</v>
      </c>
      <c r="JF6" t="s">
        <v>6</v>
      </c>
      <c r="JG6" t="s">
        <v>3</v>
      </c>
      <c r="JH6" t="s">
        <v>4</v>
      </c>
      <c r="JI6" t="s">
        <v>5</v>
      </c>
      <c r="JJ6" t="s">
        <v>6</v>
      </c>
      <c r="JK6" t="s">
        <v>3</v>
      </c>
      <c r="JL6" t="s">
        <v>4</v>
      </c>
      <c r="JM6" t="s">
        <v>5</v>
      </c>
      <c r="JN6" t="s">
        <v>6</v>
      </c>
      <c r="JO6" t="s">
        <v>3</v>
      </c>
      <c r="JP6" t="s">
        <v>4</v>
      </c>
      <c r="JQ6" t="s">
        <v>5</v>
      </c>
      <c r="JR6" t="s">
        <v>6</v>
      </c>
      <c r="JS6" t="s">
        <v>3</v>
      </c>
      <c r="JT6" t="s">
        <v>4</v>
      </c>
      <c r="JU6" t="s">
        <v>5</v>
      </c>
      <c r="JV6" t="s">
        <v>6</v>
      </c>
      <c r="JW6" t="s">
        <v>3</v>
      </c>
      <c r="JX6" t="s">
        <v>4</v>
      </c>
      <c r="JY6" t="s">
        <v>5</v>
      </c>
      <c r="JZ6" t="s">
        <v>6</v>
      </c>
      <c r="KA6" t="s">
        <v>3</v>
      </c>
      <c r="KB6" t="s">
        <v>4</v>
      </c>
      <c r="KC6" t="s">
        <v>5</v>
      </c>
      <c r="KD6" t="s">
        <v>6</v>
      </c>
      <c r="KE6" t="s">
        <v>3</v>
      </c>
      <c r="KF6" t="s">
        <v>4</v>
      </c>
      <c r="KG6" t="s">
        <v>5</v>
      </c>
      <c r="KH6" t="s">
        <v>6</v>
      </c>
      <c r="KI6" t="s">
        <v>3</v>
      </c>
      <c r="KJ6" t="s">
        <v>4</v>
      </c>
      <c r="KK6" t="s">
        <v>5</v>
      </c>
      <c r="KL6" t="s">
        <v>6</v>
      </c>
      <c r="KM6" t="s">
        <v>3</v>
      </c>
    </row>
    <row r="7" spans="1:299" x14ac:dyDescent="0.35">
      <c r="A7">
        <v>1</v>
      </c>
      <c r="B7" t="s">
        <v>7</v>
      </c>
      <c r="C7">
        <v>11.96</v>
      </c>
      <c r="D7">
        <v>12.131</v>
      </c>
      <c r="E7">
        <v>12.335000000000001</v>
      </c>
      <c r="F7">
        <v>12.638999999999999</v>
      </c>
      <c r="G7">
        <v>12.739000000000001</v>
      </c>
      <c r="H7">
        <v>12.853999999999999</v>
      </c>
      <c r="I7">
        <v>13.092000000000001</v>
      </c>
      <c r="J7">
        <v>13.132</v>
      </c>
      <c r="K7">
        <v>13.061999999999999</v>
      </c>
      <c r="L7">
        <v>12.930999999999999</v>
      </c>
      <c r="M7">
        <v>12.872</v>
      </c>
      <c r="N7">
        <v>12.872999999999999</v>
      </c>
      <c r="O7">
        <v>12.853</v>
      </c>
      <c r="P7">
        <v>12.897</v>
      </c>
      <c r="Q7">
        <v>13.177</v>
      </c>
      <c r="R7">
        <v>13.425000000000001</v>
      </c>
      <c r="S7">
        <v>13.909000000000001</v>
      </c>
      <c r="T7">
        <v>14.002000000000001</v>
      </c>
      <c r="U7">
        <v>14.01</v>
      </c>
      <c r="V7">
        <v>14.17</v>
      </c>
      <c r="W7">
        <v>14.163</v>
      </c>
      <c r="X7">
        <v>14.18</v>
      </c>
      <c r="Y7">
        <v>14.339</v>
      </c>
      <c r="Z7">
        <v>14.378</v>
      </c>
      <c r="AA7">
        <v>14.381</v>
      </c>
      <c r="AB7">
        <v>14.409000000000001</v>
      </c>
      <c r="AC7">
        <v>14.47</v>
      </c>
      <c r="AD7">
        <v>14.497</v>
      </c>
      <c r="AE7">
        <v>14.542999999999999</v>
      </c>
      <c r="AF7">
        <v>14.555999999999999</v>
      </c>
      <c r="AG7">
        <v>14.574999999999999</v>
      </c>
      <c r="AH7">
        <v>14.615</v>
      </c>
      <c r="AI7">
        <v>14.683</v>
      </c>
      <c r="AJ7">
        <v>14.744</v>
      </c>
      <c r="AK7">
        <v>14.847</v>
      </c>
      <c r="AL7">
        <v>14.994999999999999</v>
      </c>
      <c r="AM7">
        <v>15.144</v>
      </c>
      <c r="AN7">
        <v>15.234</v>
      </c>
      <c r="AO7">
        <v>15.425000000000001</v>
      </c>
      <c r="AP7">
        <v>15.487</v>
      </c>
      <c r="AQ7">
        <v>15.7</v>
      </c>
      <c r="AR7">
        <v>15.81</v>
      </c>
      <c r="AS7">
        <v>15.904</v>
      </c>
      <c r="AT7">
        <v>15.914999999999999</v>
      </c>
      <c r="AU7">
        <v>16.087</v>
      </c>
      <c r="AV7">
        <v>16.134</v>
      </c>
      <c r="AW7">
        <v>16.231999999999999</v>
      </c>
      <c r="AX7">
        <v>16.309000000000001</v>
      </c>
      <c r="AY7">
        <v>16.347000000000001</v>
      </c>
      <c r="AZ7">
        <v>16.372</v>
      </c>
      <c r="BA7">
        <v>16.434999999999999</v>
      </c>
      <c r="BB7">
        <v>16.498999999999999</v>
      </c>
      <c r="BC7">
        <v>16.565999999999999</v>
      </c>
      <c r="BD7">
        <v>16.606999999999999</v>
      </c>
      <c r="BE7">
        <v>16.664999999999999</v>
      </c>
      <c r="BF7">
        <v>16.713999999999999</v>
      </c>
      <c r="BG7">
        <v>16.75</v>
      </c>
      <c r="BH7">
        <v>16.789000000000001</v>
      </c>
      <c r="BI7">
        <v>16.832000000000001</v>
      </c>
      <c r="BJ7">
        <v>16.885000000000002</v>
      </c>
      <c r="BK7">
        <v>16.972000000000001</v>
      </c>
      <c r="BL7">
        <v>16.998999999999999</v>
      </c>
      <c r="BM7">
        <v>17.035</v>
      </c>
      <c r="BN7">
        <v>17.07</v>
      </c>
      <c r="BO7">
        <v>17.145</v>
      </c>
      <c r="BP7">
        <v>17.175000000000001</v>
      </c>
      <c r="BQ7">
        <v>17.198</v>
      </c>
      <c r="BR7">
        <v>17.337</v>
      </c>
      <c r="BS7">
        <v>17.391999999999999</v>
      </c>
      <c r="BT7">
        <v>17.431999999999999</v>
      </c>
      <c r="BU7">
        <v>17.501999999999999</v>
      </c>
      <c r="BV7">
        <v>17.581</v>
      </c>
      <c r="BW7">
        <v>17.670000000000002</v>
      </c>
      <c r="BX7">
        <v>17.751000000000001</v>
      </c>
      <c r="BY7">
        <v>17.818999999999999</v>
      </c>
      <c r="BZ7">
        <v>17.942</v>
      </c>
      <c r="CA7">
        <v>18.056999999999999</v>
      </c>
      <c r="CB7">
        <v>18.204999999999998</v>
      </c>
      <c r="CC7">
        <v>18.381</v>
      </c>
      <c r="CD7">
        <v>18.535</v>
      </c>
      <c r="CE7">
        <v>18.611999999999998</v>
      </c>
      <c r="CF7">
        <v>18.707000000000001</v>
      </c>
      <c r="CG7">
        <v>18.885999999999999</v>
      </c>
      <c r="CH7">
        <v>19.096</v>
      </c>
      <c r="CI7">
        <v>19.308</v>
      </c>
      <c r="CJ7">
        <v>19.510999999999999</v>
      </c>
      <c r="CK7">
        <v>19.702999999999999</v>
      </c>
      <c r="CL7">
        <v>19.981000000000002</v>
      </c>
      <c r="CM7">
        <v>20.187000000000001</v>
      </c>
      <c r="CN7">
        <v>20.443999999999999</v>
      </c>
      <c r="CO7">
        <v>20.731000000000002</v>
      </c>
      <c r="CP7">
        <v>20.998000000000001</v>
      </c>
      <c r="CQ7">
        <v>21.294</v>
      </c>
      <c r="CR7">
        <v>21.591000000000001</v>
      </c>
      <c r="CS7">
        <v>21.768000000000001</v>
      </c>
      <c r="CT7">
        <v>22.056000000000001</v>
      </c>
      <c r="CU7">
        <v>22.390999999999998</v>
      </c>
      <c r="CV7">
        <v>22.684999999999999</v>
      </c>
      <c r="CW7">
        <v>22.916</v>
      </c>
      <c r="CX7">
        <v>23.106999999999999</v>
      </c>
      <c r="CY7">
        <v>23.457999999999998</v>
      </c>
      <c r="CZ7">
        <v>23.603999999999999</v>
      </c>
      <c r="DA7">
        <v>23.83</v>
      </c>
      <c r="DB7">
        <v>24.134</v>
      </c>
      <c r="DC7">
        <v>24.411999999999999</v>
      </c>
      <c r="DD7">
        <v>24.786999999999999</v>
      </c>
      <c r="DE7">
        <v>25.27</v>
      </c>
      <c r="DF7">
        <v>25.773</v>
      </c>
      <c r="DG7">
        <v>26.26</v>
      </c>
      <c r="DH7">
        <v>26.88</v>
      </c>
      <c r="DI7">
        <v>27.667999999999999</v>
      </c>
      <c r="DJ7">
        <v>28.481999999999999</v>
      </c>
      <c r="DK7">
        <v>29.129000000000001</v>
      </c>
      <c r="DL7">
        <v>29.562000000000001</v>
      </c>
      <c r="DM7">
        <v>30.084</v>
      </c>
      <c r="DN7">
        <v>30.587</v>
      </c>
      <c r="DO7">
        <v>30.911000000000001</v>
      </c>
      <c r="DP7">
        <v>31.222000000000001</v>
      </c>
      <c r="DQ7">
        <v>31.626000000000001</v>
      </c>
      <c r="DR7">
        <v>32.192</v>
      </c>
      <c r="DS7">
        <v>32.710999999999999</v>
      </c>
      <c r="DT7">
        <v>33.171999999999997</v>
      </c>
      <c r="DU7">
        <v>33.576000000000001</v>
      </c>
      <c r="DV7">
        <v>34.301000000000002</v>
      </c>
      <c r="DW7">
        <v>34.799999999999997</v>
      </c>
      <c r="DX7">
        <v>35.465000000000003</v>
      </c>
      <c r="DY7">
        <v>36.067</v>
      </c>
      <c r="DZ7">
        <v>36.805999999999997</v>
      </c>
      <c r="EA7">
        <v>37.475999999999999</v>
      </c>
      <c r="EB7">
        <v>38.393999999999998</v>
      </c>
      <c r="EC7">
        <v>39.234000000000002</v>
      </c>
      <c r="ED7">
        <v>39.962000000000003</v>
      </c>
      <c r="EE7">
        <v>40.801000000000002</v>
      </c>
      <c r="EF7">
        <v>41.771999999999998</v>
      </c>
      <c r="EG7">
        <v>42.704999999999998</v>
      </c>
      <c r="EH7">
        <v>43.817999999999998</v>
      </c>
      <c r="EI7">
        <v>44.972000000000001</v>
      </c>
      <c r="EJ7">
        <v>45.863</v>
      </c>
      <c r="EK7">
        <v>46.725999999999999</v>
      </c>
      <c r="EL7">
        <v>47.533999999999999</v>
      </c>
      <c r="EM7">
        <v>48.188000000000002</v>
      </c>
      <c r="EN7">
        <v>48.814</v>
      </c>
      <c r="EO7">
        <v>49.506</v>
      </c>
      <c r="EP7">
        <v>50.018999999999998</v>
      </c>
      <c r="EQ7">
        <v>50.396999999999998</v>
      </c>
      <c r="ER7">
        <v>50.771000000000001</v>
      </c>
      <c r="ES7">
        <v>51.311</v>
      </c>
      <c r="ET7">
        <v>51.7</v>
      </c>
      <c r="EU7">
        <v>52.222999999999999</v>
      </c>
      <c r="EV7">
        <v>52.67</v>
      </c>
      <c r="EW7">
        <v>53.137999999999998</v>
      </c>
      <c r="EX7">
        <v>53.536000000000001</v>
      </c>
      <c r="EY7">
        <v>54.064999999999998</v>
      </c>
      <c r="EZ7">
        <v>54.412999999999997</v>
      </c>
      <c r="FA7">
        <v>54.741</v>
      </c>
      <c r="FB7">
        <v>55.046999999999997</v>
      </c>
      <c r="FC7">
        <v>55.320999999999998</v>
      </c>
      <c r="FD7">
        <v>55.530999999999999</v>
      </c>
      <c r="FE7">
        <v>55.758000000000003</v>
      </c>
      <c r="FF7">
        <v>56.061999999999998</v>
      </c>
      <c r="FG7">
        <v>56.417999999999999</v>
      </c>
      <c r="FH7">
        <v>56.808999999999997</v>
      </c>
      <c r="FI7">
        <v>57.238999999999997</v>
      </c>
      <c r="FJ7">
        <v>57.695</v>
      </c>
      <c r="FK7">
        <v>58.146999999999998</v>
      </c>
      <c r="FL7">
        <v>58.713000000000001</v>
      </c>
      <c r="FM7">
        <v>59.414999999999999</v>
      </c>
      <c r="FN7">
        <v>59.929000000000002</v>
      </c>
      <c r="FO7">
        <v>60.552999999999997</v>
      </c>
      <c r="FP7">
        <v>61.198</v>
      </c>
      <c r="FQ7">
        <v>61.645000000000003</v>
      </c>
      <c r="FR7">
        <v>62.084000000000003</v>
      </c>
      <c r="FS7">
        <v>62.753999999999998</v>
      </c>
      <c r="FT7">
        <v>63.457000000000001</v>
      </c>
      <c r="FU7">
        <v>64.001000000000005</v>
      </c>
      <c r="FV7">
        <v>64.477000000000004</v>
      </c>
      <c r="FW7">
        <v>65.108999999999995</v>
      </c>
      <c r="FX7">
        <v>65.587000000000003</v>
      </c>
      <c r="FY7">
        <v>66.099000000000004</v>
      </c>
      <c r="FZ7">
        <v>66.492000000000004</v>
      </c>
      <c r="GA7">
        <v>66.739000000000004</v>
      </c>
      <c r="GB7">
        <v>67.14</v>
      </c>
      <c r="GC7">
        <v>67.468000000000004</v>
      </c>
      <c r="GD7">
        <v>67.932000000000002</v>
      </c>
      <c r="GE7">
        <v>68.313000000000002</v>
      </c>
      <c r="GF7">
        <v>68.718999999999994</v>
      </c>
      <c r="GG7">
        <v>69.128</v>
      </c>
      <c r="GH7">
        <v>69.504999999999995</v>
      </c>
      <c r="GI7">
        <v>69.837000000000003</v>
      </c>
      <c r="GJ7">
        <v>70.174000000000007</v>
      </c>
      <c r="GK7">
        <v>70.576999999999998</v>
      </c>
      <c r="GL7">
        <v>70.959999999999994</v>
      </c>
      <c r="GM7">
        <v>71.343999999999994</v>
      </c>
      <c r="GN7">
        <v>71.686999999999998</v>
      </c>
      <c r="GO7">
        <v>72.040000000000006</v>
      </c>
      <c r="GP7">
        <v>72.387</v>
      </c>
      <c r="GQ7">
        <v>72.736000000000004</v>
      </c>
      <c r="GR7">
        <v>73.037000000000006</v>
      </c>
      <c r="GS7">
        <v>73.275999999999996</v>
      </c>
      <c r="GT7">
        <v>73.668000000000006</v>
      </c>
      <c r="GU7">
        <v>74.106999999999999</v>
      </c>
      <c r="GV7">
        <v>74.257000000000005</v>
      </c>
      <c r="GW7">
        <v>74.578999999999994</v>
      </c>
      <c r="GX7">
        <v>74.823999999999998</v>
      </c>
      <c r="GY7">
        <v>74.933000000000007</v>
      </c>
      <c r="GZ7">
        <v>75.11</v>
      </c>
      <c r="HA7">
        <v>75.433000000000007</v>
      </c>
      <c r="HB7">
        <v>75.641000000000005</v>
      </c>
      <c r="HC7">
        <v>75.926000000000002</v>
      </c>
      <c r="HD7">
        <v>76.200999999999993</v>
      </c>
      <c r="HE7">
        <v>76.462000000000003</v>
      </c>
      <c r="HF7">
        <v>76.873000000000005</v>
      </c>
      <c r="HG7">
        <v>77.396000000000001</v>
      </c>
      <c r="HH7">
        <v>77.864999999999995</v>
      </c>
      <c r="HI7">
        <v>78.308999999999997</v>
      </c>
      <c r="HJ7">
        <v>78.722999999999999</v>
      </c>
      <c r="HK7">
        <v>79.203999999999994</v>
      </c>
      <c r="HL7">
        <v>79.683000000000007</v>
      </c>
      <c r="HM7">
        <v>80.004000000000005</v>
      </c>
      <c r="HN7">
        <v>80.268000000000001</v>
      </c>
      <c r="HO7">
        <v>80.533000000000001</v>
      </c>
      <c r="HP7">
        <v>80.820999999999998</v>
      </c>
      <c r="HQ7">
        <v>81.194000000000003</v>
      </c>
      <c r="HR7">
        <v>81.653999999999996</v>
      </c>
      <c r="HS7">
        <v>82.025000000000006</v>
      </c>
      <c r="HT7">
        <v>82.266000000000005</v>
      </c>
      <c r="HU7">
        <v>82.712000000000003</v>
      </c>
      <c r="HV7">
        <v>83.200999999999993</v>
      </c>
      <c r="HW7">
        <v>83.82</v>
      </c>
      <c r="HX7">
        <v>84.504000000000005</v>
      </c>
      <c r="HY7">
        <v>85.055999999999997</v>
      </c>
      <c r="HZ7">
        <v>85.712000000000003</v>
      </c>
      <c r="IA7">
        <v>86.391000000000005</v>
      </c>
      <c r="IB7">
        <v>86.995999999999995</v>
      </c>
      <c r="IC7">
        <v>87.783000000000001</v>
      </c>
      <c r="ID7">
        <v>88.489000000000004</v>
      </c>
      <c r="IE7">
        <v>89.106999999999999</v>
      </c>
      <c r="IF7">
        <v>89.852000000000004</v>
      </c>
      <c r="IG7">
        <v>90.480999999999995</v>
      </c>
      <c r="IH7">
        <v>90.814999999999998</v>
      </c>
      <c r="II7">
        <v>91.707999999999998</v>
      </c>
      <c r="IJ7">
        <v>92.301000000000002</v>
      </c>
      <c r="IK7">
        <v>92.775999999999996</v>
      </c>
      <c r="IL7">
        <v>93.144999999999996</v>
      </c>
      <c r="IM7">
        <v>93.489000000000004</v>
      </c>
      <c r="IN7">
        <v>93.99</v>
      </c>
      <c r="IO7">
        <v>94.69</v>
      </c>
      <c r="IP7">
        <v>94.986000000000004</v>
      </c>
      <c r="IQ7">
        <v>94.975999999999999</v>
      </c>
      <c r="IR7">
        <v>94.837999999999994</v>
      </c>
      <c r="IS7">
        <v>94.938000000000002</v>
      </c>
      <c r="IT7">
        <v>95.259</v>
      </c>
      <c r="IU7">
        <v>95.498999999999995</v>
      </c>
      <c r="IV7">
        <v>95.942999999999998</v>
      </c>
      <c r="IW7">
        <v>96.221999999999994</v>
      </c>
      <c r="IX7">
        <v>96.763000000000005</v>
      </c>
      <c r="IY7">
        <v>97.283000000000001</v>
      </c>
      <c r="IZ7">
        <v>97.921999999999997</v>
      </c>
      <c r="JA7">
        <v>98.552999999999997</v>
      </c>
      <c r="JB7">
        <v>98.703000000000003</v>
      </c>
      <c r="JC7">
        <v>99.32</v>
      </c>
      <c r="JD7">
        <v>99.712999999999994</v>
      </c>
      <c r="JE7">
        <v>100.22499999999999</v>
      </c>
      <c r="JF7">
        <v>100.73699999999999</v>
      </c>
      <c r="JG7">
        <v>101.139</v>
      </c>
      <c r="JH7">
        <v>101.431</v>
      </c>
      <c r="JI7">
        <v>101.91800000000001</v>
      </c>
      <c r="JJ7">
        <v>102.517</v>
      </c>
      <c r="JK7">
        <v>102.937</v>
      </c>
      <c r="JL7">
        <v>103.512</v>
      </c>
      <c r="JM7">
        <v>103.95699999999999</v>
      </c>
      <c r="JN7">
        <v>104.123</v>
      </c>
      <c r="JO7">
        <v>104.03100000000001</v>
      </c>
      <c r="JP7">
        <v>104.596</v>
      </c>
      <c r="JQ7">
        <v>104.926</v>
      </c>
      <c r="JR7">
        <v>104.937</v>
      </c>
      <c r="JS7">
        <v>104.86499999999999</v>
      </c>
      <c r="JT7">
        <v>105.592</v>
      </c>
      <c r="JU7">
        <v>105.95</v>
      </c>
      <c r="JV7">
        <v>106.46899999999999</v>
      </c>
      <c r="JW7">
        <v>107.01</v>
      </c>
      <c r="JX7">
        <v>107.34</v>
      </c>
      <c r="JY7">
        <v>107.872</v>
      </c>
      <c r="JZ7">
        <v>108.598</v>
      </c>
      <c r="KA7">
        <v>109.23699999999999</v>
      </c>
      <c r="KB7">
        <v>110.176</v>
      </c>
      <c r="KC7">
        <v>110.614</v>
      </c>
      <c r="KD7">
        <v>111.14</v>
      </c>
      <c r="KE7">
        <v>111.42400000000001</v>
      </c>
      <c r="KF7">
        <v>112.14100000000001</v>
      </c>
      <c r="KG7">
        <v>112.53100000000001</v>
      </c>
      <c r="KH7">
        <v>112.95</v>
      </c>
      <c r="KI7">
        <v>113.41500000000001</v>
      </c>
      <c r="KJ7">
        <v>112.81699999999999</v>
      </c>
      <c r="KK7">
        <v>113.84</v>
      </c>
      <c r="KL7">
        <v>114.36799999999999</v>
      </c>
      <c r="KM7">
        <v>115.575</v>
      </c>
    </row>
    <row r="8" spans="1:299" x14ac:dyDescent="0.35">
      <c r="A8">
        <v>2</v>
      </c>
      <c r="B8" t="s">
        <v>8</v>
      </c>
      <c r="C8">
        <v>12.247999999999999</v>
      </c>
      <c r="D8">
        <v>12.347</v>
      </c>
      <c r="E8">
        <v>12.576000000000001</v>
      </c>
      <c r="F8">
        <v>12.89</v>
      </c>
      <c r="G8">
        <v>13.032999999999999</v>
      </c>
      <c r="H8">
        <v>13.167999999999999</v>
      </c>
      <c r="I8">
        <v>13.369</v>
      </c>
      <c r="J8">
        <v>13.327999999999999</v>
      </c>
      <c r="K8">
        <v>13.224</v>
      </c>
      <c r="L8">
        <v>13.144</v>
      </c>
      <c r="M8">
        <v>13.067</v>
      </c>
      <c r="N8">
        <v>13.055</v>
      </c>
      <c r="O8">
        <v>13.031000000000001</v>
      </c>
      <c r="P8">
        <v>13.093</v>
      </c>
      <c r="Q8">
        <v>13.366</v>
      </c>
      <c r="R8">
        <v>13.606</v>
      </c>
      <c r="S8">
        <v>14.04</v>
      </c>
      <c r="T8">
        <v>14.154</v>
      </c>
      <c r="U8">
        <v>14.173999999999999</v>
      </c>
      <c r="V8">
        <v>14.361000000000001</v>
      </c>
      <c r="W8">
        <v>14.422000000000001</v>
      </c>
      <c r="X8">
        <v>14.417999999999999</v>
      </c>
      <c r="Y8">
        <v>14.512</v>
      </c>
      <c r="Z8">
        <v>14.536</v>
      </c>
      <c r="AA8">
        <v>14.590999999999999</v>
      </c>
      <c r="AB8">
        <v>14.613</v>
      </c>
      <c r="AC8">
        <v>14.692</v>
      </c>
      <c r="AD8">
        <v>14.756</v>
      </c>
      <c r="AE8">
        <v>14.831</v>
      </c>
      <c r="AF8">
        <v>14.811</v>
      </c>
      <c r="AG8">
        <v>14.762</v>
      </c>
      <c r="AH8">
        <v>14.746</v>
      </c>
      <c r="AI8">
        <v>14.794</v>
      </c>
      <c r="AJ8">
        <v>14.808</v>
      </c>
      <c r="AK8">
        <v>14.866</v>
      </c>
      <c r="AL8">
        <v>14.907</v>
      </c>
      <c r="AM8">
        <v>14.968</v>
      </c>
      <c r="AN8">
        <v>15.068</v>
      </c>
      <c r="AO8">
        <v>15.215999999999999</v>
      </c>
      <c r="AP8">
        <v>15.305</v>
      </c>
      <c r="AQ8">
        <v>15.443</v>
      </c>
      <c r="AR8">
        <v>15.541</v>
      </c>
      <c r="AS8">
        <v>15.667</v>
      </c>
      <c r="AT8">
        <v>15.747999999999999</v>
      </c>
      <c r="AU8">
        <v>15.943</v>
      </c>
      <c r="AV8">
        <v>15.972</v>
      </c>
      <c r="AW8">
        <v>15.984</v>
      </c>
      <c r="AX8">
        <v>15.977</v>
      </c>
      <c r="AY8">
        <v>16.085999999999999</v>
      </c>
      <c r="AZ8">
        <v>16.152000000000001</v>
      </c>
      <c r="BA8">
        <v>16.248999999999999</v>
      </c>
      <c r="BB8">
        <v>16.338000000000001</v>
      </c>
      <c r="BC8">
        <v>16.36</v>
      </c>
      <c r="BD8">
        <v>16.445</v>
      </c>
      <c r="BE8">
        <v>16.507000000000001</v>
      </c>
      <c r="BF8">
        <v>16.579999999999998</v>
      </c>
      <c r="BG8">
        <v>16.611000000000001</v>
      </c>
      <c r="BH8">
        <v>16.609000000000002</v>
      </c>
      <c r="BI8">
        <v>16.667999999999999</v>
      </c>
      <c r="BJ8">
        <v>16.686</v>
      </c>
      <c r="BK8">
        <v>16.757999999999999</v>
      </c>
      <c r="BL8">
        <v>16.818000000000001</v>
      </c>
      <c r="BM8">
        <v>16.863</v>
      </c>
      <c r="BN8">
        <v>16.914000000000001</v>
      </c>
      <c r="BO8">
        <v>16.963000000000001</v>
      </c>
      <c r="BP8">
        <v>16.989999999999998</v>
      </c>
      <c r="BQ8">
        <v>17.071000000000002</v>
      </c>
      <c r="BR8">
        <v>17.135000000000002</v>
      </c>
      <c r="BS8">
        <v>17.216000000000001</v>
      </c>
      <c r="BT8">
        <v>17.253</v>
      </c>
      <c r="BU8">
        <v>17.309999999999999</v>
      </c>
      <c r="BV8">
        <v>17.367000000000001</v>
      </c>
      <c r="BW8">
        <v>17.422999999999998</v>
      </c>
      <c r="BX8">
        <v>17.510999999999999</v>
      </c>
      <c r="BY8">
        <v>17.576000000000001</v>
      </c>
      <c r="BZ8">
        <v>17.63</v>
      </c>
      <c r="CA8">
        <v>17.765999999999998</v>
      </c>
      <c r="CB8">
        <v>17.911000000000001</v>
      </c>
      <c r="CC8">
        <v>18.047999999999998</v>
      </c>
      <c r="CD8">
        <v>18.187000000000001</v>
      </c>
      <c r="CE8">
        <v>18.239999999999998</v>
      </c>
      <c r="CF8">
        <v>18.327000000000002</v>
      </c>
      <c r="CG8">
        <v>18.497</v>
      </c>
      <c r="CH8">
        <v>18.655000000000001</v>
      </c>
      <c r="CI8">
        <v>18.853000000000002</v>
      </c>
      <c r="CJ8">
        <v>19.045000000000002</v>
      </c>
      <c r="CK8">
        <v>19.242000000000001</v>
      </c>
      <c r="CL8">
        <v>19.456</v>
      </c>
      <c r="CM8">
        <v>19.645</v>
      </c>
      <c r="CN8">
        <v>19.896000000000001</v>
      </c>
      <c r="CO8">
        <v>20.14</v>
      </c>
      <c r="CP8">
        <v>20.373000000000001</v>
      </c>
      <c r="CQ8">
        <v>20.609000000000002</v>
      </c>
      <c r="CR8">
        <v>20.837</v>
      </c>
      <c r="CS8">
        <v>21.04</v>
      </c>
      <c r="CT8">
        <v>21.312999999999999</v>
      </c>
      <c r="CU8">
        <v>21.513999999999999</v>
      </c>
      <c r="CV8">
        <v>21.759</v>
      </c>
      <c r="CW8">
        <v>21.972000000000001</v>
      </c>
      <c r="CX8">
        <v>22.108000000000001</v>
      </c>
      <c r="CY8">
        <v>22.34</v>
      </c>
      <c r="CZ8">
        <v>22.469000000000001</v>
      </c>
      <c r="DA8">
        <v>22.666</v>
      </c>
      <c r="DB8">
        <v>22.852</v>
      </c>
      <c r="DC8">
        <v>23.129000000000001</v>
      </c>
      <c r="DD8">
        <v>23.574999999999999</v>
      </c>
      <c r="DE8">
        <v>24.004999999999999</v>
      </c>
      <c r="DF8">
        <v>24.498000000000001</v>
      </c>
      <c r="DG8">
        <v>25.227</v>
      </c>
      <c r="DH8">
        <v>25.942</v>
      </c>
      <c r="DI8">
        <v>26.64</v>
      </c>
      <c r="DJ8">
        <v>27.315000000000001</v>
      </c>
      <c r="DK8">
        <v>27.824999999999999</v>
      </c>
      <c r="DL8">
        <v>28.164000000000001</v>
      </c>
      <c r="DM8">
        <v>28.69</v>
      </c>
      <c r="DN8">
        <v>29.172000000000001</v>
      </c>
      <c r="DO8">
        <v>29.495000000000001</v>
      </c>
      <c r="DP8">
        <v>29.742999999999999</v>
      </c>
      <c r="DQ8">
        <v>30.196000000000002</v>
      </c>
      <c r="DR8">
        <v>30.672999999999998</v>
      </c>
      <c r="DS8">
        <v>31.225999999999999</v>
      </c>
      <c r="DT8">
        <v>31.76</v>
      </c>
      <c r="DU8">
        <v>32.237000000000002</v>
      </c>
      <c r="DV8">
        <v>32.695</v>
      </c>
      <c r="DW8">
        <v>33.229999999999997</v>
      </c>
      <c r="DX8">
        <v>33.911999999999999</v>
      </c>
      <c r="DY8">
        <v>34.508000000000003</v>
      </c>
      <c r="DZ8">
        <v>35.161000000000001</v>
      </c>
      <c r="EA8">
        <v>35.825000000000003</v>
      </c>
      <c r="EB8">
        <v>36.805</v>
      </c>
      <c r="EC8">
        <v>37.719000000000001</v>
      </c>
      <c r="ED8">
        <v>38.633000000000003</v>
      </c>
      <c r="EE8">
        <v>39.792999999999999</v>
      </c>
      <c r="EF8">
        <v>40.768000000000001</v>
      </c>
      <c r="EG8">
        <v>41.722999999999999</v>
      </c>
      <c r="EH8">
        <v>42.756</v>
      </c>
      <c r="EI8">
        <v>43.866</v>
      </c>
      <c r="EJ8">
        <v>44.601999999999997</v>
      </c>
      <c r="EK8">
        <v>45.335999999999999</v>
      </c>
      <c r="EL8">
        <v>46.03</v>
      </c>
      <c r="EM8">
        <v>46.612000000000002</v>
      </c>
      <c r="EN8">
        <v>47.058999999999997</v>
      </c>
      <c r="EO8">
        <v>47.8</v>
      </c>
      <c r="EP8">
        <v>48.326000000000001</v>
      </c>
      <c r="EQ8">
        <v>48.723999999999997</v>
      </c>
      <c r="ER8">
        <v>49.168999999999997</v>
      </c>
      <c r="ES8">
        <v>49.814999999999998</v>
      </c>
      <c r="ET8">
        <v>50.146000000000001</v>
      </c>
      <c r="EU8">
        <v>50.69</v>
      </c>
      <c r="EV8">
        <v>51.183</v>
      </c>
      <c r="EW8">
        <v>51.579000000000001</v>
      </c>
      <c r="EX8">
        <v>51.896999999999998</v>
      </c>
      <c r="EY8">
        <v>52.508000000000003</v>
      </c>
      <c r="EZ8">
        <v>52.933999999999997</v>
      </c>
      <c r="FA8">
        <v>53.348999999999997</v>
      </c>
      <c r="FB8">
        <v>53.722000000000001</v>
      </c>
      <c r="FC8">
        <v>54.104999999999997</v>
      </c>
      <c r="FD8">
        <v>54.048999999999999</v>
      </c>
      <c r="FE8">
        <v>54.334000000000003</v>
      </c>
      <c r="FF8">
        <v>54.661999999999999</v>
      </c>
      <c r="FG8">
        <v>55.174999999999997</v>
      </c>
      <c r="FH8">
        <v>55.706000000000003</v>
      </c>
      <c r="FI8">
        <v>56.231999999999999</v>
      </c>
      <c r="FJ8">
        <v>56.718000000000004</v>
      </c>
      <c r="FK8">
        <v>57.164999999999999</v>
      </c>
      <c r="FL8">
        <v>57.796999999999997</v>
      </c>
      <c r="FM8">
        <v>58.509</v>
      </c>
      <c r="FN8">
        <v>59.100999999999999</v>
      </c>
      <c r="FO8">
        <v>59.780999999999999</v>
      </c>
      <c r="FP8">
        <v>60.588000000000001</v>
      </c>
      <c r="FQ8">
        <v>60.945999999999998</v>
      </c>
      <c r="FR8">
        <v>61.427</v>
      </c>
      <c r="FS8">
        <v>62.319000000000003</v>
      </c>
      <c r="FT8">
        <v>62.886000000000003</v>
      </c>
      <c r="FU8">
        <v>63.685000000000002</v>
      </c>
      <c r="FV8">
        <v>64.527000000000001</v>
      </c>
      <c r="FW8">
        <v>64.866</v>
      </c>
      <c r="FX8">
        <v>65.218999999999994</v>
      </c>
      <c r="FY8">
        <v>65.661000000000001</v>
      </c>
      <c r="FZ8">
        <v>66.135999999999996</v>
      </c>
      <c r="GA8">
        <v>66.55</v>
      </c>
      <c r="GB8">
        <v>66.992000000000004</v>
      </c>
      <c r="GC8">
        <v>67.418999999999997</v>
      </c>
      <c r="GD8">
        <v>67.888999999999996</v>
      </c>
      <c r="GE8">
        <v>68.293999999999997</v>
      </c>
      <c r="GF8">
        <v>68.753</v>
      </c>
      <c r="GG8">
        <v>69.052000000000007</v>
      </c>
      <c r="GH8">
        <v>69.45</v>
      </c>
      <c r="GI8">
        <v>69.698999999999998</v>
      </c>
      <c r="GJ8">
        <v>70.087999999999994</v>
      </c>
      <c r="GK8">
        <v>70.590999999999994</v>
      </c>
      <c r="GL8">
        <v>70.923000000000002</v>
      </c>
      <c r="GM8">
        <v>71.27</v>
      </c>
      <c r="GN8">
        <v>71.685000000000002</v>
      </c>
      <c r="GO8">
        <v>71.977999999999994</v>
      </c>
      <c r="GP8">
        <v>72.293999999999997</v>
      </c>
      <c r="GQ8">
        <v>72.695999999999998</v>
      </c>
      <c r="GR8">
        <v>73.182000000000002</v>
      </c>
      <c r="GS8">
        <v>73.494</v>
      </c>
      <c r="GT8">
        <v>73.995000000000005</v>
      </c>
      <c r="GU8">
        <v>74.322999999999993</v>
      </c>
      <c r="GV8">
        <v>74.509</v>
      </c>
      <c r="GW8">
        <v>74.706000000000003</v>
      </c>
      <c r="GX8">
        <v>74.941000000000003</v>
      </c>
      <c r="GY8">
        <v>74.947000000000003</v>
      </c>
      <c r="GZ8">
        <v>75.081000000000003</v>
      </c>
      <c r="HA8">
        <v>75.313000000000002</v>
      </c>
      <c r="HB8">
        <v>75.510000000000005</v>
      </c>
      <c r="HC8">
        <v>75.706999999999994</v>
      </c>
      <c r="HD8">
        <v>76.12</v>
      </c>
      <c r="HE8">
        <v>76.522999999999996</v>
      </c>
      <c r="HF8">
        <v>76.974999999999994</v>
      </c>
      <c r="HG8">
        <v>77.617999999999995</v>
      </c>
      <c r="HH8">
        <v>77.966999999999999</v>
      </c>
      <c r="HI8">
        <v>78.45</v>
      </c>
      <c r="HJ8">
        <v>78.885000000000005</v>
      </c>
      <c r="HK8">
        <v>79.421000000000006</v>
      </c>
      <c r="HL8">
        <v>79.793999999999997</v>
      </c>
      <c r="HM8">
        <v>79.841999999999999</v>
      </c>
      <c r="HN8">
        <v>79.891000000000005</v>
      </c>
      <c r="HO8">
        <v>80.037999999999997</v>
      </c>
      <c r="HP8">
        <v>80.647999999999996</v>
      </c>
      <c r="HQ8">
        <v>81.040999999999997</v>
      </c>
      <c r="HR8">
        <v>81.415999999999997</v>
      </c>
      <c r="HS8">
        <v>81.99</v>
      </c>
      <c r="HT8">
        <v>82.010999999999996</v>
      </c>
      <c r="HU8">
        <v>82.516999999999996</v>
      </c>
      <c r="HV8">
        <v>82.894999999999996</v>
      </c>
      <c r="HW8">
        <v>83.582999999999998</v>
      </c>
      <c r="HX8">
        <v>84.155000000000001</v>
      </c>
      <c r="HY8">
        <v>84.578999999999994</v>
      </c>
      <c r="HZ8">
        <v>85.301000000000002</v>
      </c>
      <c r="IA8">
        <v>85.787000000000006</v>
      </c>
      <c r="IB8">
        <v>86.302000000000007</v>
      </c>
      <c r="IC8">
        <v>87.224999999999994</v>
      </c>
      <c r="ID8">
        <v>87.906999999999996</v>
      </c>
      <c r="IE8">
        <v>88.353999999999999</v>
      </c>
      <c r="IF8">
        <v>89.064999999999998</v>
      </c>
      <c r="IG8">
        <v>89.707999999999998</v>
      </c>
      <c r="IH8">
        <v>89.557000000000002</v>
      </c>
      <c r="II8">
        <v>90.402000000000001</v>
      </c>
      <c r="IJ8">
        <v>91.135999999999996</v>
      </c>
      <c r="IK8">
        <v>91.65</v>
      </c>
      <c r="IL8">
        <v>92.551000000000002</v>
      </c>
      <c r="IM8">
        <v>93.328000000000003</v>
      </c>
      <c r="IN8">
        <v>94.289000000000001</v>
      </c>
      <c r="IO8">
        <v>95.266000000000005</v>
      </c>
      <c r="IP8">
        <v>93.837000000000003</v>
      </c>
      <c r="IQ8">
        <v>93.272999999999996</v>
      </c>
      <c r="IR8">
        <v>93.691999999999993</v>
      </c>
      <c r="IS8">
        <v>94.338999999999999</v>
      </c>
      <c r="IT8">
        <v>95.067999999999998</v>
      </c>
      <c r="IU8">
        <v>95.393000000000001</v>
      </c>
      <c r="IV8">
        <v>95.5</v>
      </c>
      <c r="IW8">
        <v>95.668999999999997</v>
      </c>
      <c r="IX8">
        <v>96.248000000000005</v>
      </c>
      <c r="IY8">
        <v>97.088999999999999</v>
      </c>
      <c r="IZ8">
        <v>98.046000000000006</v>
      </c>
      <c r="JA8">
        <v>98.521000000000001</v>
      </c>
      <c r="JB8">
        <v>98.858000000000004</v>
      </c>
      <c r="JC8">
        <v>99.537000000000006</v>
      </c>
      <c r="JD8">
        <v>99.775000000000006</v>
      </c>
      <c r="JE8">
        <v>100.06100000000001</v>
      </c>
      <c r="JF8">
        <v>100.623</v>
      </c>
      <c r="JG8">
        <v>100.98099999999999</v>
      </c>
      <c r="JH8">
        <v>101.056</v>
      </c>
      <c r="JI8">
        <v>101.464</v>
      </c>
      <c r="JJ8">
        <v>101.877</v>
      </c>
      <c r="JK8">
        <v>102.354</v>
      </c>
      <c r="JL8">
        <v>102.843</v>
      </c>
      <c r="JM8">
        <v>103.12</v>
      </c>
      <c r="JN8">
        <v>102.989</v>
      </c>
      <c r="JO8">
        <v>102.55</v>
      </c>
      <c r="JP8">
        <v>103.05500000000001</v>
      </c>
      <c r="JQ8">
        <v>103.32</v>
      </c>
      <c r="JR8">
        <v>103.24</v>
      </c>
      <c r="JS8">
        <v>103.322</v>
      </c>
      <c r="JT8">
        <v>103.94</v>
      </c>
      <c r="JU8">
        <v>104.36199999999999</v>
      </c>
      <c r="JV8">
        <v>104.843</v>
      </c>
      <c r="JW8">
        <v>105.417</v>
      </c>
      <c r="JX8">
        <v>105.65</v>
      </c>
      <c r="JY8">
        <v>106.08</v>
      </c>
      <c r="JZ8">
        <v>106.77200000000001</v>
      </c>
      <c r="KA8">
        <v>107.48099999999999</v>
      </c>
      <c r="KB8">
        <v>108.077</v>
      </c>
      <c r="KC8">
        <v>108.498</v>
      </c>
      <c r="KD8">
        <v>108.88500000000001</v>
      </c>
      <c r="KE8">
        <v>109.039</v>
      </c>
      <c r="KF8">
        <v>109.72199999999999</v>
      </c>
      <c r="KG8">
        <v>110.104</v>
      </c>
      <c r="KH8">
        <v>110.52500000000001</v>
      </c>
      <c r="KI8">
        <v>110.878</v>
      </c>
      <c r="KJ8">
        <v>110.431</v>
      </c>
      <c r="KK8">
        <v>111.426</v>
      </c>
      <c r="KL8">
        <v>111.831</v>
      </c>
      <c r="KM8">
        <v>112.86</v>
      </c>
    </row>
    <row r="9" spans="1:299" x14ac:dyDescent="0.35">
      <c r="A9">
        <v>3</v>
      </c>
      <c r="B9" t="s">
        <v>9</v>
      </c>
      <c r="C9">
        <v>21.486999999999998</v>
      </c>
      <c r="D9">
        <v>21.693000000000001</v>
      </c>
      <c r="E9">
        <v>22.024999999999999</v>
      </c>
      <c r="F9">
        <v>22.606000000000002</v>
      </c>
      <c r="G9">
        <v>22.931000000000001</v>
      </c>
      <c r="H9">
        <v>23.177</v>
      </c>
      <c r="I9">
        <v>23.536000000000001</v>
      </c>
      <c r="J9">
        <v>23.363</v>
      </c>
      <c r="K9">
        <v>23.076000000000001</v>
      </c>
      <c r="L9">
        <v>22.815000000000001</v>
      </c>
      <c r="M9">
        <v>22.548999999999999</v>
      </c>
      <c r="N9">
        <v>22.411999999999999</v>
      </c>
      <c r="O9">
        <v>22.286000000000001</v>
      </c>
      <c r="P9">
        <v>22.405999999999999</v>
      </c>
      <c r="Q9">
        <v>22.956</v>
      </c>
      <c r="R9">
        <v>23.443999999999999</v>
      </c>
      <c r="S9">
        <v>24.404</v>
      </c>
      <c r="T9">
        <v>24.616</v>
      </c>
      <c r="U9">
        <v>24.584</v>
      </c>
      <c r="V9">
        <v>24.878</v>
      </c>
      <c r="W9">
        <v>24.937000000000001</v>
      </c>
      <c r="X9">
        <v>24.792000000000002</v>
      </c>
      <c r="Y9">
        <v>24.882999999999999</v>
      </c>
      <c r="Z9">
        <v>24.817</v>
      </c>
      <c r="AA9">
        <v>24.795000000000002</v>
      </c>
      <c r="AB9">
        <v>24.724</v>
      </c>
      <c r="AC9">
        <v>24.721</v>
      </c>
      <c r="AD9">
        <v>24.728000000000002</v>
      </c>
      <c r="AE9">
        <v>24.841000000000001</v>
      </c>
      <c r="AF9">
        <v>24.747</v>
      </c>
      <c r="AG9">
        <v>24.57</v>
      </c>
      <c r="AH9">
        <v>24.445</v>
      </c>
      <c r="AI9">
        <v>24.478000000000002</v>
      </c>
      <c r="AJ9">
        <v>24.454999999999998</v>
      </c>
      <c r="AK9">
        <v>24.536000000000001</v>
      </c>
      <c r="AL9">
        <v>24.542000000000002</v>
      </c>
      <c r="AM9">
        <v>24.611000000000001</v>
      </c>
      <c r="AN9">
        <v>24.794</v>
      </c>
      <c r="AO9">
        <v>25.064</v>
      </c>
      <c r="AP9">
        <v>25.206</v>
      </c>
      <c r="AQ9">
        <v>25.43</v>
      </c>
      <c r="AR9">
        <v>25.625</v>
      </c>
      <c r="AS9">
        <v>25.824999999999999</v>
      </c>
      <c r="AT9">
        <v>25.914999999999999</v>
      </c>
      <c r="AU9">
        <v>26.34</v>
      </c>
      <c r="AV9">
        <v>26.353000000000002</v>
      </c>
      <c r="AW9">
        <v>26.286000000000001</v>
      </c>
      <c r="AX9">
        <v>26.161999999999999</v>
      </c>
      <c r="AY9">
        <v>26.335000000000001</v>
      </c>
      <c r="AZ9">
        <v>26.367000000000001</v>
      </c>
      <c r="BA9">
        <v>26.449000000000002</v>
      </c>
      <c r="BB9">
        <v>26.518999999999998</v>
      </c>
      <c r="BC9">
        <v>26.481999999999999</v>
      </c>
      <c r="BD9">
        <v>26.614000000000001</v>
      </c>
      <c r="BE9">
        <v>26.652000000000001</v>
      </c>
      <c r="BF9">
        <v>26.753</v>
      </c>
      <c r="BG9">
        <v>26.786000000000001</v>
      </c>
      <c r="BH9">
        <v>26.675999999999998</v>
      </c>
      <c r="BI9">
        <v>26.744</v>
      </c>
      <c r="BJ9">
        <v>26.698</v>
      </c>
      <c r="BK9">
        <v>26.776</v>
      </c>
      <c r="BL9">
        <v>26.838000000000001</v>
      </c>
      <c r="BM9">
        <v>26.88</v>
      </c>
      <c r="BN9">
        <v>26.954000000000001</v>
      </c>
      <c r="BO9">
        <v>26.984999999999999</v>
      </c>
      <c r="BP9">
        <v>26.988</v>
      </c>
      <c r="BQ9">
        <v>27.152000000000001</v>
      </c>
      <c r="BR9">
        <v>27.216000000000001</v>
      </c>
      <c r="BS9">
        <v>27.344999999999999</v>
      </c>
      <c r="BT9">
        <v>27.337</v>
      </c>
      <c r="BU9">
        <v>27.388000000000002</v>
      </c>
      <c r="BV9">
        <v>27.452999999999999</v>
      </c>
      <c r="BW9">
        <v>27.513000000000002</v>
      </c>
      <c r="BX9">
        <v>27.672999999999998</v>
      </c>
      <c r="BY9">
        <v>27.741</v>
      </c>
      <c r="BZ9">
        <v>27.742000000000001</v>
      </c>
      <c r="CA9">
        <v>27.995000000000001</v>
      </c>
      <c r="CB9">
        <v>28.199000000000002</v>
      </c>
      <c r="CC9">
        <v>28.376000000000001</v>
      </c>
      <c r="CD9">
        <v>28.54</v>
      </c>
      <c r="CE9">
        <v>28.518000000000001</v>
      </c>
      <c r="CF9">
        <v>28.585000000000001</v>
      </c>
      <c r="CG9">
        <v>28.888999999999999</v>
      </c>
      <c r="CH9">
        <v>29.11</v>
      </c>
      <c r="CI9">
        <v>29.376999999999999</v>
      </c>
      <c r="CJ9">
        <v>29.626000000000001</v>
      </c>
      <c r="CK9">
        <v>29.899000000000001</v>
      </c>
      <c r="CL9">
        <v>30.2</v>
      </c>
      <c r="CM9">
        <v>30.411999999999999</v>
      </c>
      <c r="CN9">
        <v>30.779</v>
      </c>
      <c r="CO9">
        <v>31.126000000000001</v>
      </c>
      <c r="CP9">
        <v>31.416</v>
      </c>
      <c r="CQ9">
        <v>31.719000000000001</v>
      </c>
      <c r="CR9">
        <v>31.978000000000002</v>
      </c>
      <c r="CS9">
        <v>32.200000000000003</v>
      </c>
      <c r="CT9">
        <v>32.558999999999997</v>
      </c>
      <c r="CU9">
        <v>32.729999999999997</v>
      </c>
      <c r="CV9">
        <v>33.040999999999997</v>
      </c>
      <c r="CW9">
        <v>33.220999999999997</v>
      </c>
      <c r="CX9">
        <v>33.314</v>
      </c>
      <c r="CY9">
        <v>33.65</v>
      </c>
      <c r="CZ9">
        <v>33.756</v>
      </c>
      <c r="DA9">
        <v>34.017000000000003</v>
      </c>
      <c r="DB9">
        <v>34.256</v>
      </c>
      <c r="DC9">
        <v>34.805999999999997</v>
      </c>
      <c r="DD9">
        <v>35.612000000000002</v>
      </c>
      <c r="DE9">
        <v>36.293999999999997</v>
      </c>
      <c r="DF9">
        <v>37.106999999999999</v>
      </c>
      <c r="DG9">
        <v>38.576000000000001</v>
      </c>
      <c r="DH9">
        <v>39.86</v>
      </c>
      <c r="DI9">
        <v>41.094999999999999</v>
      </c>
      <c r="DJ9">
        <v>42.286999999999999</v>
      </c>
      <c r="DK9">
        <v>42.893000000000001</v>
      </c>
      <c r="DL9">
        <v>43.210999999999999</v>
      </c>
      <c r="DM9">
        <v>44.027999999999999</v>
      </c>
      <c r="DN9">
        <v>44.625999999999998</v>
      </c>
      <c r="DO9">
        <v>44.850999999999999</v>
      </c>
      <c r="DP9">
        <v>45.005000000000003</v>
      </c>
      <c r="DQ9">
        <v>45.561999999999998</v>
      </c>
      <c r="DR9">
        <v>46.21</v>
      </c>
      <c r="DS9">
        <v>46.939</v>
      </c>
      <c r="DT9">
        <v>47.600999999999999</v>
      </c>
      <c r="DU9">
        <v>48.094000000000001</v>
      </c>
      <c r="DV9">
        <v>48.680999999999997</v>
      </c>
      <c r="DW9">
        <v>49.343000000000004</v>
      </c>
      <c r="DX9">
        <v>50.387</v>
      </c>
      <c r="DY9">
        <v>51.210999999999999</v>
      </c>
      <c r="DZ9">
        <v>52.093000000000004</v>
      </c>
      <c r="EA9">
        <v>53.354999999999997</v>
      </c>
      <c r="EB9">
        <v>54.895000000000003</v>
      </c>
      <c r="EC9">
        <v>56.323999999999998</v>
      </c>
      <c r="ED9">
        <v>57.701999999999998</v>
      </c>
      <c r="EE9">
        <v>59.774000000000001</v>
      </c>
      <c r="EF9">
        <v>61.226999999999997</v>
      </c>
      <c r="EG9">
        <v>62.476999999999997</v>
      </c>
      <c r="EH9">
        <v>63.749000000000002</v>
      </c>
      <c r="EI9">
        <v>65.320999999999998</v>
      </c>
      <c r="EJ9">
        <v>66.13</v>
      </c>
      <c r="EK9">
        <v>66.778000000000006</v>
      </c>
      <c r="EL9">
        <v>67.337000000000003</v>
      </c>
      <c r="EM9">
        <v>67.72</v>
      </c>
      <c r="EN9">
        <v>67.861999999999995</v>
      </c>
      <c r="EO9">
        <v>68.558000000000007</v>
      </c>
      <c r="EP9">
        <v>68.638000000000005</v>
      </c>
      <c r="EQ9">
        <v>68.638999999999996</v>
      </c>
      <c r="ER9">
        <v>69.316999999999993</v>
      </c>
      <c r="ES9">
        <v>69.796000000000006</v>
      </c>
      <c r="ET9">
        <v>69.911000000000001</v>
      </c>
      <c r="EU9">
        <v>70.477999999999994</v>
      </c>
      <c r="EV9">
        <v>70.650999999999996</v>
      </c>
      <c r="EW9">
        <v>70.807000000000002</v>
      </c>
      <c r="EX9">
        <v>71.022999999999996</v>
      </c>
      <c r="EY9">
        <v>71.474000000000004</v>
      </c>
      <c r="EZ9">
        <v>71.822000000000003</v>
      </c>
      <c r="FA9">
        <v>71.879000000000005</v>
      </c>
      <c r="FB9">
        <v>72.319999999999993</v>
      </c>
      <c r="FC9">
        <v>72.087000000000003</v>
      </c>
      <c r="FD9">
        <v>71.061999999999998</v>
      </c>
      <c r="FE9">
        <v>71.391000000000005</v>
      </c>
      <c r="FF9">
        <v>71.635000000000005</v>
      </c>
      <c r="FG9">
        <v>72.875</v>
      </c>
      <c r="FH9">
        <v>73.593999999999994</v>
      </c>
      <c r="FI9">
        <v>74.230999999999995</v>
      </c>
      <c r="FJ9">
        <v>74.638999999999996</v>
      </c>
      <c r="FK9">
        <v>74.751000000000005</v>
      </c>
      <c r="FL9">
        <v>75.384</v>
      </c>
      <c r="FM9">
        <v>76.218000000000004</v>
      </c>
      <c r="FN9">
        <v>76.778999999999996</v>
      </c>
      <c r="FO9">
        <v>77.594999999999999</v>
      </c>
      <c r="FP9">
        <v>78.944000000000003</v>
      </c>
      <c r="FQ9">
        <v>78.963999999999999</v>
      </c>
      <c r="FR9">
        <v>79.298000000000002</v>
      </c>
      <c r="FS9">
        <v>80.760999999999996</v>
      </c>
      <c r="FT9">
        <v>81.072000000000003</v>
      </c>
      <c r="FU9">
        <v>82.218000000000004</v>
      </c>
      <c r="FV9">
        <v>83.704999999999998</v>
      </c>
      <c r="FW9">
        <v>83.647999999999996</v>
      </c>
      <c r="FX9">
        <v>83.808999999999997</v>
      </c>
      <c r="FY9">
        <v>83.959000000000003</v>
      </c>
      <c r="FZ9">
        <v>84.304000000000002</v>
      </c>
      <c r="GA9">
        <v>84.400999999999996</v>
      </c>
      <c r="GB9">
        <v>84.759</v>
      </c>
      <c r="GC9">
        <v>85.192999999999998</v>
      </c>
      <c r="GD9">
        <v>85.402000000000001</v>
      </c>
      <c r="GE9">
        <v>85.557000000000002</v>
      </c>
      <c r="GF9">
        <v>85.632000000000005</v>
      </c>
      <c r="GG9">
        <v>85.534999999999997</v>
      </c>
      <c r="GH9">
        <v>85.991</v>
      </c>
      <c r="GI9">
        <v>85.897000000000006</v>
      </c>
      <c r="GJ9">
        <v>86.194999999999993</v>
      </c>
      <c r="GK9">
        <v>86.989000000000004</v>
      </c>
      <c r="GL9">
        <v>87.100999999999999</v>
      </c>
      <c r="GM9">
        <v>87.207999999999998</v>
      </c>
      <c r="GN9">
        <v>87.388000000000005</v>
      </c>
      <c r="GO9">
        <v>87.412000000000006</v>
      </c>
      <c r="GP9">
        <v>87.432000000000002</v>
      </c>
      <c r="GQ9">
        <v>88.012</v>
      </c>
      <c r="GR9">
        <v>88.4</v>
      </c>
      <c r="GS9">
        <v>88.233000000000004</v>
      </c>
      <c r="GT9">
        <v>88.626999999999995</v>
      </c>
      <c r="GU9">
        <v>88.733000000000004</v>
      </c>
      <c r="GV9">
        <v>88.256</v>
      </c>
      <c r="GW9">
        <v>88.01</v>
      </c>
      <c r="GX9">
        <v>87.893000000000001</v>
      </c>
      <c r="GY9">
        <v>87.212000000000003</v>
      </c>
      <c r="GZ9">
        <v>86.864000000000004</v>
      </c>
      <c r="HA9">
        <v>86.837000000000003</v>
      </c>
      <c r="HB9">
        <v>86.677999999999997</v>
      </c>
      <c r="HC9">
        <v>86.584000000000003</v>
      </c>
      <c r="HD9">
        <v>87.203000000000003</v>
      </c>
      <c r="HE9">
        <v>87.634</v>
      </c>
      <c r="HF9">
        <v>87.935000000000002</v>
      </c>
      <c r="HG9">
        <v>88.622</v>
      </c>
      <c r="HH9">
        <v>89.037000000000006</v>
      </c>
      <c r="HI9">
        <v>89.278000000000006</v>
      </c>
      <c r="HJ9">
        <v>89.381</v>
      </c>
      <c r="HK9">
        <v>89.381</v>
      </c>
      <c r="HL9">
        <v>89.528000000000006</v>
      </c>
      <c r="HM9">
        <v>89.075999999999993</v>
      </c>
      <c r="HN9">
        <v>88.116</v>
      </c>
      <c r="HO9">
        <v>87.721000000000004</v>
      </c>
      <c r="HP9">
        <v>88.332999999999998</v>
      </c>
      <c r="HQ9">
        <v>88.317999999999998</v>
      </c>
      <c r="HR9">
        <v>88.287999999999997</v>
      </c>
      <c r="HS9">
        <v>88.786000000000001</v>
      </c>
      <c r="HT9">
        <v>87.563999999999993</v>
      </c>
      <c r="HU9">
        <v>87.978999999999999</v>
      </c>
      <c r="HV9">
        <v>87.91</v>
      </c>
      <c r="HW9">
        <v>88.623000000000005</v>
      </c>
      <c r="HX9">
        <v>89.117999999999995</v>
      </c>
      <c r="HY9">
        <v>89.183999999999997</v>
      </c>
      <c r="HZ9">
        <v>90.218000000000004</v>
      </c>
      <c r="IA9">
        <v>90.055000000000007</v>
      </c>
      <c r="IB9">
        <v>90.384</v>
      </c>
      <c r="IC9">
        <v>91.885999999999996</v>
      </c>
      <c r="ID9">
        <v>91.981999999999999</v>
      </c>
      <c r="IE9">
        <v>91.909000000000006</v>
      </c>
      <c r="IF9">
        <v>92.614999999999995</v>
      </c>
      <c r="IG9">
        <v>93.155000000000001</v>
      </c>
      <c r="IH9">
        <v>91.554000000000002</v>
      </c>
      <c r="II9">
        <v>92.194000000000003</v>
      </c>
      <c r="IJ9">
        <v>93.192999999999998</v>
      </c>
      <c r="IK9">
        <v>93.39</v>
      </c>
      <c r="IL9">
        <v>94.534000000000006</v>
      </c>
      <c r="IM9">
        <v>95.501999999999995</v>
      </c>
      <c r="IN9">
        <v>96.688999999999993</v>
      </c>
      <c r="IO9">
        <v>98.31</v>
      </c>
      <c r="IP9">
        <v>93.921999999999997</v>
      </c>
      <c r="IQ9">
        <v>92.271000000000001</v>
      </c>
      <c r="IR9">
        <v>93.298000000000002</v>
      </c>
      <c r="IS9">
        <v>94.448999999999998</v>
      </c>
      <c r="IT9">
        <v>95.212000000000003</v>
      </c>
      <c r="IU9">
        <v>95.349000000000004</v>
      </c>
      <c r="IV9">
        <v>94.789000000000001</v>
      </c>
      <c r="IW9">
        <v>94.763999999999996</v>
      </c>
      <c r="IX9">
        <v>95.823999999999998</v>
      </c>
      <c r="IY9">
        <v>97.319000000000003</v>
      </c>
      <c r="IZ9">
        <v>98.957999999999998</v>
      </c>
      <c r="JA9">
        <v>99.296999999999997</v>
      </c>
      <c r="JB9">
        <v>99.519000000000005</v>
      </c>
      <c r="JC9">
        <v>100.137</v>
      </c>
      <c r="JD9">
        <v>99.813999999999993</v>
      </c>
      <c r="JE9">
        <v>99.8</v>
      </c>
      <c r="JF9">
        <v>100.248</v>
      </c>
      <c r="JG9">
        <v>100.09699999999999</v>
      </c>
      <c r="JH9">
        <v>99.16</v>
      </c>
      <c r="JI9">
        <v>99.28</v>
      </c>
      <c r="JJ9">
        <v>99.096999999999994</v>
      </c>
      <c r="JK9">
        <v>99.251999999999995</v>
      </c>
      <c r="JL9">
        <v>99.388999999999996</v>
      </c>
      <c r="JM9">
        <v>99.147000000000006</v>
      </c>
      <c r="JN9">
        <v>97.918999999999997</v>
      </c>
      <c r="JO9">
        <v>95.930999999999997</v>
      </c>
      <c r="JP9">
        <v>96.384</v>
      </c>
      <c r="JQ9">
        <v>96.117000000000004</v>
      </c>
      <c r="JR9">
        <v>95.16</v>
      </c>
      <c r="JS9">
        <v>94.204999999999998</v>
      </c>
      <c r="JT9">
        <v>94.484999999999999</v>
      </c>
      <c r="JU9">
        <v>94.204999999999998</v>
      </c>
      <c r="JV9">
        <v>94.400999999999996</v>
      </c>
      <c r="JW9">
        <v>94.912999999999997</v>
      </c>
      <c r="JX9">
        <v>94.283000000000001</v>
      </c>
      <c r="JY9">
        <v>94.403000000000006</v>
      </c>
      <c r="JZ9">
        <v>94.789000000000001</v>
      </c>
      <c r="KA9">
        <v>95.231999999999999</v>
      </c>
      <c r="KB9">
        <v>95.42</v>
      </c>
      <c r="KC9">
        <v>95.317999999999998</v>
      </c>
      <c r="KD9">
        <v>95.009</v>
      </c>
      <c r="KE9">
        <v>94.570999999999998</v>
      </c>
      <c r="KF9">
        <v>94.983999999999995</v>
      </c>
      <c r="KG9">
        <v>94.765000000000001</v>
      </c>
      <c r="KH9">
        <v>94.816000000000003</v>
      </c>
      <c r="KI9">
        <v>94.597999999999999</v>
      </c>
      <c r="KJ9">
        <v>93.245999999999995</v>
      </c>
      <c r="KK9">
        <v>94.486999999999995</v>
      </c>
      <c r="KL9">
        <v>94.509</v>
      </c>
      <c r="KM9">
        <v>95.813999999999993</v>
      </c>
    </row>
    <row r="10" spans="1:299" x14ac:dyDescent="0.35">
      <c r="A10">
        <v>4</v>
      </c>
      <c r="B10" t="s">
        <v>11</v>
      </c>
      <c r="C10">
        <v>46.484000000000002</v>
      </c>
      <c r="D10">
        <v>46.911000000000001</v>
      </c>
      <c r="E10">
        <v>47.173999999999999</v>
      </c>
      <c r="F10">
        <v>47.789000000000001</v>
      </c>
      <c r="G10">
        <v>48.155000000000001</v>
      </c>
      <c r="H10">
        <v>48.790999999999997</v>
      </c>
      <c r="I10">
        <v>50.494999999999997</v>
      </c>
      <c r="J10">
        <v>50.595999999999997</v>
      </c>
      <c r="K10">
        <v>50.438000000000002</v>
      </c>
      <c r="L10">
        <v>50.122999999999998</v>
      </c>
      <c r="M10">
        <v>49.515999999999998</v>
      </c>
      <c r="N10">
        <v>49.441000000000003</v>
      </c>
      <c r="O10">
        <v>49.261000000000003</v>
      </c>
      <c r="P10">
        <v>49.619</v>
      </c>
      <c r="Q10">
        <v>50.283000000000001</v>
      </c>
      <c r="R10">
        <v>51.137</v>
      </c>
      <c r="S10">
        <v>53.067999999999998</v>
      </c>
      <c r="T10">
        <v>53.433</v>
      </c>
      <c r="U10">
        <v>53.460999999999999</v>
      </c>
      <c r="V10">
        <v>53.981000000000002</v>
      </c>
      <c r="W10">
        <v>54.356000000000002</v>
      </c>
      <c r="X10">
        <v>53.716999999999999</v>
      </c>
      <c r="Y10">
        <v>54.268000000000001</v>
      </c>
      <c r="Z10">
        <v>52.978999999999999</v>
      </c>
      <c r="AA10">
        <v>53.478000000000002</v>
      </c>
      <c r="AB10">
        <v>53.530999999999999</v>
      </c>
      <c r="AC10">
        <v>53.19</v>
      </c>
      <c r="AD10">
        <v>53.305999999999997</v>
      </c>
      <c r="AE10">
        <v>53.756</v>
      </c>
      <c r="AF10">
        <v>52.415999999999997</v>
      </c>
      <c r="AG10">
        <v>51.555</v>
      </c>
      <c r="AH10">
        <v>51.241999999999997</v>
      </c>
      <c r="AI10">
        <v>51.540999999999997</v>
      </c>
      <c r="AJ10">
        <v>51.779000000000003</v>
      </c>
      <c r="AK10">
        <v>52.265000000000001</v>
      </c>
      <c r="AL10">
        <v>52.402999999999999</v>
      </c>
      <c r="AM10">
        <v>52.61</v>
      </c>
      <c r="AN10">
        <v>52.728000000000002</v>
      </c>
      <c r="AO10">
        <v>53.494999999999997</v>
      </c>
      <c r="AP10">
        <v>54.195</v>
      </c>
      <c r="AQ10">
        <v>54.631999999999998</v>
      </c>
      <c r="AR10">
        <v>55.389000000000003</v>
      </c>
      <c r="AS10">
        <v>55.384</v>
      </c>
      <c r="AT10">
        <v>55.491999999999997</v>
      </c>
      <c r="AU10">
        <v>56.475999999999999</v>
      </c>
      <c r="AV10">
        <v>56.247999999999998</v>
      </c>
      <c r="AW10">
        <v>56.188000000000002</v>
      </c>
      <c r="AX10">
        <v>55.988</v>
      </c>
      <c r="AY10">
        <v>56.963000000000001</v>
      </c>
      <c r="AZ10">
        <v>57.179000000000002</v>
      </c>
      <c r="BA10">
        <v>57.168999999999997</v>
      </c>
      <c r="BB10">
        <v>57.145000000000003</v>
      </c>
      <c r="BC10">
        <v>57.061999999999998</v>
      </c>
      <c r="BD10">
        <v>56.994</v>
      </c>
      <c r="BE10">
        <v>56.819000000000003</v>
      </c>
      <c r="BF10">
        <v>56.718000000000004</v>
      </c>
      <c r="BG10">
        <v>56.725000000000001</v>
      </c>
      <c r="BH10">
        <v>56.991999999999997</v>
      </c>
      <c r="BI10">
        <v>57.252000000000002</v>
      </c>
      <c r="BJ10">
        <v>57.182000000000002</v>
      </c>
      <c r="BK10">
        <v>57.192999999999998</v>
      </c>
      <c r="BL10">
        <v>57.268999999999998</v>
      </c>
      <c r="BM10">
        <v>57.457999999999998</v>
      </c>
      <c r="BN10">
        <v>57.231000000000002</v>
      </c>
      <c r="BO10">
        <v>57.247999999999998</v>
      </c>
      <c r="BP10">
        <v>57.420999999999999</v>
      </c>
      <c r="BQ10">
        <v>57.582000000000001</v>
      </c>
      <c r="BR10">
        <v>57.764000000000003</v>
      </c>
      <c r="BS10">
        <v>57.848999999999997</v>
      </c>
      <c r="BT10">
        <v>57.817</v>
      </c>
      <c r="BU10">
        <v>57.756999999999998</v>
      </c>
      <c r="BV10">
        <v>57.645000000000003</v>
      </c>
      <c r="BW10">
        <v>57.658999999999999</v>
      </c>
      <c r="BX10">
        <v>57.48</v>
      </c>
      <c r="BY10">
        <v>57.194000000000003</v>
      </c>
      <c r="BZ10">
        <v>56.875999999999998</v>
      </c>
      <c r="CA10">
        <v>56.796999999999997</v>
      </c>
      <c r="CB10">
        <v>57.036999999999999</v>
      </c>
      <c r="CC10">
        <v>57.287999999999997</v>
      </c>
      <c r="CD10">
        <v>57.548000000000002</v>
      </c>
      <c r="CE10">
        <v>57.429000000000002</v>
      </c>
      <c r="CF10">
        <v>57.68</v>
      </c>
      <c r="CG10">
        <v>58.314</v>
      </c>
      <c r="CH10">
        <v>58.9</v>
      </c>
      <c r="CI10">
        <v>59.277999999999999</v>
      </c>
      <c r="CJ10">
        <v>59.637999999999998</v>
      </c>
      <c r="CK10">
        <v>60.134999999999998</v>
      </c>
      <c r="CL10">
        <v>60.686999999999998</v>
      </c>
      <c r="CM10">
        <v>61.045999999999999</v>
      </c>
      <c r="CN10">
        <v>61.509</v>
      </c>
      <c r="CO10">
        <v>61.807000000000002</v>
      </c>
      <c r="CP10">
        <v>62.194000000000003</v>
      </c>
      <c r="CQ10">
        <v>62.305999999999997</v>
      </c>
      <c r="CR10">
        <v>62.552999999999997</v>
      </c>
      <c r="CS10">
        <v>63.012999999999998</v>
      </c>
      <c r="CT10">
        <v>64.058000000000007</v>
      </c>
      <c r="CU10">
        <v>64.959000000000003</v>
      </c>
      <c r="CV10">
        <v>65.415999999999997</v>
      </c>
      <c r="CW10">
        <v>65.266999999999996</v>
      </c>
      <c r="CX10">
        <v>64.930000000000007</v>
      </c>
      <c r="CY10">
        <v>65.489000000000004</v>
      </c>
      <c r="CZ10">
        <v>65.823999999999998</v>
      </c>
      <c r="DA10">
        <v>66.156999999999996</v>
      </c>
      <c r="DB10">
        <v>65.941999999999993</v>
      </c>
      <c r="DC10">
        <v>66.212000000000003</v>
      </c>
      <c r="DD10">
        <v>66.739999999999995</v>
      </c>
      <c r="DE10">
        <v>67.084999999999994</v>
      </c>
      <c r="DF10">
        <v>67.325000000000003</v>
      </c>
      <c r="DG10">
        <v>68.108000000000004</v>
      </c>
      <c r="DH10">
        <v>69.846000000000004</v>
      </c>
      <c r="DI10">
        <v>72.498000000000005</v>
      </c>
      <c r="DJ10">
        <v>74.728999999999999</v>
      </c>
      <c r="DK10">
        <v>75.837000000000003</v>
      </c>
      <c r="DL10">
        <v>77.16</v>
      </c>
      <c r="DM10">
        <v>77.988</v>
      </c>
      <c r="DN10">
        <v>79.192999999999998</v>
      </c>
      <c r="DO10">
        <v>80.293999999999997</v>
      </c>
      <c r="DP10">
        <v>81.206999999999994</v>
      </c>
      <c r="DQ10">
        <v>82.203000000000003</v>
      </c>
      <c r="DR10">
        <v>83.596000000000004</v>
      </c>
      <c r="DS10">
        <v>84.445999999999998</v>
      </c>
      <c r="DT10">
        <v>84.867999999999995</v>
      </c>
      <c r="DU10">
        <v>85.742999999999995</v>
      </c>
      <c r="DV10">
        <v>86.884</v>
      </c>
      <c r="DW10">
        <v>88.123999999999995</v>
      </c>
      <c r="DX10">
        <v>89.466999999999999</v>
      </c>
      <c r="DY10">
        <v>90.921000000000006</v>
      </c>
      <c r="DZ10">
        <v>92.522999999999996</v>
      </c>
      <c r="EA10">
        <v>94.042000000000002</v>
      </c>
      <c r="EB10">
        <v>95.709000000000003</v>
      </c>
      <c r="EC10">
        <v>96.816999999999993</v>
      </c>
      <c r="ED10">
        <v>98.566000000000003</v>
      </c>
      <c r="EE10">
        <v>101.455</v>
      </c>
      <c r="EF10">
        <v>103.85299999999999</v>
      </c>
      <c r="EG10">
        <v>105.751</v>
      </c>
      <c r="EH10">
        <v>107.572</v>
      </c>
      <c r="EI10">
        <v>108.949</v>
      </c>
      <c r="EJ10">
        <v>111.006</v>
      </c>
      <c r="EK10">
        <v>112.642</v>
      </c>
      <c r="EL10">
        <v>114.095</v>
      </c>
      <c r="EM10">
        <v>115.032</v>
      </c>
      <c r="EN10">
        <v>115.90900000000001</v>
      </c>
      <c r="EO10">
        <v>116.30800000000001</v>
      </c>
      <c r="EP10">
        <v>116.634</v>
      </c>
      <c r="EQ10">
        <v>117.459</v>
      </c>
      <c r="ER10">
        <v>117.893</v>
      </c>
      <c r="ES10">
        <v>118.539</v>
      </c>
      <c r="ET10">
        <v>119.28400000000001</v>
      </c>
      <c r="EU10">
        <v>119.33</v>
      </c>
      <c r="EV10">
        <v>120.08199999999999</v>
      </c>
      <c r="EW10">
        <v>120.328</v>
      </c>
      <c r="EX10">
        <v>120.55500000000001</v>
      </c>
      <c r="EY10">
        <v>121.172</v>
      </c>
      <c r="EZ10">
        <v>121.453</v>
      </c>
      <c r="FA10">
        <v>121.24</v>
      </c>
      <c r="FB10">
        <v>121.54300000000001</v>
      </c>
      <c r="FC10">
        <v>121.554</v>
      </c>
      <c r="FD10">
        <v>122.10299999999999</v>
      </c>
      <c r="FE10">
        <v>123.119</v>
      </c>
      <c r="FF10">
        <v>123.818</v>
      </c>
      <c r="FG10">
        <v>124.871</v>
      </c>
      <c r="FH10">
        <v>125.857</v>
      </c>
      <c r="FI10">
        <v>126.764</v>
      </c>
      <c r="FJ10">
        <v>127.286</v>
      </c>
      <c r="FK10">
        <v>127.07</v>
      </c>
      <c r="FL10">
        <v>127.777</v>
      </c>
      <c r="FM10">
        <v>128.68899999999999</v>
      </c>
      <c r="FN10">
        <v>129.64699999999999</v>
      </c>
      <c r="FO10">
        <v>130.303</v>
      </c>
      <c r="FP10">
        <v>130.40899999999999</v>
      </c>
      <c r="FQ10">
        <v>130.703</v>
      </c>
      <c r="FR10">
        <v>131.13200000000001</v>
      </c>
      <c r="FS10">
        <v>131.83199999999999</v>
      </c>
      <c r="FT10">
        <v>131.846</v>
      </c>
      <c r="FU10">
        <v>131.904</v>
      </c>
      <c r="FV10">
        <v>132.16900000000001</v>
      </c>
      <c r="FW10">
        <v>133.298</v>
      </c>
      <c r="FX10">
        <v>133.631</v>
      </c>
      <c r="FY10">
        <v>134.125</v>
      </c>
      <c r="FZ10">
        <v>134.41399999999999</v>
      </c>
      <c r="GA10">
        <v>134.40899999999999</v>
      </c>
      <c r="GB10">
        <v>134.774</v>
      </c>
      <c r="GC10">
        <v>134.88300000000001</v>
      </c>
      <c r="GD10">
        <v>135.09</v>
      </c>
      <c r="GE10">
        <v>135.01499999999999</v>
      </c>
      <c r="GF10">
        <v>135.72300000000001</v>
      </c>
      <c r="GG10">
        <v>136.381</v>
      </c>
      <c r="GH10">
        <v>137.28100000000001</v>
      </c>
      <c r="GI10">
        <v>137.6</v>
      </c>
      <c r="GJ10">
        <v>138.42400000000001</v>
      </c>
      <c r="GK10">
        <v>139.405</v>
      </c>
      <c r="GL10">
        <v>139.649</v>
      </c>
      <c r="GM10">
        <v>140.215</v>
      </c>
      <c r="GN10">
        <v>140.06800000000001</v>
      </c>
      <c r="GO10">
        <v>139.62100000000001</v>
      </c>
      <c r="GP10">
        <v>139.31200000000001</v>
      </c>
      <c r="GQ10">
        <v>139.41800000000001</v>
      </c>
      <c r="GR10">
        <v>138.499</v>
      </c>
      <c r="GS10">
        <v>138.13900000000001</v>
      </c>
      <c r="GT10">
        <v>137.54300000000001</v>
      </c>
      <c r="GU10">
        <v>137.01599999999999</v>
      </c>
      <c r="GV10">
        <v>135.69999999999999</v>
      </c>
      <c r="GW10">
        <v>134.798</v>
      </c>
      <c r="GX10">
        <v>134.05500000000001</v>
      </c>
      <c r="GY10">
        <v>133.08199999999999</v>
      </c>
      <c r="GZ10">
        <v>132.095</v>
      </c>
      <c r="HA10">
        <v>131.08600000000001</v>
      </c>
      <c r="HB10">
        <v>130.10499999999999</v>
      </c>
      <c r="HC10">
        <v>128.999</v>
      </c>
      <c r="HD10">
        <v>128.346</v>
      </c>
      <c r="HE10">
        <v>127.744</v>
      </c>
      <c r="HF10">
        <v>126.977</v>
      </c>
      <c r="HG10">
        <v>126.379</v>
      </c>
      <c r="HH10">
        <v>126.11</v>
      </c>
      <c r="HI10">
        <v>125.34099999999999</v>
      </c>
      <c r="HJ10">
        <v>125.048</v>
      </c>
      <c r="HK10">
        <v>124.501</v>
      </c>
      <c r="HL10">
        <v>123.623</v>
      </c>
      <c r="HM10">
        <v>122.806</v>
      </c>
      <c r="HN10">
        <v>122.19199999999999</v>
      </c>
      <c r="HO10">
        <v>121.10599999999999</v>
      </c>
      <c r="HP10">
        <v>120.492</v>
      </c>
      <c r="HQ10">
        <v>119.896</v>
      </c>
      <c r="HR10">
        <v>119.113</v>
      </c>
      <c r="HS10">
        <v>117.607</v>
      </c>
      <c r="HT10">
        <v>116.34</v>
      </c>
      <c r="HU10">
        <v>115.164</v>
      </c>
      <c r="HV10">
        <v>114.101</v>
      </c>
      <c r="HW10">
        <v>113.98</v>
      </c>
      <c r="HX10">
        <v>113.869</v>
      </c>
      <c r="HY10">
        <v>112.991</v>
      </c>
      <c r="HZ10">
        <v>113.143</v>
      </c>
      <c r="IA10">
        <v>112.90300000000001</v>
      </c>
      <c r="IB10">
        <v>112.745</v>
      </c>
      <c r="IC10">
        <v>111.93300000000001</v>
      </c>
      <c r="ID10">
        <v>111.673</v>
      </c>
      <c r="IE10">
        <v>111.203</v>
      </c>
      <c r="IF10">
        <v>110.687</v>
      </c>
      <c r="IG10">
        <v>110.19499999999999</v>
      </c>
      <c r="IH10">
        <v>109.495</v>
      </c>
      <c r="II10">
        <v>108.929</v>
      </c>
      <c r="IJ10">
        <v>108.408</v>
      </c>
      <c r="IK10">
        <v>107.654</v>
      </c>
      <c r="IL10">
        <v>107.19</v>
      </c>
      <c r="IM10">
        <v>106.872</v>
      </c>
      <c r="IN10">
        <v>106.166</v>
      </c>
      <c r="IO10">
        <v>105.824</v>
      </c>
      <c r="IP10">
        <v>105.077</v>
      </c>
      <c r="IQ10">
        <v>104.52800000000001</v>
      </c>
      <c r="IR10">
        <v>104.26600000000001</v>
      </c>
      <c r="IS10">
        <v>103.476</v>
      </c>
      <c r="IT10">
        <v>103.836</v>
      </c>
      <c r="IU10">
        <v>103.27800000000001</v>
      </c>
      <c r="IV10">
        <v>102.35899999999999</v>
      </c>
      <c r="IW10">
        <v>101.598</v>
      </c>
      <c r="IX10">
        <v>101.274</v>
      </c>
      <c r="IY10">
        <v>101.279</v>
      </c>
      <c r="IZ10">
        <v>101.529</v>
      </c>
      <c r="JA10">
        <v>101.36499999999999</v>
      </c>
      <c r="JB10">
        <v>100.959</v>
      </c>
      <c r="JC10">
        <v>100.825</v>
      </c>
      <c r="JD10">
        <v>100.23399999999999</v>
      </c>
      <c r="JE10">
        <v>99.658000000000001</v>
      </c>
      <c r="JF10">
        <v>99.313999999999993</v>
      </c>
      <c r="JG10">
        <v>98.929000000000002</v>
      </c>
      <c r="JH10">
        <v>98.21</v>
      </c>
      <c r="JI10">
        <v>97.671999999999997</v>
      </c>
      <c r="JJ10">
        <v>97.084999999999994</v>
      </c>
      <c r="JK10">
        <v>96.29</v>
      </c>
      <c r="JL10">
        <v>95.725999999999999</v>
      </c>
      <c r="JM10">
        <v>95.244</v>
      </c>
      <c r="JN10">
        <v>94.524000000000001</v>
      </c>
      <c r="JO10">
        <v>93.882000000000005</v>
      </c>
      <c r="JP10">
        <v>93.784999999999997</v>
      </c>
      <c r="JQ10">
        <v>93.156999999999996</v>
      </c>
      <c r="JR10">
        <v>92.635999999999996</v>
      </c>
      <c r="JS10">
        <v>92.248999999999995</v>
      </c>
      <c r="JT10">
        <v>91.647999999999996</v>
      </c>
      <c r="JU10">
        <v>90.700999999999993</v>
      </c>
      <c r="JV10">
        <v>89.942999999999998</v>
      </c>
      <c r="JW10">
        <v>90.004999999999995</v>
      </c>
      <c r="JX10">
        <v>89.287000000000006</v>
      </c>
      <c r="JY10">
        <v>88.606999999999999</v>
      </c>
      <c r="JZ10">
        <v>88.265000000000001</v>
      </c>
      <c r="KA10">
        <v>87.957999999999998</v>
      </c>
      <c r="KB10">
        <v>87.694000000000003</v>
      </c>
      <c r="KC10">
        <v>87.375</v>
      </c>
      <c r="KD10">
        <v>87.102000000000004</v>
      </c>
      <c r="KE10">
        <v>86.971000000000004</v>
      </c>
      <c r="KF10">
        <v>86.756</v>
      </c>
      <c r="KG10">
        <v>86.372</v>
      </c>
      <c r="KH10">
        <v>85.784000000000006</v>
      </c>
      <c r="KI10">
        <v>85.415000000000006</v>
      </c>
      <c r="KJ10">
        <v>84.736000000000004</v>
      </c>
      <c r="KK10">
        <v>86.43</v>
      </c>
      <c r="KL10">
        <v>86.424999999999997</v>
      </c>
      <c r="KM10">
        <v>86.801000000000002</v>
      </c>
    </row>
    <row r="11" spans="1:299" x14ac:dyDescent="0.35">
      <c r="A11">
        <v>5</v>
      </c>
      <c r="B11" t="s">
        <v>12</v>
      </c>
      <c r="C11">
        <v>14.516999999999999</v>
      </c>
      <c r="D11">
        <v>14.657999999999999</v>
      </c>
      <c r="E11">
        <v>14.923</v>
      </c>
      <c r="F11">
        <v>15.375</v>
      </c>
      <c r="G11">
        <v>15.627000000000001</v>
      </c>
      <c r="H11">
        <v>15.782999999999999</v>
      </c>
      <c r="I11">
        <v>15.936999999999999</v>
      </c>
      <c r="J11">
        <v>15.772</v>
      </c>
      <c r="K11">
        <v>15.532</v>
      </c>
      <c r="L11">
        <v>15.332000000000001</v>
      </c>
      <c r="M11">
        <v>15.157999999999999</v>
      </c>
      <c r="N11">
        <v>15.042999999999999</v>
      </c>
      <c r="O11">
        <v>14.946999999999999</v>
      </c>
      <c r="P11">
        <v>15.016</v>
      </c>
      <c r="Q11">
        <v>15.446</v>
      </c>
      <c r="R11">
        <v>15.801</v>
      </c>
      <c r="S11">
        <v>16.468</v>
      </c>
      <c r="T11">
        <v>16.617000000000001</v>
      </c>
      <c r="U11">
        <v>16.582000000000001</v>
      </c>
      <c r="V11">
        <v>16.792000000000002</v>
      </c>
      <c r="W11">
        <v>16.809000000000001</v>
      </c>
      <c r="X11">
        <v>16.745999999999999</v>
      </c>
      <c r="Y11">
        <v>16.774999999999999</v>
      </c>
      <c r="Z11">
        <v>16.844999999999999</v>
      </c>
      <c r="AA11">
        <v>16.771999999999998</v>
      </c>
      <c r="AB11">
        <v>16.702000000000002</v>
      </c>
      <c r="AC11">
        <v>16.736000000000001</v>
      </c>
      <c r="AD11">
        <v>16.731000000000002</v>
      </c>
      <c r="AE11">
        <v>16.786999999999999</v>
      </c>
      <c r="AF11">
        <v>16.843</v>
      </c>
      <c r="AG11">
        <v>16.776</v>
      </c>
      <c r="AH11">
        <v>16.696999999999999</v>
      </c>
      <c r="AI11">
        <v>16.696999999999999</v>
      </c>
      <c r="AJ11">
        <v>16.649000000000001</v>
      </c>
      <c r="AK11">
        <v>16.664999999999999</v>
      </c>
      <c r="AL11">
        <v>16.655000000000001</v>
      </c>
      <c r="AM11">
        <v>16.695</v>
      </c>
      <c r="AN11">
        <v>16.850000000000001</v>
      </c>
      <c r="AO11">
        <v>17.010999999999999</v>
      </c>
      <c r="AP11">
        <v>17.062999999999999</v>
      </c>
      <c r="AQ11">
        <v>17.22</v>
      </c>
      <c r="AR11">
        <v>17.312999999999999</v>
      </c>
      <c r="AS11">
        <v>17.497</v>
      </c>
      <c r="AT11">
        <v>17.568000000000001</v>
      </c>
      <c r="AU11">
        <v>17.847999999999999</v>
      </c>
      <c r="AV11">
        <v>17.882999999999999</v>
      </c>
      <c r="AW11">
        <v>17.829000000000001</v>
      </c>
      <c r="AX11">
        <v>17.738</v>
      </c>
      <c r="AY11">
        <v>17.792000000000002</v>
      </c>
      <c r="AZ11">
        <v>17.795999999999999</v>
      </c>
      <c r="BA11">
        <v>17.873000000000001</v>
      </c>
      <c r="BB11">
        <v>17.939</v>
      </c>
      <c r="BC11">
        <v>17.914000000000001</v>
      </c>
      <c r="BD11">
        <v>18.042999999999999</v>
      </c>
      <c r="BE11">
        <v>18.097000000000001</v>
      </c>
      <c r="BF11">
        <v>18.199000000000002</v>
      </c>
      <c r="BG11">
        <v>18.225999999999999</v>
      </c>
      <c r="BH11">
        <v>18.099</v>
      </c>
      <c r="BI11">
        <v>18.132999999999999</v>
      </c>
      <c r="BJ11">
        <v>18.099</v>
      </c>
      <c r="BK11">
        <v>18.169</v>
      </c>
      <c r="BL11">
        <v>18.216999999999999</v>
      </c>
      <c r="BM11">
        <v>18.234000000000002</v>
      </c>
      <c r="BN11">
        <v>18.329000000000001</v>
      </c>
      <c r="BO11">
        <v>18.356000000000002</v>
      </c>
      <c r="BP11">
        <v>18.338000000000001</v>
      </c>
      <c r="BQ11">
        <v>18.472000000000001</v>
      </c>
      <c r="BR11">
        <v>18.510000000000002</v>
      </c>
      <c r="BS11">
        <v>18.620999999999999</v>
      </c>
      <c r="BT11">
        <v>18.617000000000001</v>
      </c>
      <c r="BU11">
        <v>18.672999999999998</v>
      </c>
      <c r="BV11">
        <v>18.748000000000001</v>
      </c>
      <c r="BW11">
        <v>18.803999999999998</v>
      </c>
      <c r="BX11">
        <v>18.981000000000002</v>
      </c>
      <c r="BY11">
        <v>19.085000000000001</v>
      </c>
      <c r="BZ11">
        <v>19.129000000000001</v>
      </c>
      <c r="CA11">
        <v>19.385999999999999</v>
      </c>
      <c r="CB11">
        <v>19.550999999999998</v>
      </c>
      <c r="CC11">
        <v>19.689</v>
      </c>
      <c r="CD11">
        <v>19.812000000000001</v>
      </c>
      <c r="CE11">
        <v>19.806999999999999</v>
      </c>
      <c r="CF11">
        <v>19.838000000000001</v>
      </c>
      <c r="CG11">
        <v>20.045999999999999</v>
      </c>
      <c r="CH11">
        <v>20.18</v>
      </c>
      <c r="CI11">
        <v>20.388000000000002</v>
      </c>
      <c r="CJ11">
        <v>20.581</v>
      </c>
      <c r="CK11">
        <v>20.777999999999999</v>
      </c>
      <c r="CL11">
        <v>20.995000000000001</v>
      </c>
      <c r="CM11">
        <v>21.152000000000001</v>
      </c>
      <c r="CN11">
        <v>21.446999999999999</v>
      </c>
      <c r="CO11">
        <v>21.747</v>
      </c>
      <c r="CP11">
        <v>21.978000000000002</v>
      </c>
      <c r="CQ11">
        <v>22.260999999999999</v>
      </c>
      <c r="CR11">
        <v>22.48</v>
      </c>
      <c r="CS11">
        <v>22.632000000000001</v>
      </c>
      <c r="CT11">
        <v>22.834</v>
      </c>
      <c r="CU11">
        <v>22.872</v>
      </c>
      <c r="CV11">
        <v>23.111000000000001</v>
      </c>
      <c r="CW11">
        <v>23.312999999999999</v>
      </c>
      <c r="CX11">
        <v>23.46</v>
      </c>
      <c r="CY11">
        <v>23.713999999999999</v>
      </c>
      <c r="CZ11">
        <v>23.768000000000001</v>
      </c>
      <c r="DA11">
        <v>23.978999999999999</v>
      </c>
      <c r="DB11">
        <v>24.256</v>
      </c>
      <c r="DC11">
        <v>24.776</v>
      </c>
      <c r="DD11">
        <v>25.524999999999999</v>
      </c>
      <c r="DE11">
        <v>26.175999999999998</v>
      </c>
      <c r="DF11">
        <v>26.983000000000001</v>
      </c>
      <c r="DG11">
        <v>28.376999999999999</v>
      </c>
      <c r="DH11">
        <v>29.414000000000001</v>
      </c>
      <c r="DI11">
        <v>30.241</v>
      </c>
      <c r="DJ11">
        <v>31.094999999999999</v>
      </c>
      <c r="DK11">
        <v>31.533000000000001</v>
      </c>
      <c r="DL11">
        <v>31.643000000000001</v>
      </c>
      <c r="DM11">
        <v>32.345999999999997</v>
      </c>
      <c r="DN11">
        <v>32.761000000000003</v>
      </c>
      <c r="DO11">
        <v>32.805</v>
      </c>
      <c r="DP11">
        <v>32.804000000000002</v>
      </c>
      <c r="DQ11">
        <v>33.212000000000003</v>
      </c>
      <c r="DR11">
        <v>33.643999999999998</v>
      </c>
      <c r="DS11">
        <v>34.259</v>
      </c>
      <c r="DT11">
        <v>34.886000000000003</v>
      </c>
      <c r="DU11">
        <v>35.247999999999998</v>
      </c>
      <c r="DV11">
        <v>35.659999999999997</v>
      </c>
      <c r="DW11">
        <v>36.134</v>
      </c>
      <c r="DX11">
        <v>37.000999999999998</v>
      </c>
      <c r="DY11">
        <v>37.607999999999997</v>
      </c>
      <c r="DZ11">
        <v>38.25</v>
      </c>
      <c r="EA11">
        <v>39.316000000000003</v>
      </c>
      <c r="EB11">
        <v>40.651000000000003</v>
      </c>
      <c r="EC11">
        <v>41.97</v>
      </c>
      <c r="ED11">
        <v>43.112000000000002</v>
      </c>
      <c r="EE11">
        <v>44.777000000000001</v>
      </c>
      <c r="EF11">
        <v>45.875</v>
      </c>
      <c r="EG11">
        <v>46.848999999999997</v>
      </c>
      <c r="EH11">
        <v>47.86</v>
      </c>
      <c r="EI11">
        <v>49.27</v>
      </c>
      <c r="EJ11">
        <v>49.755000000000003</v>
      </c>
      <c r="EK11">
        <v>50.145000000000003</v>
      </c>
      <c r="EL11">
        <v>50.475999999999999</v>
      </c>
      <c r="EM11">
        <v>50.712000000000003</v>
      </c>
      <c r="EN11">
        <v>50.71</v>
      </c>
      <c r="EO11">
        <v>51.363999999999997</v>
      </c>
      <c r="EP11">
        <v>51.390999999999998</v>
      </c>
      <c r="EQ11">
        <v>51.246000000000002</v>
      </c>
      <c r="ER11">
        <v>51.887</v>
      </c>
      <c r="ES11">
        <v>52.277999999999999</v>
      </c>
      <c r="ET11">
        <v>52.255000000000003</v>
      </c>
      <c r="EU11">
        <v>52.866</v>
      </c>
      <c r="EV11">
        <v>52.901000000000003</v>
      </c>
      <c r="EW11">
        <v>53.021000000000001</v>
      </c>
      <c r="EX11">
        <v>53.213000000000001</v>
      </c>
      <c r="EY11">
        <v>53.582000000000001</v>
      </c>
      <c r="EZ11">
        <v>53.911000000000001</v>
      </c>
      <c r="FA11">
        <v>54.02</v>
      </c>
      <c r="FB11">
        <v>54.448</v>
      </c>
      <c r="FC11">
        <v>54.177</v>
      </c>
      <c r="FD11">
        <v>52.886000000000003</v>
      </c>
      <c r="FE11">
        <v>53.023000000000003</v>
      </c>
      <c r="FF11">
        <v>53.137999999999998</v>
      </c>
      <c r="FG11">
        <v>54.320999999999998</v>
      </c>
      <c r="FH11">
        <v>54.917000000000002</v>
      </c>
      <c r="FI11">
        <v>55.438000000000002</v>
      </c>
      <c r="FJ11">
        <v>55.783000000000001</v>
      </c>
      <c r="FK11">
        <v>55.963000000000001</v>
      </c>
      <c r="FL11">
        <v>56.524999999999999</v>
      </c>
      <c r="FM11">
        <v>57.271000000000001</v>
      </c>
      <c r="FN11">
        <v>57.692</v>
      </c>
      <c r="FO11">
        <v>58.481999999999999</v>
      </c>
      <c r="FP11">
        <v>60.026000000000003</v>
      </c>
      <c r="FQ11">
        <v>59.976999999999997</v>
      </c>
      <c r="FR11">
        <v>60.258000000000003</v>
      </c>
      <c r="FS11">
        <v>61.784999999999997</v>
      </c>
      <c r="FT11">
        <v>62.14</v>
      </c>
      <c r="FU11">
        <v>63.447000000000003</v>
      </c>
      <c r="FV11">
        <v>65.09</v>
      </c>
      <c r="FW11">
        <v>64.765000000000001</v>
      </c>
      <c r="FX11">
        <v>64.870999999999995</v>
      </c>
      <c r="FY11">
        <v>64.927999999999997</v>
      </c>
      <c r="FZ11">
        <v>65.254999999999995</v>
      </c>
      <c r="GA11">
        <v>65.367000000000004</v>
      </c>
      <c r="GB11">
        <v>65.691999999999993</v>
      </c>
      <c r="GC11">
        <v>66.165000000000006</v>
      </c>
      <c r="GD11">
        <v>66.358000000000004</v>
      </c>
      <c r="GE11">
        <v>66.558000000000007</v>
      </c>
      <c r="GF11">
        <v>66.474000000000004</v>
      </c>
      <c r="GG11">
        <v>66.197999999999993</v>
      </c>
      <c r="GH11">
        <v>66.507999999999996</v>
      </c>
      <c r="GI11">
        <v>66.316000000000003</v>
      </c>
      <c r="GJ11">
        <v>66.457999999999998</v>
      </c>
      <c r="GK11">
        <v>67.146000000000001</v>
      </c>
      <c r="GL11">
        <v>67.215999999999994</v>
      </c>
      <c r="GM11">
        <v>67.197000000000003</v>
      </c>
      <c r="GN11">
        <v>67.448999999999998</v>
      </c>
      <c r="GO11">
        <v>67.593999999999994</v>
      </c>
      <c r="GP11">
        <v>67.698999999999998</v>
      </c>
      <c r="GQ11">
        <v>68.364999999999995</v>
      </c>
      <c r="GR11">
        <v>69.078999999999994</v>
      </c>
      <c r="GS11">
        <v>68.975999999999999</v>
      </c>
      <c r="GT11">
        <v>69.617999999999995</v>
      </c>
      <c r="GU11">
        <v>69.897000000000006</v>
      </c>
      <c r="GV11">
        <v>69.686000000000007</v>
      </c>
      <c r="GW11">
        <v>69.643000000000001</v>
      </c>
      <c r="GX11">
        <v>69.716999999999999</v>
      </c>
      <c r="GY11">
        <v>69.16</v>
      </c>
      <c r="GZ11">
        <v>69.022000000000006</v>
      </c>
      <c r="HA11">
        <v>69.298000000000002</v>
      </c>
      <c r="HB11">
        <v>69.405000000000001</v>
      </c>
      <c r="HC11">
        <v>69.638000000000005</v>
      </c>
      <c r="HD11">
        <v>70.644000000000005</v>
      </c>
      <c r="HE11">
        <v>71.402000000000001</v>
      </c>
      <c r="HF11">
        <v>72.046000000000006</v>
      </c>
      <c r="HG11">
        <v>73.150000000000006</v>
      </c>
      <c r="HH11">
        <v>73.790000000000006</v>
      </c>
      <c r="HI11">
        <v>74.373999999999995</v>
      </c>
      <c r="HJ11">
        <v>74.616</v>
      </c>
      <c r="HK11">
        <v>74.817999999999998</v>
      </c>
      <c r="HL11">
        <v>75.328999999999994</v>
      </c>
      <c r="HM11">
        <v>75.018000000000001</v>
      </c>
      <c r="HN11">
        <v>73.947999999999993</v>
      </c>
      <c r="HO11">
        <v>73.811999999999998</v>
      </c>
      <c r="HP11">
        <v>74.873999999999995</v>
      </c>
      <c r="HQ11">
        <v>75.081999999999994</v>
      </c>
      <c r="HR11">
        <v>75.346999999999994</v>
      </c>
      <c r="HS11">
        <v>76.606999999999999</v>
      </c>
      <c r="HT11">
        <v>75.424000000000007</v>
      </c>
      <c r="HU11">
        <v>76.468000000000004</v>
      </c>
      <c r="HV11">
        <v>76.796999999999997</v>
      </c>
      <c r="HW11">
        <v>77.838999999999999</v>
      </c>
      <c r="HX11">
        <v>78.572999999999993</v>
      </c>
      <c r="HY11">
        <v>79.022000000000006</v>
      </c>
      <c r="HZ11">
        <v>80.417000000000002</v>
      </c>
      <c r="IA11">
        <v>80.283000000000001</v>
      </c>
      <c r="IB11">
        <v>80.811999999999998</v>
      </c>
      <c r="IC11">
        <v>83.302999999999997</v>
      </c>
      <c r="ID11">
        <v>83.546000000000006</v>
      </c>
      <c r="IE11">
        <v>83.64</v>
      </c>
      <c r="IF11">
        <v>84.864999999999995</v>
      </c>
      <c r="IG11">
        <v>85.846000000000004</v>
      </c>
      <c r="IH11">
        <v>83.864999999999995</v>
      </c>
      <c r="II11">
        <v>85.03</v>
      </c>
      <c r="IJ11">
        <v>86.691000000000003</v>
      </c>
      <c r="IK11">
        <v>87.298000000000002</v>
      </c>
      <c r="IL11">
        <v>89.144000000000005</v>
      </c>
      <c r="IM11">
        <v>90.656000000000006</v>
      </c>
      <c r="IN11">
        <v>92.644000000000005</v>
      </c>
      <c r="IO11">
        <v>95.087000000000003</v>
      </c>
      <c r="IP11">
        <v>89.210999999999999</v>
      </c>
      <c r="IQ11">
        <v>87.120999999999995</v>
      </c>
      <c r="IR11">
        <v>88.65</v>
      </c>
      <c r="IS11">
        <v>90.582999999999998</v>
      </c>
      <c r="IT11">
        <v>91.51</v>
      </c>
      <c r="IU11">
        <v>91.933000000000007</v>
      </c>
      <c r="IV11">
        <v>91.524000000000001</v>
      </c>
      <c r="IW11">
        <v>91.807000000000002</v>
      </c>
      <c r="IX11">
        <v>93.45</v>
      </c>
      <c r="IY11">
        <v>95.578999999999994</v>
      </c>
      <c r="IZ11">
        <v>97.811000000000007</v>
      </c>
      <c r="JA11">
        <v>98.366</v>
      </c>
      <c r="JB11">
        <v>98.864999999999995</v>
      </c>
      <c r="JC11">
        <v>99.823999999999998</v>
      </c>
      <c r="JD11">
        <v>99.623999999999995</v>
      </c>
      <c r="JE11">
        <v>99.869</v>
      </c>
      <c r="JF11">
        <v>100.68300000000001</v>
      </c>
      <c r="JG11">
        <v>100.642</v>
      </c>
      <c r="JH11">
        <v>99.6</v>
      </c>
      <c r="JI11">
        <v>100.035</v>
      </c>
      <c r="JJ11">
        <v>100.05</v>
      </c>
      <c r="JK11">
        <v>100.67</v>
      </c>
      <c r="JL11">
        <v>101.15600000000001</v>
      </c>
      <c r="JM11">
        <v>101.035</v>
      </c>
      <c r="JN11">
        <v>99.552000000000007</v>
      </c>
      <c r="JO11">
        <v>96.876000000000005</v>
      </c>
      <c r="JP11">
        <v>97.611999999999995</v>
      </c>
      <c r="JQ11">
        <v>97.534000000000006</v>
      </c>
      <c r="JR11">
        <v>96.35</v>
      </c>
      <c r="JS11">
        <v>95.099000000000004</v>
      </c>
      <c r="JT11">
        <v>95.843999999999994</v>
      </c>
      <c r="JU11">
        <v>95.921999999999997</v>
      </c>
      <c r="JV11">
        <v>96.638999999999996</v>
      </c>
      <c r="JW11">
        <v>97.396000000000001</v>
      </c>
      <c r="JX11">
        <v>96.816000000000003</v>
      </c>
      <c r="JY11">
        <v>97.381</v>
      </c>
      <c r="JZ11">
        <v>98.176000000000002</v>
      </c>
      <c r="KA11">
        <v>99.048000000000002</v>
      </c>
      <c r="KB11">
        <v>99.494</v>
      </c>
      <c r="KC11">
        <v>99.519000000000005</v>
      </c>
      <c r="KD11">
        <v>99.191000000000003</v>
      </c>
      <c r="KE11">
        <v>98.576999999999998</v>
      </c>
      <c r="KF11">
        <v>99.355999999999995</v>
      </c>
      <c r="KG11">
        <v>99.236000000000004</v>
      </c>
      <c r="KH11">
        <v>99.668999999999997</v>
      </c>
      <c r="KI11">
        <v>99.54</v>
      </c>
      <c r="KJ11">
        <v>97.805000000000007</v>
      </c>
      <c r="KK11">
        <v>98.759</v>
      </c>
      <c r="KL11">
        <v>98.798000000000002</v>
      </c>
      <c r="KM11">
        <v>100.705</v>
      </c>
    </row>
    <row r="12" spans="1:299" x14ac:dyDescent="0.35">
      <c r="A12">
        <v>6</v>
      </c>
      <c r="B12" t="s">
        <v>13</v>
      </c>
      <c r="C12">
        <v>7.8650000000000002</v>
      </c>
      <c r="D12">
        <v>7.9080000000000004</v>
      </c>
      <c r="E12">
        <v>8.0969999999999995</v>
      </c>
      <c r="F12">
        <v>8.2799999999999994</v>
      </c>
      <c r="G12">
        <v>8.3279999999999994</v>
      </c>
      <c r="H12">
        <v>8.41</v>
      </c>
      <c r="I12">
        <v>8.5370000000000008</v>
      </c>
      <c r="J12">
        <v>8.5679999999999996</v>
      </c>
      <c r="K12">
        <v>8.5630000000000006</v>
      </c>
      <c r="L12">
        <v>8.5809999999999995</v>
      </c>
      <c r="M12">
        <v>8.6080000000000005</v>
      </c>
      <c r="N12">
        <v>8.6690000000000005</v>
      </c>
      <c r="O12">
        <v>8.7040000000000006</v>
      </c>
      <c r="P12">
        <v>8.7360000000000007</v>
      </c>
      <c r="Q12">
        <v>8.8699999999999992</v>
      </c>
      <c r="R12">
        <v>8.984</v>
      </c>
      <c r="S12">
        <v>9.1479999999999997</v>
      </c>
      <c r="T12">
        <v>9.2159999999999993</v>
      </c>
      <c r="U12">
        <v>9.2650000000000006</v>
      </c>
      <c r="V12">
        <v>9.4060000000000006</v>
      </c>
      <c r="W12">
        <v>9.4719999999999995</v>
      </c>
      <c r="X12">
        <v>9.5459999999999994</v>
      </c>
      <c r="Y12">
        <v>9.6470000000000002</v>
      </c>
      <c r="Z12">
        <v>9.7210000000000001</v>
      </c>
      <c r="AA12">
        <v>9.8219999999999992</v>
      </c>
      <c r="AB12">
        <v>9.8960000000000008</v>
      </c>
      <c r="AC12">
        <v>10.026</v>
      </c>
      <c r="AD12">
        <v>10.125</v>
      </c>
      <c r="AE12">
        <v>10.183</v>
      </c>
      <c r="AF12">
        <v>10.202</v>
      </c>
      <c r="AG12">
        <v>10.220000000000001</v>
      </c>
      <c r="AH12">
        <v>10.263999999999999</v>
      </c>
      <c r="AI12">
        <v>10.323</v>
      </c>
      <c r="AJ12">
        <v>10.359</v>
      </c>
      <c r="AK12">
        <v>10.409000000000001</v>
      </c>
      <c r="AL12">
        <v>10.471</v>
      </c>
      <c r="AM12">
        <v>10.531000000000001</v>
      </c>
      <c r="AN12">
        <v>10.590999999999999</v>
      </c>
      <c r="AO12">
        <v>10.68</v>
      </c>
      <c r="AP12">
        <v>10.744999999999999</v>
      </c>
      <c r="AQ12">
        <v>10.843</v>
      </c>
      <c r="AR12">
        <v>10.894</v>
      </c>
      <c r="AS12">
        <v>10.987</v>
      </c>
      <c r="AT12">
        <v>11.068</v>
      </c>
      <c r="AU12">
        <v>11.151</v>
      </c>
      <c r="AV12">
        <v>11.189</v>
      </c>
      <c r="AW12">
        <v>11.241</v>
      </c>
      <c r="AX12">
        <v>11.295999999999999</v>
      </c>
      <c r="AY12">
        <v>11.374000000000001</v>
      </c>
      <c r="AZ12">
        <v>11.46</v>
      </c>
      <c r="BA12">
        <v>11.57</v>
      </c>
      <c r="BB12">
        <v>11.672000000000001</v>
      </c>
      <c r="BC12">
        <v>11.724</v>
      </c>
      <c r="BD12">
        <v>11.789</v>
      </c>
      <c r="BE12">
        <v>11.865</v>
      </c>
      <c r="BF12">
        <v>11.926</v>
      </c>
      <c r="BG12">
        <v>11.957000000000001</v>
      </c>
      <c r="BH12">
        <v>12.007999999999999</v>
      </c>
      <c r="BI12">
        <v>12.065</v>
      </c>
      <c r="BJ12">
        <v>12.115</v>
      </c>
      <c r="BK12">
        <v>12.186</v>
      </c>
      <c r="BL12">
        <v>12.246</v>
      </c>
      <c r="BM12">
        <v>12.292999999999999</v>
      </c>
      <c r="BN12">
        <v>12.334</v>
      </c>
      <c r="BO12">
        <v>12.393000000000001</v>
      </c>
      <c r="BP12">
        <v>12.432</v>
      </c>
      <c r="BQ12">
        <v>12.475</v>
      </c>
      <c r="BR12">
        <v>12.54</v>
      </c>
      <c r="BS12">
        <v>12.599</v>
      </c>
      <c r="BT12">
        <v>12.66</v>
      </c>
      <c r="BU12">
        <v>12.72</v>
      </c>
      <c r="BV12">
        <v>12.775</v>
      </c>
      <c r="BW12">
        <v>12.83</v>
      </c>
      <c r="BX12">
        <v>12.885</v>
      </c>
      <c r="BY12">
        <v>12.95</v>
      </c>
      <c r="BZ12">
        <v>13.032</v>
      </c>
      <c r="CA12">
        <v>13.114000000000001</v>
      </c>
      <c r="CB12">
        <v>13.233000000000001</v>
      </c>
      <c r="CC12">
        <v>13.353999999999999</v>
      </c>
      <c r="CD12">
        <v>13.484999999999999</v>
      </c>
      <c r="CE12">
        <v>13.577</v>
      </c>
      <c r="CF12">
        <v>13.676</v>
      </c>
      <c r="CG12">
        <v>13.782999999999999</v>
      </c>
      <c r="CH12">
        <v>13.914</v>
      </c>
      <c r="CI12">
        <v>14.083</v>
      </c>
      <c r="CJ12">
        <v>14.252000000000001</v>
      </c>
      <c r="CK12">
        <v>14.416</v>
      </c>
      <c r="CL12">
        <v>14.590999999999999</v>
      </c>
      <c r="CM12">
        <v>14.773</v>
      </c>
      <c r="CN12">
        <v>14.973000000000001</v>
      </c>
      <c r="CO12">
        <v>15.172000000000001</v>
      </c>
      <c r="CP12">
        <v>15.382</v>
      </c>
      <c r="CQ12">
        <v>15.59</v>
      </c>
      <c r="CR12">
        <v>15.808</v>
      </c>
      <c r="CS12">
        <v>16.004000000000001</v>
      </c>
      <c r="CT12">
        <v>16.239999999999998</v>
      </c>
      <c r="CU12">
        <v>16.459</v>
      </c>
      <c r="CV12">
        <v>16.675999999999998</v>
      </c>
      <c r="CW12">
        <v>16.91</v>
      </c>
      <c r="CX12">
        <v>17.068000000000001</v>
      </c>
      <c r="CY12">
        <v>17.254999999999999</v>
      </c>
      <c r="CZ12">
        <v>17.396999999999998</v>
      </c>
      <c r="DA12">
        <v>17.568000000000001</v>
      </c>
      <c r="DB12">
        <v>17.731999999999999</v>
      </c>
      <c r="DC12">
        <v>17.881</v>
      </c>
      <c r="DD12">
        <v>18.158999999999999</v>
      </c>
      <c r="DE12">
        <v>18.475000000000001</v>
      </c>
      <c r="DF12">
        <v>18.821000000000002</v>
      </c>
      <c r="DG12">
        <v>19.207000000000001</v>
      </c>
      <c r="DH12">
        <v>19.661000000000001</v>
      </c>
      <c r="DI12">
        <v>20.116</v>
      </c>
      <c r="DJ12">
        <v>20.556999999999999</v>
      </c>
      <c r="DK12">
        <v>21.024000000000001</v>
      </c>
      <c r="DL12">
        <v>21.372</v>
      </c>
      <c r="DM12">
        <v>21.768000000000001</v>
      </c>
      <c r="DN12">
        <v>22.196999999999999</v>
      </c>
      <c r="DO12">
        <v>22.565000000000001</v>
      </c>
      <c r="DP12">
        <v>22.856999999999999</v>
      </c>
      <c r="DQ12">
        <v>23.263999999999999</v>
      </c>
      <c r="DR12">
        <v>23.666</v>
      </c>
      <c r="DS12">
        <v>24.140999999999998</v>
      </c>
      <c r="DT12">
        <v>24.619</v>
      </c>
      <c r="DU12">
        <v>25.091000000000001</v>
      </c>
      <c r="DV12">
        <v>25.492000000000001</v>
      </c>
      <c r="DW12">
        <v>25.972000000000001</v>
      </c>
      <c r="DX12">
        <v>26.49</v>
      </c>
      <c r="DY12">
        <v>26.983000000000001</v>
      </c>
      <c r="DZ12">
        <v>27.533000000000001</v>
      </c>
      <c r="EA12">
        <v>27.925000000000001</v>
      </c>
      <c r="EB12">
        <v>28.652999999999999</v>
      </c>
      <c r="EC12">
        <v>29.335000000000001</v>
      </c>
      <c r="ED12">
        <v>30.041</v>
      </c>
      <c r="EE12">
        <v>30.792000000000002</v>
      </c>
      <c r="EF12">
        <v>31.552</v>
      </c>
      <c r="EG12">
        <v>32.371000000000002</v>
      </c>
      <c r="EH12">
        <v>33.292000000000002</v>
      </c>
      <c r="EI12">
        <v>34.192</v>
      </c>
      <c r="EJ12">
        <v>34.890999999999998</v>
      </c>
      <c r="EK12">
        <v>35.656999999999996</v>
      </c>
      <c r="EL12">
        <v>36.402000000000001</v>
      </c>
      <c r="EM12">
        <v>37.064999999999998</v>
      </c>
      <c r="EN12">
        <v>37.637999999999998</v>
      </c>
      <c r="EO12">
        <v>38.392000000000003</v>
      </c>
      <c r="EP12">
        <v>39.103999999999999</v>
      </c>
      <c r="EQ12">
        <v>39.668999999999997</v>
      </c>
      <c r="ER12">
        <v>40.011000000000003</v>
      </c>
      <c r="ES12">
        <v>40.723999999999997</v>
      </c>
      <c r="ET12">
        <v>41.146000000000001</v>
      </c>
      <c r="EU12">
        <v>41.676000000000002</v>
      </c>
      <c r="EV12">
        <v>42.308</v>
      </c>
      <c r="EW12">
        <v>42.808999999999997</v>
      </c>
      <c r="EX12">
        <v>43.170999999999999</v>
      </c>
      <c r="EY12">
        <v>43.851999999999997</v>
      </c>
      <c r="EZ12">
        <v>44.311</v>
      </c>
      <c r="FA12">
        <v>44.887999999999998</v>
      </c>
      <c r="FB12">
        <v>45.231000000000002</v>
      </c>
      <c r="FC12">
        <v>45.892000000000003</v>
      </c>
      <c r="FD12">
        <v>46.277000000000001</v>
      </c>
      <c r="FE12">
        <v>46.542000000000002</v>
      </c>
      <c r="FF12">
        <v>46.908999999999999</v>
      </c>
      <c r="FG12">
        <v>47.091000000000001</v>
      </c>
      <c r="FH12">
        <v>47.533999999999999</v>
      </c>
      <c r="FI12">
        <v>48.009</v>
      </c>
      <c r="FJ12">
        <v>48.527000000000001</v>
      </c>
      <c r="FK12">
        <v>49.122999999999998</v>
      </c>
      <c r="FL12">
        <v>49.752000000000002</v>
      </c>
      <c r="FM12">
        <v>50.406999999999996</v>
      </c>
      <c r="FN12">
        <v>51.01</v>
      </c>
      <c r="FO12">
        <v>51.627000000000002</v>
      </c>
      <c r="FP12">
        <v>52.191000000000003</v>
      </c>
      <c r="FQ12">
        <v>52.695999999999998</v>
      </c>
      <c r="FR12">
        <v>53.238999999999997</v>
      </c>
      <c r="FS12">
        <v>53.874000000000002</v>
      </c>
      <c r="FT12">
        <v>54.548000000000002</v>
      </c>
      <c r="FU12">
        <v>55.192</v>
      </c>
      <c r="FV12">
        <v>55.752000000000002</v>
      </c>
      <c r="FW12">
        <v>56.253999999999998</v>
      </c>
      <c r="FX12">
        <v>56.685000000000002</v>
      </c>
      <c r="FY12">
        <v>57.244</v>
      </c>
      <c r="FZ12">
        <v>57.768000000000001</v>
      </c>
      <c r="GA12">
        <v>58.305999999999997</v>
      </c>
      <c r="GB12">
        <v>58.777000000000001</v>
      </c>
      <c r="GC12">
        <v>59.195999999999998</v>
      </c>
      <c r="GD12">
        <v>59.768999999999998</v>
      </c>
      <c r="GE12">
        <v>60.271999999999998</v>
      </c>
      <c r="GF12">
        <v>60.884999999999998</v>
      </c>
      <c r="GG12">
        <v>61.345999999999997</v>
      </c>
      <c r="GH12">
        <v>61.715000000000003</v>
      </c>
      <c r="GI12">
        <v>62.104999999999997</v>
      </c>
      <c r="GJ12">
        <v>62.527999999999999</v>
      </c>
      <c r="GK12">
        <v>62.902999999999999</v>
      </c>
      <c r="GL12">
        <v>63.325000000000003</v>
      </c>
      <c r="GM12">
        <v>63.771999999999998</v>
      </c>
      <c r="GN12">
        <v>64.281999999999996</v>
      </c>
      <c r="GO12">
        <v>64.686000000000007</v>
      </c>
      <c r="GP12">
        <v>65.126000000000005</v>
      </c>
      <c r="GQ12">
        <v>65.447999999999993</v>
      </c>
      <c r="GR12">
        <v>65.972999999999999</v>
      </c>
      <c r="GS12">
        <v>66.489999999999995</v>
      </c>
      <c r="GT12">
        <v>67.033000000000001</v>
      </c>
      <c r="GU12">
        <v>67.453999999999994</v>
      </c>
      <c r="GV12">
        <v>67.927999999999997</v>
      </c>
      <c r="GW12">
        <v>68.317999999999998</v>
      </c>
      <c r="GX12">
        <v>68.707999999999998</v>
      </c>
      <c r="GY12">
        <v>69.019000000000005</v>
      </c>
      <c r="GZ12">
        <v>69.369</v>
      </c>
      <c r="HA12">
        <v>69.715000000000003</v>
      </c>
      <c r="HB12">
        <v>70.073999999999998</v>
      </c>
      <c r="HC12">
        <v>70.403000000000006</v>
      </c>
      <c r="HD12">
        <v>70.718999999999994</v>
      </c>
      <c r="HE12">
        <v>71.108000000000004</v>
      </c>
      <c r="HF12">
        <v>71.628</v>
      </c>
      <c r="HG12">
        <v>72.248000000000005</v>
      </c>
      <c r="HH12">
        <v>72.564999999999998</v>
      </c>
      <c r="HI12">
        <v>73.161000000000001</v>
      </c>
      <c r="HJ12">
        <v>73.751999999999995</v>
      </c>
      <c r="HK12">
        <v>74.539000000000001</v>
      </c>
      <c r="HL12">
        <v>75.019000000000005</v>
      </c>
      <c r="HM12">
        <v>75.299000000000007</v>
      </c>
      <c r="HN12">
        <v>75.823999999999998</v>
      </c>
      <c r="HO12">
        <v>76.227999999999994</v>
      </c>
      <c r="HP12">
        <v>76.831999999999994</v>
      </c>
      <c r="HQ12">
        <v>77.421999999999997</v>
      </c>
      <c r="HR12">
        <v>77.992000000000004</v>
      </c>
      <c r="HS12">
        <v>78.605999999999995</v>
      </c>
      <c r="HT12">
        <v>79.231999999999999</v>
      </c>
      <c r="HU12">
        <v>79.784000000000006</v>
      </c>
      <c r="HV12">
        <v>80.385000000000005</v>
      </c>
      <c r="HW12">
        <v>81.058000000000007</v>
      </c>
      <c r="HX12">
        <v>81.668000000000006</v>
      </c>
      <c r="HY12">
        <v>82.27</v>
      </c>
      <c r="HZ12">
        <v>82.834999999999994</v>
      </c>
      <c r="IA12">
        <v>83.647999999999996</v>
      </c>
      <c r="IB12">
        <v>84.259</v>
      </c>
      <c r="IC12">
        <v>84.888000000000005</v>
      </c>
      <c r="ID12">
        <v>85.867000000000004</v>
      </c>
      <c r="IE12">
        <v>86.578999999999994</v>
      </c>
      <c r="IF12">
        <v>87.293999999999997</v>
      </c>
      <c r="IG12">
        <v>87.99</v>
      </c>
      <c r="IH12">
        <v>88.581000000000003</v>
      </c>
      <c r="II12">
        <v>89.533000000000001</v>
      </c>
      <c r="IJ12">
        <v>90.13</v>
      </c>
      <c r="IK12">
        <v>90.807000000000002</v>
      </c>
      <c r="IL12">
        <v>91.582999999999998</v>
      </c>
      <c r="IM12">
        <v>92.263999999999996</v>
      </c>
      <c r="IN12">
        <v>93.114000000000004</v>
      </c>
      <c r="IO12">
        <v>93.775000000000006</v>
      </c>
      <c r="IP12">
        <v>93.783000000000001</v>
      </c>
      <c r="IQ12">
        <v>93.748000000000005</v>
      </c>
      <c r="IR12">
        <v>93.882000000000005</v>
      </c>
      <c r="IS12">
        <v>94.29</v>
      </c>
      <c r="IT12">
        <v>95.003</v>
      </c>
      <c r="IU12">
        <v>95.415000000000006</v>
      </c>
      <c r="IV12">
        <v>95.844999999999999</v>
      </c>
      <c r="IW12">
        <v>96.106999999999999</v>
      </c>
      <c r="IX12">
        <v>96.453000000000003</v>
      </c>
      <c r="IY12">
        <v>96.974000000000004</v>
      </c>
      <c r="IZ12">
        <v>97.597999999999999</v>
      </c>
      <c r="JA12">
        <v>98.141000000000005</v>
      </c>
      <c r="JB12">
        <v>98.534000000000006</v>
      </c>
      <c r="JC12">
        <v>99.242000000000004</v>
      </c>
      <c r="JD12">
        <v>99.757000000000005</v>
      </c>
      <c r="JE12">
        <v>100.19</v>
      </c>
      <c r="JF12">
        <v>100.807</v>
      </c>
      <c r="JG12">
        <v>101.41800000000001</v>
      </c>
      <c r="JH12">
        <v>102.003</v>
      </c>
      <c r="JI12">
        <v>102.55800000000001</v>
      </c>
      <c r="JJ12">
        <v>103.273</v>
      </c>
      <c r="JK12">
        <v>103.914</v>
      </c>
      <c r="JL12">
        <v>104.584</v>
      </c>
      <c r="JM12">
        <v>105.129</v>
      </c>
      <c r="JN12">
        <v>105.56399999999999</v>
      </c>
      <c r="JO12">
        <v>105.925</v>
      </c>
      <c r="JP12">
        <v>106.45699999999999</v>
      </c>
      <c r="JQ12">
        <v>107</v>
      </c>
      <c r="JR12">
        <v>107.379</v>
      </c>
      <c r="JS12">
        <v>108.003</v>
      </c>
      <c r="JT12">
        <v>108.79900000000001</v>
      </c>
      <c r="JU12">
        <v>109.592</v>
      </c>
      <c r="JV12">
        <v>110.224</v>
      </c>
      <c r="JW12">
        <v>110.833</v>
      </c>
      <c r="JX12">
        <v>111.527</v>
      </c>
      <c r="JY12">
        <v>112.122</v>
      </c>
      <c r="JZ12">
        <v>112.977</v>
      </c>
      <c r="KA12">
        <v>113.828</v>
      </c>
      <c r="KB12">
        <v>114.645</v>
      </c>
      <c r="KC12">
        <v>115.35</v>
      </c>
      <c r="KD12">
        <v>116.12</v>
      </c>
      <c r="KE12">
        <v>116.6</v>
      </c>
      <c r="KF12">
        <v>117.431</v>
      </c>
      <c r="KG12">
        <v>118.15</v>
      </c>
      <c r="KH12">
        <v>118.777</v>
      </c>
      <c r="KI12">
        <v>119.452</v>
      </c>
      <c r="KJ12">
        <v>119.556</v>
      </c>
      <c r="KK12">
        <v>120.375</v>
      </c>
      <c r="KL12">
        <v>121.02</v>
      </c>
      <c r="KM12">
        <v>121.848</v>
      </c>
    </row>
    <row r="13" spans="1:299" x14ac:dyDescent="0.35">
      <c r="A13">
        <v>7</v>
      </c>
      <c r="B13" t="s">
        <v>14</v>
      </c>
      <c r="C13">
        <v>16.440000000000001</v>
      </c>
      <c r="D13">
        <v>17.134</v>
      </c>
      <c r="E13">
        <v>17.861000000000001</v>
      </c>
      <c r="F13">
        <v>18.54</v>
      </c>
      <c r="G13">
        <v>18.350999999999999</v>
      </c>
      <c r="H13">
        <v>18.428999999999998</v>
      </c>
      <c r="I13">
        <v>19.032</v>
      </c>
      <c r="J13">
        <v>19.538</v>
      </c>
      <c r="K13">
        <v>19.300999999999998</v>
      </c>
      <c r="L13">
        <v>18.701000000000001</v>
      </c>
      <c r="M13">
        <v>18.844999999999999</v>
      </c>
      <c r="N13">
        <v>18.777000000000001</v>
      </c>
      <c r="O13">
        <v>18.934000000000001</v>
      </c>
      <c r="P13">
        <v>19.131</v>
      </c>
      <c r="Q13">
        <v>19.756</v>
      </c>
      <c r="R13">
        <v>20.457999999999998</v>
      </c>
      <c r="S13">
        <v>21.501000000000001</v>
      </c>
      <c r="T13">
        <v>21.925999999999998</v>
      </c>
      <c r="U13">
        <v>21.771000000000001</v>
      </c>
      <c r="V13">
        <v>21.786999999999999</v>
      </c>
      <c r="W13">
        <v>21.623000000000001</v>
      </c>
      <c r="X13">
        <v>21.323</v>
      </c>
      <c r="Y13">
        <v>21.847999999999999</v>
      </c>
      <c r="Z13">
        <v>21.632000000000001</v>
      </c>
      <c r="AA13">
        <v>21.498999999999999</v>
      </c>
      <c r="AB13">
        <v>21.533999999999999</v>
      </c>
      <c r="AC13">
        <v>21.754000000000001</v>
      </c>
      <c r="AD13">
        <v>21.544</v>
      </c>
      <c r="AE13">
        <v>21.419</v>
      </c>
      <c r="AF13">
        <v>21.367000000000001</v>
      </c>
      <c r="AG13">
        <v>21.678000000000001</v>
      </c>
      <c r="AH13">
        <v>21.882999999999999</v>
      </c>
      <c r="AI13">
        <v>21.995999999999999</v>
      </c>
      <c r="AJ13">
        <v>21.937999999999999</v>
      </c>
      <c r="AK13">
        <v>22.218</v>
      </c>
      <c r="AL13">
        <v>22.916</v>
      </c>
      <c r="AM13">
        <v>23.417000000000002</v>
      </c>
      <c r="AN13">
        <v>23.216000000000001</v>
      </c>
      <c r="AO13">
        <v>23.805</v>
      </c>
      <c r="AP13">
        <v>23.683</v>
      </c>
      <c r="AQ13">
        <v>24.238</v>
      </c>
      <c r="AR13">
        <v>24.318999999999999</v>
      </c>
      <c r="AS13">
        <v>24.210999999999999</v>
      </c>
      <c r="AT13">
        <v>23.486000000000001</v>
      </c>
      <c r="AU13">
        <v>23.655000000000001</v>
      </c>
      <c r="AV13">
        <v>23.539000000000001</v>
      </c>
      <c r="AW13">
        <v>24.190999999999999</v>
      </c>
      <c r="AX13">
        <v>24.768000000000001</v>
      </c>
      <c r="AY13">
        <v>24.417000000000002</v>
      </c>
      <c r="AZ13">
        <v>24.347999999999999</v>
      </c>
      <c r="BA13">
        <v>24.347000000000001</v>
      </c>
      <c r="BB13">
        <v>24.402999999999999</v>
      </c>
      <c r="BC13">
        <v>24.724</v>
      </c>
      <c r="BD13">
        <v>24.614999999999998</v>
      </c>
      <c r="BE13">
        <v>24.472999999999999</v>
      </c>
      <c r="BF13">
        <v>24.204000000000001</v>
      </c>
      <c r="BG13">
        <v>24.341999999999999</v>
      </c>
      <c r="BH13">
        <v>24.411000000000001</v>
      </c>
      <c r="BI13">
        <v>24.484000000000002</v>
      </c>
      <c r="BJ13">
        <v>24.619</v>
      </c>
      <c r="BK13">
        <v>24.652000000000001</v>
      </c>
      <c r="BL13">
        <v>24.501000000000001</v>
      </c>
      <c r="BM13">
        <v>24.454000000000001</v>
      </c>
      <c r="BN13">
        <v>24.372</v>
      </c>
      <c r="BO13">
        <v>24.305</v>
      </c>
      <c r="BP13">
        <v>24.395</v>
      </c>
      <c r="BQ13">
        <v>24.356000000000002</v>
      </c>
      <c r="BR13">
        <v>24.657</v>
      </c>
      <c r="BS13">
        <v>24.495999999999999</v>
      </c>
      <c r="BT13">
        <v>24.594000000000001</v>
      </c>
      <c r="BU13">
        <v>24.492000000000001</v>
      </c>
      <c r="BV13">
        <v>24.768999999999998</v>
      </c>
      <c r="BW13">
        <v>24.885999999999999</v>
      </c>
      <c r="BX13">
        <v>24.920999999999999</v>
      </c>
      <c r="BY13">
        <v>24.875</v>
      </c>
      <c r="BZ13">
        <v>25.184999999999999</v>
      </c>
      <c r="CA13">
        <v>25.143999999999998</v>
      </c>
      <c r="CB13">
        <v>25.398</v>
      </c>
      <c r="CC13">
        <v>25.532</v>
      </c>
      <c r="CD13">
        <v>25.855</v>
      </c>
      <c r="CE13">
        <v>25.952000000000002</v>
      </c>
      <c r="CF13">
        <v>25.923999999999999</v>
      </c>
      <c r="CG13">
        <v>26.164000000000001</v>
      </c>
      <c r="CH13">
        <v>26.475000000000001</v>
      </c>
      <c r="CI13">
        <v>26.768999999999998</v>
      </c>
      <c r="CJ13">
        <v>26.91</v>
      </c>
      <c r="CK13">
        <v>27.097000000000001</v>
      </c>
      <c r="CL13">
        <v>27.68</v>
      </c>
      <c r="CM13">
        <v>28.030999999999999</v>
      </c>
      <c r="CN13">
        <v>28.251999999999999</v>
      </c>
      <c r="CO13">
        <v>28.466000000000001</v>
      </c>
      <c r="CP13">
        <v>28.901</v>
      </c>
      <c r="CQ13">
        <v>29.189</v>
      </c>
      <c r="CR13">
        <v>29.704000000000001</v>
      </c>
      <c r="CS13">
        <v>29.646000000000001</v>
      </c>
      <c r="CT13">
        <v>30.021000000000001</v>
      </c>
      <c r="CU13">
        <v>30.553000000000001</v>
      </c>
      <c r="CV13">
        <v>30.939</v>
      </c>
      <c r="CW13">
        <v>31.3</v>
      </c>
      <c r="CX13">
        <v>31.585999999999999</v>
      </c>
      <c r="CY13">
        <v>31.806999999999999</v>
      </c>
      <c r="CZ13">
        <v>32.052</v>
      </c>
      <c r="DA13">
        <v>32.479999999999997</v>
      </c>
      <c r="DB13">
        <v>33.195</v>
      </c>
      <c r="DC13">
        <v>33.267000000000003</v>
      </c>
      <c r="DD13">
        <v>33.649000000000001</v>
      </c>
      <c r="DE13">
        <v>34.411999999999999</v>
      </c>
      <c r="DF13">
        <v>35.305999999999997</v>
      </c>
      <c r="DG13">
        <v>35.777999999999999</v>
      </c>
      <c r="DH13">
        <v>37.130000000000003</v>
      </c>
      <c r="DI13">
        <v>38.259</v>
      </c>
      <c r="DJ13">
        <v>39.476999999999997</v>
      </c>
      <c r="DK13">
        <v>40.863</v>
      </c>
      <c r="DL13">
        <v>41.94</v>
      </c>
      <c r="DM13">
        <v>42.427999999999997</v>
      </c>
      <c r="DN13">
        <v>42.994999999999997</v>
      </c>
      <c r="DO13">
        <v>43.243000000000002</v>
      </c>
      <c r="DP13">
        <v>44.009</v>
      </c>
      <c r="DQ13">
        <v>44.673000000000002</v>
      </c>
      <c r="DR13">
        <v>45.603000000000002</v>
      </c>
      <c r="DS13">
        <v>46.509</v>
      </c>
      <c r="DT13">
        <v>46.938000000000002</v>
      </c>
      <c r="DU13">
        <v>47.478000000000002</v>
      </c>
      <c r="DV13">
        <v>49.66</v>
      </c>
      <c r="DW13">
        <v>50.152000000000001</v>
      </c>
      <c r="DX13">
        <v>50.97</v>
      </c>
      <c r="DY13">
        <v>51.819000000000003</v>
      </c>
      <c r="DZ13">
        <v>53.054000000000002</v>
      </c>
      <c r="EA13">
        <v>53.997999999999998</v>
      </c>
      <c r="EB13">
        <v>55.433</v>
      </c>
      <c r="EC13">
        <v>57.043999999999997</v>
      </c>
      <c r="ED13">
        <v>58.314</v>
      </c>
      <c r="EE13">
        <v>59.432000000000002</v>
      </c>
      <c r="EF13">
        <v>60.823999999999998</v>
      </c>
      <c r="EG13">
        <v>62.085000000000001</v>
      </c>
      <c r="EH13">
        <v>63.262</v>
      </c>
      <c r="EI13">
        <v>65.031999999999996</v>
      </c>
      <c r="EJ13">
        <v>66.8</v>
      </c>
      <c r="EK13">
        <v>67.638000000000005</v>
      </c>
      <c r="EL13">
        <v>69.150000000000006</v>
      </c>
      <c r="EM13">
        <v>69.835999999999999</v>
      </c>
      <c r="EN13">
        <v>70.519000000000005</v>
      </c>
      <c r="EO13">
        <v>71.090999999999994</v>
      </c>
      <c r="EP13">
        <v>71.367000000000004</v>
      </c>
      <c r="EQ13">
        <v>71.021000000000001</v>
      </c>
      <c r="ER13">
        <v>70.811999999999998</v>
      </c>
      <c r="ES13">
        <v>70.817999999999998</v>
      </c>
      <c r="ET13">
        <v>71.091999999999999</v>
      </c>
      <c r="EU13">
        <v>71.356999999999999</v>
      </c>
      <c r="EV13">
        <v>71.558000000000007</v>
      </c>
      <c r="EW13">
        <v>71.75</v>
      </c>
      <c r="EX13">
        <v>72.075999999999993</v>
      </c>
      <c r="EY13">
        <v>72.159000000000006</v>
      </c>
      <c r="EZ13">
        <v>72.454999999999998</v>
      </c>
      <c r="FA13">
        <v>72.522000000000006</v>
      </c>
      <c r="FB13">
        <v>73.125</v>
      </c>
      <c r="FC13">
        <v>73.478999999999999</v>
      </c>
      <c r="FD13">
        <v>74.072999999999993</v>
      </c>
      <c r="FE13">
        <v>74.393000000000001</v>
      </c>
      <c r="FF13">
        <v>74.724000000000004</v>
      </c>
      <c r="FG13">
        <v>75.278000000000006</v>
      </c>
      <c r="FH13">
        <v>75.531999999999996</v>
      </c>
      <c r="FI13">
        <v>75.683000000000007</v>
      </c>
      <c r="FJ13">
        <v>76.513000000000005</v>
      </c>
      <c r="FK13">
        <v>77.153999999999996</v>
      </c>
      <c r="FL13">
        <v>77.510999999999996</v>
      </c>
      <c r="FM13">
        <v>77.7</v>
      </c>
      <c r="FN13">
        <v>78.216999999999999</v>
      </c>
      <c r="FO13">
        <v>79.007999999999996</v>
      </c>
      <c r="FP13">
        <v>79.427000000000007</v>
      </c>
      <c r="FQ13">
        <v>79.78</v>
      </c>
      <c r="FR13">
        <v>80.323999999999998</v>
      </c>
      <c r="FS13">
        <v>80.733999999999995</v>
      </c>
      <c r="FT13">
        <v>81.019000000000005</v>
      </c>
      <c r="FU13">
        <v>81.486000000000004</v>
      </c>
      <c r="FV13">
        <v>81.715000000000003</v>
      </c>
      <c r="FW13">
        <v>82.486000000000004</v>
      </c>
      <c r="FX13">
        <v>82.662000000000006</v>
      </c>
      <c r="FY13">
        <v>82.888999999999996</v>
      </c>
      <c r="FZ13">
        <v>82.694999999999993</v>
      </c>
      <c r="GA13">
        <v>82.361000000000004</v>
      </c>
      <c r="GB13">
        <v>82.536000000000001</v>
      </c>
      <c r="GC13">
        <v>82.781000000000006</v>
      </c>
      <c r="GD13">
        <v>82.980999999999995</v>
      </c>
      <c r="GE13">
        <v>83.052000000000007</v>
      </c>
      <c r="GF13">
        <v>83.388000000000005</v>
      </c>
      <c r="GG13">
        <v>84.063999999999993</v>
      </c>
      <c r="GH13">
        <v>84.042000000000002</v>
      </c>
      <c r="GI13">
        <v>84.366</v>
      </c>
      <c r="GJ13">
        <v>84.644999999999996</v>
      </c>
      <c r="GK13">
        <v>85.153000000000006</v>
      </c>
      <c r="GL13">
        <v>85.435000000000002</v>
      </c>
      <c r="GM13">
        <v>85.841999999999999</v>
      </c>
      <c r="GN13">
        <v>86.103999999999999</v>
      </c>
      <c r="GO13">
        <v>86.572000000000003</v>
      </c>
      <c r="GP13">
        <v>86.540999999999997</v>
      </c>
      <c r="GQ13">
        <v>86.462999999999994</v>
      </c>
      <c r="GR13">
        <v>86.334999999999994</v>
      </c>
      <c r="GS13">
        <v>85.841999999999999</v>
      </c>
      <c r="GT13">
        <v>86.292000000000002</v>
      </c>
      <c r="GU13">
        <v>87.001000000000005</v>
      </c>
      <c r="GV13">
        <v>85.635999999999996</v>
      </c>
      <c r="GW13">
        <v>86.313999999999993</v>
      </c>
      <c r="GX13">
        <v>86.054000000000002</v>
      </c>
      <c r="GY13">
        <v>85.858000000000004</v>
      </c>
      <c r="GZ13">
        <v>85.555999999999997</v>
      </c>
      <c r="HA13">
        <v>85.667000000000002</v>
      </c>
      <c r="HB13">
        <v>85.742999999999995</v>
      </c>
      <c r="HC13">
        <v>86.057000000000002</v>
      </c>
      <c r="HD13">
        <v>85.784000000000006</v>
      </c>
      <c r="HE13">
        <v>85.543000000000006</v>
      </c>
      <c r="HF13">
        <v>85.921999999999997</v>
      </c>
      <c r="HG13">
        <v>86.423000000000002</v>
      </c>
      <c r="HH13">
        <v>86.825999999999993</v>
      </c>
      <c r="HI13">
        <v>87.019000000000005</v>
      </c>
      <c r="HJ13">
        <v>87.158000000000001</v>
      </c>
      <c r="HK13">
        <v>87.064999999999998</v>
      </c>
      <c r="HL13">
        <v>87.016000000000005</v>
      </c>
      <c r="HM13">
        <v>87.673000000000002</v>
      </c>
      <c r="HN13">
        <v>87.744</v>
      </c>
      <c r="HO13">
        <v>88.111999999999995</v>
      </c>
      <c r="HP13">
        <v>87.623000000000005</v>
      </c>
      <c r="HQ13">
        <v>87.748999999999995</v>
      </c>
      <c r="HR13">
        <v>88.227000000000004</v>
      </c>
      <c r="HS13">
        <v>88.350999999999999</v>
      </c>
      <c r="HT13">
        <v>88.29</v>
      </c>
      <c r="HU13">
        <v>88.292000000000002</v>
      </c>
      <c r="HV13">
        <v>89.049000000000007</v>
      </c>
      <c r="HW13">
        <v>89.820999999999998</v>
      </c>
      <c r="HX13">
        <v>90.724000000000004</v>
      </c>
      <c r="HY13">
        <v>91.536000000000001</v>
      </c>
      <c r="HZ13">
        <v>92.442999999999998</v>
      </c>
      <c r="IA13">
        <v>93.525999999999996</v>
      </c>
      <c r="IB13">
        <v>94.421000000000006</v>
      </c>
      <c r="IC13">
        <v>95.244</v>
      </c>
      <c r="ID13">
        <v>96.406999999999996</v>
      </c>
      <c r="IE13">
        <v>97.311999999999998</v>
      </c>
      <c r="IF13">
        <v>97.926000000000002</v>
      </c>
      <c r="IG13">
        <v>98.311000000000007</v>
      </c>
      <c r="IH13">
        <v>98.998000000000005</v>
      </c>
      <c r="II13">
        <v>99.27</v>
      </c>
      <c r="IJ13">
        <v>99.474000000000004</v>
      </c>
      <c r="IK13">
        <v>99.995000000000005</v>
      </c>
      <c r="IL13">
        <v>99.603999999999999</v>
      </c>
      <c r="IM13">
        <v>99.242999999999995</v>
      </c>
      <c r="IN13">
        <v>100.16500000000001</v>
      </c>
      <c r="IO13">
        <v>100.511</v>
      </c>
      <c r="IP13">
        <v>102.73699999999999</v>
      </c>
      <c r="IQ13">
        <v>101.411</v>
      </c>
      <c r="IR13">
        <v>99.539000000000001</v>
      </c>
      <c r="IS13">
        <v>98.575999999999993</v>
      </c>
      <c r="IT13">
        <v>97.941000000000003</v>
      </c>
      <c r="IU13">
        <v>97.652000000000001</v>
      </c>
      <c r="IV13">
        <v>97.819000000000003</v>
      </c>
      <c r="IW13">
        <v>97.465000000000003</v>
      </c>
      <c r="IX13">
        <v>97.861000000000004</v>
      </c>
      <c r="IY13">
        <v>98.293999999999997</v>
      </c>
      <c r="IZ13">
        <v>98.343000000000004</v>
      </c>
      <c r="JA13">
        <v>99.105999999999995</v>
      </c>
      <c r="JB13">
        <v>99.194999999999993</v>
      </c>
      <c r="JC13">
        <v>99.635000000000005</v>
      </c>
      <c r="JD13">
        <v>100.014</v>
      </c>
      <c r="JE13">
        <v>99.835999999999999</v>
      </c>
      <c r="JF13">
        <v>100.51</v>
      </c>
      <c r="JG13">
        <v>100.568</v>
      </c>
      <c r="JH13">
        <v>100.8</v>
      </c>
      <c r="JI13">
        <v>100.708</v>
      </c>
      <c r="JJ13">
        <v>101.408</v>
      </c>
      <c r="JK13">
        <v>102.14700000000001</v>
      </c>
      <c r="JL13">
        <v>102.446</v>
      </c>
      <c r="JM13">
        <v>102.95</v>
      </c>
      <c r="JN13">
        <v>103.89100000000001</v>
      </c>
      <c r="JO13">
        <v>103.76600000000001</v>
      </c>
      <c r="JP13">
        <v>103.479</v>
      </c>
      <c r="JQ13">
        <v>103.875</v>
      </c>
      <c r="JR13">
        <v>103.666</v>
      </c>
      <c r="JS13">
        <v>102.999</v>
      </c>
      <c r="JT13">
        <v>103.63800000000001</v>
      </c>
      <c r="JU13">
        <v>103.901</v>
      </c>
      <c r="JV13">
        <v>104.22799999999999</v>
      </c>
      <c r="JW13">
        <v>104.673</v>
      </c>
      <c r="JX13">
        <v>105.21299999999999</v>
      </c>
      <c r="JY13">
        <v>105.342</v>
      </c>
      <c r="JZ13">
        <v>105.82</v>
      </c>
      <c r="KA13">
        <v>106.35899999999999</v>
      </c>
      <c r="KB13">
        <v>107.43</v>
      </c>
      <c r="KC13">
        <v>107.505</v>
      </c>
      <c r="KD13">
        <v>107.991</v>
      </c>
      <c r="KE13">
        <v>108.373</v>
      </c>
      <c r="KF13">
        <v>109.03</v>
      </c>
      <c r="KG13">
        <v>109.11499999999999</v>
      </c>
      <c r="KH13">
        <v>109.355</v>
      </c>
      <c r="KI13">
        <v>110.255</v>
      </c>
      <c r="KJ13">
        <v>109.78400000000001</v>
      </c>
      <c r="KK13">
        <v>110.76900000000001</v>
      </c>
      <c r="KL13">
        <v>110.917</v>
      </c>
      <c r="KM13">
        <v>111.70099999999999</v>
      </c>
    </row>
    <row r="14" spans="1:299" x14ac:dyDescent="0.35">
      <c r="A14">
        <v>8</v>
      </c>
      <c r="B14" t="s">
        <v>15</v>
      </c>
      <c r="C14">
        <v>15.536</v>
      </c>
      <c r="D14">
        <v>16.123000000000001</v>
      </c>
      <c r="E14">
        <v>16.529</v>
      </c>
      <c r="F14">
        <v>16.873999999999999</v>
      </c>
      <c r="G14">
        <v>17.047999999999998</v>
      </c>
      <c r="H14">
        <v>17.425999999999998</v>
      </c>
      <c r="I14">
        <v>17.957000000000001</v>
      </c>
      <c r="J14">
        <v>18.152999999999999</v>
      </c>
      <c r="K14">
        <v>18.12</v>
      </c>
      <c r="L14">
        <v>18.091999999999999</v>
      </c>
      <c r="M14">
        <v>17.89</v>
      </c>
      <c r="N14">
        <v>17.817</v>
      </c>
      <c r="O14">
        <v>17.803000000000001</v>
      </c>
      <c r="P14">
        <v>18.085000000000001</v>
      </c>
      <c r="Q14">
        <v>18.593</v>
      </c>
      <c r="R14">
        <v>18.949000000000002</v>
      </c>
      <c r="S14">
        <v>19.588999999999999</v>
      </c>
      <c r="T14">
        <v>19.895</v>
      </c>
      <c r="U14">
        <v>20.056999999999999</v>
      </c>
      <c r="V14">
        <v>20.260999999999999</v>
      </c>
      <c r="W14">
        <v>20.349</v>
      </c>
      <c r="X14">
        <v>20.436</v>
      </c>
      <c r="Y14">
        <v>20.468</v>
      </c>
      <c r="Z14">
        <v>20.427</v>
      </c>
      <c r="AA14">
        <v>20.446000000000002</v>
      </c>
      <c r="AB14">
        <v>20.559000000000001</v>
      </c>
      <c r="AC14">
        <v>20.719000000000001</v>
      </c>
      <c r="AD14">
        <v>20.670999999999999</v>
      </c>
      <c r="AE14">
        <v>20.689</v>
      </c>
      <c r="AF14">
        <v>20.768000000000001</v>
      </c>
      <c r="AG14">
        <v>20.768000000000001</v>
      </c>
      <c r="AH14">
        <v>20.786999999999999</v>
      </c>
      <c r="AI14">
        <v>20.802</v>
      </c>
      <c r="AJ14">
        <v>20.94</v>
      </c>
      <c r="AK14">
        <v>21.192</v>
      </c>
      <c r="AL14">
        <v>21.466000000000001</v>
      </c>
      <c r="AM14">
        <v>21.908000000000001</v>
      </c>
      <c r="AN14">
        <v>22.146999999999998</v>
      </c>
      <c r="AO14">
        <v>22.516999999999999</v>
      </c>
      <c r="AP14">
        <v>22.684000000000001</v>
      </c>
      <c r="AQ14">
        <v>22.9</v>
      </c>
      <c r="AR14">
        <v>23.003</v>
      </c>
      <c r="AS14">
        <v>23.158000000000001</v>
      </c>
      <c r="AT14">
        <v>23.253</v>
      </c>
      <c r="AU14">
        <v>23.067</v>
      </c>
      <c r="AV14">
        <v>23.169</v>
      </c>
      <c r="AW14">
        <v>23.206</v>
      </c>
      <c r="AX14">
        <v>23.248999999999999</v>
      </c>
      <c r="AY14">
        <v>23.285</v>
      </c>
      <c r="AZ14">
        <v>23.385000000000002</v>
      </c>
      <c r="BA14">
        <v>23.457999999999998</v>
      </c>
      <c r="BB14">
        <v>23.501000000000001</v>
      </c>
      <c r="BC14">
        <v>23.533999999999999</v>
      </c>
      <c r="BD14">
        <v>23.574999999999999</v>
      </c>
      <c r="BE14">
        <v>23.57</v>
      </c>
      <c r="BF14">
        <v>23.536000000000001</v>
      </c>
      <c r="BG14">
        <v>23.491</v>
      </c>
      <c r="BH14">
        <v>23.507999999999999</v>
      </c>
      <c r="BI14">
        <v>23.5</v>
      </c>
      <c r="BJ14">
        <v>23.503</v>
      </c>
      <c r="BK14">
        <v>23.521000000000001</v>
      </c>
      <c r="BL14">
        <v>23.541</v>
      </c>
      <c r="BM14">
        <v>23.535</v>
      </c>
      <c r="BN14">
        <v>23.513000000000002</v>
      </c>
      <c r="BO14">
        <v>23.516999999999999</v>
      </c>
      <c r="BP14">
        <v>23.483000000000001</v>
      </c>
      <c r="BQ14">
        <v>23.411000000000001</v>
      </c>
      <c r="BR14">
        <v>23.472999999999999</v>
      </c>
      <c r="BS14">
        <v>23.405000000000001</v>
      </c>
      <c r="BT14">
        <v>23.606999999999999</v>
      </c>
      <c r="BU14">
        <v>23.64</v>
      </c>
      <c r="BV14">
        <v>23.876000000000001</v>
      </c>
      <c r="BW14">
        <v>23.888999999999999</v>
      </c>
      <c r="BX14">
        <v>23.934999999999999</v>
      </c>
      <c r="BY14">
        <v>23.984999999999999</v>
      </c>
      <c r="BZ14">
        <v>24.254000000000001</v>
      </c>
      <c r="CA14">
        <v>24.154</v>
      </c>
      <c r="CB14">
        <v>24.553000000000001</v>
      </c>
      <c r="CC14">
        <v>24.555</v>
      </c>
      <c r="CD14">
        <v>24.841999999999999</v>
      </c>
      <c r="CE14">
        <v>24.937000000000001</v>
      </c>
      <c r="CF14">
        <v>25.055</v>
      </c>
      <c r="CG14">
        <v>25.213999999999999</v>
      </c>
      <c r="CH14">
        <v>25.513999999999999</v>
      </c>
      <c r="CI14">
        <v>25.786000000000001</v>
      </c>
      <c r="CJ14">
        <v>26.032</v>
      </c>
      <c r="CK14">
        <v>26.189</v>
      </c>
      <c r="CL14">
        <v>26.753</v>
      </c>
      <c r="CM14">
        <v>27.062000000000001</v>
      </c>
      <c r="CN14">
        <v>27.355</v>
      </c>
      <c r="CO14">
        <v>27.606999999999999</v>
      </c>
      <c r="CP14">
        <v>27.968</v>
      </c>
      <c r="CQ14">
        <v>28.195</v>
      </c>
      <c r="CR14">
        <v>28.800999999999998</v>
      </c>
      <c r="CS14">
        <v>28.738</v>
      </c>
      <c r="CT14">
        <v>29.071000000000002</v>
      </c>
      <c r="CU14">
        <v>29.571000000000002</v>
      </c>
      <c r="CV14">
        <v>29.983000000000001</v>
      </c>
      <c r="CW14">
        <v>30.33</v>
      </c>
      <c r="CX14">
        <v>30.608000000000001</v>
      </c>
      <c r="CY14">
        <v>30.986999999999998</v>
      </c>
      <c r="CZ14">
        <v>31.198</v>
      </c>
      <c r="DA14">
        <v>31.506</v>
      </c>
      <c r="DB14">
        <v>31.951000000000001</v>
      </c>
      <c r="DC14">
        <v>32.273000000000003</v>
      </c>
      <c r="DD14">
        <v>32.847000000000001</v>
      </c>
      <c r="DE14">
        <v>33.548000000000002</v>
      </c>
      <c r="DF14">
        <v>34.011000000000003</v>
      </c>
      <c r="DG14">
        <v>34.698999999999998</v>
      </c>
      <c r="DH14">
        <v>35.707000000000001</v>
      </c>
      <c r="DI14">
        <v>37.066000000000003</v>
      </c>
      <c r="DJ14">
        <v>38.500999999999998</v>
      </c>
      <c r="DK14">
        <v>39.79</v>
      </c>
      <c r="DL14">
        <v>40.707999999999998</v>
      </c>
      <c r="DM14">
        <v>41.18</v>
      </c>
      <c r="DN14">
        <v>41.783000000000001</v>
      </c>
      <c r="DO14">
        <v>42.19</v>
      </c>
      <c r="DP14">
        <v>42.924999999999997</v>
      </c>
      <c r="DQ14">
        <v>43.527999999999999</v>
      </c>
      <c r="DR14">
        <v>44.207999999999998</v>
      </c>
      <c r="DS14">
        <v>45.131999999999998</v>
      </c>
      <c r="DT14">
        <v>45.97</v>
      </c>
      <c r="DU14">
        <v>46.987000000000002</v>
      </c>
      <c r="DV14">
        <v>47.991</v>
      </c>
      <c r="DW14">
        <v>48.896000000000001</v>
      </c>
      <c r="DX14">
        <v>49.904000000000003</v>
      </c>
      <c r="DY14">
        <v>50.881999999999998</v>
      </c>
      <c r="DZ14">
        <v>51.908999999999999</v>
      </c>
      <c r="EA14">
        <v>53.006</v>
      </c>
      <c r="EB14">
        <v>54.37</v>
      </c>
      <c r="EC14">
        <v>55.689</v>
      </c>
      <c r="ED14">
        <v>56.823999999999998</v>
      </c>
      <c r="EE14">
        <v>58.15</v>
      </c>
      <c r="EF14">
        <v>59.491</v>
      </c>
      <c r="EG14">
        <v>60.776000000000003</v>
      </c>
      <c r="EH14">
        <v>62.07</v>
      </c>
      <c r="EI14">
        <v>63.697000000000003</v>
      </c>
      <c r="EJ14">
        <v>65.097999999999999</v>
      </c>
      <c r="EK14">
        <v>66.180999999999997</v>
      </c>
      <c r="EL14">
        <v>67.512</v>
      </c>
      <c r="EM14">
        <v>68.445999999999998</v>
      </c>
      <c r="EN14">
        <v>69.272000000000006</v>
      </c>
      <c r="EO14">
        <v>69.694999999999993</v>
      </c>
      <c r="EP14">
        <v>69.88</v>
      </c>
      <c r="EQ14">
        <v>69.677000000000007</v>
      </c>
      <c r="ER14">
        <v>69.48</v>
      </c>
      <c r="ES14">
        <v>69.497</v>
      </c>
      <c r="ET14">
        <v>69.644999999999996</v>
      </c>
      <c r="EU14">
        <v>69.792000000000002</v>
      </c>
      <c r="EV14">
        <v>70.132000000000005</v>
      </c>
      <c r="EW14">
        <v>70.412000000000006</v>
      </c>
      <c r="EX14">
        <v>70.638999999999996</v>
      </c>
      <c r="EY14">
        <v>70.891000000000005</v>
      </c>
      <c r="EZ14">
        <v>71.028000000000006</v>
      </c>
      <c r="FA14">
        <v>71.358999999999995</v>
      </c>
      <c r="FB14">
        <v>71.816999999999993</v>
      </c>
      <c r="FC14">
        <v>72.188000000000002</v>
      </c>
      <c r="FD14">
        <v>72.736000000000004</v>
      </c>
      <c r="FE14">
        <v>73.343999999999994</v>
      </c>
      <c r="FF14">
        <v>73.814999999999998</v>
      </c>
      <c r="FG14">
        <v>74.091999999999999</v>
      </c>
      <c r="FH14">
        <v>74.259</v>
      </c>
      <c r="FI14">
        <v>74.474999999999994</v>
      </c>
      <c r="FJ14">
        <v>75.182000000000002</v>
      </c>
      <c r="FK14">
        <v>75.837999999999994</v>
      </c>
      <c r="FL14">
        <v>76.325000000000003</v>
      </c>
      <c r="FM14">
        <v>76.712999999999994</v>
      </c>
      <c r="FN14">
        <v>77.436999999999998</v>
      </c>
      <c r="FO14">
        <v>77.872</v>
      </c>
      <c r="FP14">
        <v>78.376999999999995</v>
      </c>
      <c r="FQ14">
        <v>78.774000000000001</v>
      </c>
      <c r="FR14">
        <v>79.212999999999994</v>
      </c>
      <c r="FS14">
        <v>79.697999999999993</v>
      </c>
      <c r="FT14">
        <v>80.013999999999996</v>
      </c>
      <c r="FU14">
        <v>80.503</v>
      </c>
      <c r="FV14">
        <v>80.932000000000002</v>
      </c>
      <c r="FW14">
        <v>81.602000000000004</v>
      </c>
      <c r="FX14">
        <v>81.745999999999995</v>
      </c>
      <c r="FY14">
        <v>81.825000000000003</v>
      </c>
      <c r="FZ14">
        <v>81.56</v>
      </c>
      <c r="GA14">
        <v>81.436000000000007</v>
      </c>
      <c r="GB14">
        <v>81.590999999999994</v>
      </c>
      <c r="GC14">
        <v>81.787000000000006</v>
      </c>
      <c r="GD14">
        <v>82.073999999999998</v>
      </c>
      <c r="GE14">
        <v>82.350999999999999</v>
      </c>
      <c r="GF14">
        <v>82.631</v>
      </c>
      <c r="GG14">
        <v>82.787999999999997</v>
      </c>
      <c r="GH14">
        <v>83.046000000000006</v>
      </c>
      <c r="GI14">
        <v>83.504999999999995</v>
      </c>
      <c r="GJ14">
        <v>83.778000000000006</v>
      </c>
      <c r="GK14">
        <v>84.141999999999996</v>
      </c>
      <c r="GL14">
        <v>84.481999999999999</v>
      </c>
      <c r="GM14">
        <v>85.013000000000005</v>
      </c>
      <c r="GN14">
        <v>85.328999999999994</v>
      </c>
      <c r="GO14">
        <v>85.591999999999999</v>
      </c>
      <c r="GP14">
        <v>85.570999999999998</v>
      </c>
      <c r="GQ14">
        <v>85.453000000000003</v>
      </c>
      <c r="GR14">
        <v>85.302999999999997</v>
      </c>
      <c r="GS14">
        <v>85.537000000000006</v>
      </c>
      <c r="GT14">
        <v>85.501999999999995</v>
      </c>
      <c r="GU14">
        <v>85.516000000000005</v>
      </c>
      <c r="GV14">
        <v>85.578999999999994</v>
      </c>
      <c r="GW14">
        <v>85.700999999999993</v>
      </c>
      <c r="GX14">
        <v>85.594999999999999</v>
      </c>
      <c r="GY14">
        <v>85.281999999999996</v>
      </c>
      <c r="GZ14">
        <v>85.105999999999995</v>
      </c>
      <c r="HA14">
        <v>85.055000000000007</v>
      </c>
      <c r="HB14">
        <v>85.097999999999999</v>
      </c>
      <c r="HC14">
        <v>85.209000000000003</v>
      </c>
      <c r="HD14">
        <v>85.277000000000001</v>
      </c>
      <c r="HE14">
        <v>85.173000000000002</v>
      </c>
      <c r="HF14">
        <v>85.445999999999998</v>
      </c>
      <c r="HG14">
        <v>85.986000000000004</v>
      </c>
      <c r="HH14">
        <v>86.337000000000003</v>
      </c>
      <c r="HI14">
        <v>86.715000000000003</v>
      </c>
      <c r="HJ14">
        <v>86.891999999999996</v>
      </c>
      <c r="HK14">
        <v>86.927000000000007</v>
      </c>
      <c r="HL14">
        <v>87.197000000000003</v>
      </c>
      <c r="HM14">
        <v>87.403000000000006</v>
      </c>
      <c r="HN14">
        <v>87.447000000000003</v>
      </c>
      <c r="HO14">
        <v>87.36</v>
      </c>
      <c r="HP14">
        <v>87.444999999999993</v>
      </c>
      <c r="HQ14">
        <v>87.373000000000005</v>
      </c>
      <c r="HR14">
        <v>87.822999999999993</v>
      </c>
      <c r="HS14">
        <v>88.155000000000001</v>
      </c>
      <c r="HT14">
        <v>88.075999999999993</v>
      </c>
      <c r="HU14">
        <v>88.108000000000004</v>
      </c>
      <c r="HV14">
        <v>88.7</v>
      </c>
      <c r="HW14">
        <v>89.497</v>
      </c>
      <c r="HX14">
        <v>90.447999999999993</v>
      </c>
      <c r="HY14">
        <v>91.213999999999999</v>
      </c>
      <c r="HZ14">
        <v>92.120999999999995</v>
      </c>
      <c r="IA14">
        <v>93.094999999999999</v>
      </c>
      <c r="IB14">
        <v>94.003</v>
      </c>
      <c r="IC14">
        <v>95.07</v>
      </c>
      <c r="ID14">
        <v>96.153999999999996</v>
      </c>
      <c r="IE14">
        <v>97.061000000000007</v>
      </c>
      <c r="IF14">
        <v>97.668999999999997</v>
      </c>
      <c r="IG14">
        <v>98.186000000000007</v>
      </c>
      <c r="IH14">
        <v>98.935000000000002</v>
      </c>
      <c r="II14">
        <v>99.429000000000002</v>
      </c>
      <c r="IJ14">
        <v>99.49</v>
      </c>
      <c r="IK14">
        <v>99.460999999999999</v>
      </c>
      <c r="IL14">
        <v>99.444999999999993</v>
      </c>
      <c r="IM14">
        <v>99.662000000000006</v>
      </c>
      <c r="IN14">
        <v>99.802999999999997</v>
      </c>
      <c r="IO14">
        <v>100.44199999999999</v>
      </c>
      <c r="IP14">
        <v>101.38500000000001</v>
      </c>
      <c r="IQ14">
        <v>100.65</v>
      </c>
      <c r="IR14">
        <v>99.313999999999993</v>
      </c>
      <c r="IS14">
        <v>98.263999999999996</v>
      </c>
      <c r="IT14">
        <v>98.031000000000006</v>
      </c>
      <c r="IU14">
        <v>97.533000000000001</v>
      </c>
      <c r="IV14">
        <v>97.462999999999994</v>
      </c>
      <c r="IW14">
        <v>97.47</v>
      </c>
      <c r="IX14">
        <v>97.799000000000007</v>
      </c>
      <c r="IY14">
        <v>98.090999999999994</v>
      </c>
      <c r="IZ14">
        <v>98.602000000000004</v>
      </c>
      <c r="JA14">
        <v>98.798000000000002</v>
      </c>
      <c r="JB14">
        <v>99.025999999999996</v>
      </c>
      <c r="JC14">
        <v>99.522000000000006</v>
      </c>
      <c r="JD14">
        <v>99.828999999999994</v>
      </c>
      <c r="JE14">
        <v>100.24</v>
      </c>
      <c r="JF14">
        <v>100.392</v>
      </c>
      <c r="JG14">
        <v>100.456</v>
      </c>
      <c r="JH14">
        <v>100.834</v>
      </c>
      <c r="JI14">
        <v>101.199</v>
      </c>
      <c r="JJ14">
        <v>101.84399999999999</v>
      </c>
      <c r="JK14">
        <v>102.572</v>
      </c>
      <c r="JL14">
        <v>102.849</v>
      </c>
      <c r="JM14">
        <v>103.46899999999999</v>
      </c>
      <c r="JN14">
        <v>103.756</v>
      </c>
      <c r="JO14">
        <v>104.066</v>
      </c>
      <c r="JP14">
        <v>104.065</v>
      </c>
      <c r="JQ14">
        <v>104.17</v>
      </c>
      <c r="JR14">
        <v>103.999</v>
      </c>
      <c r="JS14">
        <v>103.65300000000001</v>
      </c>
      <c r="JT14">
        <v>104.07599999999999</v>
      </c>
      <c r="JU14">
        <v>104.27500000000001</v>
      </c>
      <c r="JV14">
        <v>104.839</v>
      </c>
      <c r="JW14">
        <v>105.229</v>
      </c>
      <c r="JX14">
        <v>105.803</v>
      </c>
      <c r="JY14">
        <v>106.268</v>
      </c>
      <c r="JZ14">
        <v>106.499</v>
      </c>
      <c r="KA14">
        <v>107.18300000000001</v>
      </c>
      <c r="KB14">
        <v>107.843</v>
      </c>
      <c r="KC14">
        <v>108.33</v>
      </c>
      <c r="KD14">
        <v>108.622</v>
      </c>
      <c r="KE14">
        <v>109.277</v>
      </c>
      <c r="KF14">
        <v>109.76600000000001</v>
      </c>
      <c r="KG14">
        <v>110.048</v>
      </c>
      <c r="KH14">
        <v>110.098</v>
      </c>
      <c r="KI14">
        <v>110.446</v>
      </c>
      <c r="KJ14">
        <v>110.678</v>
      </c>
      <c r="KK14">
        <v>111.29300000000001</v>
      </c>
      <c r="KL14">
        <v>111.77800000000001</v>
      </c>
      <c r="KM14">
        <v>112.70099999999999</v>
      </c>
    </row>
    <row r="15" spans="1:299" x14ac:dyDescent="0.35">
      <c r="A15">
        <v>9</v>
      </c>
      <c r="B15" t="s">
        <v>16</v>
      </c>
      <c r="C15">
        <v>19.314</v>
      </c>
      <c r="D15">
        <v>19.899999999999999</v>
      </c>
      <c r="E15">
        <v>20.425000000000001</v>
      </c>
      <c r="F15">
        <v>20.795999999999999</v>
      </c>
      <c r="G15">
        <v>20.905999999999999</v>
      </c>
      <c r="H15">
        <v>21.49</v>
      </c>
      <c r="I15">
        <v>22.225999999999999</v>
      </c>
      <c r="J15">
        <v>22.527000000000001</v>
      </c>
      <c r="K15">
        <v>22.375</v>
      </c>
      <c r="L15">
        <v>22.338000000000001</v>
      </c>
      <c r="M15">
        <v>22.245999999999999</v>
      </c>
      <c r="N15">
        <v>22.106999999999999</v>
      </c>
      <c r="O15">
        <v>22.12</v>
      </c>
      <c r="P15">
        <v>22.329000000000001</v>
      </c>
      <c r="Q15">
        <v>22.803000000000001</v>
      </c>
      <c r="R15">
        <v>23.56</v>
      </c>
      <c r="S15">
        <v>24.353999999999999</v>
      </c>
      <c r="T15">
        <v>24.779</v>
      </c>
      <c r="U15">
        <v>25.009</v>
      </c>
      <c r="V15">
        <v>25.28</v>
      </c>
      <c r="W15">
        <v>25.39</v>
      </c>
      <c r="X15">
        <v>25.445</v>
      </c>
      <c r="Y15">
        <v>25.379000000000001</v>
      </c>
      <c r="Z15">
        <v>25.385000000000002</v>
      </c>
      <c r="AA15">
        <v>25.408999999999999</v>
      </c>
      <c r="AB15">
        <v>25.606999999999999</v>
      </c>
      <c r="AC15">
        <v>25.795000000000002</v>
      </c>
      <c r="AD15">
        <v>25.76</v>
      </c>
      <c r="AE15">
        <v>25.870999999999999</v>
      </c>
      <c r="AF15">
        <v>25.986999999999998</v>
      </c>
      <c r="AG15">
        <v>25.82</v>
      </c>
      <c r="AH15">
        <v>25.859000000000002</v>
      </c>
      <c r="AI15">
        <v>25.811</v>
      </c>
      <c r="AJ15">
        <v>25.952999999999999</v>
      </c>
      <c r="AK15">
        <v>26.349</v>
      </c>
      <c r="AL15">
        <v>26.875</v>
      </c>
      <c r="AM15">
        <v>27.606999999999999</v>
      </c>
      <c r="AN15">
        <v>27.852</v>
      </c>
      <c r="AO15">
        <v>28.524000000000001</v>
      </c>
      <c r="AP15">
        <v>28.893999999999998</v>
      </c>
      <c r="AQ15">
        <v>29.33</v>
      </c>
      <c r="AR15">
        <v>29.488</v>
      </c>
      <c r="AS15">
        <v>29.686</v>
      </c>
      <c r="AT15">
        <v>29.908999999999999</v>
      </c>
      <c r="AU15">
        <v>29.631</v>
      </c>
      <c r="AV15">
        <v>29.806999999999999</v>
      </c>
      <c r="AW15">
        <v>29.875</v>
      </c>
      <c r="AX15">
        <v>29.945</v>
      </c>
      <c r="AY15">
        <v>29.986999999999998</v>
      </c>
      <c r="AZ15">
        <v>30.175000000000001</v>
      </c>
      <c r="BA15">
        <v>30.323</v>
      </c>
      <c r="BB15">
        <v>30.395</v>
      </c>
      <c r="BC15">
        <v>30.413</v>
      </c>
      <c r="BD15">
        <v>30.436</v>
      </c>
      <c r="BE15">
        <v>30.423999999999999</v>
      </c>
      <c r="BF15">
        <v>30.341999999999999</v>
      </c>
      <c r="BG15">
        <v>30.302</v>
      </c>
      <c r="BH15">
        <v>30.28</v>
      </c>
      <c r="BI15">
        <v>30.260999999999999</v>
      </c>
      <c r="BJ15">
        <v>30.279</v>
      </c>
      <c r="BK15">
        <v>30.286000000000001</v>
      </c>
      <c r="BL15">
        <v>30.327999999999999</v>
      </c>
      <c r="BM15">
        <v>30.321000000000002</v>
      </c>
      <c r="BN15">
        <v>30.295999999999999</v>
      </c>
      <c r="BO15">
        <v>30.3</v>
      </c>
      <c r="BP15">
        <v>30.292000000000002</v>
      </c>
      <c r="BQ15">
        <v>30.326000000000001</v>
      </c>
      <c r="BR15">
        <v>30.344000000000001</v>
      </c>
      <c r="BS15">
        <v>30.353999999999999</v>
      </c>
      <c r="BT15">
        <v>30.501999999999999</v>
      </c>
      <c r="BU15">
        <v>30.52</v>
      </c>
      <c r="BV15">
        <v>30.664000000000001</v>
      </c>
      <c r="BW15">
        <v>30.706</v>
      </c>
      <c r="BX15">
        <v>30.780999999999999</v>
      </c>
      <c r="BY15">
        <v>30.878</v>
      </c>
      <c r="BZ15">
        <v>31.026</v>
      </c>
      <c r="CA15">
        <v>31.006</v>
      </c>
      <c r="CB15">
        <v>31.294</v>
      </c>
      <c r="CC15">
        <v>31.364999999999998</v>
      </c>
      <c r="CD15">
        <v>31.632999999999999</v>
      </c>
      <c r="CE15">
        <v>31.777000000000001</v>
      </c>
      <c r="CF15">
        <v>31.95</v>
      </c>
      <c r="CG15">
        <v>32.164000000000001</v>
      </c>
      <c r="CH15">
        <v>32.473999999999997</v>
      </c>
      <c r="CI15">
        <v>32.734999999999999</v>
      </c>
      <c r="CJ15">
        <v>33.052999999999997</v>
      </c>
      <c r="CK15">
        <v>33.320999999999998</v>
      </c>
      <c r="CL15">
        <v>33.814999999999998</v>
      </c>
      <c r="CM15">
        <v>34.091000000000001</v>
      </c>
      <c r="CN15">
        <v>34.414000000000001</v>
      </c>
      <c r="CO15">
        <v>34.796999999999997</v>
      </c>
      <c r="CP15">
        <v>35.231000000000002</v>
      </c>
      <c r="CQ15">
        <v>35.628</v>
      </c>
      <c r="CR15">
        <v>36.213999999999999</v>
      </c>
      <c r="CS15">
        <v>36.447000000000003</v>
      </c>
      <c r="CT15">
        <v>36.923999999999999</v>
      </c>
      <c r="CU15">
        <v>37.441000000000003</v>
      </c>
      <c r="CV15">
        <v>37.874000000000002</v>
      </c>
      <c r="CW15">
        <v>38.206000000000003</v>
      </c>
      <c r="CX15">
        <v>38.445</v>
      </c>
      <c r="CY15">
        <v>38.883000000000003</v>
      </c>
      <c r="CZ15">
        <v>39.180999999999997</v>
      </c>
      <c r="DA15">
        <v>39.43</v>
      </c>
      <c r="DB15">
        <v>39.662999999999997</v>
      </c>
      <c r="DC15">
        <v>40.000999999999998</v>
      </c>
      <c r="DD15">
        <v>40.567</v>
      </c>
      <c r="DE15">
        <v>41.201000000000001</v>
      </c>
      <c r="DF15">
        <v>41.704000000000001</v>
      </c>
      <c r="DG15">
        <v>42.503</v>
      </c>
      <c r="DH15">
        <v>43.832999999999998</v>
      </c>
      <c r="DI15">
        <v>45.613999999999997</v>
      </c>
      <c r="DJ15">
        <v>47.588000000000001</v>
      </c>
      <c r="DK15">
        <v>49.335000000000001</v>
      </c>
      <c r="DL15">
        <v>50.585999999999999</v>
      </c>
      <c r="DM15">
        <v>51.225999999999999</v>
      </c>
      <c r="DN15">
        <v>51.920999999999999</v>
      </c>
      <c r="DO15">
        <v>52.491</v>
      </c>
      <c r="DP15">
        <v>53.164000000000001</v>
      </c>
      <c r="DQ15">
        <v>53.87</v>
      </c>
      <c r="DR15">
        <v>54.656999999999996</v>
      </c>
      <c r="DS15">
        <v>55.720999999999997</v>
      </c>
      <c r="DT15">
        <v>56.555999999999997</v>
      </c>
      <c r="DU15">
        <v>57.53</v>
      </c>
      <c r="DV15">
        <v>58.518999999999998</v>
      </c>
      <c r="DW15">
        <v>59.372999999999998</v>
      </c>
      <c r="DX15">
        <v>60.357999999999997</v>
      </c>
      <c r="DY15">
        <v>61.348999999999997</v>
      </c>
      <c r="DZ15">
        <v>62.414000000000001</v>
      </c>
      <c r="EA15">
        <v>63.738</v>
      </c>
      <c r="EB15">
        <v>65.153999999999996</v>
      </c>
      <c r="EC15">
        <v>66.539000000000001</v>
      </c>
      <c r="ED15">
        <v>67.801000000000002</v>
      </c>
      <c r="EE15">
        <v>69.325999999999993</v>
      </c>
      <c r="EF15">
        <v>70.923000000000002</v>
      </c>
      <c r="EG15">
        <v>72.430999999999997</v>
      </c>
      <c r="EH15">
        <v>73.927999999999997</v>
      </c>
      <c r="EI15">
        <v>75.930000000000007</v>
      </c>
      <c r="EJ15">
        <v>77.747</v>
      </c>
      <c r="EK15">
        <v>79.143000000000001</v>
      </c>
      <c r="EL15">
        <v>80.814999999999998</v>
      </c>
      <c r="EM15">
        <v>81.936000000000007</v>
      </c>
      <c r="EN15">
        <v>82.879000000000005</v>
      </c>
      <c r="EO15">
        <v>83.358000000000004</v>
      </c>
      <c r="EP15">
        <v>83.543999999999997</v>
      </c>
      <c r="EQ15">
        <v>83.119</v>
      </c>
      <c r="ER15">
        <v>82.751000000000005</v>
      </c>
      <c r="ES15">
        <v>82.628</v>
      </c>
      <c r="ET15">
        <v>82.623000000000005</v>
      </c>
      <c r="EU15">
        <v>82.686999999999998</v>
      </c>
      <c r="EV15">
        <v>82.99</v>
      </c>
      <c r="EW15">
        <v>83.168999999999997</v>
      </c>
      <c r="EX15">
        <v>83.266000000000005</v>
      </c>
      <c r="EY15">
        <v>83.53</v>
      </c>
      <c r="EZ15">
        <v>83.679000000000002</v>
      </c>
      <c r="FA15">
        <v>83.995000000000005</v>
      </c>
      <c r="FB15">
        <v>84.363</v>
      </c>
      <c r="FC15">
        <v>84.581000000000003</v>
      </c>
      <c r="FD15">
        <v>85.134</v>
      </c>
      <c r="FE15">
        <v>85.688999999999993</v>
      </c>
      <c r="FF15">
        <v>86.078999999999994</v>
      </c>
      <c r="FG15">
        <v>86.141999999999996</v>
      </c>
      <c r="FH15">
        <v>86.113</v>
      </c>
      <c r="FI15">
        <v>86.141000000000005</v>
      </c>
      <c r="FJ15">
        <v>86.948999999999998</v>
      </c>
      <c r="FK15">
        <v>87.757000000000005</v>
      </c>
      <c r="FL15">
        <v>88.227000000000004</v>
      </c>
      <c r="FM15">
        <v>88.603999999999999</v>
      </c>
      <c r="FN15">
        <v>89.432000000000002</v>
      </c>
      <c r="FO15">
        <v>89.899000000000001</v>
      </c>
      <c r="FP15">
        <v>90.296000000000006</v>
      </c>
      <c r="FQ15">
        <v>90.807000000000002</v>
      </c>
      <c r="FR15">
        <v>91.260999999999996</v>
      </c>
      <c r="FS15">
        <v>91.778000000000006</v>
      </c>
      <c r="FT15">
        <v>92.141000000000005</v>
      </c>
      <c r="FU15">
        <v>92.775000000000006</v>
      </c>
      <c r="FV15">
        <v>93.385000000000005</v>
      </c>
      <c r="FW15">
        <v>94.296999999999997</v>
      </c>
      <c r="FX15">
        <v>94.382999999999996</v>
      </c>
      <c r="FY15">
        <v>94.334000000000003</v>
      </c>
      <c r="FZ15">
        <v>94.054000000000002</v>
      </c>
      <c r="GA15">
        <v>93.977000000000004</v>
      </c>
      <c r="GB15">
        <v>93.902000000000001</v>
      </c>
      <c r="GC15">
        <v>93.971000000000004</v>
      </c>
      <c r="GD15">
        <v>93.988</v>
      </c>
      <c r="GE15">
        <v>94.057000000000002</v>
      </c>
      <c r="GF15">
        <v>94.131</v>
      </c>
      <c r="GG15">
        <v>94.078999999999994</v>
      </c>
      <c r="GH15">
        <v>94.367000000000004</v>
      </c>
      <c r="GI15">
        <v>94.625</v>
      </c>
      <c r="GJ15">
        <v>94.825000000000003</v>
      </c>
      <c r="GK15">
        <v>95.028000000000006</v>
      </c>
      <c r="GL15">
        <v>95.119</v>
      </c>
      <c r="GM15">
        <v>95.534999999999997</v>
      </c>
      <c r="GN15">
        <v>95.846999999999994</v>
      </c>
      <c r="GO15">
        <v>96.111000000000004</v>
      </c>
      <c r="GP15">
        <v>95.897000000000006</v>
      </c>
      <c r="GQ15">
        <v>95.591999999999999</v>
      </c>
      <c r="GR15">
        <v>95.22</v>
      </c>
      <c r="GS15">
        <v>95.238</v>
      </c>
      <c r="GT15">
        <v>95.040999999999997</v>
      </c>
      <c r="GU15">
        <v>94.915999999999997</v>
      </c>
      <c r="GV15">
        <v>94.855999999999995</v>
      </c>
      <c r="GW15">
        <v>94.783000000000001</v>
      </c>
      <c r="GX15">
        <v>94.402000000000001</v>
      </c>
      <c r="GY15">
        <v>93.853999999999999</v>
      </c>
      <c r="GZ15">
        <v>93.385999999999996</v>
      </c>
      <c r="HA15">
        <v>93.004999999999995</v>
      </c>
      <c r="HB15">
        <v>92.79</v>
      </c>
      <c r="HC15">
        <v>92.661000000000001</v>
      </c>
      <c r="HD15">
        <v>92.426000000000002</v>
      </c>
      <c r="HE15">
        <v>92.019000000000005</v>
      </c>
      <c r="HF15">
        <v>92.171000000000006</v>
      </c>
      <c r="HG15">
        <v>92.43</v>
      </c>
      <c r="HH15">
        <v>92.626999999999995</v>
      </c>
      <c r="HI15">
        <v>92.91</v>
      </c>
      <c r="HJ15">
        <v>92.893000000000001</v>
      </c>
      <c r="HK15">
        <v>92.513000000000005</v>
      </c>
      <c r="HL15">
        <v>92.480999999999995</v>
      </c>
      <c r="HM15">
        <v>92.253</v>
      </c>
      <c r="HN15">
        <v>92.123000000000005</v>
      </c>
      <c r="HO15">
        <v>92.052999999999997</v>
      </c>
      <c r="HP15">
        <v>91.966999999999999</v>
      </c>
      <c r="HQ15">
        <v>91.697999999999993</v>
      </c>
      <c r="HR15">
        <v>91.730999999999995</v>
      </c>
      <c r="HS15">
        <v>91.38</v>
      </c>
      <c r="HT15">
        <v>91.198999999999998</v>
      </c>
      <c r="HU15">
        <v>90.956999999999994</v>
      </c>
      <c r="HV15">
        <v>91.100999999999999</v>
      </c>
      <c r="HW15">
        <v>91.356999999999999</v>
      </c>
      <c r="HX15">
        <v>91.902000000000001</v>
      </c>
      <c r="HY15">
        <v>92.132999999999996</v>
      </c>
      <c r="HZ15">
        <v>92.774000000000001</v>
      </c>
      <c r="IA15">
        <v>93.632000000000005</v>
      </c>
      <c r="IB15">
        <v>94.230999999999995</v>
      </c>
      <c r="IC15">
        <v>94.567999999999998</v>
      </c>
      <c r="ID15">
        <v>95.301000000000002</v>
      </c>
      <c r="IE15">
        <v>95.891000000000005</v>
      </c>
      <c r="IF15">
        <v>96.364999999999995</v>
      </c>
      <c r="IG15">
        <v>96.96</v>
      </c>
      <c r="IH15">
        <v>97.718000000000004</v>
      </c>
      <c r="II15">
        <v>98.194999999999993</v>
      </c>
      <c r="IJ15">
        <v>98.382000000000005</v>
      </c>
      <c r="IK15">
        <v>98.344999999999999</v>
      </c>
      <c r="IL15">
        <v>98.316000000000003</v>
      </c>
      <c r="IM15">
        <v>98.74</v>
      </c>
      <c r="IN15">
        <v>99.046000000000006</v>
      </c>
      <c r="IO15">
        <v>100.081</v>
      </c>
      <c r="IP15">
        <v>101.596</v>
      </c>
      <c r="IQ15">
        <v>100.863</v>
      </c>
      <c r="IR15">
        <v>99.513999999999996</v>
      </c>
      <c r="IS15">
        <v>98.379000000000005</v>
      </c>
      <c r="IT15">
        <v>97.921999999999997</v>
      </c>
      <c r="IU15">
        <v>97.28</v>
      </c>
      <c r="IV15">
        <v>97.355999999999995</v>
      </c>
      <c r="IW15">
        <v>97.364999999999995</v>
      </c>
      <c r="IX15">
        <v>97.649000000000001</v>
      </c>
      <c r="IY15">
        <v>97.959000000000003</v>
      </c>
      <c r="IZ15">
        <v>98.5</v>
      </c>
      <c r="JA15">
        <v>98.73</v>
      </c>
      <c r="JB15">
        <v>98.992999999999995</v>
      </c>
      <c r="JC15">
        <v>99.620999999999995</v>
      </c>
      <c r="JD15">
        <v>99.912999999999997</v>
      </c>
      <c r="JE15">
        <v>100.239</v>
      </c>
      <c r="JF15">
        <v>100.218</v>
      </c>
      <c r="JG15">
        <v>99.965000000000003</v>
      </c>
      <c r="JH15">
        <v>100.131</v>
      </c>
      <c r="JI15">
        <v>100.273</v>
      </c>
      <c r="JJ15">
        <v>100.619</v>
      </c>
      <c r="JK15">
        <v>101.011</v>
      </c>
      <c r="JL15">
        <v>101.289</v>
      </c>
      <c r="JM15">
        <v>101.623</v>
      </c>
      <c r="JN15">
        <v>101.925</v>
      </c>
      <c r="JO15">
        <v>102.142</v>
      </c>
      <c r="JP15">
        <v>102.01900000000001</v>
      </c>
      <c r="JQ15">
        <v>101.923</v>
      </c>
      <c r="JR15">
        <v>101.551</v>
      </c>
      <c r="JS15">
        <v>101.009</v>
      </c>
      <c r="JT15">
        <v>101.173</v>
      </c>
      <c r="JU15">
        <v>101.004</v>
      </c>
      <c r="JV15">
        <v>101.33499999999999</v>
      </c>
      <c r="JW15">
        <v>101.598</v>
      </c>
      <c r="JX15">
        <v>101.94</v>
      </c>
      <c r="JY15">
        <v>102.182</v>
      </c>
      <c r="JZ15">
        <v>102.245</v>
      </c>
      <c r="KA15">
        <v>102.438</v>
      </c>
      <c r="KB15">
        <v>102.75</v>
      </c>
      <c r="KC15">
        <v>103.069</v>
      </c>
      <c r="KD15">
        <v>103.254</v>
      </c>
      <c r="KE15">
        <v>103.884</v>
      </c>
      <c r="KF15">
        <v>104.34099999999999</v>
      </c>
      <c r="KG15">
        <v>104.45699999999999</v>
      </c>
      <c r="KH15">
        <v>104.343</v>
      </c>
      <c r="KI15">
        <v>104.59</v>
      </c>
      <c r="KJ15">
        <v>104.801</v>
      </c>
      <c r="KK15">
        <v>104.82899999999999</v>
      </c>
      <c r="KL15">
        <v>104.88500000000001</v>
      </c>
      <c r="KM15">
        <v>105.01900000000001</v>
      </c>
    </row>
    <row r="16" spans="1:299" x14ac:dyDescent="0.35">
      <c r="A16">
        <v>10</v>
      </c>
      <c r="B16" t="s">
        <v>17</v>
      </c>
      <c r="C16">
        <v>5.7619999999999996</v>
      </c>
      <c r="D16">
        <v>5.835</v>
      </c>
      <c r="E16">
        <v>6.0389999999999997</v>
      </c>
      <c r="F16">
        <v>6.2389999999999999</v>
      </c>
      <c r="G16">
        <v>6.4029999999999996</v>
      </c>
      <c r="H16">
        <v>6.5780000000000003</v>
      </c>
      <c r="I16">
        <v>6.7480000000000002</v>
      </c>
      <c r="J16">
        <v>6.8120000000000003</v>
      </c>
      <c r="K16">
        <v>6.6989999999999998</v>
      </c>
      <c r="L16">
        <v>6.6070000000000002</v>
      </c>
      <c r="M16">
        <v>6.5720000000000001</v>
      </c>
      <c r="N16">
        <v>6.5819999999999999</v>
      </c>
      <c r="O16">
        <v>6.5659999999999998</v>
      </c>
      <c r="P16">
        <v>6.5449999999999999</v>
      </c>
      <c r="Q16">
        <v>6.6859999999999999</v>
      </c>
      <c r="R16">
        <v>6.9710000000000001</v>
      </c>
      <c r="S16">
        <v>7.2560000000000002</v>
      </c>
      <c r="T16">
        <v>7.4359999999999999</v>
      </c>
      <c r="U16">
        <v>7.5609999999999999</v>
      </c>
      <c r="V16">
        <v>7.6310000000000002</v>
      </c>
      <c r="W16">
        <v>7.6929999999999996</v>
      </c>
      <c r="X16">
        <v>7.6669999999999998</v>
      </c>
      <c r="Y16">
        <v>7.6509999999999998</v>
      </c>
      <c r="Z16">
        <v>7.6669999999999998</v>
      </c>
      <c r="AA16">
        <v>7.69</v>
      </c>
      <c r="AB16">
        <v>7.798</v>
      </c>
      <c r="AC16">
        <v>7.8979999999999997</v>
      </c>
      <c r="AD16">
        <v>7.8869999999999996</v>
      </c>
      <c r="AE16">
        <v>7.7789999999999999</v>
      </c>
      <c r="AF16">
        <v>7.7009999999999996</v>
      </c>
      <c r="AG16">
        <v>7.7039999999999997</v>
      </c>
      <c r="AH16">
        <v>7.7140000000000004</v>
      </c>
      <c r="AI16">
        <v>7.7329999999999997</v>
      </c>
      <c r="AJ16">
        <v>7.7939999999999996</v>
      </c>
      <c r="AK16">
        <v>7.899</v>
      </c>
      <c r="AL16">
        <v>8.0749999999999993</v>
      </c>
      <c r="AM16">
        <v>8.4339999999999993</v>
      </c>
      <c r="AN16">
        <v>8.4090000000000007</v>
      </c>
      <c r="AO16">
        <v>8.6389999999999993</v>
      </c>
      <c r="AP16">
        <v>8.7260000000000009</v>
      </c>
      <c r="AQ16">
        <v>8.8190000000000008</v>
      </c>
      <c r="AR16">
        <v>8.9290000000000003</v>
      </c>
      <c r="AS16">
        <v>8.9770000000000003</v>
      </c>
      <c r="AT16">
        <v>8.9550000000000001</v>
      </c>
      <c r="AU16">
        <v>8.7129999999999992</v>
      </c>
      <c r="AV16">
        <v>8.7680000000000007</v>
      </c>
      <c r="AW16">
        <v>8.8019999999999996</v>
      </c>
      <c r="AX16">
        <v>8.8279999999999994</v>
      </c>
      <c r="AY16">
        <v>8.7680000000000007</v>
      </c>
      <c r="AZ16">
        <v>8.8170000000000002</v>
      </c>
      <c r="BA16">
        <v>8.8510000000000009</v>
      </c>
      <c r="BB16">
        <v>8.859</v>
      </c>
      <c r="BC16">
        <v>8.89</v>
      </c>
      <c r="BD16">
        <v>8.8369999999999997</v>
      </c>
      <c r="BE16">
        <v>8.7959999999999994</v>
      </c>
      <c r="BF16">
        <v>8.7370000000000001</v>
      </c>
      <c r="BG16">
        <v>8.7360000000000007</v>
      </c>
      <c r="BH16">
        <v>8.7530000000000001</v>
      </c>
      <c r="BI16">
        <v>8.7609999999999992</v>
      </c>
      <c r="BJ16">
        <v>8.7929999999999993</v>
      </c>
      <c r="BK16">
        <v>8.8059999999999992</v>
      </c>
      <c r="BL16">
        <v>8.8350000000000009</v>
      </c>
      <c r="BM16">
        <v>8.8249999999999993</v>
      </c>
      <c r="BN16">
        <v>8.8520000000000003</v>
      </c>
      <c r="BO16">
        <v>8.8780000000000001</v>
      </c>
      <c r="BP16">
        <v>8.8949999999999996</v>
      </c>
      <c r="BQ16">
        <v>8.9190000000000005</v>
      </c>
      <c r="BR16">
        <v>8.9260000000000002</v>
      </c>
      <c r="BS16">
        <v>8.9130000000000003</v>
      </c>
      <c r="BT16">
        <v>9.0150000000000006</v>
      </c>
      <c r="BU16">
        <v>9.0259999999999998</v>
      </c>
      <c r="BV16">
        <v>9.1660000000000004</v>
      </c>
      <c r="BW16">
        <v>9.1829999999999998</v>
      </c>
      <c r="BX16">
        <v>9.2490000000000006</v>
      </c>
      <c r="BY16">
        <v>9.2729999999999997</v>
      </c>
      <c r="BZ16">
        <v>9.4570000000000007</v>
      </c>
      <c r="CA16">
        <v>9.4369999999999994</v>
      </c>
      <c r="CB16">
        <v>9.6449999999999996</v>
      </c>
      <c r="CC16">
        <v>9.6579999999999995</v>
      </c>
      <c r="CD16">
        <v>9.7810000000000006</v>
      </c>
      <c r="CE16">
        <v>9.8209999999999997</v>
      </c>
      <c r="CF16">
        <v>9.8740000000000006</v>
      </c>
      <c r="CG16">
        <v>9.9420000000000002</v>
      </c>
      <c r="CH16">
        <v>10.08</v>
      </c>
      <c r="CI16">
        <v>10.223000000000001</v>
      </c>
      <c r="CJ16">
        <v>10.352</v>
      </c>
      <c r="CK16">
        <v>10.435</v>
      </c>
      <c r="CL16">
        <v>10.696999999999999</v>
      </c>
      <c r="CM16">
        <v>10.847</v>
      </c>
      <c r="CN16">
        <v>11.025</v>
      </c>
      <c r="CO16">
        <v>11.178000000000001</v>
      </c>
      <c r="CP16">
        <v>11.391999999999999</v>
      </c>
      <c r="CQ16">
        <v>11.509</v>
      </c>
      <c r="CR16">
        <v>11.87</v>
      </c>
      <c r="CS16">
        <v>11.904</v>
      </c>
      <c r="CT16">
        <v>12.102</v>
      </c>
      <c r="CU16">
        <v>12.351000000000001</v>
      </c>
      <c r="CV16">
        <v>12.631</v>
      </c>
      <c r="CW16">
        <v>12.911</v>
      </c>
      <c r="CX16">
        <v>13.137</v>
      </c>
      <c r="CY16">
        <v>13.395</v>
      </c>
      <c r="CZ16">
        <v>13.56</v>
      </c>
      <c r="DA16">
        <v>13.736000000000001</v>
      </c>
      <c r="DB16">
        <v>14</v>
      </c>
      <c r="DC16">
        <v>14.202999999999999</v>
      </c>
      <c r="DD16">
        <v>14.506</v>
      </c>
      <c r="DE16">
        <v>14.913</v>
      </c>
      <c r="DF16">
        <v>15.285</v>
      </c>
      <c r="DG16">
        <v>15.709</v>
      </c>
      <c r="DH16">
        <v>16.401</v>
      </c>
      <c r="DI16">
        <v>17.167999999999999</v>
      </c>
      <c r="DJ16">
        <v>17.885999999999999</v>
      </c>
      <c r="DK16">
        <v>18.396999999999998</v>
      </c>
      <c r="DL16">
        <v>18.721</v>
      </c>
      <c r="DM16">
        <v>18.882000000000001</v>
      </c>
      <c r="DN16">
        <v>19.102</v>
      </c>
      <c r="DO16">
        <v>19.219000000000001</v>
      </c>
      <c r="DP16">
        <v>19.565000000000001</v>
      </c>
      <c r="DQ16">
        <v>19.852</v>
      </c>
      <c r="DR16">
        <v>20.128</v>
      </c>
      <c r="DS16">
        <v>20.765999999999998</v>
      </c>
      <c r="DT16">
        <v>21.137</v>
      </c>
      <c r="DU16">
        <v>21.608000000000001</v>
      </c>
      <c r="DV16">
        <v>22.050999999999998</v>
      </c>
      <c r="DW16">
        <v>22.51</v>
      </c>
      <c r="DX16">
        <v>23.129000000000001</v>
      </c>
      <c r="DY16">
        <v>23.693000000000001</v>
      </c>
      <c r="DZ16">
        <v>24.343</v>
      </c>
      <c r="EA16">
        <v>25.032</v>
      </c>
      <c r="EB16">
        <v>25.81</v>
      </c>
      <c r="EC16">
        <v>26.620999999999999</v>
      </c>
      <c r="ED16">
        <v>27.198</v>
      </c>
      <c r="EE16">
        <v>27.68</v>
      </c>
      <c r="EF16">
        <v>28.245999999999999</v>
      </c>
      <c r="EG16">
        <v>28.843</v>
      </c>
      <c r="EH16">
        <v>29.728999999999999</v>
      </c>
      <c r="EI16">
        <v>30.978000000000002</v>
      </c>
      <c r="EJ16">
        <v>32.040999999999997</v>
      </c>
      <c r="EK16">
        <v>32.948</v>
      </c>
      <c r="EL16">
        <v>34.078000000000003</v>
      </c>
      <c r="EM16">
        <v>34.848999999999997</v>
      </c>
      <c r="EN16">
        <v>35.218000000000004</v>
      </c>
      <c r="EO16">
        <v>35.326999999999998</v>
      </c>
      <c r="EP16">
        <v>35.171999999999997</v>
      </c>
      <c r="EQ16">
        <v>34.558999999999997</v>
      </c>
      <c r="ER16">
        <v>34.204000000000001</v>
      </c>
      <c r="ES16">
        <v>34.125999999999998</v>
      </c>
      <c r="ET16">
        <v>34.070999999999998</v>
      </c>
      <c r="EU16">
        <v>34.109000000000002</v>
      </c>
      <c r="EV16">
        <v>34.451999999999998</v>
      </c>
      <c r="EW16">
        <v>34.676000000000002</v>
      </c>
      <c r="EX16">
        <v>34.883000000000003</v>
      </c>
      <c r="EY16">
        <v>35.152999999999999</v>
      </c>
      <c r="EZ16">
        <v>35.237000000000002</v>
      </c>
      <c r="FA16">
        <v>35.424999999999997</v>
      </c>
      <c r="FB16">
        <v>35.633000000000003</v>
      </c>
      <c r="FC16">
        <v>35.786000000000001</v>
      </c>
      <c r="FD16">
        <v>35.97</v>
      </c>
      <c r="FE16">
        <v>36.128</v>
      </c>
      <c r="FF16">
        <v>36.31</v>
      </c>
      <c r="FG16">
        <v>36.311999999999998</v>
      </c>
      <c r="FH16">
        <v>36.460999999999999</v>
      </c>
      <c r="FI16">
        <v>36.655999999999999</v>
      </c>
      <c r="FJ16">
        <v>37.014000000000003</v>
      </c>
      <c r="FK16">
        <v>37.6</v>
      </c>
      <c r="FL16">
        <v>37.975999999999999</v>
      </c>
      <c r="FM16">
        <v>38.35</v>
      </c>
      <c r="FN16">
        <v>38.759</v>
      </c>
      <c r="FO16">
        <v>39.085999999999999</v>
      </c>
      <c r="FP16">
        <v>39.545000000000002</v>
      </c>
      <c r="FQ16">
        <v>39.853999999999999</v>
      </c>
      <c r="FR16">
        <v>40.164999999999999</v>
      </c>
      <c r="FS16">
        <v>40.508000000000003</v>
      </c>
      <c r="FT16">
        <v>40.793999999999997</v>
      </c>
      <c r="FU16">
        <v>41.131999999999998</v>
      </c>
      <c r="FV16">
        <v>41.378999999999998</v>
      </c>
      <c r="FW16">
        <v>41.741999999999997</v>
      </c>
      <c r="FX16">
        <v>41.808999999999997</v>
      </c>
      <c r="FY16">
        <v>41.795999999999999</v>
      </c>
      <c r="FZ16">
        <v>41.390999999999998</v>
      </c>
      <c r="GA16">
        <v>41.393000000000001</v>
      </c>
      <c r="GB16">
        <v>41.558999999999997</v>
      </c>
      <c r="GC16">
        <v>41.76</v>
      </c>
      <c r="GD16">
        <v>42.073999999999998</v>
      </c>
      <c r="GE16">
        <v>42.378999999999998</v>
      </c>
      <c r="GF16">
        <v>42.743000000000002</v>
      </c>
      <c r="GG16">
        <v>43.088999999999999</v>
      </c>
      <c r="GH16">
        <v>43.466000000000001</v>
      </c>
      <c r="GI16">
        <v>43.8</v>
      </c>
      <c r="GJ16">
        <v>44.069000000000003</v>
      </c>
      <c r="GK16">
        <v>44.61</v>
      </c>
      <c r="GL16">
        <v>45.24</v>
      </c>
      <c r="GM16">
        <v>45.786000000000001</v>
      </c>
      <c r="GN16">
        <v>46.088000000000001</v>
      </c>
      <c r="GO16">
        <v>46.588999999999999</v>
      </c>
      <c r="GP16">
        <v>46.973999999999997</v>
      </c>
      <c r="GQ16">
        <v>47.014000000000003</v>
      </c>
      <c r="GR16">
        <v>47.186999999999998</v>
      </c>
      <c r="GS16">
        <v>47.789000000000001</v>
      </c>
      <c r="GT16">
        <v>48.119</v>
      </c>
      <c r="GU16">
        <v>48.587000000000003</v>
      </c>
      <c r="GV16">
        <v>49.031999999999996</v>
      </c>
      <c r="GW16">
        <v>49.582999999999998</v>
      </c>
      <c r="GX16">
        <v>50.176000000000002</v>
      </c>
      <c r="GY16">
        <v>50.878999999999998</v>
      </c>
      <c r="GZ16">
        <v>51.421999999999997</v>
      </c>
      <c r="HA16">
        <v>51.843000000000004</v>
      </c>
      <c r="HB16">
        <v>52.267000000000003</v>
      </c>
      <c r="HC16">
        <v>52.642000000000003</v>
      </c>
      <c r="HD16">
        <v>52.985999999999997</v>
      </c>
      <c r="HE16">
        <v>53.353999999999999</v>
      </c>
      <c r="HF16">
        <v>53.807000000000002</v>
      </c>
      <c r="HG16">
        <v>54.435000000000002</v>
      </c>
      <c r="HH16">
        <v>54.926000000000002</v>
      </c>
      <c r="HI16">
        <v>55.503999999999998</v>
      </c>
      <c r="HJ16">
        <v>56.188000000000002</v>
      </c>
      <c r="HK16">
        <v>56.99</v>
      </c>
      <c r="HL16">
        <v>57.854999999999997</v>
      </c>
      <c r="HM16">
        <v>58.787999999999997</v>
      </c>
      <c r="HN16">
        <v>59.15</v>
      </c>
      <c r="HO16">
        <v>59.706000000000003</v>
      </c>
      <c r="HP16">
        <v>60.351999999999997</v>
      </c>
      <c r="HQ16">
        <v>60.887</v>
      </c>
      <c r="HR16">
        <v>61.591999999999999</v>
      </c>
      <c r="HS16">
        <v>62.314</v>
      </c>
      <c r="HT16">
        <v>62.343000000000004</v>
      </c>
      <c r="HU16">
        <v>62.789000000000001</v>
      </c>
      <c r="HV16">
        <v>63.619</v>
      </c>
      <c r="HW16">
        <v>64.906999999999996</v>
      </c>
      <c r="HX16">
        <v>66.358000000000004</v>
      </c>
      <c r="HY16">
        <v>68.149000000000001</v>
      </c>
      <c r="HZ16">
        <v>70.174999999999997</v>
      </c>
      <c r="IA16">
        <v>72.227000000000004</v>
      </c>
      <c r="IB16">
        <v>74.120999999999995</v>
      </c>
      <c r="IC16">
        <v>76.774000000000001</v>
      </c>
      <c r="ID16">
        <v>79.802999999999997</v>
      </c>
      <c r="IE16">
        <v>81.867999999999995</v>
      </c>
      <c r="IF16">
        <v>83.903999999999996</v>
      </c>
      <c r="IG16">
        <v>85.432000000000002</v>
      </c>
      <c r="IH16">
        <v>87.635000000000005</v>
      </c>
      <c r="II16">
        <v>88.712000000000003</v>
      </c>
      <c r="IJ16">
        <v>89.141000000000005</v>
      </c>
      <c r="IK16">
        <v>89.936999999999998</v>
      </c>
      <c r="IL16">
        <v>91.040999999999997</v>
      </c>
      <c r="IM16">
        <v>92.305000000000007</v>
      </c>
      <c r="IN16">
        <v>93.26</v>
      </c>
      <c r="IO16">
        <v>94.960999999999999</v>
      </c>
      <c r="IP16">
        <v>96.858999999999995</v>
      </c>
      <c r="IQ16">
        <v>95.727999999999994</v>
      </c>
      <c r="IR16">
        <v>92.95</v>
      </c>
      <c r="IS16">
        <v>90.555999999999997</v>
      </c>
      <c r="IT16">
        <v>90.509</v>
      </c>
      <c r="IU16">
        <v>91.034999999999997</v>
      </c>
      <c r="IV16">
        <v>91.677999999999997</v>
      </c>
      <c r="IW16">
        <v>92.301000000000002</v>
      </c>
      <c r="IX16">
        <v>92.980999999999995</v>
      </c>
      <c r="IY16">
        <v>93.394000000000005</v>
      </c>
      <c r="IZ16">
        <v>94.673000000000002</v>
      </c>
      <c r="JA16">
        <v>95.849000000000004</v>
      </c>
      <c r="JB16">
        <v>97.197000000000003</v>
      </c>
      <c r="JC16">
        <v>98.751000000000005</v>
      </c>
      <c r="JD16">
        <v>100.14700000000001</v>
      </c>
      <c r="JE16">
        <v>100.6</v>
      </c>
      <c r="JF16">
        <v>100.494</v>
      </c>
      <c r="JG16">
        <v>100.188</v>
      </c>
      <c r="JH16">
        <v>100.895</v>
      </c>
      <c r="JI16">
        <v>101.554</v>
      </c>
      <c r="JJ16">
        <v>103.045</v>
      </c>
      <c r="JK16">
        <v>104.76300000000001</v>
      </c>
      <c r="JL16">
        <v>106.36499999999999</v>
      </c>
      <c r="JM16">
        <v>108.093</v>
      </c>
      <c r="JN16">
        <v>109.44199999999999</v>
      </c>
      <c r="JO16">
        <v>109.509</v>
      </c>
      <c r="JP16">
        <v>109.08499999999999</v>
      </c>
      <c r="JQ16">
        <v>109.56100000000001</v>
      </c>
      <c r="JR16">
        <v>109.467</v>
      </c>
      <c r="JS16">
        <v>109.03400000000001</v>
      </c>
      <c r="JT16">
        <v>109.80200000000001</v>
      </c>
      <c r="JU16">
        <v>109.74</v>
      </c>
      <c r="JV16">
        <v>110.42700000000001</v>
      </c>
      <c r="JW16">
        <v>111.438</v>
      </c>
      <c r="JX16">
        <v>112.44499999999999</v>
      </c>
      <c r="JY16">
        <v>113.405</v>
      </c>
      <c r="JZ16">
        <v>113.41800000000001</v>
      </c>
      <c r="KA16">
        <v>113.40600000000001</v>
      </c>
      <c r="KB16">
        <v>114.071</v>
      </c>
      <c r="KC16">
        <v>114.64400000000001</v>
      </c>
      <c r="KD16">
        <v>116.194</v>
      </c>
      <c r="KE16">
        <v>117.328</v>
      </c>
      <c r="KF16">
        <v>118.60899999999999</v>
      </c>
      <c r="KG16">
        <v>119.232</v>
      </c>
      <c r="KH16">
        <v>119.66200000000001</v>
      </c>
      <c r="KI16">
        <v>120.11799999999999</v>
      </c>
      <c r="KJ16">
        <v>119.797</v>
      </c>
      <c r="KK16">
        <v>119.95399999999999</v>
      </c>
      <c r="KL16">
        <v>119.995</v>
      </c>
      <c r="KM16">
        <v>121.203</v>
      </c>
    </row>
    <row r="17" spans="1:299" x14ac:dyDescent="0.35">
      <c r="A17">
        <v>11</v>
      </c>
      <c r="B17" t="s">
        <v>18</v>
      </c>
      <c r="C17">
        <v>34.286999999999999</v>
      </c>
      <c r="D17">
        <v>35.738999999999997</v>
      </c>
      <c r="E17">
        <v>36.545000000000002</v>
      </c>
      <c r="F17">
        <v>36.889000000000003</v>
      </c>
      <c r="G17">
        <v>36.695</v>
      </c>
      <c r="H17">
        <v>37.777000000000001</v>
      </c>
      <c r="I17">
        <v>39.347000000000001</v>
      </c>
      <c r="J17">
        <v>40.057000000000002</v>
      </c>
      <c r="K17">
        <v>39.991</v>
      </c>
      <c r="L17">
        <v>40.216000000000001</v>
      </c>
      <c r="M17">
        <v>40.064</v>
      </c>
      <c r="N17">
        <v>39.597000000000001</v>
      </c>
      <c r="O17">
        <v>39.692</v>
      </c>
      <c r="P17">
        <v>40.348999999999997</v>
      </c>
      <c r="Q17">
        <v>41.191000000000003</v>
      </c>
      <c r="R17">
        <v>42.404000000000003</v>
      </c>
      <c r="S17">
        <v>43.779000000000003</v>
      </c>
      <c r="T17">
        <v>44.357999999999997</v>
      </c>
      <c r="U17">
        <v>44.576999999999998</v>
      </c>
      <c r="V17">
        <v>45.115000000000002</v>
      </c>
      <c r="W17">
        <v>45.259</v>
      </c>
      <c r="X17">
        <v>45.521999999999998</v>
      </c>
      <c r="Y17">
        <v>45.348999999999997</v>
      </c>
      <c r="Z17">
        <v>45.292999999999999</v>
      </c>
      <c r="AA17">
        <v>45.223999999999997</v>
      </c>
      <c r="AB17">
        <v>45.423999999999999</v>
      </c>
      <c r="AC17">
        <v>45.631</v>
      </c>
      <c r="AD17">
        <v>45.546999999999997</v>
      </c>
      <c r="AE17">
        <v>46.273000000000003</v>
      </c>
      <c r="AF17">
        <v>46.99</v>
      </c>
      <c r="AG17">
        <v>46.412999999999997</v>
      </c>
      <c r="AH17">
        <v>46.505000000000003</v>
      </c>
      <c r="AI17">
        <v>46.13</v>
      </c>
      <c r="AJ17">
        <v>46.335999999999999</v>
      </c>
      <c r="AK17">
        <v>47.173999999999999</v>
      </c>
      <c r="AL17">
        <v>48.161999999999999</v>
      </c>
      <c r="AM17">
        <v>49.06</v>
      </c>
      <c r="AN17">
        <v>49.872999999999998</v>
      </c>
      <c r="AO17">
        <v>51.097000000000001</v>
      </c>
      <c r="AP17">
        <v>51.921999999999997</v>
      </c>
      <c r="AQ17">
        <v>52.908999999999999</v>
      </c>
      <c r="AR17">
        <v>52.933999999999997</v>
      </c>
      <c r="AS17">
        <v>53.350999999999999</v>
      </c>
      <c r="AT17">
        <v>54.155999999999999</v>
      </c>
      <c r="AU17">
        <v>54.085999999999999</v>
      </c>
      <c r="AV17">
        <v>54.411000000000001</v>
      </c>
      <c r="AW17">
        <v>54.463999999999999</v>
      </c>
      <c r="AX17">
        <v>54.555999999999997</v>
      </c>
      <c r="AY17">
        <v>54.942999999999998</v>
      </c>
      <c r="AZ17">
        <v>55.277000000000001</v>
      </c>
      <c r="BA17">
        <v>55.552999999999997</v>
      </c>
      <c r="BB17">
        <v>55.685000000000002</v>
      </c>
      <c r="BC17">
        <v>55.594000000000001</v>
      </c>
      <c r="BD17">
        <v>55.875999999999998</v>
      </c>
      <c r="BE17">
        <v>55.972999999999999</v>
      </c>
      <c r="BF17">
        <v>55.918999999999997</v>
      </c>
      <c r="BG17">
        <v>55.768000000000001</v>
      </c>
      <c r="BH17">
        <v>55.603999999999999</v>
      </c>
      <c r="BI17">
        <v>55.448999999999998</v>
      </c>
      <c r="BJ17">
        <v>55.344000000000001</v>
      </c>
      <c r="BK17">
        <v>55.314</v>
      </c>
      <c r="BL17">
        <v>55.313000000000002</v>
      </c>
      <c r="BM17">
        <v>55.328000000000003</v>
      </c>
      <c r="BN17">
        <v>55.134</v>
      </c>
      <c r="BO17">
        <v>55.09</v>
      </c>
      <c r="BP17">
        <v>54.981999999999999</v>
      </c>
      <c r="BQ17">
        <v>54.957999999999998</v>
      </c>
      <c r="BR17">
        <v>54.923000000000002</v>
      </c>
      <c r="BS17">
        <v>54.948999999999998</v>
      </c>
      <c r="BT17">
        <v>54.991999999999997</v>
      </c>
      <c r="BU17">
        <v>54.966999999999999</v>
      </c>
      <c r="BV17">
        <v>54.917999999999999</v>
      </c>
      <c r="BW17">
        <v>55.011000000000003</v>
      </c>
      <c r="BX17">
        <v>54.978999999999999</v>
      </c>
      <c r="BY17">
        <v>55.164000000000001</v>
      </c>
      <c r="BZ17">
        <v>54.953000000000003</v>
      </c>
      <c r="CA17">
        <v>54.896000000000001</v>
      </c>
      <c r="CB17">
        <v>55.058999999999997</v>
      </c>
      <c r="CC17">
        <v>55.216999999999999</v>
      </c>
      <c r="CD17">
        <v>55.625999999999998</v>
      </c>
      <c r="CE17">
        <v>55.942999999999998</v>
      </c>
      <c r="CF17">
        <v>56.252000000000002</v>
      </c>
      <c r="CG17">
        <v>56.622</v>
      </c>
      <c r="CH17">
        <v>57.034999999999997</v>
      </c>
      <c r="CI17">
        <v>57.244</v>
      </c>
      <c r="CJ17">
        <v>57.741999999999997</v>
      </c>
      <c r="CK17">
        <v>58.220999999999997</v>
      </c>
      <c r="CL17">
        <v>58.813000000000002</v>
      </c>
      <c r="CM17">
        <v>59.021000000000001</v>
      </c>
      <c r="CN17">
        <v>59.332000000000001</v>
      </c>
      <c r="CO17">
        <v>59.866</v>
      </c>
      <c r="CP17">
        <v>60.396000000000001</v>
      </c>
      <c r="CQ17">
        <v>61.06</v>
      </c>
      <c r="CR17">
        <v>61.643999999999998</v>
      </c>
      <c r="CS17">
        <v>62.106000000000002</v>
      </c>
      <c r="CT17">
        <v>62.825000000000003</v>
      </c>
      <c r="CU17">
        <v>63.506999999999998</v>
      </c>
      <c r="CV17">
        <v>63.902000000000001</v>
      </c>
      <c r="CW17">
        <v>63.988</v>
      </c>
      <c r="CX17">
        <v>63.981000000000002</v>
      </c>
      <c r="CY17">
        <v>64.430999999999997</v>
      </c>
      <c r="CZ17">
        <v>64.736999999999995</v>
      </c>
      <c r="DA17">
        <v>64.861000000000004</v>
      </c>
      <c r="DB17">
        <v>64.709000000000003</v>
      </c>
      <c r="DC17">
        <v>64.963999999999999</v>
      </c>
      <c r="DD17">
        <v>65.613</v>
      </c>
      <c r="DE17">
        <v>66.149000000000001</v>
      </c>
      <c r="DF17">
        <v>66.338999999999999</v>
      </c>
      <c r="DG17">
        <v>67.186999999999998</v>
      </c>
      <c r="DH17">
        <v>68.887</v>
      </c>
      <c r="DI17">
        <v>71.712999999999994</v>
      </c>
      <c r="DJ17">
        <v>75.23</v>
      </c>
      <c r="DK17">
        <v>78.679000000000002</v>
      </c>
      <c r="DL17">
        <v>81.167000000000002</v>
      </c>
      <c r="DM17">
        <v>82.405000000000001</v>
      </c>
      <c r="DN17">
        <v>83.676000000000002</v>
      </c>
      <c r="DO17">
        <v>84.956999999999994</v>
      </c>
      <c r="DP17">
        <v>85.772000000000006</v>
      </c>
      <c r="DQ17">
        <v>86.867999999999995</v>
      </c>
      <c r="DR17">
        <v>88.21</v>
      </c>
      <c r="DS17">
        <v>89.64</v>
      </c>
      <c r="DT17">
        <v>90.953999999999994</v>
      </c>
      <c r="DU17">
        <v>92.411000000000001</v>
      </c>
      <c r="DV17">
        <v>93.965999999999994</v>
      </c>
      <c r="DW17">
        <v>95.072000000000003</v>
      </c>
      <c r="DX17">
        <v>96.227999999999994</v>
      </c>
      <c r="DY17">
        <v>97.442999999999998</v>
      </c>
      <c r="DZ17">
        <v>98.632000000000005</v>
      </c>
      <c r="EA17">
        <v>100.479</v>
      </c>
      <c r="EB17">
        <v>102.32599999999999</v>
      </c>
      <c r="EC17">
        <v>104.012</v>
      </c>
      <c r="ED17">
        <v>105.84099999999999</v>
      </c>
      <c r="EE17">
        <v>108.592</v>
      </c>
      <c r="EF17">
        <v>111.361</v>
      </c>
      <c r="EG17">
        <v>113.78400000000001</v>
      </c>
      <c r="EH17">
        <v>115.464</v>
      </c>
      <c r="EI17">
        <v>117.712</v>
      </c>
      <c r="EJ17">
        <v>119.93300000000001</v>
      </c>
      <c r="EK17">
        <v>121.336</v>
      </c>
      <c r="EL17">
        <v>122.804</v>
      </c>
      <c r="EM17">
        <v>123.786</v>
      </c>
      <c r="EN17">
        <v>125.292</v>
      </c>
      <c r="EO17">
        <v>126.08499999999999</v>
      </c>
      <c r="EP17">
        <v>126.629</v>
      </c>
      <c r="EQ17">
        <v>126.517</v>
      </c>
      <c r="ER17">
        <v>126.02</v>
      </c>
      <c r="ES17">
        <v>125.429</v>
      </c>
      <c r="ET17">
        <v>125.265</v>
      </c>
      <c r="EU17">
        <v>125.027</v>
      </c>
      <c r="EV17">
        <v>124.92</v>
      </c>
      <c r="EW17">
        <v>124.64100000000001</v>
      </c>
      <c r="EX17">
        <v>124.44199999999999</v>
      </c>
      <c r="EY17">
        <v>124.322</v>
      </c>
      <c r="EZ17">
        <v>124.453</v>
      </c>
      <c r="FA17">
        <v>124.79</v>
      </c>
      <c r="FB17">
        <v>125.41800000000001</v>
      </c>
      <c r="FC17">
        <v>125.629</v>
      </c>
      <c r="FD17">
        <v>126.786</v>
      </c>
      <c r="FE17">
        <v>127.968</v>
      </c>
      <c r="FF17">
        <v>128.613</v>
      </c>
      <c r="FG17">
        <v>128.58699999999999</v>
      </c>
      <c r="FH17">
        <v>127.961</v>
      </c>
      <c r="FI17">
        <v>127.35299999999999</v>
      </c>
      <c r="FJ17">
        <v>128.46299999999999</v>
      </c>
      <c r="FK17">
        <v>129.114</v>
      </c>
      <c r="FL17">
        <v>129.44</v>
      </c>
      <c r="FM17">
        <v>129.65700000000001</v>
      </c>
      <c r="FN17">
        <v>131.15899999999999</v>
      </c>
      <c r="FO17">
        <v>131.66900000000001</v>
      </c>
      <c r="FP17">
        <v>131.82900000000001</v>
      </c>
      <c r="FQ17">
        <v>132.56800000000001</v>
      </c>
      <c r="FR17">
        <v>133.27000000000001</v>
      </c>
      <c r="FS17">
        <v>134.012</v>
      </c>
      <c r="FT17">
        <v>134.297</v>
      </c>
      <c r="FU17">
        <v>135.26300000000001</v>
      </c>
      <c r="FV17">
        <v>136.626</v>
      </c>
      <c r="FW17">
        <v>137.72</v>
      </c>
      <c r="FX17">
        <v>137.40100000000001</v>
      </c>
      <c r="FY17">
        <v>137.00899999999999</v>
      </c>
      <c r="FZ17">
        <v>137.19399999999999</v>
      </c>
      <c r="GA17">
        <v>137.78700000000001</v>
      </c>
      <c r="GB17">
        <v>137.315</v>
      </c>
      <c r="GC17">
        <v>137.12899999999999</v>
      </c>
      <c r="GD17">
        <v>136.33600000000001</v>
      </c>
      <c r="GE17">
        <v>136.15700000000001</v>
      </c>
      <c r="GF17">
        <v>135.72</v>
      </c>
      <c r="GG17">
        <v>135.274</v>
      </c>
      <c r="GH17">
        <v>134.98500000000001</v>
      </c>
      <c r="GI17">
        <v>135.47399999999999</v>
      </c>
      <c r="GJ17">
        <v>135.72399999999999</v>
      </c>
      <c r="GK17">
        <v>135.42699999999999</v>
      </c>
      <c r="GL17">
        <v>134.54400000000001</v>
      </c>
      <c r="GM17">
        <v>133.98400000000001</v>
      </c>
      <c r="GN17">
        <v>134.22</v>
      </c>
      <c r="GO17">
        <v>133.83500000000001</v>
      </c>
      <c r="GP17">
        <v>133.16499999999999</v>
      </c>
      <c r="GQ17">
        <v>132.09200000000001</v>
      </c>
      <c r="GR17">
        <v>130.88300000000001</v>
      </c>
      <c r="GS17">
        <v>130.386</v>
      </c>
      <c r="GT17">
        <v>129.79</v>
      </c>
      <c r="GU17">
        <v>128.64599999999999</v>
      </c>
      <c r="GV17">
        <v>127.65600000000001</v>
      </c>
      <c r="GW17">
        <v>126.821</v>
      </c>
      <c r="GX17">
        <v>125.646</v>
      </c>
      <c r="GY17">
        <v>123.729</v>
      </c>
      <c r="GZ17">
        <v>122.116</v>
      </c>
      <c r="HA17">
        <v>120.754</v>
      </c>
      <c r="HB17">
        <v>119.404</v>
      </c>
      <c r="HC17">
        <v>118.56</v>
      </c>
      <c r="HD17">
        <v>117.29300000000001</v>
      </c>
      <c r="HE17">
        <v>116.005</v>
      </c>
      <c r="HF17">
        <v>115.319</v>
      </c>
      <c r="HG17">
        <v>114.97799999999999</v>
      </c>
      <c r="HH17">
        <v>114.514</v>
      </c>
      <c r="HI17">
        <v>114.128</v>
      </c>
      <c r="HJ17">
        <v>113.306</v>
      </c>
      <c r="HK17">
        <v>111.896</v>
      </c>
      <c r="HL17">
        <v>111.206</v>
      </c>
      <c r="HM17">
        <v>110.40900000000001</v>
      </c>
      <c r="HN17">
        <v>109.833</v>
      </c>
      <c r="HO17">
        <v>109.38200000000001</v>
      </c>
      <c r="HP17">
        <v>109.038</v>
      </c>
      <c r="HQ17">
        <v>107.90900000000001</v>
      </c>
      <c r="HR17">
        <v>107.791</v>
      </c>
      <c r="HS17">
        <v>106.779</v>
      </c>
      <c r="HT17">
        <v>106.07</v>
      </c>
      <c r="HU17">
        <v>105.099</v>
      </c>
      <c r="HV17">
        <v>105.04600000000001</v>
      </c>
      <c r="HW17">
        <v>104.79600000000001</v>
      </c>
      <c r="HX17">
        <v>105.18</v>
      </c>
      <c r="HY17">
        <v>104.604</v>
      </c>
      <c r="HZ17">
        <v>104.792</v>
      </c>
      <c r="IA17">
        <v>105.282</v>
      </c>
      <c r="IB17">
        <v>105.17</v>
      </c>
      <c r="IC17">
        <v>104.241</v>
      </c>
      <c r="ID17">
        <v>103.77</v>
      </c>
      <c r="IE17">
        <v>103.538</v>
      </c>
      <c r="IF17">
        <v>103.26600000000001</v>
      </c>
      <c r="IG17">
        <v>103.604</v>
      </c>
      <c r="IH17">
        <v>103.83</v>
      </c>
      <c r="II17">
        <v>103.84699999999999</v>
      </c>
      <c r="IJ17">
        <v>103.764</v>
      </c>
      <c r="IK17">
        <v>103.027</v>
      </c>
      <c r="IL17">
        <v>102.145</v>
      </c>
      <c r="IM17">
        <v>101.76900000000001</v>
      </c>
      <c r="IN17">
        <v>101.43</v>
      </c>
      <c r="IO17">
        <v>102.354</v>
      </c>
      <c r="IP17">
        <v>104.96599999999999</v>
      </c>
      <c r="IQ17">
        <v>104.572</v>
      </c>
      <c r="IR17">
        <v>103.884</v>
      </c>
      <c r="IS17">
        <v>102.84399999999999</v>
      </c>
      <c r="IT17">
        <v>101.45</v>
      </c>
      <c r="IU17">
        <v>99.816999999999993</v>
      </c>
      <c r="IV17">
        <v>99.421999999999997</v>
      </c>
      <c r="IW17">
        <v>99.384</v>
      </c>
      <c r="IX17">
        <v>99.302000000000007</v>
      </c>
      <c r="IY17">
        <v>99.228999999999999</v>
      </c>
      <c r="IZ17">
        <v>99.56</v>
      </c>
      <c r="JA17">
        <v>99.436000000000007</v>
      </c>
      <c r="JB17">
        <v>99.551000000000002</v>
      </c>
      <c r="JC17">
        <v>99.813000000000002</v>
      </c>
      <c r="JD17">
        <v>99.760999999999996</v>
      </c>
      <c r="JE17">
        <v>100.047</v>
      </c>
      <c r="JF17">
        <v>100.36799999999999</v>
      </c>
      <c r="JG17">
        <v>100.163</v>
      </c>
      <c r="JH17">
        <v>99.906000000000006</v>
      </c>
      <c r="JI17">
        <v>99.754999999999995</v>
      </c>
      <c r="JJ17">
        <v>99.34</v>
      </c>
      <c r="JK17">
        <v>99.179000000000002</v>
      </c>
      <c r="JL17">
        <v>99.24</v>
      </c>
      <c r="JM17">
        <v>99.111000000000004</v>
      </c>
      <c r="JN17">
        <v>99.149000000000001</v>
      </c>
      <c r="JO17">
        <v>99.076999999999998</v>
      </c>
      <c r="JP17">
        <v>98.858999999999995</v>
      </c>
      <c r="JQ17">
        <v>98.486000000000004</v>
      </c>
      <c r="JR17">
        <v>98.266000000000005</v>
      </c>
      <c r="JS17">
        <v>97.855000000000004</v>
      </c>
      <c r="JT17">
        <v>97.691000000000003</v>
      </c>
      <c r="JU17">
        <v>97.533000000000001</v>
      </c>
      <c r="JV17">
        <v>97.403000000000006</v>
      </c>
      <c r="JW17">
        <v>97.576999999999998</v>
      </c>
      <c r="JX17">
        <v>97.539000000000001</v>
      </c>
      <c r="JY17">
        <v>97.573999999999998</v>
      </c>
      <c r="JZ17">
        <v>97.570999999999998</v>
      </c>
      <c r="KA17">
        <v>97.484999999999999</v>
      </c>
      <c r="KB17">
        <v>97.497</v>
      </c>
      <c r="KC17">
        <v>97.882000000000005</v>
      </c>
      <c r="KD17">
        <v>97.866</v>
      </c>
      <c r="KE17">
        <v>98.078999999999994</v>
      </c>
      <c r="KF17">
        <v>97.991</v>
      </c>
      <c r="KG17">
        <v>97.757000000000005</v>
      </c>
      <c r="KH17">
        <v>97.721000000000004</v>
      </c>
      <c r="KI17">
        <v>97.887</v>
      </c>
      <c r="KJ17">
        <v>97.878</v>
      </c>
      <c r="KK17">
        <v>97.718999999999994</v>
      </c>
      <c r="KL17">
        <v>97.265000000000001</v>
      </c>
      <c r="KM17">
        <v>97.558999999999997</v>
      </c>
    </row>
    <row r="18" spans="1:299" x14ac:dyDescent="0.35">
      <c r="A18">
        <v>12</v>
      </c>
      <c r="B18" t="s">
        <v>19</v>
      </c>
      <c r="C18">
        <v>22.228999999999999</v>
      </c>
      <c r="D18">
        <v>22.454999999999998</v>
      </c>
      <c r="E18">
        <v>22.917999999999999</v>
      </c>
      <c r="F18">
        <v>23.439</v>
      </c>
      <c r="G18">
        <v>23.498999999999999</v>
      </c>
      <c r="H18">
        <v>23.89</v>
      </c>
      <c r="I18">
        <v>24.233000000000001</v>
      </c>
      <c r="J18">
        <v>24.126000000000001</v>
      </c>
      <c r="K18">
        <v>24.068000000000001</v>
      </c>
      <c r="L18">
        <v>23.99</v>
      </c>
      <c r="M18">
        <v>23.943999999999999</v>
      </c>
      <c r="N18">
        <v>23.936</v>
      </c>
      <c r="O18">
        <v>23.94</v>
      </c>
      <c r="P18">
        <v>24.201000000000001</v>
      </c>
      <c r="Q18">
        <v>24.731000000000002</v>
      </c>
      <c r="R18">
        <v>25.303000000000001</v>
      </c>
      <c r="S18">
        <v>25.588000000000001</v>
      </c>
      <c r="T18">
        <v>25.984000000000002</v>
      </c>
      <c r="U18">
        <v>26.202000000000002</v>
      </c>
      <c r="V18">
        <v>26.42</v>
      </c>
      <c r="W18">
        <v>26.314</v>
      </c>
      <c r="X18">
        <v>26.308</v>
      </c>
      <c r="Y18">
        <v>26.417999999999999</v>
      </c>
      <c r="Z18">
        <v>26.475999999999999</v>
      </c>
      <c r="AA18">
        <v>26.721</v>
      </c>
      <c r="AB18">
        <v>26.831</v>
      </c>
      <c r="AC18">
        <v>26.908000000000001</v>
      </c>
      <c r="AD18">
        <v>26.908000000000001</v>
      </c>
      <c r="AE18">
        <v>27.064</v>
      </c>
      <c r="AF18">
        <v>27.018999999999998</v>
      </c>
      <c r="AG18">
        <v>27.026</v>
      </c>
      <c r="AH18">
        <v>27.035</v>
      </c>
      <c r="AI18">
        <v>27.484000000000002</v>
      </c>
      <c r="AJ18">
        <v>27.558</v>
      </c>
      <c r="AK18">
        <v>27.728999999999999</v>
      </c>
      <c r="AL18">
        <v>27.914999999999999</v>
      </c>
      <c r="AM18">
        <v>28.3</v>
      </c>
      <c r="AN18">
        <v>28.600999999999999</v>
      </c>
      <c r="AO18">
        <v>28.895</v>
      </c>
      <c r="AP18">
        <v>29.091999999999999</v>
      </c>
      <c r="AQ18">
        <v>29.401</v>
      </c>
      <c r="AR18">
        <v>29.584</v>
      </c>
      <c r="AS18">
        <v>29.754999999999999</v>
      </c>
      <c r="AT18">
        <v>29.831</v>
      </c>
      <c r="AU18">
        <v>30.178000000000001</v>
      </c>
      <c r="AV18">
        <v>30.321999999999999</v>
      </c>
      <c r="AW18">
        <v>30.416</v>
      </c>
      <c r="AX18">
        <v>30.52</v>
      </c>
      <c r="AY18">
        <v>30.552</v>
      </c>
      <c r="AZ18">
        <v>30.818000000000001</v>
      </c>
      <c r="BA18">
        <v>31.053999999999998</v>
      </c>
      <c r="BB18">
        <v>31.256</v>
      </c>
      <c r="BC18">
        <v>31.318999999999999</v>
      </c>
      <c r="BD18">
        <v>31.34</v>
      </c>
      <c r="BE18">
        <v>31.423999999999999</v>
      </c>
      <c r="BF18">
        <v>31.48</v>
      </c>
      <c r="BG18">
        <v>31.503</v>
      </c>
      <c r="BH18">
        <v>31.533999999999999</v>
      </c>
      <c r="BI18">
        <v>31.632000000000001</v>
      </c>
      <c r="BJ18">
        <v>31.709</v>
      </c>
      <c r="BK18">
        <v>31.707000000000001</v>
      </c>
      <c r="BL18">
        <v>31.765999999999998</v>
      </c>
      <c r="BM18">
        <v>31.762</v>
      </c>
      <c r="BN18">
        <v>31.765999999999998</v>
      </c>
      <c r="BO18">
        <v>31.667000000000002</v>
      </c>
      <c r="BP18">
        <v>31.702999999999999</v>
      </c>
      <c r="BQ18">
        <v>31.815999999999999</v>
      </c>
      <c r="BR18">
        <v>31.97</v>
      </c>
      <c r="BS18">
        <v>32.103999999999999</v>
      </c>
      <c r="BT18">
        <v>32.270000000000003</v>
      </c>
      <c r="BU18">
        <v>32.363999999999997</v>
      </c>
      <c r="BV18">
        <v>32.383000000000003</v>
      </c>
      <c r="BW18">
        <v>32.353999999999999</v>
      </c>
      <c r="BX18">
        <v>32.44</v>
      </c>
      <c r="BY18">
        <v>32.567999999999998</v>
      </c>
      <c r="BZ18">
        <v>32.655999999999999</v>
      </c>
      <c r="CA18">
        <v>32.832999999999998</v>
      </c>
      <c r="CB18">
        <v>32.972000000000001</v>
      </c>
      <c r="CC18">
        <v>33.045999999999999</v>
      </c>
      <c r="CD18">
        <v>33.143000000000001</v>
      </c>
      <c r="CE18">
        <v>33.183999999999997</v>
      </c>
      <c r="CF18">
        <v>33.356000000000002</v>
      </c>
      <c r="CG18">
        <v>33.578000000000003</v>
      </c>
      <c r="CH18">
        <v>33.884</v>
      </c>
      <c r="CI18">
        <v>34.270000000000003</v>
      </c>
      <c r="CJ18">
        <v>34.509</v>
      </c>
      <c r="CK18">
        <v>34.768999999999998</v>
      </c>
      <c r="CL18">
        <v>35.130000000000003</v>
      </c>
      <c r="CM18">
        <v>35.581000000000003</v>
      </c>
      <c r="CN18">
        <v>35.951999999999998</v>
      </c>
      <c r="CO18">
        <v>36.427</v>
      </c>
      <c r="CP18">
        <v>36.83</v>
      </c>
      <c r="CQ18">
        <v>37.369</v>
      </c>
      <c r="CR18">
        <v>37.713999999999999</v>
      </c>
      <c r="CS18">
        <v>38.116</v>
      </c>
      <c r="CT18">
        <v>38.536000000000001</v>
      </c>
      <c r="CU18">
        <v>38.96</v>
      </c>
      <c r="CV18">
        <v>39.210999999999999</v>
      </c>
      <c r="CW18">
        <v>39.451000000000001</v>
      </c>
      <c r="CX18">
        <v>39.631</v>
      </c>
      <c r="CY18">
        <v>39.997</v>
      </c>
      <c r="CZ18">
        <v>40.323</v>
      </c>
      <c r="DA18">
        <v>40.652999999999999</v>
      </c>
      <c r="DB18">
        <v>40.968000000000004</v>
      </c>
      <c r="DC18">
        <v>41.466000000000001</v>
      </c>
      <c r="DD18">
        <v>42.045999999999999</v>
      </c>
      <c r="DE18">
        <v>42.768000000000001</v>
      </c>
      <c r="DF18">
        <v>43.651000000000003</v>
      </c>
      <c r="DG18">
        <v>44.76</v>
      </c>
      <c r="DH18">
        <v>45.893999999999998</v>
      </c>
      <c r="DI18">
        <v>47.030999999999999</v>
      </c>
      <c r="DJ18">
        <v>48.128999999999998</v>
      </c>
      <c r="DK18">
        <v>49.072000000000003</v>
      </c>
      <c r="DL18">
        <v>49.985999999999997</v>
      </c>
      <c r="DM18">
        <v>50.567999999999998</v>
      </c>
      <c r="DN18">
        <v>51.097000000000001</v>
      </c>
      <c r="DO18">
        <v>51.347999999999999</v>
      </c>
      <c r="DP18">
        <v>52.082999999999998</v>
      </c>
      <c r="DQ18">
        <v>52.722999999999999</v>
      </c>
      <c r="DR18">
        <v>53.399000000000001</v>
      </c>
      <c r="DS18">
        <v>53.82</v>
      </c>
      <c r="DT18">
        <v>54.375999999999998</v>
      </c>
      <c r="DU18">
        <v>54.991999999999997</v>
      </c>
      <c r="DV18">
        <v>55.610999999999997</v>
      </c>
      <c r="DW18">
        <v>56.363</v>
      </c>
      <c r="DX18">
        <v>57.045000000000002</v>
      </c>
      <c r="DY18">
        <v>57.878999999999998</v>
      </c>
      <c r="DZ18">
        <v>58.817</v>
      </c>
      <c r="EA18">
        <v>59.728999999999999</v>
      </c>
      <c r="EB18">
        <v>60.814999999999998</v>
      </c>
      <c r="EC18">
        <v>61.884999999999998</v>
      </c>
      <c r="ED18">
        <v>63.000999999999998</v>
      </c>
      <c r="EE18">
        <v>64.256</v>
      </c>
      <c r="EF18">
        <v>65.486000000000004</v>
      </c>
      <c r="EG18">
        <v>66.738</v>
      </c>
      <c r="EH18">
        <v>67.947000000000003</v>
      </c>
      <c r="EI18">
        <v>69.215000000000003</v>
      </c>
      <c r="EJ18">
        <v>70.415000000000006</v>
      </c>
      <c r="EK18">
        <v>71.510999999999996</v>
      </c>
      <c r="EL18">
        <v>72.956000000000003</v>
      </c>
      <c r="EM18">
        <v>73.805999999999997</v>
      </c>
      <c r="EN18">
        <v>74.692999999999998</v>
      </c>
      <c r="EO18">
        <v>75.498000000000005</v>
      </c>
      <c r="EP18">
        <v>76.349999999999994</v>
      </c>
      <c r="EQ18">
        <v>77.043000000000006</v>
      </c>
      <c r="ER18">
        <v>77.48</v>
      </c>
      <c r="ES18">
        <v>78.224999999999994</v>
      </c>
      <c r="ET18">
        <v>78.741</v>
      </c>
      <c r="EU18">
        <v>79.403999999999996</v>
      </c>
      <c r="EV18">
        <v>79.867000000000004</v>
      </c>
      <c r="EW18">
        <v>80.471999999999994</v>
      </c>
      <c r="EX18">
        <v>80.522999999999996</v>
      </c>
      <c r="EY18">
        <v>81.078999999999994</v>
      </c>
      <c r="EZ18">
        <v>81.301000000000002</v>
      </c>
      <c r="FA18">
        <v>81.629000000000005</v>
      </c>
      <c r="FB18">
        <v>81.626000000000005</v>
      </c>
      <c r="FC18">
        <v>81.820999999999998</v>
      </c>
      <c r="FD18">
        <v>81.942999999999998</v>
      </c>
      <c r="FE18">
        <v>82.105000000000004</v>
      </c>
      <c r="FF18">
        <v>82.308999999999997</v>
      </c>
      <c r="FG18">
        <v>82.655000000000001</v>
      </c>
      <c r="FH18">
        <v>83.116</v>
      </c>
      <c r="FI18">
        <v>83.686000000000007</v>
      </c>
      <c r="FJ18">
        <v>84.575000000000003</v>
      </c>
      <c r="FK18">
        <v>85.522999999999996</v>
      </c>
      <c r="FL18">
        <v>86.067999999999998</v>
      </c>
      <c r="FM18">
        <v>86.364000000000004</v>
      </c>
      <c r="FN18">
        <v>86.521000000000001</v>
      </c>
      <c r="FO18">
        <v>86.897999999999996</v>
      </c>
      <c r="FP18">
        <v>87.153999999999996</v>
      </c>
      <c r="FQ18">
        <v>87.41</v>
      </c>
      <c r="FR18">
        <v>87.468999999999994</v>
      </c>
      <c r="FS18">
        <v>87.667000000000002</v>
      </c>
      <c r="FT18">
        <v>88.043999999999997</v>
      </c>
      <c r="FU18">
        <v>88.447000000000003</v>
      </c>
      <c r="FV18">
        <v>88.414000000000001</v>
      </c>
      <c r="FW18">
        <v>89.736999999999995</v>
      </c>
      <c r="FX18">
        <v>90.356999999999999</v>
      </c>
      <c r="FY18">
        <v>90.721999999999994</v>
      </c>
      <c r="FZ18">
        <v>90.256</v>
      </c>
      <c r="GA18">
        <v>89.195999999999998</v>
      </c>
      <c r="GB18">
        <v>89.186999999999998</v>
      </c>
      <c r="GC18">
        <v>89.289000000000001</v>
      </c>
      <c r="GD18">
        <v>89.808000000000007</v>
      </c>
      <c r="GE18">
        <v>89.727000000000004</v>
      </c>
      <c r="GF18">
        <v>89.938999999999993</v>
      </c>
      <c r="GG18">
        <v>89.734999999999999</v>
      </c>
      <c r="GH18">
        <v>90.587000000000003</v>
      </c>
      <c r="GI18">
        <v>90.251999999999995</v>
      </c>
      <c r="GJ18">
        <v>90.168000000000006</v>
      </c>
      <c r="GK18">
        <v>90.423000000000002</v>
      </c>
      <c r="GL18">
        <v>91.007999999999996</v>
      </c>
      <c r="GM18">
        <v>92.616</v>
      </c>
      <c r="GN18">
        <v>92.95</v>
      </c>
      <c r="GO18">
        <v>93.72</v>
      </c>
      <c r="GP18">
        <v>93.224000000000004</v>
      </c>
      <c r="GQ18">
        <v>93.635999999999996</v>
      </c>
      <c r="GR18">
        <v>93.760999999999996</v>
      </c>
      <c r="GS18">
        <v>93.6</v>
      </c>
      <c r="GT18">
        <v>93.201999999999998</v>
      </c>
      <c r="GU18">
        <v>93.706999999999994</v>
      </c>
      <c r="GV18">
        <v>94.286000000000001</v>
      </c>
      <c r="GW18">
        <v>94.42</v>
      </c>
      <c r="GX18">
        <v>93.790999999999997</v>
      </c>
      <c r="GY18">
        <v>93.528999999999996</v>
      </c>
      <c r="GZ18">
        <v>93.39</v>
      </c>
      <c r="HA18">
        <v>93.387</v>
      </c>
      <c r="HB18">
        <v>94.051000000000002</v>
      </c>
      <c r="HC18">
        <v>94.358000000000004</v>
      </c>
      <c r="HD18">
        <v>94.991</v>
      </c>
      <c r="HE18">
        <v>94.977000000000004</v>
      </c>
      <c r="HF18">
        <v>96.016000000000005</v>
      </c>
      <c r="HG18">
        <v>96.674000000000007</v>
      </c>
      <c r="HH18">
        <v>97.492000000000004</v>
      </c>
      <c r="HI18">
        <v>98.391000000000005</v>
      </c>
      <c r="HJ18">
        <v>98.665000000000006</v>
      </c>
      <c r="HK18">
        <v>98.331000000000003</v>
      </c>
      <c r="HL18">
        <v>98.105999999999995</v>
      </c>
      <c r="HM18">
        <v>97.182000000000002</v>
      </c>
      <c r="HN18">
        <v>97.099000000000004</v>
      </c>
      <c r="HO18">
        <v>96.849000000000004</v>
      </c>
      <c r="HP18">
        <v>96.305000000000007</v>
      </c>
      <c r="HQ18">
        <v>96.415000000000006</v>
      </c>
      <c r="HR18">
        <v>95.941000000000003</v>
      </c>
      <c r="HS18">
        <v>95.402000000000001</v>
      </c>
      <c r="HT18">
        <v>95.754000000000005</v>
      </c>
      <c r="HU18">
        <v>95.856999999999999</v>
      </c>
      <c r="HV18">
        <v>95.572000000000003</v>
      </c>
      <c r="HW18">
        <v>95.51</v>
      </c>
      <c r="HX18">
        <v>95.367999999999995</v>
      </c>
      <c r="HY18">
        <v>95.254000000000005</v>
      </c>
      <c r="HZ18">
        <v>95.215999999999994</v>
      </c>
      <c r="IA18">
        <v>95.471999999999994</v>
      </c>
      <c r="IB18">
        <v>95.894000000000005</v>
      </c>
      <c r="IC18">
        <v>95.99</v>
      </c>
      <c r="ID18">
        <v>96.438999999999993</v>
      </c>
      <c r="IE18">
        <v>96.902000000000001</v>
      </c>
      <c r="IF18">
        <v>97.037999999999997</v>
      </c>
      <c r="IG18">
        <v>97.102999999999994</v>
      </c>
      <c r="IH18">
        <v>97.295000000000002</v>
      </c>
      <c r="II18">
        <v>97.891999999999996</v>
      </c>
      <c r="IJ18">
        <v>98.251999999999995</v>
      </c>
      <c r="IK18">
        <v>98.442999999999998</v>
      </c>
      <c r="IL18">
        <v>98.537999999999997</v>
      </c>
      <c r="IM18">
        <v>99.287999999999997</v>
      </c>
      <c r="IN18">
        <v>99.850999999999999</v>
      </c>
      <c r="IO18">
        <v>100.292</v>
      </c>
      <c r="IP18">
        <v>99.905000000000001</v>
      </c>
      <c r="IQ18">
        <v>99.173000000000002</v>
      </c>
      <c r="IR18">
        <v>98.432000000000002</v>
      </c>
      <c r="IS18">
        <v>98.260999999999996</v>
      </c>
      <c r="IT18">
        <v>98.509</v>
      </c>
      <c r="IU18">
        <v>98.183999999999997</v>
      </c>
      <c r="IV18">
        <v>98.44</v>
      </c>
      <c r="IW18">
        <v>98.055000000000007</v>
      </c>
      <c r="IX18">
        <v>98.540999999999997</v>
      </c>
      <c r="IY18">
        <v>99.286000000000001</v>
      </c>
      <c r="IZ18">
        <v>99.626000000000005</v>
      </c>
      <c r="JA18">
        <v>99.71</v>
      </c>
      <c r="JB18">
        <v>99.441000000000003</v>
      </c>
      <c r="JC18">
        <v>99.965999999999994</v>
      </c>
      <c r="JD18">
        <v>99.971999999999994</v>
      </c>
      <c r="JE18">
        <v>100.271</v>
      </c>
      <c r="JF18">
        <v>99.793999999999997</v>
      </c>
      <c r="JG18">
        <v>99.492999999999995</v>
      </c>
      <c r="JH18">
        <v>99.91</v>
      </c>
      <c r="JI18">
        <v>100.122</v>
      </c>
      <c r="JJ18">
        <v>100.789</v>
      </c>
      <c r="JK18">
        <v>101.071</v>
      </c>
      <c r="JL18">
        <v>100.708</v>
      </c>
      <c r="JM18">
        <v>100.72499999999999</v>
      </c>
      <c r="JN18">
        <v>100.67100000000001</v>
      </c>
      <c r="JO18">
        <v>101.438</v>
      </c>
      <c r="JP18">
        <v>101.684</v>
      </c>
      <c r="JQ18">
        <v>101.59399999999999</v>
      </c>
      <c r="JR18">
        <v>100.798</v>
      </c>
      <c r="JS18">
        <v>99.983999999999995</v>
      </c>
      <c r="JT18">
        <v>100.23</v>
      </c>
      <c r="JU18">
        <v>99.980999999999995</v>
      </c>
      <c r="JV18">
        <v>100.72199999999999</v>
      </c>
      <c r="JW18">
        <v>100.645</v>
      </c>
      <c r="JX18">
        <v>101.086</v>
      </c>
      <c r="JY18">
        <v>101.164</v>
      </c>
      <c r="JZ18">
        <v>101.351</v>
      </c>
      <c r="KA18">
        <v>102.05500000000001</v>
      </c>
      <c r="KB18">
        <v>102.55</v>
      </c>
      <c r="KC18">
        <v>102.61499999999999</v>
      </c>
      <c r="KD18">
        <v>102.26</v>
      </c>
      <c r="KE18">
        <v>103.14700000000001</v>
      </c>
      <c r="KF18">
        <v>103.846</v>
      </c>
      <c r="KG18">
        <v>104.126</v>
      </c>
      <c r="KH18">
        <v>103.60299999999999</v>
      </c>
      <c r="KI18">
        <v>103.836</v>
      </c>
      <c r="KJ18">
        <v>104.583</v>
      </c>
      <c r="KK18">
        <v>104.77500000000001</v>
      </c>
      <c r="KL18">
        <v>105.486</v>
      </c>
      <c r="KM18">
        <v>104.93600000000001</v>
      </c>
    </row>
    <row r="19" spans="1:299" x14ac:dyDescent="0.35">
      <c r="A19">
        <v>13</v>
      </c>
      <c r="B19" t="s">
        <v>20</v>
      </c>
      <c r="C19">
        <v>8.8309999999999995</v>
      </c>
      <c r="D19">
        <v>9.3239999999999998</v>
      </c>
      <c r="E19">
        <v>9.5359999999999996</v>
      </c>
      <c r="F19">
        <v>9.7829999999999995</v>
      </c>
      <c r="G19">
        <v>9.9710000000000001</v>
      </c>
      <c r="H19">
        <v>10.09</v>
      </c>
      <c r="I19">
        <v>10.329000000000001</v>
      </c>
      <c r="J19">
        <v>10.388999999999999</v>
      </c>
      <c r="K19">
        <v>10.471</v>
      </c>
      <c r="L19">
        <v>10.457000000000001</v>
      </c>
      <c r="M19">
        <v>10.209</v>
      </c>
      <c r="N19">
        <v>10.207000000000001</v>
      </c>
      <c r="O19">
        <v>10.182</v>
      </c>
      <c r="P19">
        <v>10.438000000000001</v>
      </c>
      <c r="Q19">
        <v>10.835000000000001</v>
      </c>
      <c r="R19">
        <v>10.821999999999999</v>
      </c>
      <c r="S19">
        <v>11.189</v>
      </c>
      <c r="T19">
        <v>11.326000000000001</v>
      </c>
      <c r="U19">
        <v>11.388999999999999</v>
      </c>
      <c r="V19">
        <v>11.492000000000001</v>
      </c>
      <c r="W19">
        <v>11.544</v>
      </c>
      <c r="X19">
        <v>11.638999999999999</v>
      </c>
      <c r="Y19">
        <v>11.747999999999999</v>
      </c>
      <c r="Z19">
        <v>11.676</v>
      </c>
      <c r="AA19">
        <v>11.686999999999999</v>
      </c>
      <c r="AB19">
        <v>11.702</v>
      </c>
      <c r="AC19">
        <v>11.804</v>
      </c>
      <c r="AD19">
        <v>11.755000000000001</v>
      </c>
      <c r="AE19">
        <v>11.686999999999999</v>
      </c>
      <c r="AF19">
        <v>11.718999999999999</v>
      </c>
      <c r="AG19">
        <v>11.856</v>
      </c>
      <c r="AH19">
        <v>11.853</v>
      </c>
      <c r="AI19">
        <v>11.909000000000001</v>
      </c>
      <c r="AJ19">
        <v>12.010999999999999</v>
      </c>
      <c r="AK19">
        <v>12.093999999999999</v>
      </c>
      <c r="AL19">
        <v>12.101000000000001</v>
      </c>
      <c r="AM19">
        <v>12.2</v>
      </c>
      <c r="AN19">
        <v>12.385999999999999</v>
      </c>
      <c r="AO19">
        <v>12.406000000000001</v>
      </c>
      <c r="AP19">
        <v>12.351000000000001</v>
      </c>
      <c r="AQ19">
        <v>12.315</v>
      </c>
      <c r="AR19">
        <v>12.346</v>
      </c>
      <c r="AS19">
        <v>12.43</v>
      </c>
      <c r="AT19">
        <v>12.382</v>
      </c>
      <c r="AU19">
        <v>12.324</v>
      </c>
      <c r="AV19">
        <v>12.337999999999999</v>
      </c>
      <c r="AW19">
        <v>12.337999999999999</v>
      </c>
      <c r="AX19">
        <v>12.348000000000001</v>
      </c>
      <c r="AY19">
        <v>12.367000000000001</v>
      </c>
      <c r="AZ19">
        <v>12.375</v>
      </c>
      <c r="BA19">
        <v>12.372</v>
      </c>
      <c r="BB19">
        <v>12.381</v>
      </c>
      <c r="BC19">
        <v>12.419</v>
      </c>
      <c r="BD19">
        <v>12.465999999999999</v>
      </c>
      <c r="BE19">
        <v>12.468</v>
      </c>
      <c r="BF19">
        <v>12.481999999999999</v>
      </c>
      <c r="BG19">
        <v>12.442</v>
      </c>
      <c r="BH19">
        <v>12.49</v>
      </c>
      <c r="BI19">
        <v>12.493</v>
      </c>
      <c r="BJ19">
        <v>12.481999999999999</v>
      </c>
      <c r="BK19">
        <v>12.504</v>
      </c>
      <c r="BL19">
        <v>12.503</v>
      </c>
      <c r="BM19">
        <v>12.499000000000001</v>
      </c>
      <c r="BN19">
        <v>12.481999999999999</v>
      </c>
      <c r="BO19">
        <v>12.487</v>
      </c>
      <c r="BP19">
        <v>12.438000000000001</v>
      </c>
      <c r="BQ19">
        <v>12.298999999999999</v>
      </c>
      <c r="BR19">
        <v>12.381</v>
      </c>
      <c r="BS19">
        <v>12.266999999999999</v>
      </c>
      <c r="BT19">
        <v>12.465</v>
      </c>
      <c r="BU19">
        <v>12.502000000000001</v>
      </c>
      <c r="BV19">
        <v>12.77</v>
      </c>
      <c r="BW19">
        <v>12.753</v>
      </c>
      <c r="BX19">
        <v>12.763999999999999</v>
      </c>
      <c r="BY19">
        <v>12.76</v>
      </c>
      <c r="BZ19">
        <v>13.113</v>
      </c>
      <c r="CA19">
        <v>12.944000000000001</v>
      </c>
      <c r="CB19">
        <v>13.417999999999999</v>
      </c>
      <c r="CC19">
        <v>13.336</v>
      </c>
      <c r="CD19">
        <v>13.622</v>
      </c>
      <c r="CE19">
        <v>13.637</v>
      </c>
      <c r="CF19">
        <v>13.67</v>
      </c>
      <c r="CG19">
        <v>13.742000000000001</v>
      </c>
      <c r="CH19">
        <v>13.994</v>
      </c>
      <c r="CI19">
        <v>14.247</v>
      </c>
      <c r="CJ19">
        <v>14.379</v>
      </c>
      <c r="CK19">
        <v>14.39</v>
      </c>
      <c r="CL19">
        <v>14.958</v>
      </c>
      <c r="CM19">
        <v>15.266</v>
      </c>
      <c r="CN19">
        <v>15.487</v>
      </c>
      <c r="CO19">
        <v>15.553000000000001</v>
      </c>
      <c r="CP19">
        <v>15.787000000000001</v>
      </c>
      <c r="CQ19">
        <v>15.775</v>
      </c>
      <c r="CR19">
        <v>16.356999999999999</v>
      </c>
      <c r="CS19">
        <v>15.914</v>
      </c>
      <c r="CT19">
        <v>16.036999999999999</v>
      </c>
      <c r="CU19">
        <v>16.454000000000001</v>
      </c>
      <c r="CV19">
        <v>16.785</v>
      </c>
      <c r="CW19">
        <v>17.091999999999999</v>
      </c>
      <c r="CX19">
        <v>17.356999999999999</v>
      </c>
      <c r="CY19">
        <v>17.608000000000001</v>
      </c>
      <c r="CZ19">
        <v>17.696999999999999</v>
      </c>
      <c r="DA19">
        <v>18.001000000000001</v>
      </c>
      <c r="DB19">
        <v>18.562999999999999</v>
      </c>
      <c r="DC19">
        <v>18.815999999999999</v>
      </c>
      <c r="DD19">
        <v>19.300999999999998</v>
      </c>
      <c r="DE19">
        <v>19.966999999999999</v>
      </c>
      <c r="DF19">
        <v>20.321999999999999</v>
      </c>
      <c r="DG19">
        <v>20.792999999999999</v>
      </c>
      <c r="DH19">
        <v>21.283999999999999</v>
      </c>
      <c r="DI19">
        <v>21.957999999999998</v>
      </c>
      <c r="DJ19">
        <v>22.530999999999999</v>
      </c>
      <c r="DK19">
        <v>23.077000000000002</v>
      </c>
      <c r="DL19">
        <v>23.457999999999998</v>
      </c>
      <c r="DM19">
        <v>23.663</v>
      </c>
      <c r="DN19">
        <v>24.088000000000001</v>
      </c>
      <c r="DO19">
        <v>24.242999999999999</v>
      </c>
      <c r="DP19">
        <v>24.954999999999998</v>
      </c>
      <c r="DQ19">
        <v>25.359000000000002</v>
      </c>
      <c r="DR19">
        <v>25.823</v>
      </c>
      <c r="DS19">
        <v>26.454999999999998</v>
      </c>
      <c r="DT19">
        <v>27.167999999999999</v>
      </c>
      <c r="DU19">
        <v>28.068000000000001</v>
      </c>
      <c r="DV19">
        <v>28.937000000000001</v>
      </c>
      <c r="DW19">
        <v>29.768999999999998</v>
      </c>
      <c r="DX19">
        <v>30.661000000000001</v>
      </c>
      <c r="DY19">
        <v>31.489000000000001</v>
      </c>
      <c r="DZ19">
        <v>32.332999999999998</v>
      </c>
      <c r="EA19">
        <v>33.006999999999998</v>
      </c>
      <c r="EB19">
        <v>34.146000000000001</v>
      </c>
      <c r="EC19">
        <v>35.238</v>
      </c>
      <c r="ED19">
        <v>36.095999999999997</v>
      </c>
      <c r="EE19">
        <v>37.039000000000001</v>
      </c>
      <c r="EF19">
        <v>37.908999999999999</v>
      </c>
      <c r="EG19">
        <v>38.777000000000001</v>
      </c>
      <c r="EH19">
        <v>39.679000000000002</v>
      </c>
      <c r="EI19">
        <v>40.603999999999999</v>
      </c>
      <c r="EJ19">
        <v>41.228000000000002</v>
      </c>
      <c r="EK19">
        <v>41.710999999999999</v>
      </c>
      <c r="EL19">
        <v>42.37</v>
      </c>
      <c r="EM19">
        <v>42.954000000000001</v>
      </c>
      <c r="EN19">
        <v>43.585999999999999</v>
      </c>
      <c r="EO19">
        <v>43.917999999999999</v>
      </c>
      <c r="EP19">
        <v>44.113</v>
      </c>
      <c r="EQ19">
        <v>44.344999999999999</v>
      </c>
      <c r="ER19">
        <v>44.46</v>
      </c>
      <c r="ES19">
        <v>44.713000000000001</v>
      </c>
      <c r="ET19">
        <v>45.101999999999997</v>
      </c>
      <c r="EU19">
        <v>45.384</v>
      </c>
      <c r="EV19">
        <v>45.771000000000001</v>
      </c>
      <c r="EW19">
        <v>46.209000000000003</v>
      </c>
      <c r="EX19">
        <v>46.643999999999998</v>
      </c>
      <c r="EY19">
        <v>46.862000000000002</v>
      </c>
      <c r="EZ19">
        <v>46.968000000000004</v>
      </c>
      <c r="FA19">
        <v>47.311</v>
      </c>
      <c r="FB19">
        <v>47.896000000000001</v>
      </c>
      <c r="FC19">
        <v>48.494999999999997</v>
      </c>
      <c r="FD19">
        <v>49</v>
      </c>
      <c r="FE19">
        <v>49.643000000000001</v>
      </c>
      <c r="FF19">
        <v>50.203000000000003</v>
      </c>
      <c r="FG19">
        <v>50.784999999999997</v>
      </c>
      <c r="FH19">
        <v>51.23</v>
      </c>
      <c r="FI19">
        <v>51.715000000000003</v>
      </c>
      <c r="FJ19">
        <v>52.219000000000001</v>
      </c>
      <c r="FK19">
        <v>52.597000000000001</v>
      </c>
      <c r="FL19">
        <v>53.073999999999998</v>
      </c>
      <c r="FM19">
        <v>53.454999999999998</v>
      </c>
      <c r="FN19">
        <v>53.975000000000001</v>
      </c>
      <c r="FO19">
        <v>54.335999999999999</v>
      </c>
      <c r="FP19">
        <v>55</v>
      </c>
      <c r="FQ19">
        <v>55.191000000000003</v>
      </c>
      <c r="FR19">
        <v>55.591999999999999</v>
      </c>
      <c r="FS19">
        <v>56.006</v>
      </c>
      <c r="FT19">
        <v>56.23</v>
      </c>
      <c r="FU19">
        <v>56.442999999999998</v>
      </c>
      <c r="FV19">
        <v>56.518000000000001</v>
      </c>
      <c r="FW19">
        <v>56.701000000000001</v>
      </c>
      <c r="FX19">
        <v>56.97</v>
      </c>
      <c r="FY19">
        <v>57.307000000000002</v>
      </c>
      <c r="FZ19">
        <v>57.082000000000001</v>
      </c>
      <c r="GA19">
        <v>56.881999999999998</v>
      </c>
      <c r="GB19">
        <v>57.45</v>
      </c>
      <c r="GC19">
        <v>57.869</v>
      </c>
      <c r="GD19">
        <v>58.628999999999998</v>
      </c>
      <c r="GE19">
        <v>59.259</v>
      </c>
      <c r="GF19">
        <v>59.902000000000001</v>
      </c>
      <c r="GG19">
        <v>60.427</v>
      </c>
      <c r="GH19">
        <v>60.631</v>
      </c>
      <c r="GI19">
        <v>61.435000000000002</v>
      </c>
      <c r="GJ19">
        <v>61.834000000000003</v>
      </c>
      <c r="GK19">
        <v>62.470999999999997</v>
      </c>
      <c r="GL19">
        <v>63.255000000000003</v>
      </c>
      <c r="GM19">
        <v>64</v>
      </c>
      <c r="GN19">
        <v>64.325000000000003</v>
      </c>
      <c r="GO19">
        <v>64.588999999999999</v>
      </c>
      <c r="GP19">
        <v>64.959999999999994</v>
      </c>
      <c r="GQ19">
        <v>65.22</v>
      </c>
      <c r="GR19">
        <v>65.518000000000001</v>
      </c>
      <c r="GS19">
        <v>66.185000000000002</v>
      </c>
      <c r="GT19">
        <v>66.484999999999999</v>
      </c>
      <c r="GU19">
        <v>66.796000000000006</v>
      </c>
      <c r="GV19">
        <v>67.120999999999995</v>
      </c>
      <c r="GW19">
        <v>67.668999999999997</v>
      </c>
      <c r="GX19">
        <v>68.164000000000001</v>
      </c>
      <c r="GY19">
        <v>68.353999999999999</v>
      </c>
      <c r="GZ19">
        <v>68.822999999999993</v>
      </c>
      <c r="HA19">
        <v>69.504000000000005</v>
      </c>
      <c r="HB19">
        <v>70.126000000000005</v>
      </c>
      <c r="HC19">
        <v>70.784000000000006</v>
      </c>
      <c r="HD19">
        <v>71.554000000000002</v>
      </c>
      <c r="HE19">
        <v>72.158000000000001</v>
      </c>
      <c r="HF19">
        <v>72.736999999999995</v>
      </c>
      <c r="HG19">
        <v>73.972999999999999</v>
      </c>
      <c r="HH19">
        <v>74.718000000000004</v>
      </c>
      <c r="HI19">
        <v>75.346999999999994</v>
      </c>
      <c r="HJ19">
        <v>76.004000000000005</v>
      </c>
      <c r="HK19">
        <v>77.061999999999998</v>
      </c>
      <c r="HL19">
        <v>78.069000000000003</v>
      </c>
      <c r="HM19">
        <v>79.322000000000003</v>
      </c>
      <c r="HN19">
        <v>79.775999999999996</v>
      </c>
      <c r="HO19">
        <v>79.652000000000001</v>
      </c>
      <c r="HP19">
        <v>80.106999999999999</v>
      </c>
      <c r="HQ19">
        <v>80.453000000000003</v>
      </c>
      <c r="HR19">
        <v>81.78</v>
      </c>
      <c r="HS19">
        <v>83.513000000000005</v>
      </c>
      <c r="HT19">
        <v>83.65</v>
      </c>
      <c r="HU19">
        <v>84.248999999999995</v>
      </c>
      <c r="HV19">
        <v>85.751000000000005</v>
      </c>
      <c r="HW19">
        <v>87.631</v>
      </c>
      <c r="HX19">
        <v>89.384</v>
      </c>
      <c r="HY19">
        <v>91.192999999999998</v>
      </c>
      <c r="HZ19">
        <v>92.625</v>
      </c>
      <c r="IA19">
        <v>93.823999999999998</v>
      </c>
      <c r="IB19">
        <v>95.346000000000004</v>
      </c>
      <c r="IC19">
        <v>97.864999999999995</v>
      </c>
      <c r="ID19">
        <v>99.694999999999993</v>
      </c>
      <c r="IE19">
        <v>101.31699999999999</v>
      </c>
      <c r="IF19">
        <v>102.265</v>
      </c>
      <c r="IG19">
        <v>102.637</v>
      </c>
      <c r="IH19">
        <v>103.373</v>
      </c>
      <c r="II19">
        <v>103.89400000000001</v>
      </c>
      <c r="IJ19">
        <v>103.602</v>
      </c>
      <c r="IK19">
        <v>103.62</v>
      </c>
      <c r="IL19">
        <v>103.70399999999999</v>
      </c>
      <c r="IM19">
        <v>103.28400000000001</v>
      </c>
      <c r="IN19">
        <v>102.864</v>
      </c>
      <c r="IO19">
        <v>101.976</v>
      </c>
      <c r="IP19">
        <v>100.569</v>
      </c>
      <c r="IQ19">
        <v>99.792000000000002</v>
      </c>
      <c r="IR19">
        <v>98.498999999999995</v>
      </c>
      <c r="IS19">
        <v>97.817999999999998</v>
      </c>
      <c r="IT19">
        <v>98.546000000000006</v>
      </c>
      <c r="IU19">
        <v>98.698999999999998</v>
      </c>
      <c r="IV19">
        <v>98.004999999999995</v>
      </c>
      <c r="IW19">
        <v>98.009</v>
      </c>
      <c r="IX19">
        <v>98.563000000000002</v>
      </c>
      <c r="IY19">
        <v>98.759</v>
      </c>
      <c r="IZ19">
        <v>99.116</v>
      </c>
      <c r="JA19">
        <v>99.135999999999996</v>
      </c>
      <c r="JB19">
        <v>99.176000000000002</v>
      </c>
      <c r="JC19">
        <v>99.004000000000005</v>
      </c>
      <c r="JD19">
        <v>99.39</v>
      </c>
      <c r="JE19">
        <v>100.242</v>
      </c>
      <c r="JF19">
        <v>101.25</v>
      </c>
      <c r="JG19">
        <v>102.822</v>
      </c>
      <c r="JH19">
        <v>104.185</v>
      </c>
      <c r="JI19">
        <v>105.559</v>
      </c>
      <c r="JJ19">
        <v>107.569</v>
      </c>
      <c r="JK19">
        <v>109.863</v>
      </c>
      <c r="JL19">
        <v>110.123</v>
      </c>
      <c r="JM19">
        <v>112.08499999999999</v>
      </c>
      <c r="JN19">
        <v>112.29</v>
      </c>
      <c r="JO19">
        <v>113.00700000000001</v>
      </c>
      <c r="JP19">
        <v>113.55500000000001</v>
      </c>
      <c r="JQ19">
        <v>114.55</v>
      </c>
      <c r="JR19">
        <v>115.254</v>
      </c>
      <c r="JS19">
        <v>115.754</v>
      </c>
      <c r="JT19">
        <v>117.255</v>
      </c>
      <c r="JU19">
        <v>118.992</v>
      </c>
      <c r="JV19">
        <v>120.52</v>
      </c>
      <c r="JW19">
        <v>121.42</v>
      </c>
      <c r="JX19">
        <v>122.94</v>
      </c>
      <c r="JY19">
        <v>124.33199999999999</v>
      </c>
      <c r="JZ19">
        <v>125.271</v>
      </c>
      <c r="KA19">
        <v>128.04499999999999</v>
      </c>
      <c r="KB19">
        <v>130.22399999999999</v>
      </c>
      <c r="KC19">
        <v>131.45500000000001</v>
      </c>
      <c r="KD19">
        <v>132.22800000000001</v>
      </c>
      <c r="KE19">
        <v>132.98400000000001</v>
      </c>
      <c r="KF19">
        <v>133.60900000000001</v>
      </c>
      <c r="KG19">
        <v>134.65</v>
      </c>
      <c r="KH19">
        <v>135.452</v>
      </c>
      <c r="KI19">
        <v>136.24</v>
      </c>
      <c r="KJ19">
        <v>136.56700000000001</v>
      </c>
      <c r="KK19">
        <v>139.68700000000001</v>
      </c>
      <c r="KL19">
        <v>141.911</v>
      </c>
      <c r="KM19">
        <v>145.952</v>
      </c>
    </row>
    <row r="20" spans="1:299" x14ac:dyDescent="0.35">
      <c r="A20">
        <v>14</v>
      </c>
      <c r="B20" t="s">
        <v>21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B20" t="s">
        <v>10</v>
      </c>
      <c r="AC20" t="s">
        <v>10</v>
      </c>
      <c r="AD20" t="s">
        <v>10</v>
      </c>
      <c r="AE20" t="s">
        <v>10</v>
      </c>
      <c r="AF20" t="s">
        <v>10</v>
      </c>
      <c r="AG20" t="s">
        <v>10</v>
      </c>
      <c r="AH20" t="s">
        <v>10</v>
      </c>
      <c r="AI20" t="s">
        <v>10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10</v>
      </c>
      <c r="AP20" t="s">
        <v>10</v>
      </c>
      <c r="AQ20" t="s">
        <v>10</v>
      </c>
      <c r="AR20" t="s">
        <v>10</v>
      </c>
      <c r="AS20" t="s">
        <v>10</v>
      </c>
      <c r="AT20" t="s">
        <v>10</v>
      </c>
      <c r="AU20" t="s">
        <v>10</v>
      </c>
      <c r="AV20" t="s">
        <v>10</v>
      </c>
      <c r="AW20" t="s">
        <v>10</v>
      </c>
      <c r="AX20" t="s">
        <v>10</v>
      </c>
      <c r="AY20" t="s">
        <v>10</v>
      </c>
      <c r="AZ20" t="s">
        <v>10</v>
      </c>
      <c r="BA20" t="s">
        <v>10</v>
      </c>
      <c r="BB20" t="s">
        <v>10</v>
      </c>
      <c r="BC20" t="s">
        <v>10</v>
      </c>
      <c r="BD20" t="s">
        <v>10</v>
      </c>
      <c r="BE20" t="s">
        <v>10</v>
      </c>
      <c r="BF20" t="s">
        <v>10</v>
      </c>
      <c r="BG20" t="s">
        <v>10</v>
      </c>
      <c r="BH20" t="s">
        <v>10</v>
      </c>
      <c r="BI20" t="s">
        <v>10</v>
      </c>
      <c r="BJ20" t="s">
        <v>10</v>
      </c>
      <c r="BK20" t="s">
        <v>10</v>
      </c>
      <c r="BL20" t="s">
        <v>10</v>
      </c>
      <c r="BM20" t="s">
        <v>10</v>
      </c>
      <c r="BN20" t="s">
        <v>10</v>
      </c>
      <c r="BO20" t="s">
        <v>10</v>
      </c>
      <c r="BP20" t="s">
        <v>10</v>
      </c>
      <c r="BQ20" t="s">
        <v>10</v>
      </c>
      <c r="BR20" t="s">
        <v>10</v>
      </c>
      <c r="BS20" t="s">
        <v>10</v>
      </c>
      <c r="BT20" t="s">
        <v>10</v>
      </c>
      <c r="BU20" t="s">
        <v>10</v>
      </c>
      <c r="BV20" t="s">
        <v>10</v>
      </c>
      <c r="BW20" t="s">
        <v>10</v>
      </c>
      <c r="BX20" t="s">
        <v>10</v>
      </c>
      <c r="BY20" t="s">
        <v>10</v>
      </c>
      <c r="BZ20" t="s">
        <v>10</v>
      </c>
      <c r="CA20" t="s">
        <v>10</v>
      </c>
      <c r="CB20" t="s">
        <v>10</v>
      </c>
      <c r="CC20" t="s">
        <v>10</v>
      </c>
      <c r="CD20" t="s">
        <v>10</v>
      </c>
      <c r="CE20" t="s">
        <v>10</v>
      </c>
      <c r="CF20" t="s">
        <v>10</v>
      </c>
      <c r="CG20" t="s">
        <v>10</v>
      </c>
      <c r="CH20" t="s">
        <v>10</v>
      </c>
      <c r="CI20" t="s">
        <v>10</v>
      </c>
      <c r="CJ20" t="s">
        <v>10</v>
      </c>
      <c r="CK20" t="s">
        <v>10</v>
      </c>
      <c r="CL20" t="s">
        <v>10</v>
      </c>
      <c r="CM20" t="s">
        <v>10</v>
      </c>
      <c r="CN20" t="s">
        <v>10</v>
      </c>
      <c r="CO20" t="s">
        <v>10</v>
      </c>
      <c r="CP20" t="s">
        <v>10</v>
      </c>
      <c r="CQ20" t="s">
        <v>10</v>
      </c>
      <c r="CR20" t="s">
        <v>10</v>
      </c>
      <c r="CS20" t="s">
        <v>10</v>
      </c>
      <c r="CT20" t="s">
        <v>10</v>
      </c>
      <c r="CU20" t="s">
        <v>10</v>
      </c>
      <c r="CV20" t="s">
        <v>10</v>
      </c>
      <c r="CW20" t="s">
        <v>10</v>
      </c>
      <c r="CX20" t="s">
        <v>10</v>
      </c>
      <c r="CY20" t="s">
        <v>10</v>
      </c>
      <c r="CZ20" t="s">
        <v>10</v>
      </c>
      <c r="DA20" t="s">
        <v>10</v>
      </c>
      <c r="DB20" t="s">
        <v>10</v>
      </c>
      <c r="DC20" t="s">
        <v>10</v>
      </c>
      <c r="DD20" t="s">
        <v>10</v>
      </c>
      <c r="DE20" t="s">
        <v>10</v>
      </c>
      <c r="DF20" t="s">
        <v>10</v>
      </c>
      <c r="DG20" t="s">
        <v>10</v>
      </c>
      <c r="DH20" t="s">
        <v>10</v>
      </c>
      <c r="DI20" t="s">
        <v>10</v>
      </c>
      <c r="DJ20" t="s">
        <v>10</v>
      </c>
      <c r="DK20" t="s">
        <v>10</v>
      </c>
      <c r="DL20" t="s">
        <v>10</v>
      </c>
      <c r="DM20" t="s">
        <v>10</v>
      </c>
      <c r="DN20" t="s">
        <v>10</v>
      </c>
      <c r="DO20" t="s">
        <v>10</v>
      </c>
      <c r="DP20" t="s">
        <v>10</v>
      </c>
      <c r="DQ20" t="s">
        <v>10</v>
      </c>
      <c r="DR20" t="s">
        <v>10</v>
      </c>
      <c r="DS20" t="s">
        <v>10</v>
      </c>
      <c r="DT20" t="s">
        <v>10</v>
      </c>
      <c r="DU20" t="s">
        <v>10</v>
      </c>
      <c r="DV20" t="s">
        <v>10</v>
      </c>
      <c r="DW20" t="s">
        <v>10</v>
      </c>
      <c r="DX20" t="s">
        <v>10</v>
      </c>
      <c r="DY20" t="s">
        <v>10</v>
      </c>
      <c r="DZ20" t="s">
        <v>10</v>
      </c>
      <c r="EA20" t="s">
        <v>10</v>
      </c>
      <c r="EB20" t="s">
        <v>10</v>
      </c>
      <c r="EC20" t="s">
        <v>10</v>
      </c>
      <c r="ED20" t="s">
        <v>10</v>
      </c>
      <c r="EE20" t="s">
        <v>10</v>
      </c>
      <c r="EF20" t="s">
        <v>10</v>
      </c>
      <c r="EG20" t="s">
        <v>10</v>
      </c>
      <c r="EH20" t="s">
        <v>10</v>
      </c>
      <c r="EI20" t="s">
        <v>10</v>
      </c>
      <c r="EJ20" t="s">
        <v>10</v>
      </c>
      <c r="EK20" t="s">
        <v>10</v>
      </c>
      <c r="EL20" t="s">
        <v>10</v>
      </c>
      <c r="EM20" t="s">
        <v>10</v>
      </c>
      <c r="EN20" t="s">
        <v>10</v>
      </c>
      <c r="EO20" t="s">
        <v>10</v>
      </c>
      <c r="EP20" t="s">
        <v>10</v>
      </c>
      <c r="EQ20" t="s">
        <v>10</v>
      </c>
      <c r="ER20" t="s">
        <v>10</v>
      </c>
      <c r="ES20" t="s">
        <v>10</v>
      </c>
      <c r="ET20" t="s">
        <v>10</v>
      </c>
      <c r="EU20" t="s">
        <v>10</v>
      </c>
      <c r="EV20" t="s">
        <v>10</v>
      </c>
      <c r="EW20" t="s">
        <v>10</v>
      </c>
      <c r="EX20" t="s">
        <v>10</v>
      </c>
      <c r="EY20" t="s">
        <v>10</v>
      </c>
      <c r="EZ20" t="s">
        <v>10</v>
      </c>
      <c r="FA20" t="s">
        <v>10</v>
      </c>
      <c r="FB20" t="s">
        <v>10</v>
      </c>
      <c r="FC20" t="s">
        <v>10</v>
      </c>
      <c r="FD20" t="s">
        <v>10</v>
      </c>
      <c r="FE20" t="s">
        <v>10</v>
      </c>
      <c r="FF20" t="s">
        <v>10</v>
      </c>
      <c r="FG20" t="s">
        <v>10</v>
      </c>
      <c r="FH20" t="s">
        <v>10</v>
      </c>
      <c r="FI20" t="s">
        <v>10</v>
      </c>
      <c r="FJ20" t="s">
        <v>10</v>
      </c>
      <c r="FK20" t="s">
        <v>10</v>
      </c>
      <c r="FL20" t="s">
        <v>10</v>
      </c>
      <c r="FM20" t="s">
        <v>10</v>
      </c>
      <c r="FN20" t="s">
        <v>10</v>
      </c>
      <c r="FO20" t="s">
        <v>10</v>
      </c>
      <c r="FP20" t="s">
        <v>10</v>
      </c>
      <c r="FQ20" t="s">
        <v>10</v>
      </c>
      <c r="FR20" t="s">
        <v>10</v>
      </c>
      <c r="FS20" t="s">
        <v>10</v>
      </c>
      <c r="FT20" t="s">
        <v>10</v>
      </c>
      <c r="FU20" t="s">
        <v>10</v>
      </c>
      <c r="FV20" t="s">
        <v>10</v>
      </c>
      <c r="FW20" t="s">
        <v>10</v>
      </c>
      <c r="FX20" t="s">
        <v>10</v>
      </c>
      <c r="FY20" t="s">
        <v>10</v>
      </c>
      <c r="FZ20" t="s">
        <v>10</v>
      </c>
      <c r="GA20" t="s">
        <v>10</v>
      </c>
      <c r="GB20" t="s">
        <v>10</v>
      </c>
      <c r="GC20" t="s">
        <v>10</v>
      </c>
      <c r="GD20" t="s">
        <v>10</v>
      </c>
      <c r="GE20" t="s">
        <v>10</v>
      </c>
      <c r="GF20" t="s">
        <v>10</v>
      </c>
      <c r="GG20" t="s">
        <v>10</v>
      </c>
      <c r="GH20" t="s">
        <v>10</v>
      </c>
      <c r="GI20" t="s">
        <v>10</v>
      </c>
      <c r="GJ20" t="s">
        <v>10</v>
      </c>
      <c r="GK20" t="s">
        <v>10</v>
      </c>
      <c r="GL20" t="s">
        <v>10</v>
      </c>
      <c r="GM20" t="s">
        <v>10</v>
      </c>
      <c r="GN20" t="s">
        <v>10</v>
      </c>
      <c r="GO20" t="s">
        <v>10</v>
      </c>
      <c r="GP20" t="s">
        <v>10</v>
      </c>
      <c r="GQ20" t="s">
        <v>10</v>
      </c>
      <c r="GR20" t="s">
        <v>10</v>
      </c>
      <c r="GS20" t="s">
        <v>10</v>
      </c>
      <c r="GT20" t="s">
        <v>10</v>
      </c>
      <c r="GU20" t="s">
        <v>10</v>
      </c>
      <c r="GV20" t="s">
        <v>10</v>
      </c>
      <c r="GW20" t="s">
        <v>10</v>
      </c>
      <c r="GX20" t="s">
        <v>10</v>
      </c>
      <c r="GY20" t="s">
        <v>10</v>
      </c>
      <c r="GZ20" t="s">
        <v>10</v>
      </c>
      <c r="HA20" t="s">
        <v>10</v>
      </c>
      <c r="HB20" t="s">
        <v>10</v>
      </c>
      <c r="HC20" t="s">
        <v>10</v>
      </c>
      <c r="HD20" t="s">
        <v>10</v>
      </c>
      <c r="HE20" t="s">
        <v>10</v>
      </c>
      <c r="HF20" t="s">
        <v>10</v>
      </c>
      <c r="HG20" t="s">
        <v>10</v>
      </c>
      <c r="HH20" t="s">
        <v>10</v>
      </c>
      <c r="HI20" t="s">
        <v>10</v>
      </c>
      <c r="HJ20" t="s">
        <v>10</v>
      </c>
      <c r="HK20" t="s">
        <v>10</v>
      </c>
      <c r="HL20" t="s">
        <v>10</v>
      </c>
      <c r="HM20" t="s">
        <v>10</v>
      </c>
      <c r="HN20" t="s">
        <v>10</v>
      </c>
      <c r="HO20" t="s">
        <v>10</v>
      </c>
      <c r="HP20" t="s">
        <v>10</v>
      </c>
      <c r="HQ20" t="s">
        <v>10</v>
      </c>
      <c r="HR20" t="s">
        <v>10</v>
      </c>
      <c r="HS20" t="s">
        <v>10</v>
      </c>
      <c r="HT20" t="s">
        <v>10</v>
      </c>
      <c r="HU20" t="s">
        <v>10</v>
      </c>
      <c r="HV20" t="s">
        <v>10</v>
      </c>
      <c r="HW20" t="s">
        <v>10</v>
      </c>
      <c r="HX20" t="s">
        <v>10</v>
      </c>
      <c r="HY20" t="s">
        <v>10</v>
      </c>
      <c r="HZ20" t="s">
        <v>10</v>
      </c>
      <c r="IA20" t="s">
        <v>10</v>
      </c>
      <c r="IB20" t="s">
        <v>10</v>
      </c>
      <c r="IC20" t="s">
        <v>10</v>
      </c>
      <c r="ID20" t="s">
        <v>10</v>
      </c>
      <c r="IE20" t="s">
        <v>10</v>
      </c>
      <c r="IF20" t="s">
        <v>10</v>
      </c>
      <c r="IG20" t="s">
        <v>10</v>
      </c>
      <c r="IH20" t="s">
        <v>10</v>
      </c>
      <c r="II20" t="s">
        <v>10</v>
      </c>
      <c r="IJ20" t="s">
        <v>10</v>
      </c>
      <c r="IK20" t="s">
        <v>10</v>
      </c>
      <c r="IL20" t="s">
        <v>10</v>
      </c>
      <c r="IM20" t="s">
        <v>10</v>
      </c>
      <c r="IN20" t="s">
        <v>10</v>
      </c>
      <c r="IO20" t="s">
        <v>10</v>
      </c>
      <c r="IP20" t="s">
        <v>10</v>
      </c>
      <c r="IQ20" t="s">
        <v>10</v>
      </c>
      <c r="IR20" t="s">
        <v>10</v>
      </c>
      <c r="IS20" t="s">
        <v>10</v>
      </c>
      <c r="IT20" t="s">
        <v>10</v>
      </c>
      <c r="IU20" t="s">
        <v>10</v>
      </c>
      <c r="IV20" t="s">
        <v>10</v>
      </c>
      <c r="IW20" t="s">
        <v>10</v>
      </c>
      <c r="IX20" t="s">
        <v>10</v>
      </c>
      <c r="IY20" t="s">
        <v>10</v>
      </c>
      <c r="IZ20" t="s">
        <v>10</v>
      </c>
      <c r="JA20" t="s">
        <v>10</v>
      </c>
      <c r="JB20" t="s">
        <v>10</v>
      </c>
      <c r="JC20" t="s">
        <v>10</v>
      </c>
      <c r="JD20" t="s">
        <v>10</v>
      </c>
      <c r="JE20" t="s">
        <v>10</v>
      </c>
      <c r="JF20" t="s">
        <v>10</v>
      </c>
      <c r="JG20" t="s">
        <v>10</v>
      </c>
      <c r="JH20" t="s">
        <v>10</v>
      </c>
      <c r="JI20" t="s">
        <v>10</v>
      </c>
      <c r="JJ20" t="s">
        <v>10</v>
      </c>
      <c r="JK20" t="s">
        <v>10</v>
      </c>
      <c r="JL20" t="s">
        <v>10</v>
      </c>
      <c r="JM20" t="s">
        <v>10</v>
      </c>
      <c r="JN20" t="s">
        <v>10</v>
      </c>
      <c r="JO20" t="s">
        <v>10</v>
      </c>
      <c r="JP20" t="s">
        <v>10</v>
      </c>
      <c r="JQ20" t="s">
        <v>10</v>
      </c>
      <c r="JR20" t="s">
        <v>10</v>
      </c>
      <c r="JS20" t="s">
        <v>10</v>
      </c>
      <c r="JT20" t="s">
        <v>10</v>
      </c>
      <c r="JU20" t="s">
        <v>10</v>
      </c>
      <c r="JV20" t="s">
        <v>10</v>
      </c>
      <c r="JW20" t="s">
        <v>10</v>
      </c>
      <c r="JX20" t="s">
        <v>10</v>
      </c>
      <c r="JY20" t="s">
        <v>10</v>
      </c>
      <c r="JZ20" t="s">
        <v>10</v>
      </c>
      <c r="KA20" t="s">
        <v>10</v>
      </c>
      <c r="KB20" t="s">
        <v>10</v>
      </c>
      <c r="KC20" t="s">
        <v>10</v>
      </c>
      <c r="KD20" t="s">
        <v>10</v>
      </c>
      <c r="KE20" t="s">
        <v>10</v>
      </c>
      <c r="KF20" t="s">
        <v>10</v>
      </c>
      <c r="KG20" t="s">
        <v>10</v>
      </c>
      <c r="KH20" t="s">
        <v>10</v>
      </c>
      <c r="KI20" t="s">
        <v>10</v>
      </c>
      <c r="KJ20" t="s">
        <v>10</v>
      </c>
      <c r="KK20" t="s">
        <v>10</v>
      </c>
      <c r="KL20" t="s">
        <v>10</v>
      </c>
      <c r="KM20" t="s">
        <v>10</v>
      </c>
    </row>
    <row r="21" spans="1:299" x14ac:dyDescent="0.35">
      <c r="A21">
        <v>15</v>
      </c>
      <c r="B21" t="s">
        <v>22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B21" t="s">
        <v>10</v>
      </c>
      <c r="AC21" t="s">
        <v>10</v>
      </c>
      <c r="AD21" t="s">
        <v>10</v>
      </c>
      <c r="AE21" t="s">
        <v>10</v>
      </c>
      <c r="AF21" t="s">
        <v>10</v>
      </c>
      <c r="AG21" t="s">
        <v>10</v>
      </c>
      <c r="AH21" t="s">
        <v>10</v>
      </c>
      <c r="AI21" t="s">
        <v>10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10</v>
      </c>
      <c r="AP21" t="s">
        <v>10</v>
      </c>
      <c r="AQ21" t="s">
        <v>10</v>
      </c>
      <c r="AR21" t="s">
        <v>10</v>
      </c>
      <c r="AS21" t="s">
        <v>10</v>
      </c>
      <c r="AT21" t="s">
        <v>10</v>
      </c>
      <c r="AU21" t="s">
        <v>10</v>
      </c>
      <c r="AV21" t="s">
        <v>10</v>
      </c>
      <c r="AW21" t="s">
        <v>10</v>
      </c>
      <c r="AX21" t="s">
        <v>10</v>
      </c>
      <c r="AY21" t="s">
        <v>10</v>
      </c>
      <c r="AZ21" t="s">
        <v>10</v>
      </c>
      <c r="BA21" t="s">
        <v>10</v>
      </c>
      <c r="BB21" t="s">
        <v>10</v>
      </c>
      <c r="BC21" t="s">
        <v>10</v>
      </c>
      <c r="BD21" t="s">
        <v>10</v>
      </c>
      <c r="BE21" t="s">
        <v>10</v>
      </c>
      <c r="BF21" t="s">
        <v>10</v>
      </c>
      <c r="BG21" t="s">
        <v>10</v>
      </c>
      <c r="BH21" t="s">
        <v>10</v>
      </c>
      <c r="BI21" t="s">
        <v>10</v>
      </c>
      <c r="BJ21" t="s">
        <v>10</v>
      </c>
      <c r="BK21" t="s">
        <v>10</v>
      </c>
      <c r="BL21" t="s">
        <v>10</v>
      </c>
      <c r="BM21" t="s">
        <v>10</v>
      </c>
      <c r="BN21" t="s">
        <v>10</v>
      </c>
      <c r="BO21" t="s">
        <v>10</v>
      </c>
      <c r="BP21" t="s">
        <v>10</v>
      </c>
      <c r="BQ21" t="s">
        <v>10</v>
      </c>
      <c r="BR21" t="s">
        <v>10</v>
      </c>
      <c r="BS21" t="s">
        <v>10</v>
      </c>
      <c r="BT21" t="s">
        <v>10</v>
      </c>
      <c r="BU21" t="s">
        <v>10</v>
      </c>
      <c r="BV21" t="s">
        <v>10</v>
      </c>
      <c r="BW21" t="s">
        <v>10</v>
      </c>
      <c r="BX21" t="s">
        <v>10</v>
      </c>
      <c r="BY21" t="s">
        <v>10</v>
      </c>
      <c r="BZ21" t="s">
        <v>10</v>
      </c>
      <c r="CA21" t="s">
        <v>10</v>
      </c>
      <c r="CB21" t="s">
        <v>10</v>
      </c>
      <c r="CC21" t="s">
        <v>10</v>
      </c>
      <c r="CD21" t="s">
        <v>10</v>
      </c>
      <c r="CE21" t="s">
        <v>10</v>
      </c>
      <c r="CF21" t="s">
        <v>10</v>
      </c>
      <c r="CG21" t="s">
        <v>10</v>
      </c>
      <c r="CH21" t="s">
        <v>10</v>
      </c>
      <c r="CI21" t="s">
        <v>10</v>
      </c>
      <c r="CJ21" t="s">
        <v>10</v>
      </c>
      <c r="CK21" t="s">
        <v>10</v>
      </c>
      <c r="CL21" t="s">
        <v>10</v>
      </c>
      <c r="CM21" t="s">
        <v>10</v>
      </c>
      <c r="CN21" t="s">
        <v>10</v>
      </c>
      <c r="CO21" t="s">
        <v>10</v>
      </c>
      <c r="CP21" t="s">
        <v>10</v>
      </c>
      <c r="CQ21" t="s">
        <v>10</v>
      </c>
      <c r="CR21" t="s">
        <v>10</v>
      </c>
      <c r="CS21" t="s">
        <v>10</v>
      </c>
      <c r="CT21" t="s">
        <v>10</v>
      </c>
      <c r="CU21" t="s">
        <v>10</v>
      </c>
      <c r="CV21" t="s">
        <v>10</v>
      </c>
      <c r="CW21" t="s">
        <v>10</v>
      </c>
      <c r="CX21" t="s">
        <v>10</v>
      </c>
      <c r="CY21" t="s">
        <v>10</v>
      </c>
      <c r="CZ21" t="s">
        <v>10</v>
      </c>
      <c r="DA21" t="s">
        <v>10</v>
      </c>
      <c r="DB21" t="s">
        <v>10</v>
      </c>
      <c r="DC21" t="s">
        <v>10</v>
      </c>
      <c r="DD21" t="s">
        <v>10</v>
      </c>
      <c r="DE21" t="s">
        <v>10</v>
      </c>
      <c r="DF21" t="s">
        <v>10</v>
      </c>
      <c r="DG21" t="s">
        <v>10</v>
      </c>
      <c r="DH21" t="s">
        <v>10</v>
      </c>
      <c r="DI21" t="s">
        <v>10</v>
      </c>
      <c r="DJ21" t="s">
        <v>10</v>
      </c>
      <c r="DK21" t="s">
        <v>10</v>
      </c>
      <c r="DL21" t="s">
        <v>10</v>
      </c>
      <c r="DM21" t="s">
        <v>10</v>
      </c>
      <c r="DN21" t="s">
        <v>10</v>
      </c>
      <c r="DO21" t="s">
        <v>10</v>
      </c>
      <c r="DP21" t="s">
        <v>10</v>
      </c>
      <c r="DQ21" t="s">
        <v>10</v>
      </c>
      <c r="DR21" t="s">
        <v>10</v>
      </c>
      <c r="DS21" t="s">
        <v>10</v>
      </c>
      <c r="DT21" t="s">
        <v>10</v>
      </c>
      <c r="DU21" t="s">
        <v>10</v>
      </c>
      <c r="DV21" t="s">
        <v>10</v>
      </c>
      <c r="DW21" t="s">
        <v>10</v>
      </c>
      <c r="DX21" t="s">
        <v>10</v>
      </c>
      <c r="DY21" t="s">
        <v>10</v>
      </c>
      <c r="DZ21" t="s">
        <v>10</v>
      </c>
      <c r="EA21" t="s">
        <v>10</v>
      </c>
      <c r="EB21" t="s">
        <v>10</v>
      </c>
      <c r="EC21" t="s">
        <v>10</v>
      </c>
      <c r="ED21" t="s">
        <v>10</v>
      </c>
      <c r="EE21" t="s">
        <v>10</v>
      </c>
      <c r="EF21" t="s">
        <v>10</v>
      </c>
      <c r="EG21" t="s">
        <v>10</v>
      </c>
      <c r="EH21" t="s">
        <v>10</v>
      </c>
      <c r="EI21" t="s">
        <v>10</v>
      </c>
      <c r="EJ21" t="s">
        <v>10</v>
      </c>
      <c r="EK21" t="s">
        <v>10</v>
      </c>
      <c r="EL21" t="s">
        <v>10</v>
      </c>
      <c r="EM21" t="s">
        <v>10</v>
      </c>
      <c r="EN21" t="s">
        <v>10</v>
      </c>
      <c r="EO21" t="s">
        <v>10</v>
      </c>
      <c r="EP21" t="s">
        <v>10</v>
      </c>
      <c r="EQ21" t="s">
        <v>10</v>
      </c>
      <c r="ER21" t="s">
        <v>10</v>
      </c>
      <c r="ES21" t="s">
        <v>10</v>
      </c>
      <c r="ET21" t="s">
        <v>10</v>
      </c>
      <c r="EU21" t="s">
        <v>10</v>
      </c>
      <c r="EV21" t="s">
        <v>10</v>
      </c>
      <c r="EW21" t="s">
        <v>10</v>
      </c>
      <c r="EX21" t="s">
        <v>10</v>
      </c>
      <c r="EY21" t="s">
        <v>10</v>
      </c>
      <c r="EZ21" t="s">
        <v>10</v>
      </c>
      <c r="FA21" t="s">
        <v>10</v>
      </c>
      <c r="FB21" t="s">
        <v>10</v>
      </c>
      <c r="FC21" t="s">
        <v>10</v>
      </c>
      <c r="FD21" t="s">
        <v>10</v>
      </c>
      <c r="FE21" t="s">
        <v>10</v>
      </c>
      <c r="FF21" t="s">
        <v>10</v>
      </c>
      <c r="FG21" t="s">
        <v>10</v>
      </c>
      <c r="FH21" t="s">
        <v>10</v>
      </c>
      <c r="FI21" t="s">
        <v>10</v>
      </c>
      <c r="FJ21" t="s">
        <v>10</v>
      </c>
      <c r="FK21" t="s">
        <v>10</v>
      </c>
      <c r="FL21" t="s">
        <v>10</v>
      </c>
      <c r="FM21" t="s">
        <v>10</v>
      </c>
      <c r="FN21" t="s">
        <v>10</v>
      </c>
      <c r="FO21" t="s">
        <v>10</v>
      </c>
      <c r="FP21" t="s">
        <v>10</v>
      </c>
      <c r="FQ21" t="s">
        <v>10</v>
      </c>
      <c r="FR21" t="s">
        <v>10</v>
      </c>
      <c r="FS21" t="s">
        <v>10</v>
      </c>
      <c r="FT21" t="s">
        <v>10</v>
      </c>
      <c r="FU21" t="s">
        <v>10</v>
      </c>
      <c r="FV21" t="s">
        <v>10</v>
      </c>
      <c r="FW21" t="s">
        <v>10</v>
      </c>
      <c r="FX21" t="s">
        <v>10</v>
      </c>
      <c r="FY21" t="s">
        <v>10</v>
      </c>
      <c r="FZ21" t="s">
        <v>10</v>
      </c>
      <c r="GA21" t="s">
        <v>10</v>
      </c>
      <c r="GB21" t="s">
        <v>10</v>
      </c>
      <c r="GC21" t="s">
        <v>10</v>
      </c>
      <c r="GD21" t="s">
        <v>10</v>
      </c>
      <c r="GE21" t="s">
        <v>10</v>
      </c>
      <c r="GF21" t="s">
        <v>10</v>
      </c>
      <c r="GG21" t="s">
        <v>10</v>
      </c>
      <c r="GH21" t="s">
        <v>10</v>
      </c>
      <c r="GI21" t="s">
        <v>10</v>
      </c>
      <c r="GJ21" t="s">
        <v>10</v>
      </c>
      <c r="GK21" t="s">
        <v>10</v>
      </c>
      <c r="GL21" t="s">
        <v>10</v>
      </c>
      <c r="GM21" t="s">
        <v>10</v>
      </c>
      <c r="GN21" t="s">
        <v>10</v>
      </c>
      <c r="GO21" t="s">
        <v>10</v>
      </c>
      <c r="GP21" t="s">
        <v>10</v>
      </c>
      <c r="GQ21" t="s">
        <v>10</v>
      </c>
      <c r="GR21" t="s">
        <v>10</v>
      </c>
      <c r="GS21" t="s">
        <v>10</v>
      </c>
      <c r="GT21" t="s">
        <v>10</v>
      </c>
      <c r="GU21" t="s">
        <v>10</v>
      </c>
      <c r="GV21" t="s">
        <v>10</v>
      </c>
      <c r="GW21" t="s">
        <v>10</v>
      </c>
      <c r="GX21" t="s">
        <v>10</v>
      </c>
      <c r="GY21" t="s">
        <v>10</v>
      </c>
      <c r="GZ21" t="s">
        <v>10</v>
      </c>
      <c r="HA21" t="s">
        <v>10</v>
      </c>
      <c r="HB21" t="s">
        <v>10</v>
      </c>
      <c r="HC21" t="s">
        <v>10</v>
      </c>
      <c r="HD21" t="s">
        <v>10</v>
      </c>
      <c r="HE21" t="s">
        <v>10</v>
      </c>
      <c r="HF21" t="s">
        <v>10</v>
      </c>
      <c r="HG21" t="s">
        <v>10</v>
      </c>
      <c r="HH21" t="s">
        <v>10</v>
      </c>
      <c r="HI21" t="s">
        <v>10</v>
      </c>
      <c r="HJ21" t="s">
        <v>10</v>
      </c>
      <c r="HK21" t="s">
        <v>10</v>
      </c>
      <c r="HL21" t="s">
        <v>10</v>
      </c>
      <c r="HM21" t="s">
        <v>10</v>
      </c>
      <c r="HN21" t="s">
        <v>10</v>
      </c>
      <c r="HO21" t="s">
        <v>10</v>
      </c>
      <c r="HP21" t="s">
        <v>10</v>
      </c>
      <c r="HQ21" t="s">
        <v>10</v>
      </c>
      <c r="HR21" t="s">
        <v>10</v>
      </c>
      <c r="HS21" t="s">
        <v>10</v>
      </c>
      <c r="HT21" t="s">
        <v>10</v>
      </c>
      <c r="HU21" t="s">
        <v>10</v>
      </c>
      <c r="HV21" t="s">
        <v>10</v>
      </c>
      <c r="HW21" t="s">
        <v>10</v>
      </c>
      <c r="HX21" t="s">
        <v>10</v>
      </c>
      <c r="HY21" t="s">
        <v>10</v>
      </c>
      <c r="HZ21" t="s">
        <v>10</v>
      </c>
      <c r="IA21" t="s">
        <v>10</v>
      </c>
      <c r="IB21" t="s">
        <v>10</v>
      </c>
      <c r="IC21" t="s">
        <v>10</v>
      </c>
      <c r="ID21" t="s">
        <v>10</v>
      </c>
      <c r="IE21" t="s">
        <v>10</v>
      </c>
      <c r="IF21" t="s">
        <v>10</v>
      </c>
      <c r="IG21" t="s">
        <v>10</v>
      </c>
      <c r="IH21" t="s">
        <v>10</v>
      </c>
      <c r="II21" t="s">
        <v>10</v>
      </c>
      <c r="IJ21" t="s">
        <v>10</v>
      </c>
      <c r="IK21" t="s">
        <v>10</v>
      </c>
      <c r="IL21" t="s">
        <v>10</v>
      </c>
      <c r="IM21" t="s">
        <v>10</v>
      </c>
      <c r="IN21" t="s">
        <v>10</v>
      </c>
      <c r="IO21" t="s">
        <v>10</v>
      </c>
      <c r="IP21" t="s">
        <v>10</v>
      </c>
      <c r="IQ21" t="s">
        <v>10</v>
      </c>
      <c r="IR21" t="s">
        <v>10</v>
      </c>
      <c r="IS21" t="s">
        <v>10</v>
      </c>
      <c r="IT21" t="s">
        <v>10</v>
      </c>
      <c r="IU21" t="s">
        <v>10</v>
      </c>
      <c r="IV21" t="s">
        <v>10</v>
      </c>
      <c r="IW21" t="s">
        <v>10</v>
      </c>
      <c r="IX21" t="s">
        <v>10</v>
      </c>
      <c r="IY21" t="s">
        <v>10</v>
      </c>
      <c r="IZ21" t="s">
        <v>10</v>
      </c>
      <c r="JA21" t="s">
        <v>10</v>
      </c>
      <c r="JB21" t="s">
        <v>10</v>
      </c>
      <c r="JC21" t="s">
        <v>10</v>
      </c>
      <c r="JD21" t="s">
        <v>10</v>
      </c>
      <c r="JE21" t="s">
        <v>10</v>
      </c>
      <c r="JF21" t="s">
        <v>10</v>
      </c>
      <c r="JG21" t="s">
        <v>10</v>
      </c>
      <c r="JH21" t="s">
        <v>10</v>
      </c>
      <c r="JI21" t="s">
        <v>10</v>
      </c>
      <c r="JJ21" t="s">
        <v>10</v>
      </c>
      <c r="JK21" t="s">
        <v>10</v>
      </c>
      <c r="JL21" t="s">
        <v>10</v>
      </c>
      <c r="JM21" t="s">
        <v>10</v>
      </c>
      <c r="JN21" t="s">
        <v>10</v>
      </c>
      <c r="JO21" t="s">
        <v>10</v>
      </c>
      <c r="JP21" t="s">
        <v>10</v>
      </c>
      <c r="JQ21" t="s">
        <v>10</v>
      </c>
      <c r="JR21" t="s">
        <v>10</v>
      </c>
      <c r="JS21" t="s">
        <v>10</v>
      </c>
      <c r="JT21" t="s">
        <v>10</v>
      </c>
      <c r="JU21" t="s">
        <v>10</v>
      </c>
      <c r="JV21" t="s">
        <v>10</v>
      </c>
      <c r="JW21" t="s">
        <v>10</v>
      </c>
      <c r="JX21" t="s">
        <v>10</v>
      </c>
      <c r="JY21" t="s">
        <v>10</v>
      </c>
      <c r="JZ21" t="s">
        <v>10</v>
      </c>
      <c r="KA21" t="s">
        <v>10</v>
      </c>
      <c r="KB21" t="s">
        <v>10</v>
      </c>
      <c r="KC21" t="s">
        <v>10</v>
      </c>
      <c r="KD21" t="s">
        <v>10</v>
      </c>
      <c r="KE21" t="s">
        <v>10</v>
      </c>
      <c r="KF21" t="s">
        <v>10</v>
      </c>
      <c r="KG21" t="s">
        <v>10</v>
      </c>
      <c r="KH21" t="s">
        <v>10</v>
      </c>
      <c r="KI21" t="s">
        <v>10</v>
      </c>
      <c r="KJ21" t="s">
        <v>10</v>
      </c>
      <c r="KK21" t="s">
        <v>10</v>
      </c>
      <c r="KL21" t="s">
        <v>10</v>
      </c>
      <c r="KM21" t="s">
        <v>10</v>
      </c>
    </row>
    <row r="22" spans="1:299" x14ac:dyDescent="0.35">
      <c r="A22">
        <v>16</v>
      </c>
      <c r="B22" t="s">
        <v>23</v>
      </c>
      <c r="C22">
        <v>18.815999999999999</v>
      </c>
      <c r="D22">
        <v>20.199000000000002</v>
      </c>
      <c r="E22">
        <v>21.209</v>
      </c>
      <c r="F22">
        <v>21.707000000000001</v>
      </c>
      <c r="G22">
        <v>21.818000000000001</v>
      </c>
      <c r="H22">
        <v>21.683</v>
      </c>
      <c r="I22">
        <v>21.413</v>
      </c>
      <c r="J22">
        <v>21.071000000000002</v>
      </c>
      <c r="K22">
        <v>20.693999999999999</v>
      </c>
      <c r="L22">
        <v>20.308</v>
      </c>
      <c r="M22">
        <v>19.989000000000001</v>
      </c>
      <c r="N22">
        <v>19.78</v>
      </c>
      <c r="O22">
        <v>19.468</v>
      </c>
      <c r="P22">
        <v>19.512</v>
      </c>
      <c r="Q22">
        <v>19.693000000000001</v>
      </c>
      <c r="R22">
        <v>20.050999999999998</v>
      </c>
      <c r="S22">
        <v>21.23</v>
      </c>
      <c r="T22">
        <v>21.998000000000001</v>
      </c>
      <c r="U22">
        <v>22.638000000000002</v>
      </c>
      <c r="V22">
        <v>23.015000000000001</v>
      </c>
      <c r="W22">
        <v>22.452000000000002</v>
      </c>
      <c r="X22">
        <v>22.390999999999998</v>
      </c>
      <c r="Y22">
        <v>22.353999999999999</v>
      </c>
      <c r="Z22">
        <v>22.323</v>
      </c>
      <c r="AA22">
        <v>22.408999999999999</v>
      </c>
      <c r="AB22">
        <v>22.37</v>
      </c>
      <c r="AC22">
        <v>22.298999999999999</v>
      </c>
      <c r="AD22">
        <v>22.206</v>
      </c>
      <c r="AE22">
        <v>22.102</v>
      </c>
      <c r="AF22">
        <v>22.024000000000001</v>
      </c>
      <c r="AG22">
        <v>21.98</v>
      </c>
      <c r="AH22">
        <v>21.975000000000001</v>
      </c>
      <c r="AI22">
        <v>22.04</v>
      </c>
      <c r="AJ22">
        <v>22.132999999999999</v>
      </c>
      <c r="AK22">
        <v>22.245000000000001</v>
      </c>
      <c r="AL22">
        <v>22.393999999999998</v>
      </c>
      <c r="AM22">
        <v>22.562999999999999</v>
      </c>
      <c r="AN22">
        <v>22.795000000000002</v>
      </c>
      <c r="AO22">
        <v>23.053999999999998</v>
      </c>
      <c r="AP22">
        <v>23.324999999999999</v>
      </c>
      <c r="AQ22">
        <v>23.655000000000001</v>
      </c>
      <c r="AR22">
        <v>23.838999999999999</v>
      </c>
      <c r="AS22">
        <v>23.911000000000001</v>
      </c>
      <c r="AT22">
        <v>23.881</v>
      </c>
      <c r="AU22">
        <v>23.643999999999998</v>
      </c>
      <c r="AV22">
        <v>23.547000000000001</v>
      </c>
      <c r="AW22">
        <v>23.535</v>
      </c>
      <c r="AX22">
        <v>23.582999999999998</v>
      </c>
      <c r="AY22">
        <v>23.434999999999999</v>
      </c>
      <c r="AZ22">
        <v>23.472999999999999</v>
      </c>
      <c r="BA22">
        <v>23.672999999999998</v>
      </c>
      <c r="BB22">
        <v>23.923999999999999</v>
      </c>
      <c r="BC22">
        <v>23.954999999999998</v>
      </c>
      <c r="BD22">
        <v>23.914999999999999</v>
      </c>
      <c r="BE22">
        <v>24.024999999999999</v>
      </c>
      <c r="BF22">
        <v>23.95</v>
      </c>
      <c r="BG22">
        <v>24.062000000000001</v>
      </c>
      <c r="BH22">
        <v>24.382000000000001</v>
      </c>
      <c r="BI22">
        <v>24.337</v>
      </c>
      <c r="BJ22">
        <v>24.518000000000001</v>
      </c>
      <c r="BK22">
        <v>24.561</v>
      </c>
      <c r="BL22">
        <v>24.323</v>
      </c>
      <c r="BM22">
        <v>24.309000000000001</v>
      </c>
      <c r="BN22">
        <v>24.349</v>
      </c>
      <c r="BO22">
        <v>24.384</v>
      </c>
      <c r="BP22">
        <v>24.35</v>
      </c>
      <c r="BQ22">
        <v>24.292000000000002</v>
      </c>
      <c r="BR22">
        <v>24.321000000000002</v>
      </c>
      <c r="BS22">
        <v>24.375</v>
      </c>
      <c r="BT22">
        <v>24.359000000000002</v>
      </c>
      <c r="BU22">
        <v>24.553000000000001</v>
      </c>
      <c r="BV22">
        <v>24.82</v>
      </c>
      <c r="BW22">
        <v>25.385999999999999</v>
      </c>
      <c r="BX22">
        <v>25.306000000000001</v>
      </c>
      <c r="BY22">
        <v>25.331</v>
      </c>
      <c r="BZ22">
        <v>25.236999999999998</v>
      </c>
      <c r="CA22">
        <v>25.652000000000001</v>
      </c>
      <c r="CB22">
        <v>25.863</v>
      </c>
      <c r="CC22">
        <v>26.166</v>
      </c>
      <c r="CD22">
        <v>26.617000000000001</v>
      </c>
      <c r="CE22">
        <v>27.091000000000001</v>
      </c>
      <c r="CF22">
        <v>27.050999999999998</v>
      </c>
      <c r="CG22">
        <v>27.021999999999998</v>
      </c>
      <c r="CH22">
        <v>27.172000000000001</v>
      </c>
      <c r="CI22">
        <v>27.367000000000001</v>
      </c>
      <c r="CJ22">
        <v>27.931000000000001</v>
      </c>
      <c r="CK22">
        <v>27.582999999999998</v>
      </c>
      <c r="CL22">
        <v>27.771999999999998</v>
      </c>
      <c r="CM22">
        <v>28.178999999999998</v>
      </c>
      <c r="CN22">
        <v>28.221</v>
      </c>
      <c r="CO22">
        <v>28.606000000000002</v>
      </c>
      <c r="CP22">
        <v>29.27</v>
      </c>
      <c r="CQ22">
        <v>29.277000000000001</v>
      </c>
      <c r="CR22">
        <v>29.856000000000002</v>
      </c>
      <c r="CS22">
        <v>29.79</v>
      </c>
      <c r="CT22">
        <v>29.902000000000001</v>
      </c>
      <c r="CU22">
        <v>30.774000000000001</v>
      </c>
      <c r="CV22">
        <v>30.843</v>
      </c>
      <c r="CW22">
        <v>30.693999999999999</v>
      </c>
      <c r="CX22">
        <v>30.882999999999999</v>
      </c>
      <c r="CY22">
        <v>31.713999999999999</v>
      </c>
      <c r="CZ22">
        <v>31.959</v>
      </c>
      <c r="DA22">
        <v>32.072000000000003</v>
      </c>
      <c r="DB22">
        <v>32.784999999999997</v>
      </c>
      <c r="DC22">
        <v>33.692</v>
      </c>
      <c r="DD22">
        <v>35.192999999999998</v>
      </c>
      <c r="DE22">
        <v>37.231999999999999</v>
      </c>
      <c r="DF22">
        <v>39.139000000000003</v>
      </c>
      <c r="DG22">
        <v>41.901000000000003</v>
      </c>
      <c r="DH22">
        <v>43.362000000000002</v>
      </c>
      <c r="DI22">
        <v>45.82</v>
      </c>
      <c r="DJ22">
        <v>48.161000000000001</v>
      </c>
      <c r="DK22">
        <v>49.503</v>
      </c>
      <c r="DL22">
        <v>49.350999999999999</v>
      </c>
      <c r="DM22">
        <v>49.197000000000003</v>
      </c>
      <c r="DN22">
        <v>49.491999999999997</v>
      </c>
      <c r="DO22">
        <v>50.206000000000003</v>
      </c>
      <c r="DP22">
        <v>50.753999999999998</v>
      </c>
      <c r="DQ22">
        <v>51.055</v>
      </c>
      <c r="DR22">
        <v>51.975000000000001</v>
      </c>
      <c r="DS22">
        <v>52.58</v>
      </c>
      <c r="DT22">
        <v>53.36</v>
      </c>
      <c r="DU22">
        <v>53.085999999999999</v>
      </c>
      <c r="DV22">
        <v>53.319000000000003</v>
      </c>
      <c r="DW22">
        <v>54.331000000000003</v>
      </c>
      <c r="DX22">
        <v>55.661999999999999</v>
      </c>
      <c r="DY22">
        <v>56.561999999999998</v>
      </c>
      <c r="DZ22">
        <v>58.415999999999997</v>
      </c>
      <c r="EA22">
        <v>60.148000000000003</v>
      </c>
      <c r="EB22">
        <v>62.61</v>
      </c>
      <c r="EC22">
        <v>64.091999999999999</v>
      </c>
      <c r="ED22">
        <v>65.287999999999997</v>
      </c>
      <c r="EE22">
        <v>67.233000000000004</v>
      </c>
      <c r="EF22">
        <v>68.171000000000006</v>
      </c>
      <c r="EG22">
        <v>70.111000000000004</v>
      </c>
      <c r="EH22">
        <v>72.481999999999999</v>
      </c>
      <c r="EI22">
        <v>74.293000000000006</v>
      </c>
      <c r="EJ22">
        <v>74.617000000000004</v>
      </c>
      <c r="EK22">
        <v>74.728999999999999</v>
      </c>
      <c r="EL22">
        <v>74.966999999999999</v>
      </c>
      <c r="EM22">
        <v>75.412000000000006</v>
      </c>
      <c r="EN22">
        <v>75.355000000000004</v>
      </c>
      <c r="EO22">
        <v>74.813999999999993</v>
      </c>
      <c r="EP22">
        <v>74.38</v>
      </c>
      <c r="EQ22">
        <v>74.697000000000003</v>
      </c>
      <c r="ER22">
        <v>74.972999999999999</v>
      </c>
      <c r="ES22">
        <v>75.397999999999996</v>
      </c>
      <c r="ET22">
        <v>76.144000000000005</v>
      </c>
      <c r="EU22">
        <v>76.25</v>
      </c>
      <c r="EV22">
        <v>76.744</v>
      </c>
      <c r="EW22">
        <v>75.965999999999994</v>
      </c>
      <c r="EX22">
        <v>75.147000000000006</v>
      </c>
      <c r="EY22">
        <v>74.317999999999998</v>
      </c>
      <c r="EZ22">
        <v>74.02</v>
      </c>
      <c r="FA22">
        <v>73.423000000000002</v>
      </c>
      <c r="FB22">
        <v>73.253</v>
      </c>
      <c r="FC22">
        <v>72.882000000000005</v>
      </c>
      <c r="FD22">
        <v>72.5</v>
      </c>
      <c r="FE22">
        <v>72.081000000000003</v>
      </c>
      <c r="FF22">
        <v>72.635000000000005</v>
      </c>
      <c r="FG22">
        <v>72.885000000000005</v>
      </c>
      <c r="FH22">
        <v>73.936000000000007</v>
      </c>
      <c r="FI22">
        <v>74.149000000000001</v>
      </c>
      <c r="FJ22">
        <v>75.375</v>
      </c>
      <c r="FK22">
        <v>76.257999999999996</v>
      </c>
      <c r="FL22">
        <v>77.853999999999999</v>
      </c>
      <c r="FM22">
        <v>78.801000000000002</v>
      </c>
      <c r="FN22">
        <v>78.665000000000006</v>
      </c>
      <c r="FO22">
        <v>79.423000000000002</v>
      </c>
      <c r="FP22">
        <v>79.548000000000002</v>
      </c>
      <c r="FQ22">
        <v>79.072999999999993</v>
      </c>
      <c r="FR22">
        <v>78.816999999999993</v>
      </c>
      <c r="FS22">
        <v>78.885000000000005</v>
      </c>
      <c r="FT22">
        <v>79.03</v>
      </c>
      <c r="FU22">
        <v>79.760999999999996</v>
      </c>
      <c r="FV22">
        <v>80.921999999999997</v>
      </c>
      <c r="FW22">
        <v>81.137</v>
      </c>
      <c r="FX22">
        <v>80.680000000000007</v>
      </c>
      <c r="FY22">
        <v>80.131</v>
      </c>
      <c r="FZ22">
        <v>80.274000000000001</v>
      </c>
      <c r="GA22">
        <v>80.14</v>
      </c>
      <c r="GB22">
        <v>80.213999999999999</v>
      </c>
      <c r="GC22">
        <v>80.204999999999998</v>
      </c>
      <c r="GD22">
        <v>80.055999999999997</v>
      </c>
      <c r="GE22">
        <v>80.149000000000001</v>
      </c>
      <c r="GF22">
        <v>80.367999999999995</v>
      </c>
      <c r="GG22">
        <v>80.311999999999998</v>
      </c>
      <c r="GH22">
        <v>80.278999999999996</v>
      </c>
      <c r="GI22">
        <v>80.64</v>
      </c>
      <c r="GJ22">
        <v>80.956000000000003</v>
      </c>
      <c r="GK22">
        <v>81.334999999999994</v>
      </c>
      <c r="GL22">
        <v>81.847999999999999</v>
      </c>
      <c r="GM22">
        <v>82.727000000000004</v>
      </c>
      <c r="GN22">
        <v>83.385999999999996</v>
      </c>
      <c r="GO22">
        <v>83.183999999999997</v>
      </c>
      <c r="GP22">
        <v>82.805000000000007</v>
      </c>
      <c r="GQ22">
        <v>82.65</v>
      </c>
      <c r="GR22">
        <v>82.394000000000005</v>
      </c>
      <c r="GS22">
        <v>81.784000000000006</v>
      </c>
      <c r="GT22">
        <v>80.944999999999993</v>
      </c>
      <c r="GU22">
        <v>80.716999999999999</v>
      </c>
      <c r="GV22">
        <v>80.662999999999997</v>
      </c>
      <c r="GW22">
        <v>80.456999999999994</v>
      </c>
      <c r="GX22">
        <v>80.094999999999999</v>
      </c>
      <c r="GY22">
        <v>79.284999999999997</v>
      </c>
      <c r="GZ22">
        <v>78.861000000000004</v>
      </c>
      <c r="HA22">
        <v>78.222999999999999</v>
      </c>
      <c r="HB22">
        <v>77.938000000000002</v>
      </c>
      <c r="HC22">
        <v>77.715999999999994</v>
      </c>
      <c r="HD22">
        <v>77.876999999999995</v>
      </c>
      <c r="HE22">
        <v>77.983000000000004</v>
      </c>
      <c r="HF22">
        <v>78.287999999999997</v>
      </c>
      <c r="HG22">
        <v>78.835999999999999</v>
      </c>
      <c r="HH22">
        <v>79.44</v>
      </c>
      <c r="HI22">
        <v>79.805000000000007</v>
      </c>
      <c r="HJ22">
        <v>79.757999999999996</v>
      </c>
      <c r="HK22">
        <v>79.572000000000003</v>
      </c>
      <c r="HL22">
        <v>79.093000000000004</v>
      </c>
      <c r="HM22">
        <v>78.706000000000003</v>
      </c>
      <c r="HN22">
        <v>77.861999999999995</v>
      </c>
      <c r="HO22">
        <v>77.481999999999999</v>
      </c>
      <c r="HP22">
        <v>77.953000000000003</v>
      </c>
      <c r="HQ22">
        <v>78.572999999999993</v>
      </c>
      <c r="HR22">
        <v>78.781999999999996</v>
      </c>
      <c r="HS22">
        <v>79.093999999999994</v>
      </c>
      <c r="HT22">
        <v>79.191999999999993</v>
      </c>
      <c r="HU22">
        <v>79.355999999999995</v>
      </c>
      <c r="HV22">
        <v>79.921999999999997</v>
      </c>
      <c r="HW22">
        <v>81.171999999999997</v>
      </c>
      <c r="HX22">
        <v>82.052000000000007</v>
      </c>
      <c r="HY22">
        <v>82.475999999999999</v>
      </c>
      <c r="HZ22">
        <v>83.382999999999996</v>
      </c>
      <c r="IA22">
        <v>84.304000000000002</v>
      </c>
      <c r="IB22">
        <v>84.873999999999995</v>
      </c>
      <c r="IC22">
        <v>85.397000000000006</v>
      </c>
      <c r="ID22">
        <v>85.909000000000006</v>
      </c>
      <c r="IE22">
        <v>86.436000000000007</v>
      </c>
      <c r="IF22">
        <v>87.596999999999994</v>
      </c>
      <c r="IG22">
        <v>88.64</v>
      </c>
      <c r="IH22">
        <v>88.632999999999996</v>
      </c>
      <c r="II22">
        <v>89.537999999999997</v>
      </c>
      <c r="IJ22">
        <v>90.701999999999998</v>
      </c>
      <c r="IK22">
        <v>91.4</v>
      </c>
      <c r="IL22">
        <v>92.784999999999997</v>
      </c>
      <c r="IM22">
        <v>94.643000000000001</v>
      </c>
      <c r="IN22">
        <v>96.710999999999999</v>
      </c>
      <c r="IO22">
        <v>97.991</v>
      </c>
      <c r="IP22">
        <v>92.082999999999998</v>
      </c>
      <c r="IQ22">
        <v>88.935000000000002</v>
      </c>
      <c r="IR22">
        <v>88.900999999999996</v>
      </c>
      <c r="IS22">
        <v>89.891999999999996</v>
      </c>
      <c r="IT22">
        <v>90.92</v>
      </c>
      <c r="IU22">
        <v>91.814999999999998</v>
      </c>
      <c r="IV22">
        <v>92.933999999999997</v>
      </c>
      <c r="IW22">
        <v>93.209000000000003</v>
      </c>
      <c r="IX22">
        <v>95.29</v>
      </c>
      <c r="IY22">
        <v>97.745000000000005</v>
      </c>
      <c r="IZ22">
        <v>99.73</v>
      </c>
      <c r="JA22">
        <v>100.265</v>
      </c>
      <c r="JB22">
        <v>99.195999999999998</v>
      </c>
      <c r="JC22">
        <v>99.817999999999998</v>
      </c>
      <c r="JD22">
        <v>99.998000000000005</v>
      </c>
      <c r="JE22">
        <v>99.917000000000002</v>
      </c>
      <c r="JF22">
        <v>100.264</v>
      </c>
      <c r="JG22">
        <v>100.596</v>
      </c>
      <c r="JH22">
        <v>99.912000000000006</v>
      </c>
      <c r="JI22">
        <v>100.11799999999999</v>
      </c>
      <c r="JJ22">
        <v>100.05500000000001</v>
      </c>
      <c r="JK22">
        <v>100.83</v>
      </c>
      <c r="JL22">
        <v>100.85899999999999</v>
      </c>
      <c r="JM22">
        <v>100.61199999999999</v>
      </c>
      <c r="JN22">
        <v>98.816999999999993</v>
      </c>
      <c r="JO22">
        <v>96.346999999999994</v>
      </c>
      <c r="JP22">
        <v>96.153999999999996</v>
      </c>
      <c r="JQ22">
        <v>95.275999999999996</v>
      </c>
      <c r="JR22">
        <v>93.787000000000006</v>
      </c>
      <c r="JS22">
        <v>92.338999999999999</v>
      </c>
      <c r="JT22">
        <v>93.290999999999997</v>
      </c>
      <c r="JU22">
        <v>93.831000000000003</v>
      </c>
      <c r="JV22">
        <v>94.475999999999999</v>
      </c>
      <c r="JW22">
        <v>95.108000000000004</v>
      </c>
      <c r="JX22">
        <v>95.155000000000001</v>
      </c>
      <c r="JY22">
        <v>96.034999999999997</v>
      </c>
      <c r="JZ22">
        <v>97.334999999999994</v>
      </c>
      <c r="KA22">
        <v>98.198999999999998</v>
      </c>
      <c r="KB22">
        <v>99.417000000000002</v>
      </c>
      <c r="KC22">
        <v>99.721000000000004</v>
      </c>
      <c r="KD22">
        <v>99.397999999999996</v>
      </c>
      <c r="KE22">
        <v>98.557000000000002</v>
      </c>
      <c r="KF22">
        <v>99.337000000000003</v>
      </c>
      <c r="KG22">
        <v>98.763999999999996</v>
      </c>
      <c r="KH22">
        <v>98.350999999999999</v>
      </c>
      <c r="KI22">
        <v>97.74</v>
      </c>
      <c r="KJ22">
        <v>92.775000000000006</v>
      </c>
      <c r="KK22">
        <v>95.617999999999995</v>
      </c>
      <c r="KL22">
        <v>96.995000000000005</v>
      </c>
      <c r="KM22">
        <v>101.47499999999999</v>
      </c>
    </row>
    <row r="23" spans="1:299" x14ac:dyDescent="0.35">
      <c r="A23">
        <v>17</v>
      </c>
      <c r="B23" t="s">
        <v>24</v>
      </c>
      <c r="C23">
        <v>21.378</v>
      </c>
      <c r="D23">
        <v>23.396000000000001</v>
      </c>
      <c r="E23">
        <v>24.853000000000002</v>
      </c>
      <c r="F23">
        <v>25.562999999999999</v>
      </c>
      <c r="G23">
        <v>25.68</v>
      </c>
      <c r="H23">
        <v>25.471</v>
      </c>
      <c r="I23">
        <v>25.065999999999999</v>
      </c>
      <c r="J23">
        <v>24.565999999999999</v>
      </c>
      <c r="K23">
        <v>24.030999999999999</v>
      </c>
      <c r="L23">
        <v>23.478000000000002</v>
      </c>
      <c r="M23">
        <v>23.024999999999999</v>
      </c>
      <c r="N23">
        <v>22.722000000000001</v>
      </c>
      <c r="O23">
        <v>22.302</v>
      </c>
      <c r="P23">
        <v>22.341999999999999</v>
      </c>
      <c r="Q23">
        <v>22.571999999999999</v>
      </c>
      <c r="R23">
        <v>23.042999999999999</v>
      </c>
      <c r="S23">
        <v>24.608000000000001</v>
      </c>
      <c r="T23">
        <v>25.600999999999999</v>
      </c>
      <c r="U23">
        <v>26.390999999999998</v>
      </c>
      <c r="V23">
        <v>26.811</v>
      </c>
      <c r="W23">
        <v>25.992000000000001</v>
      </c>
      <c r="X23">
        <v>25.808</v>
      </c>
      <c r="Y23">
        <v>25.670999999999999</v>
      </c>
      <c r="Z23">
        <v>25.565000000000001</v>
      </c>
      <c r="AA23">
        <v>25.652999999999999</v>
      </c>
      <c r="AB23">
        <v>25.57</v>
      </c>
      <c r="AC23">
        <v>25.47</v>
      </c>
      <c r="AD23">
        <v>25.356999999999999</v>
      </c>
      <c r="AE23">
        <v>25.234000000000002</v>
      </c>
      <c r="AF23">
        <v>25.154</v>
      </c>
      <c r="AG23">
        <v>25.109000000000002</v>
      </c>
      <c r="AH23">
        <v>25.105</v>
      </c>
      <c r="AI23">
        <v>25.175000000000001</v>
      </c>
      <c r="AJ23">
        <v>25.291</v>
      </c>
      <c r="AK23">
        <v>25.434000000000001</v>
      </c>
      <c r="AL23">
        <v>25.626999999999999</v>
      </c>
      <c r="AM23">
        <v>25.885999999999999</v>
      </c>
      <c r="AN23">
        <v>26.175999999999998</v>
      </c>
      <c r="AO23">
        <v>26.483000000000001</v>
      </c>
      <c r="AP23">
        <v>26.777999999999999</v>
      </c>
      <c r="AQ23">
        <v>27.09</v>
      </c>
      <c r="AR23">
        <v>27.245000000000001</v>
      </c>
      <c r="AS23">
        <v>27.277000000000001</v>
      </c>
      <c r="AT23">
        <v>27.216999999999999</v>
      </c>
      <c r="AU23">
        <v>26.946999999999999</v>
      </c>
      <c r="AV23">
        <v>26.846</v>
      </c>
      <c r="AW23">
        <v>26.867000000000001</v>
      </c>
      <c r="AX23">
        <v>26.974</v>
      </c>
      <c r="AY23">
        <v>27.189</v>
      </c>
      <c r="AZ23">
        <v>27.044</v>
      </c>
      <c r="BA23">
        <v>27.079000000000001</v>
      </c>
      <c r="BB23">
        <v>27.366</v>
      </c>
      <c r="BC23">
        <v>27.338999999999999</v>
      </c>
      <c r="BD23">
        <v>27.3</v>
      </c>
      <c r="BE23">
        <v>27.437000000000001</v>
      </c>
      <c r="BF23">
        <v>27.33</v>
      </c>
      <c r="BG23">
        <v>27.568000000000001</v>
      </c>
      <c r="BH23">
        <v>27.991</v>
      </c>
      <c r="BI23">
        <v>27.858000000000001</v>
      </c>
      <c r="BJ23">
        <v>28.08</v>
      </c>
      <c r="BK23">
        <v>27.966000000000001</v>
      </c>
      <c r="BL23">
        <v>27.574000000000002</v>
      </c>
      <c r="BM23">
        <v>27.535</v>
      </c>
      <c r="BN23">
        <v>27.559000000000001</v>
      </c>
      <c r="BO23">
        <v>27.678000000000001</v>
      </c>
      <c r="BP23">
        <v>27.617000000000001</v>
      </c>
      <c r="BQ23">
        <v>27.501000000000001</v>
      </c>
      <c r="BR23">
        <v>27.484999999999999</v>
      </c>
      <c r="BS23">
        <v>27.629000000000001</v>
      </c>
      <c r="BT23">
        <v>27.523</v>
      </c>
      <c r="BU23">
        <v>27.75</v>
      </c>
      <c r="BV23">
        <v>28.091000000000001</v>
      </c>
      <c r="BW23">
        <v>28.853999999999999</v>
      </c>
      <c r="BX23">
        <v>28.74</v>
      </c>
      <c r="BY23">
        <v>28.744</v>
      </c>
      <c r="BZ23">
        <v>28.565000000000001</v>
      </c>
      <c r="CA23">
        <v>29.164999999999999</v>
      </c>
      <c r="CB23">
        <v>29.41</v>
      </c>
      <c r="CC23">
        <v>29.803000000000001</v>
      </c>
      <c r="CD23">
        <v>30.407</v>
      </c>
      <c r="CE23">
        <v>31.087</v>
      </c>
      <c r="CF23">
        <v>30.940999999999999</v>
      </c>
      <c r="CG23">
        <v>30.811</v>
      </c>
      <c r="CH23">
        <v>30.933</v>
      </c>
      <c r="CI23">
        <v>31.082000000000001</v>
      </c>
      <c r="CJ23">
        <v>31.864000000000001</v>
      </c>
      <c r="CK23">
        <v>31.274999999999999</v>
      </c>
      <c r="CL23">
        <v>31.463000000000001</v>
      </c>
      <c r="CM23">
        <v>31.992000000000001</v>
      </c>
      <c r="CN23">
        <v>31.901</v>
      </c>
      <c r="CO23">
        <v>32.344000000000001</v>
      </c>
      <c r="CP23">
        <v>33.247999999999998</v>
      </c>
      <c r="CQ23">
        <v>33.456000000000003</v>
      </c>
      <c r="CR23">
        <v>34.171999999999997</v>
      </c>
      <c r="CS23">
        <v>33.884</v>
      </c>
      <c r="CT23">
        <v>33.914000000000001</v>
      </c>
      <c r="CU23">
        <v>34.935000000000002</v>
      </c>
      <c r="CV23">
        <v>34.887999999999998</v>
      </c>
      <c r="CW23">
        <v>34.518000000000001</v>
      </c>
      <c r="CX23">
        <v>34.738</v>
      </c>
      <c r="CY23">
        <v>35.222000000000001</v>
      </c>
      <c r="CZ23">
        <v>35.470999999999997</v>
      </c>
      <c r="DA23">
        <v>35.517000000000003</v>
      </c>
      <c r="DB23">
        <v>36.468000000000004</v>
      </c>
      <c r="DC23">
        <v>37.865000000000002</v>
      </c>
      <c r="DD23">
        <v>39.756</v>
      </c>
      <c r="DE23">
        <v>42.363999999999997</v>
      </c>
      <c r="DF23">
        <v>44.817</v>
      </c>
      <c r="DG23">
        <v>48.243000000000002</v>
      </c>
      <c r="DH23">
        <v>50.085000000000001</v>
      </c>
      <c r="DI23">
        <v>53.286000000000001</v>
      </c>
      <c r="DJ23">
        <v>56.411999999999999</v>
      </c>
      <c r="DK23">
        <v>58.158999999999999</v>
      </c>
      <c r="DL23">
        <v>57.706000000000003</v>
      </c>
      <c r="DM23">
        <v>57.338000000000001</v>
      </c>
      <c r="DN23">
        <v>57.591999999999999</v>
      </c>
      <c r="DO23">
        <v>58.371000000000002</v>
      </c>
      <c r="DP23">
        <v>59.015999999999998</v>
      </c>
      <c r="DQ23">
        <v>59.256</v>
      </c>
      <c r="DR23">
        <v>60.363</v>
      </c>
      <c r="DS23">
        <v>61.136000000000003</v>
      </c>
      <c r="DT23">
        <v>61.962000000000003</v>
      </c>
      <c r="DU23">
        <v>61.350999999999999</v>
      </c>
      <c r="DV23">
        <v>61.411000000000001</v>
      </c>
      <c r="DW23">
        <v>62.618000000000002</v>
      </c>
      <c r="DX23">
        <v>64.215999999999994</v>
      </c>
      <c r="DY23">
        <v>65.180000000000007</v>
      </c>
      <c r="DZ23">
        <v>67.590999999999994</v>
      </c>
      <c r="EA23">
        <v>69.921999999999997</v>
      </c>
      <c r="EB23">
        <v>73.006</v>
      </c>
      <c r="EC23">
        <v>74.655000000000001</v>
      </c>
      <c r="ED23">
        <v>75.792000000000002</v>
      </c>
      <c r="EE23">
        <v>77.906999999999996</v>
      </c>
      <c r="EF23">
        <v>78.802000000000007</v>
      </c>
      <c r="EG23">
        <v>81.11</v>
      </c>
      <c r="EH23">
        <v>84.058000000000007</v>
      </c>
      <c r="EI23">
        <v>86.134</v>
      </c>
      <c r="EJ23">
        <v>86.28</v>
      </c>
      <c r="EK23">
        <v>86.144999999999996</v>
      </c>
      <c r="EL23">
        <v>86.158000000000001</v>
      </c>
      <c r="EM23">
        <v>86.534000000000006</v>
      </c>
      <c r="EN23">
        <v>86.126999999999995</v>
      </c>
      <c r="EO23">
        <v>84.981999999999999</v>
      </c>
      <c r="EP23">
        <v>84.094999999999999</v>
      </c>
      <c r="EQ23">
        <v>84.177000000000007</v>
      </c>
      <c r="ER23">
        <v>84.506</v>
      </c>
      <c r="ES23">
        <v>85.040999999999997</v>
      </c>
      <c r="ET23">
        <v>86.126999999999995</v>
      </c>
      <c r="EU23">
        <v>86.494</v>
      </c>
      <c r="EV23">
        <v>86.944999999999993</v>
      </c>
      <c r="EW23">
        <v>85.557000000000002</v>
      </c>
      <c r="EX23">
        <v>84.091999999999999</v>
      </c>
      <c r="EY23">
        <v>82.692999999999998</v>
      </c>
      <c r="EZ23">
        <v>82.057000000000002</v>
      </c>
      <c r="FA23">
        <v>80.835999999999999</v>
      </c>
      <c r="FB23">
        <v>80.269000000000005</v>
      </c>
      <c r="FC23">
        <v>79.343000000000004</v>
      </c>
      <c r="FD23">
        <v>78.733999999999995</v>
      </c>
      <c r="FE23">
        <v>77.997</v>
      </c>
      <c r="FF23">
        <v>78.628</v>
      </c>
      <c r="FG23">
        <v>78.944999999999993</v>
      </c>
      <c r="FH23">
        <v>80.231999999999999</v>
      </c>
      <c r="FI23">
        <v>80.302999999999997</v>
      </c>
      <c r="FJ23">
        <v>82.02</v>
      </c>
      <c r="FK23">
        <v>83.165000000000006</v>
      </c>
      <c r="FL23">
        <v>85.334999999999994</v>
      </c>
      <c r="FM23">
        <v>86.646000000000001</v>
      </c>
      <c r="FN23">
        <v>86.265000000000001</v>
      </c>
      <c r="FO23">
        <v>87.108000000000004</v>
      </c>
      <c r="FP23">
        <v>87.042000000000002</v>
      </c>
      <c r="FQ23">
        <v>86.21</v>
      </c>
      <c r="FR23">
        <v>85.594999999999999</v>
      </c>
      <c r="FS23">
        <v>85.245000000000005</v>
      </c>
      <c r="FT23">
        <v>85.349000000000004</v>
      </c>
      <c r="FU23">
        <v>85.742999999999995</v>
      </c>
      <c r="FV23">
        <v>86.503</v>
      </c>
      <c r="FW23">
        <v>86.602999999999994</v>
      </c>
      <c r="FX23">
        <v>86.078999999999994</v>
      </c>
      <c r="FY23">
        <v>85.037000000000006</v>
      </c>
      <c r="FZ23">
        <v>85.037000000000006</v>
      </c>
      <c r="GA23">
        <v>84.683000000000007</v>
      </c>
      <c r="GB23">
        <v>84.561000000000007</v>
      </c>
      <c r="GC23">
        <v>84.222999999999999</v>
      </c>
      <c r="GD23">
        <v>83.905000000000001</v>
      </c>
      <c r="GE23">
        <v>83.938999999999993</v>
      </c>
      <c r="GF23">
        <v>84.05</v>
      </c>
      <c r="GG23">
        <v>83.921999999999997</v>
      </c>
      <c r="GH23">
        <v>83.751000000000005</v>
      </c>
      <c r="GI23">
        <v>84.236999999999995</v>
      </c>
      <c r="GJ23">
        <v>84.603999999999999</v>
      </c>
      <c r="GK23">
        <v>84.953999999999994</v>
      </c>
      <c r="GL23">
        <v>85.61</v>
      </c>
      <c r="GM23">
        <v>86.724999999999994</v>
      </c>
      <c r="GN23">
        <v>87.334999999999994</v>
      </c>
      <c r="GO23">
        <v>87.027000000000001</v>
      </c>
      <c r="GP23">
        <v>86.474999999999994</v>
      </c>
      <c r="GQ23">
        <v>85.972999999999999</v>
      </c>
      <c r="GR23">
        <v>85.483000000000004</v>
      </c>
      <c r="GS23">
        <v>84.418999999999997</v>
      </c>
      <c r="GT23">
        <v>83.013000000000005</v>
      </c>
      <c r="GU23">
        <v>82.813999999999993</v>
      </c>
      <c r="GV23">
        <v>82.584999999999994</v>
      </c>
      <c r="GW23">
        <v>82.269000000000005</v>
      </c>
      <c r="GX23">
        <v>81.718000000000004</v>
      </c>
      <c r="GY23">
        <v>80.772000000000006</v>
      </c>
      <c r="GZ23">
        <v>80.161000000000001</v>
      </c>
      <c r="HA23">
        <v>79.275999999999996</v>
      </c>
      <c r="HB23">
        <v>78.766999999999996</v>
      </c>
      <c r="HC23">
        <v>78.495999999999995</v>
      </c>
      <c r="HD23">
        <v>78.436000000000007</v>
      </c>
      <c r="HE23">
        <v>78.62</v>
      </c>
      <c r="HF23">
        <v>79.066000000000003</v>
      </c>
      <c r="HG23">
        <v>79.408000000000001</v>
      </c>
      <c r="HH23">
        <v>80.022999999999996</v>
      </c>
      <c r="HI23">
        <v>80.256</v>
      </c>
      <c r="HJ23">
        <v>80.373000000000005</v>
      </c>
      <c r="HK23">
        <v>80.242000000000004</v>
      </c>
      <c r="HL23">
        <v>79.882000000000005</v>
      </c>
      <c r="HM23">
        <v>79.433999999999997</v>
      </c>
      <c r="HN23">
        <v>78.558000000000007</v>
      </c>
      <c r="HO23">
        <v>78.037999999999997</v>
      </c>
      <c r="HP23">
        <v>78.454999999999998</v>
      </c>
      <c r="HQ23">
        <v>79.11</v>
      </c>
      <c r="HR23">
        <v>79.296999999999997</v>
      </c>
      <c r="HS23">
        <v>79.418000000000006</v>
      </c>
      <c r="HT23">
        <v>79.418000000000006</v>
      </c>
      <c r="HU23">
        <v>79.25</v>
      </c>
      <c r="HV23">
        <v>79.914000000000001</v>
      </c>
      <c r="HW23">
        <v>81.206000000000003</v>
      </c>
      <c r="HX23">
        <v>82.195999999999998</v>
      </c>
      <c r="HY23">
        <v>82.495000000000005</v>
      </c>
      <c r="HZ23">
        <v>83.313000000000002</v>
      </c>
      <c r="IA23">
        <v>84.213999999999999</v>
      </c>
      <c r="IB23">
        <v>84.787000000000006</v>
      </c>
      <c r="IC23">
        <v>85.082999999999998</v>
      </c>
      <c r="ID23">
        <v>85.608999999999995</v>
      </c>
      <c r="IE23">
        <v>86.087999999999994</v>
      </c>
      <c r="IF23">
        <v>87.302999999999997</v>
      </c>
      <c r="IG23">
        <v>88.444000000000003</v>
      </c>
      <c r="IH23">
        <v>88.451999999999998</v>
      </c>
      <c r="II23">
        <v>89.343000000000004</v>
      </c>
      <c r="IJ23">
        <v>90.563000000000002</v>
      </c>
      <c r="IK23">
        <v>91.251000000000005</v>
      </c>
      <c r="IL23">
        <v>92.736000000000004</v>
      </c>
      <c r="IM23">
        <v>94.935000000000002</v>
      </c>
      <c r="IN23">
        <v>97.456000000000003</v>
      </c>
      <c r="IO23">
        <v>98.739000000000004</v>
      </c>
      <c r="IP23">
        <v>91.35</v>
      </c>
      <c r="IQ23">
        <v>87.742000000000004</v>
      </c>
      <c r="IR23">
        <v>88.191000000000003</v>
      </c>
      <c r="IS23">
        <v>89.305999999999997</v>
      </c>
      <c r="IT23">
        <v>90.27</v>
      </c>
      <c r="IU23">
        <v>91.278999999999996</v>
      </c>
      <c r="IV23">
        <v>92.447000000000003</v>
      </c>
      <c r="IW23">
        <v>92.674999999999997</v>
      </c>
      <c r="IX23">
        <v>95.308000000000007</v>
      </c>
      <c r="IY23">
        <v>98.254999999999995</v>
      </c>
      <c r="IZ23">
        <v>100.461</v>
      </c>
      <c r="JA23">
        <v>100.93300000000001</v>
      </c>
      <c r="JB23">
        <v>99.501999999999995</v>
      </c>
      <c r="JC23">
        <v>100.024</v>
      </c>
      <c r="JD23">
        <v>99.992999999999995</v>
      </c>
      <c r="JE23">
        <v>99.912999999999997</v>
      </c>
      <c r="JF23">
        <v>100.071</v>
      </c>
      <c r="JG23">
        <v>100.236</v>
      </c>
      <c r="JH23">
        <v>99.125</v>
      </c>
      <c r="JI23">
        <v>99.165000000000006</v>
      </c>
      <c r="JJ23">
        <v>98.765000000000001</v>
      </c>
      <c r="JK23">
        <v>99.522999999999996</v>
      </c>
      <c r="JL23">
        <v>99.18</v>
      </c>
      <c r="JM23">
        <v>98.54</v>
      </c>
      <c r="JN23">
        <v>96.061000000000007</v>
      </c>
      <c r="JO23">
        <v>92.832999999999998</v>
      </c>
      <c r="JP23">
        <v>92.375</v>
      </c>
      <c r="JQ23">
        <v>90.947999999999993</v>
      </c>
      <c r="JR23">
        <v>89.039000000000001</v>
      </c>
      <c r="JS23">
        <v>86.504999999999995</v>
      </c>
      <c r="JT23">
        <v>87.7</v>
      </c>
      <c r="JU23">
        <v>88.147999999999996</v>
      </c>
      <c r="JV23">
        <v>88.587999999999994</v>
      </c>
      <c r="JW23">
        <v>89.278000000000006</v>
      </c>
      <c r="JX23">
        <v>89.132000000000005</v>
      </c>
      <c r="JY23">
        <v>90.206999999999994</v>
      </c>
      <c r="JZ23">
        <v>91.432000000000002</v>
      </c>
      <c r="KA23">
        <v>92.29</v>
      </c>
      <c r="KB23">
        <v>93.646000000000001</v>
      </c>
      <c r="KC23">
        <v>93.86</v>
      </c>
      <c r="KD23">
        <v>93.203000000000003</v>
      </c>
      <c r="KE23">
        <v>92.001999999999995</v>
      </c>
      <c r="KF23">
        <v>92.546999999999997</v>
      </c>
      <c r="KG23">
        <v>91.564999999999998</v>
      </c>
      <c r="KH23">
        <v>91.177000000000007</v>
      </c>
      <c r="KI23">
        <v>90.113</v>
      </c>
      <c r="KJ23">
        <v>84.259</v>
      </c>
      <c r="KK23">
        <v>87.37</v>
      </c>
      <c r="KL23">
        <v>88.819000000000003</v>
      </c>
      <c r="KM23">
        <v>94.177999999999997</v>
      </c>
    </row>
    <row r="24" spans="1:299" x14ac:dyDescent="0.35">
      <c r="A24">
        <v>18</v>
      </c>
      <c r="B24" t="s">
        <v>25</v>
      </c>
      <c r="C24">
        <v>14.054</v>
      </c>
      <c r="D24">
        <v>13.44</v>
      </c>
      <c r="E24">
        <v>13.124000000000001</v>
      </c>
      <c r="F24">
        <v>13.018000000000001</v>
      </c>
      <c r="G24">
        <v>13.122</v>
      </c>
      <c r="H24">
        <v>13.202999999999999</v>
      </c>
      <c r="I24">
        <v>13.31</v>
      </c>
      <c r="J24">
        <v>13.407</v>
      </c>
      <c r="K24">
        <v>13.462999999999999</v>
      </c>
      <c r="L24">
        <v>13.539</v>
      </c>
      <c r="M24">
        <v>13.584</v>
      </c>
      <c r="N24">
        <v>13.632</v>
      </c>
      <c r="O24">
        <v>13.592000000000001</v>
      </c>
      <c r="P24">
        <v>13.65</v>
      </c>
      <c r="Q24">
        <v>13.709</v>
      </c>
      <c r="R24">
        <v>13.781000000000001</v>
      </c>
      <c r="S24">
        <v>13.997999999999999</v>
      </c>
      <c r="T24">
        <v>14.224</v>
      </c>
      <c r="U24">
        <v>14.518000000000001</v>
      </c>
      <c r="V24">
        <v>14.814</v>
      </c>
      <c r="W24">
        <v>14.895</v>
      </c>
      <c r="X24">
        <v>15.159000000000001</v>
      </c>
      <c r="Y24">
        <v>15.381</v>
      </c>
      <c r="Z24">
        <v>15.547000000000001</v>
      </c>
      <c r="AA24">
        <v>15.638</v>
      </c>
      <c r="AB24">
        <v>15.711</v>
      </c>
      <c r="AC24">
        <v>15.71</v>
      </c>
      <c r="AD24">
        <v>15.661</v>
      </c>
      <c r="AE24">
        <v>15.6</v>
      </c>
      <c r="AF24">
        <v>15.52</v>
      </c>
      <c r="AG24">
        <v>15.473000000000001</v>
      </c>
      <c r="AH24">
        <v>15.465</v>
      </c>
      <c r="AI24">
        <v>15.523</v>
      </c>
      <c r="AJ24">
        <v>15.563000000000001</v>
      </c>
      <c r="AK24">
        <v>15.6</v>
      </c>
      <c r="AL24">
        <v>15.644</v>
      </c>
      <c r="AM24">
        <v>15.586</v>
      </c>
      <c r="AN24">
        <v>15.676</v>
      </c>
      <c r="AO24">
        <v>15.821</v>
      </c>
      <c r="AP24">
        <v>16.045000000000002</v>
      </c>
      <c r="AQ24">
        <v>16.45</v>
      </c>
      <c r="AR24">
        <v>16.736000000000001</v>
      </c>
      <c r="AS24">
        <v>16.928000000000001</v>
      </c>
      <c r="AT24">
        <v>16.978999999999999</v>
      </c>
      <c r="AU24">
        <v>16.818000000000001</v>
      </c>
      <c r="AV24">
        <v>16.72</v>
      </c>
      <c r="AW24">
        <v>16.614999999999998</v>
      </c>
      <c r="AX24">
        <v>16.509</v>
      </c>
      <c r="AY24">
        <v>15.75</v>
      </c>
      <c r="AZ24">
        <v>16.099</v>
      </c>
      <c r="BA24">
        <v>16.57</v>
      </c>
      <c r="BB24">
        <v>16.748999999999999</v>
      </c>
      <c r="BC24">
        <v>16.866</v>
      </c>
      <c r="BD24">
        <v>16.818999999999999</v>
      </c>
      <c r="BE24">
        <v>16.875</v>
      </c>
      <c r="BF24">
        <v>16.864999999999998</v>
      </c>
      <c r="BG24">
        <v>16.731999999999999</v>
      </c>
      <c r="BH24">
        <v>16.849</v>
      </c>
      <c r="BI24">
        <v>16.972000000000001</v>
      </c>
      <c r="BJ24">
        <v>17.073</v>
      </c>
      <c r="BK24">
        <v>17.41</v>
      </c>
      <c r="BL24">
        <v>17.469000000000001</v>
      </c>
      <c r="BM24">
        <v>17.503</v>
      </c>
      <c r="BN24">
        <v>17.568999999999999</v>
      </c>
      <c r="BO24">
        <v>17.454999999999998</v>
      </c>
      <c r="BP24">
        <v>17.469000000000001</v>
      </c>
      <c r="BQ24">
        <v>17.521000000000001</v>
      </c>
      <c r="BR24">
        <v>17.643999999999998</v>
      </c>
      <c r="BS24">
        <v>17.507000000000001</v>
      </c>
      <c r="BT24">
        <v>17.678000000000001</v>
      </c>
      <c r="BU24">
        <v>17.800999999999998</v>
      </c>
      <c r="BV24">
        <v>17.913</v>
      </c>
      <c r="BW24">
        <v>18.084</v>
      </c>
      <c r="BX24">
        <v>18.071000000000002</v>
      </c>
      <c r="BY24">
        <v>18.138999999999999</v>
      </c>
      <c r="BZ24">
        <v>18.216000000000001</v>
      </c>
      <c r="CA24">
        <v>18.247</v>
      </c>
      <c r="CB24">
        <v>18.393000000000001</v>
      </c>
      <c r="CC24">
        <v>18.521999999999998</v>
      </c>
      <c r="CD24">
        <v>18.666</v>
      </c>
      <c r="CE24">
        <v>18.741</v>
      </c>
      <c r="CF24">
        <v>18.898</v>
      </c>
      <c r="CG24">
        <v>19.056000000000001</v>
      </c>
      <c r="CH24">
        <v>19.251999999999999</v>
      </c>
      <c r="CI24">
        <v>19.523</v>
      </c>
      <c r="CJ24">
        <v>19.663</v>
      </c>
      <c r="CK24">
        <v>19.774000000000001</v>
      </c>
      <c r="CL24">
        <v>19.957999999999998</v>
      </c>
      <c r="CM24">
        <v>20.13</v>
      </c>
      <c r="CN24">
        <v>20.414999999999999</v>
      </c>
      <c r="CO24">
        <v>20.681999999999999</v>
      </c>
      <c r="CP24">
        <v>20.875</v>
      </c>
      <c r="CQ24">
        <v>20.498999999999999</v>
      </c>
      <c r="CR24">
        <v>20.803000000000001</v>
      </c>
      <c r="CS24">
        <v>21.154</v>
      </c>
      <c r="CT24">
        <v>21.416</v>
      </c>
      <c r="CU24">
        <v>21.975999999999999</v>
      </c>
      <c r="CV24">
        <v>22.248999999999999</v>
      </c>
      <c r="CW24">
        <v>22.516999999999999</v>
      </c>
      <c r="CX24">
        <v>22.655000000000001</v>
      </c>
      <c r="CY24">
        <v>24.06</v>
      </c>
      <c r="CZ24">
        <v>24.306999999999999</v>
      </c>
      <c r="DA24">
        <v>24.562999999999999</v>
      </c>
      <c r="DB24">
        <v>24.794</v>
      </c>
      <c r="DC24">
        <v>24.634</v>
      </c>
      <c r="DD24">
        <v>25.265999999999998</v>
      </c>
      <c r="DE24">
        <v>26.029</v>
      </c>
      <c r="DF24">
        <v>26.681000000000001</v>
      </c>
      <c r="DG24">
        <v>27.911000000000001</v>
      </c>
      <c r="DH24">
        <v>28.513000000000002</v>
      </c>
      <c r="DI24">
        <v>29.25</v>
      </c>
      <c r="DJ24">
        <v>29.797000000000001</v>
      </c>
      <c r="DK24">
        <v>30.241</v>
      </c>
      <c r="DL24">
        <v>30.753</v>
      </c>
      <c r="DM24">
        <v>31.09</v>
      </c>
      <c r="DN24">
        <v>31.498000000000001</v>
      </c>
      <c r="DO24">
        <v>32.067</v>
      </c>
      <c r="DP24">
        <v>32.390999999999998</v>
      </c>
      <c r="DQ24">
        <v>32.835999999999999</v>
      </c>
      <c r="DR24">
        <v>33.331000000000003</v>
      </c>
      <c r="DS24">
        <v>33.552</v>
      </c>
      <c r="DT24">
        <v>34.241</v>
      </c>
      <c r="DU24">
        <v>34.755000000000003</v>
      </c>
      <c r="DV24">
        <v>35.384</v>
      </c>
      <c r="DW24">
        <v>35.969000000000001</v>
      </c>
      <c r="DX24">
        <v>36.706000000000003</v>
      </c>
      <c r="DY24">
        <v>37.475000000000001</v>
      </c>
      <c r="DZ24">
        <v>38.058999999999997</v>
      </c>
      <c r="EA24">
        <v>38.423999999999999</v>
      </c>
      <c r="EB24">
        <v>39.478999999999999</v>
      </c>
      <c r="EC24">
        <v>40.593000000000004</v>
      </c>
      <c r="ED24">
        <v>41.970999999999997</v>
      </c>
      <c r="EE24">
        <v>43.567999999999998</v>
      </c>
      <c r="EF24">
        <v>44.673999999999999</v>
      </c>
      <c r="EG24">
        <v>45.777999999999999</v>
      </c>
      <c r="EH24">
        <v>46.822000000000003</v>
      </c>
      <c r="EI24">
        <v>48.073</v>
      </c>
      <c r="EJ24">
        <v>48.832999999999998</v>
      </c>
      <c r="EK24">
        <v>49.524999999999999</v>
      </c>
      <c r="EL24">
        <v>50.283999999999999</v>
      </c>
      <c r="EM24">
        <v>50.889000000000003</v>
      </c>
      <c r="EN24">
        <v>51.624000000000002</v>
      </c>
      <c r="EO24">
        <v>52.433</v>
      </c>
      <c r="EP24">
        <v>52.982999999999997</v>
      </c>
      <c r="EQ24">
        <v>53.805</v>
      </c>
      <c r="ER24">
        <v>53.965000000000003</v>
      </c>
      <c r="ES24">
        <v>54.167000000000002</v>
      </c>
      <c r="ET24">
        <v>54.195</v>
      </c>
      <c r="EU24">
        <v>53.780999999999999</v>
      </c>
      <c r="EV24">
        <v>54.363</v>
      </c>
      <c r="EW24">
        <v>54.848999999999997</v>
      </c>
      <c r="EX24">
        <v>55.393999999999998</v>
      </c>
      <c r="EY24">
        <v>55.755000000000003</v>
      </c>
      <c r="EZ24">
        <v>56.142000000000003</v>
      </c>
      <c r="FA24">
        <v>56.843000000000004</v>
      </c>
      <c r="FB24">
        <v>57.499000000000002</v>
      </c>
      <c r="FC24">
        <v>58.241</v>
      </c>
      <c r="FD24">
        <v>58.308999999999997</v>
      </c>
      <c r="FE24">
        <v>58.52</v>
      </c>
      <c r="FF24">
        <v>58.908000000000001</v>
      </c>
      <c r="FG24">
        <v>59.017000000000003</v>
      </c>
      <c r="FH24">
        <v>59.575000000000003</v>
      </c>
      <c r="FI24">
        <v>60.072000000000003</v>
      </c>
      <c r="FJ24">
        <v>60.28</v>
      </c>
      <c r="FK24">
        <v>60.613999999999997</v>
      </c>
      <c r="FL24">
        <v>60.982999999999997</v>
      </c>
      <c r="FM24">
        <v>61.156999999999996</v>
      </c>
      <c r="FN24">
        <v>61.537999999999997</v>
      </c>
      <c r="FO24">
        <v>62.103999999999999</v>
      </c>
      <c r="FP24">
        <v>62.624000000000002</v>
      </c>
      <c r="FQ24">
        <v>62.912999999999997</v>
      </c>
      <c r="FR24">
        <v>63.41</v>
      </c>
      <c r="FS24">
        <v>64.347999999999999</v>
      </c>
      <c r="FT24">
        <v>64.572999999999993</v>
      </c>
      <c r="FU24">
        <v>65.998000000000005</v>
      </c>
      <c r="FV24">
        <v>67.965000000000003</v>
      </c>
      <c r="FW24">
        <v>68.418000000000006</v>
      </c>
      <c r="FX24">
        <v>68.117000000000004</v>
      </c>
      <c r="FY24">
        <v>68.599000000000004</v>
      </c>
      <c r="FZ24">
        <v>69.049000000000007</v>
      </c>
      <c r="GA24">
        <v>69.393000000000001</v>
      </c>
      <c r="GB24">
        <v>69.888000000000005</v>
      </c>
      <c r="GC24">
        <v>70.581000000000003</v>
      </c>
      <c r="GD24">
        <v>70.798000000000002</v>
      </c>
      <c r="GE24">
        <v>71.012</v>
      </c>
      <c r="GF24">
        <v>71.450999999999993</v>
      </c>
      <c r="GG24">
        <v>71.546000000000006</v>
      </c>
      <c r="GH24">
        <v>71.805999999999997</v>
      </c>
      <c r="GI24">
        <v>71.894999999999996</v>
      </c>
      <c r="GJ24">
        <v>72.102999999999994</v>
      </c>
      <c r="GK24">
        <v>72.543999999999997</v>
      </c>
      <c r="GL24">
        <v>72.731999999999999</v>
      </c>
      <c r="GM24">
        <v>73.072000000000003</v>
      </c>
      <c r="GN24">
        <v>73.843000000000004</v>
      </c>
      <c r="GO24">
        <v>73.884</v>
      </c>
      <c r="GP24">
        <v>73.900999999999996</v>
      </c>
      <c r="GQ24">
        <v>74.548000000000002</v>
      </c>
      <c r="GR24">
        <v>74.834000000000003</v>
      </c>
      <c r="GS24">
        <v>75.3</v>
      </c>
      <c r="GT24">
        <v>75.819000000000003</v>
      </c>
      <c r="GU24">
        <v>75.534999999999997</v>
      </c>
      <c r="GV24">
        <v>75.924000000000007</v>
      </c>
      <c r="GW24">
        <v>76.001000000000005</v>
      </c>
      <c r="GX24">
        <v>76.123999999999995</v>
      </c>
      <c r="GY24">
        <v>75.656000000000006</v>
      </c>
      <c r="GZ24">
        <v>75.694000000000003</v>
      </c>
      <c r="HA24">
        <v>75.662000000000006</v>
      </c>
      <c r="HB24">
        <v>75.941999999999993</v>
      </c>
      <c r="HC24">
        <v>75.849000000000004</v>
      </c>
      <c r="HD24">
        <v>76.552000000000007</v>
      </c>
      <c r="HE24">
        <v>76.466999999999999</v>
      </c>
      <c r="HF24">
        <v>76.424000000000007</v>
      </c>
      <c r="HG24">
        <v>77.486999999999995</v>
      </c>
      <c r="HH24">
        <v>78.063999999999993</v>
      </c>
      <c r="HI24">
        <v>78.775000000000006</v>
      </c>
      <c r="HJ24">
        <v>78.299000000000007</v>
      </c>
      <c r="HK24">
        <v>77.977999999999994</v>
      </c>
      <c r="HL24">
        <v>77.197000000000003</v>
      </c>
      <c r="HM24">
        <v>76.962000000000003</v>
      </c>
      <c r="HN24">
        <v>76.197000000000003</v>
      </c>
      <c r="HO24">
        <v>76.165999999999997</v>
      </c>
      <c r="HP24">
        <v>76.766000000000005</v>
      </c>
      <c r="HQ24">
        <v>77.301000000000002</v>
      </c>
      <c r="HR24">
        <v>77.558999999999997</v>
      </c>
      <c r="HS24">
        <v>78.33</v>
      </c>
      <c r="HT24">
        <v>78.667000000000002</v>
      </c>
      <c r="HU24">
        <v>79.644000000000005</v>
      </c>
      <c r="HV24">
        <v>79.97</v>
      </c>
      <c r="HW24">
        <v>81.117000000000004</v>
      </c>
      <c r="HX24">
        <v>81.736999999999995</v>
      </c>
      <c r="HY24">
        <v>82.46</v>
      </c>
      <c r="HZ24">
        <v>83.578999999999994</v>
      </c>
      <c r="IA24">
        <v>84.546999999999997</v>
      </c>
      <c r="IB24">
        <v>85.113</v>
      </c>
      <c r="IC24">
        <v>86.188000000000002</v>
      </c>
      <c r="ID24">
        <v>86.667000000000002</v>
      </c>
      <c r="IE24">
        <v>87.313999999999993</v>
      </c>
      <c r="IF24">
        <v>88.34</v>
      </c>
      <c r="IG24">
        <v>89.143000000000001</v>
      </c>
      <c r="IH24">
        <v>89.096999999999994</v>
      </c>
      <c r="II24">
        <v>90.04</v>
      </c>
      <c r="IJ24">
        <v>91.072000000000003</v>
      </c>
      <c r="IK24">
        <v>91.793999999999997</v>
      </c>
      <c r="IL24">
        <v>92.947000000000003</v>
      </c>
      <c r="IM24">
        <v>94.015000000000001</v>
      </c>
      <c r="IN24">
        <v>94.997</v>
      </c>
      <c r="IO24">
        <v>96.236999999999995</v>
      </c>
      <c r="IP24">
        <v>93.730999999999995</v>
      </c>
      <c r="IQ24">
        <v>91.515000000000001</v>
      </c>
      <c r="IR24">
        <v>90.463999999999999</v>
      </c>
      <c r="IS24">
        <v>91.180999999999997</v>
      </c>
      <c r="IT24">
        <v>92.343000000000004</v>
      </c>
      <c r="IU24">
        <v>93</v>
      </c>
      <c r="IV24">
        <v>94.022999999999996</v>
      </c>
      <c r="IW24">
        <v>94.406000000000006</v>
      </c>
      <c r="IX24">
        <v>95.256</v>
      </c>
      <c r="IY24">
        <v>96.605000000000004</v>
      </c>
      <c r="IZ24">
        <v>98.09</v>
      </c>
      <c r="JA24">
        <v>98.757000000000005</v>
      </c>
      <c r="JB24">
        <v>98.498999999999995</v>
      </c>
      <c r="JC24">
        <v>99.343999999999994</v>
      </c>
      <c r="JD24">
        <v>100.003</v>
      </c>
      <c r="JE24">
        <v>99.924000000000007</v>
      </c>
      <c r="JF24">
        <v>100.708</v>
      </c>
      <c r="JG24">
        <v>101.422</v>
      </c>
      <c r="JH24">
        <v>101.694</v>
      </c>
      <c r="JI24">
        <v>102.27800000000001</v>
      </c>
      <c r="JJ24">
        <v>102.986</v>
      </c>
      <c r="JK24">
        <v>103.8</v>
      </c>
      <c r="JL24">
        <v>104.66</v>
      </c>
      <c r="JM24">
        <v>105.301</v>
      </c>
      <c r="JN24">
        <v>105.065</v>
      </c>
      <c r="JO24">
        <v>104.286</v>
      </c>
      <c r="JP24">
        <v>104.673</v>
      </c>
      <c r="JQ24">
        <v>105.014</v>
      </c>
      <c r="JR24">
        <v>104.45399999999999</v>
      </c>
      <c r="JS24">
        <v>105.435</v>
      </c>
      <c r="JT24">
        <v>105.851</v>
      </c>
      <c r="JU24">
        <v>106.598</v>
      </c>
      <c r="JV24">
        <v>107.703</v>
      </c>
      <c r="JW24">
        <v>108.199</v>
      </c>
      <c r="JX24">
        <v>108.676</v>
      </c>
      <c r="JY24">
        <v>109.124</v>
      </c>
      <c r="JZ24">
        <v>110.589</v>
      </c>
      <c r="KA24">
        <v>111.464</v>
      </c>
      <c r="KB24">
        <v>112.354</v>
      </c>
      <c r="KC24">
        <v>112.867</v>
      </c>
      <c r="KD24">
        <v>113.319</v>
      </c>
      <c r="KE24">
        <v>113.32599999999999</v>
      </c>
      <c r="KF24">
        <v>114.646</v>
      </c>
      <c r="KG24">
        <v>115.015</v>
      </c>
      <c r="KH24">
        <v>114.544</v>
      </c>
      <c r="KI24">
        <v>115.014</v>
      </c>
      <c r="KJ24">
        <v>112.199</v>
      </c>
      <c r="KK24">
        <v>114.30800000000001</v>
      </c>
      <c r="KL24">
        <v>115.416</v>
      </c>
      <c r="KM24">
        <v>117.07</v>
      </c>
    </row>
    <row r="25" spans="1:299" x14ac:dyDescent="0.35">
      <c r="A25">
        <v>19</v>
      </c>
      <c r="B25" t="s">
        <v>26</v>
      </c>
      <c r="C25">
        <v>12.475</v>
      </c>
      <c r="D25">
        <v>13.353</v>
      </c>
      <c r="E25">
        <v>14.065</v>
      </c>
      <c r="F25">
        <v>14.537000000000001</v>
      </c>
      <c r="G25">
        <v>14.863</v>
      </c>
      <c r="H25">
        <v>14.909000000000001</v>
      </c>
      <c r="I25">
        <v>14.762</v>
      </c>
      <c r="J25">
        <v>14.529</v>
      </c>
      <c r="K25">
        <v>14.209</v>
      </c>
      <c r="L25">
        <v>14.058999999999999</v>
      </c>
      <c r="M25">
        <v>13.986000000000001</v>
      </c>
      <c r="N25">
        <v>14.019</v>
      </c>
      <c r="O25">
        <v>14.252000000000001</v>
      </c>
      <c r="P25">
        <v>14.541</v>
      </c>
      <c r="Q25">
        <v>15.013999999999999</v>
      </c>
      <c r="R25">
        <v>15.734999999999999</v>
      </c>
      <c r="S25">
        <v>17.091999999999999</v>
      </c>
      <c r="T25">
        <v>18.048999999999999</v>
      </c>
      <c r="U25">
        <v>18.591000000000001</v>
      </c>
      <c r="V25">
        <v>18.664000000000001</v>
      </c>
      <c r="W25">
        <v>17.881</v>
      </c>
      <c r="X25">
        <v>17.579000000000001</v>
      </c>
      <c r="Y25">
        <v>17.268000000000001</v>
      </c>
      <c r="Z25">
        <v>16.981999999999999</v>
      </c>
      <c r="AA25">
        <v>16.827999999999999</v>
      </c>
      <c r="AB25">
        <v>16.658999999999999</v>
      </c>
      <c r="AC25">
        <v>16.579999999999998</v>
      </c>
      <c r="AD25">
        <v>16.582999999999998</v>
      </c>
      <c r="AE25">
        <v>16.774000000000001</v>
      </c>
      <c r="AF25">
        <v>16.850999999999999</v>
      </c>
      <c r="AG25">
        <v>16.957999999999998</v>
      </c>
      <c r="AH25">
        <v>16.97</v>
      </c>
      <c r="AI25">
        <v>16.757999999999999</v>
      </c>
      <c r="AJ25">
        <v>16.768999999999998</v>
      </c>
      <c r="AK25">
        <v>16.803999999999998</v>
      </c>
      <c r="AL25">
        <v>16.856999999999999</v>
      </c>
      <c r="AM25">
        <v>16.907</v>
      </c>
      <c r="AN25">
        <v>17.038</v>
      </c>
      <c r="AO25">
        <v>17.140999999999998</v>
      </c>
      <c r="AP25">
        <v>17.300999999999998</v>
      </c>
      <c r="AQ25">
        <v>17.373999999999999</v>
      </c>
      <c r="AR25">
        <v>17.385000000000002</v>
      </c>
      <c r="AS25">
        <v>17.282</v>
      </c>
      <c r="AT25">
        <v>17.111000000000001</v>
      </c>
      <c r="AU25">
        <v>16.707000000000001</v>
      </c>
      <c r="AV25">
        <v>16.533000000000001</v>
      </c>
      <c r="AW25">
        <v>16.507000000000001</v>
      </c>
      <c r="AX25">
        <v>16.547999999999998</v>
      </c>
      <c r="AY25">
        <v>16.574000000000002</v>
      </c>
      <c r="AZ25">
        <v>16.658000000000001</v>
      </c>
      <c r="BA25">
        <v>16.741</v>
      </c>
      <c r="BB25">
        <v>16.904</v>
      </c>
      <c r="BC25">
        <v>16.853999999999999</v>
      </c>
      <c r="BD25">
        <v>16.849</v>
      </c>
      <c r="BE25">
        <v>16.934000000000001</v>
      </c>
      <c r="BF25">
        <v>16.888000000000002</v>
      </c>
      <c r="BG25">
        <v>16.905999999999999</v>
      </c>
      <c r="BH25">
        <v>16.888000000000002</v>
      </c>
      <c r="BI25">
        <v>16.87</v>
      </c>
      <c r="BJ25">
        <v>16.863</v>
      </c>
      <c r="BK25">
        <v>16.670000000000002</v>
      </c>
      <c r="BL25">
        <v>16.696000000000002</v>
      </c>
      <c r="BM25">
        <v>16.637</v>
      </c>
      <c r="BN25">
        <v>16.722999999999999</v>
      </c>
      <c r="BO25">
        <v>16.875</v>
      </c>
      <c r="BP25">
        <v>16.948</v>
      </c>
      <c r="BQ25">
        <v>17.047999999999998</v>
      </c>
      <c r="BR25">
        <v>17.143000000000001</v>
      </c>
      <c r="BS25">
        <v>17.297000000000001</v>
      </c>
      <c r="BT25">
        <v>17.385000000000002</v>
      </c>
      <c r="BU25">
        <v>17.36</v>
      </c>
      <c r="BV25">
        <v>17.411999999999999</v>
      </c>
      <c r="BW25">
        <v>17.550999999999998</v>
      </c>
      <c r="BX25">
        <v>17.475999999999999</v>
      </c>
      <c r="BY25">
        <v>17.597999999999999</v>
      </c>
      <c r="BZ25">
        <v>17.783000000000001</v>
      </c>
      <c r="CA25">
        <v>17.869</v>
      </c>
      <c r="CB25">
        <v>18.058</v>
      </c>
      <c r="CC25">
        <v>18.010000000000002</v>
      </c>
      <c r="CD25">
        <v>18.116</v>
      </c>
      <c r="CE25">
        <v>18.114999999999998</v>
      </c>
      <c r="CF25">
        <v>18.068999999999999</v>
      </c>
      <c r="CG25">
        <v>18.074000000000002</v>
      </c>
      <c r="CH25">
        <v>18.085000000000001</v>
      </c>
      <c r="CI25">
        <v>18.204000000000001</v>
      </c>
      <c r="CJ25">
        <v>18.341999999999999</v>
      </c>
      <c r="CK25">
        <v>18.378</v>
      </c>
      <c r="CL25">
        <v>18.507000000000001</v>
      </c>
      <c r="CM25">
        <v>18.582000000000001</v>
      </c>
      <c r="CN25">
        <v>18.661999999999999</v>
      </c>
      <c r="CO25">
        <v>18.797000000000001</v>
      </c>
      <c r="CP25">
        <v>19.282</v>
      </c>
      <c r="CQ25">
        <v>19.488</v>
      </c>
      <c r="CR25">
        <v>19.713000000000001</v>
      </c>
      <c r="CS25">
        <v>20.196999999999999</v>
      </c>
      <c r="CT25">
        <v>20.402000000000001</v>
      </c>
      <c r="CU25">
        <v>20.917999999999999</v>
      </c>
      <c r="CV25">
        <v>20.991</v>
      </c>
      <c r="CW25">
        <v>21.245999999999999</v>
      </c>
      <c r="CX25">
        <v>21.558</v>
      </c>
      <c r="CY25">
        <v>21.917000000000002</v>
      </c>
      <c r="CZ25">
        <v>22.483000000000001</v>
      </c>
      <c r="DA25">
        <v>22.852</v>
      </c>
      <c r="DB25">
        <v>23.372</v>
      </c>
      <c r="DC25">
        <v>24.08</v>
      </c>
      <c r="DD25">
        <v>25.988</v>
      </c>
      <c r="DE25">
        <v>27.225999999999999</v>
      </c>
      <c r="DF25">
        <v>29.257000000000001</v>
      </c>
      <c r="DG25">
        <v>33.857999999999997</v>
      </c>
      <c r="DH25">
        <v>37.713000000000001</v>
      </c>
      <c r="DI25">
        <v>39.637999999999998</v>
      </c>
      <c r="DJ25">
        <v>40.917000000000002</v>
      </c>
      <c r="DK25">
        <v>41.594999999999999</v>
      </c>
      <c r="DL25">
        <v>41.722999999999999</v>
      </c>
      <c r="DM25">
        <v>40.795999999999999</v>
      </c>
      <c r="DN25">
        <v>40.847000000000001</v>
      </c>
      <c r="DO25">
        <v>41.487000000000002</v>
      </c>
      <c r="DP25">
        <v>42.106000000000002</v>
      </c>
      <c r="DQ25">
        <v>42.856000000000002</v>
      </c>
      <c r="DR25">
        <v>43.302</v>
      </c>
      <c r="DS25">
        <v>44.84</v>
      </c>
      <c r="DT25">
        <v>46.094000000000001</v>
      </c>
      <c r="DU25">
        <v>46.710999999999999</v>
      </c>
      <c r="DV25">
        <v>47.186999999999998</v>
      </c>
      <c r="DW25">
        <v>47.97</v>
      </c>
      <c r="DX25">
        <v>49.125</v>
      </c>
      <c r="DY25">
        <v>49.936</v>
      </c>
      <c r="DZ25">
        <v>50.807000000000002</v>
      </c>
      <c r="EA25">
        <v>52.786000000000001</v>
      </c>
      <c r="EB25">
        <v>55.533000000000001</v>
      </c>
      <c r="EC25">
        <v>59.691000000000003</v>
      </c>
      <c r="ED25">
        <v>63.674999999999997</v>
      </c>
      <c r="EE25">
        <v>69.040999999999997</v>
      </c>
      <c r="EF25">
        <v>71.582999999999998</v>
      </c>
      <c r="EG25">
        <v>73.600999999999999</v>
      </c>
      <c r="EH25">
        <v>74.858999999999995</v>
      </c>
      <c r="EI25">
        <v>76.72</v>
      </c>
      <c r="EJ25">
        <v>77.143000000000001</v>
      </c>
      <c r="EK25">
        <v>75.111999999999995</v>
      </c>
      <c r="EL25">
        <v>75.271000000000001</v>
      </c>
      <c r="EM25">
        <v>75.066000000000003</v>
      </c>
      <c r="EN25">
        <v>73.760000000000005</v>
      </c>
      <c r="EO25">
        <v>72.885999999999996</v>
      </c>
      <c r="EP25">
        <v>72.326999999999998</v>
      </c>
      <c r="EQ25">
        <v>70.8</v>
      </c>
      <c r="ER25">
        <v>70.799000000000007</v>
      </c>
      <c r="ES25">
        <v>70.936000000000007</v>
      </c>
      <c r="ET25">
        <v>70.492000000000004</v>
      </c>
      <c r="EU25">
        <v>70.715999999999994</v>
      </c>
      <c r="EV25">
        <v>71.113</v>
      </c>
      <c r="EW25">
        <v>69.846000000000004</v>
      </c>
      <c r="EX25">
        <v>68.977999999999994</v>
      </c>
      <c r="EY25">
        <v>67.305999999999997</v>
      </c>
      <c r="EZ25">
        <v>67.587000000000003</v>
      </c>
      <c r="FA25">
        <v>67.53</v>
      </c>
      <c r="FB25">
        <v>68.861999999999995</v>
      </c>
      <c r="FC25">
        <v>69.016999999999996</v>
      </c>
      <c r="FD25">
        <v>66.89</v>
      </c>
      <c r="FE25">
        <v>67.349000000000004</v>
      </c>
      <c r="FF25">
        <v>68.168000000000006</v>
      </c>
      <c r="FG25">
        <v>69.894999999999996</v>
      </c>
      <c r="FH25">
        <v>71.707999999999998</v>
      </c>
      <c r="FI25">
        <v>72.435000000000002</v>
      </c>
      <c r="FJ25">
        <v>73.570999999999998</v>
      </c>
      <c r="FK25">
        <v>74.634</v>
      </c>
      <c r="FL25">
        <v>75.974999999999994</v>
      </c>
      <c r="FM25">
        <v>75.141000000000005</v>
      </c>
      <c r="FN25">
        <v>75.751000000000005</v>
      </c>
      <c r="FO25">
        <v>76.954999999999998</v>
      </c>
      <c r="FP25">
        <v>77.798000000000002</v>
      </c>
      <c r="FQ25">
        <v>76.47</v>
      </c>
      <c r="FR25">
        <v>76.875</v>
      </c>
      <c r="FS25">
        <v>78.076999999999998</v>
      </c>
      <c r="FT25">
        <v>76.709000000000003</v>
      </c>
      <c r="FU25">
        <v>78.942999999999998</v>
      </c>
      <c r="FV25">
        <v>83.33</v>
      </c>
      <c r="FW25">
        <v>80.778999999999996</v>
      </c>
      <c r="FX25">
        <v>78.55</v>
      </c>
      <c r="FY25">
        <v>77.364000000000004</v>
      </c>
      <c r="FZ25">
        <v>77.712999999999994</v>
      </c>
      <c r="GA25">
        <v>78.066000000000003</v>
      </c>
      <c r="GB25">
        <v>78.364000000000004</v>
      </c>
      <c r="GC25">
        <v>79.361000000000004</v>
      </c>
      <c r="GD25">
        <v>78.727000000000004</v>
      </c>
      <c r="GE25">
        <v>78.265000000000001</v>
      </c>
      <c r="GF25">
        <v>78.540999999999997</v>
      </c>
      <c r="GG25">
        <v>77.841999999999999</v>
      </c>
      <c r="GH25">
        <v>77.52</v>
      </c>
      <c r="GI25">
        <v>77.460999999999999</v>
      </c>
      <c r="GJ25">
        <v>78.180999999999997</v>
      </c>
      <c r="GK25">
        <v>79.492999999999995</v>
      </c>
      <c r="GL25">
        <v>79.804000000000002</v>
      </c>
      <c r="GM25">
        <v>80.480999999999995</v>
      </c>
      <c r="GN25">
        <v>81.650999999999996</v>
      </c>
      <c r="GO25">
        <v>81.147999999999996</v>
      </c>
      <c r="GP25">
        <v>80.421000000000006</v>
      </c>
      <c r="GQ25">
        <v>80.247</v>
      </c>
      <c r="GR25">
        <v>79.832999999999998</v>
      </c>
      <c r="GS25">
        <v>79.031000000000006</v>
      </c>
      <c r="GT25">
        <v>79.003</v>
      </c>
      <c r="GU25">
        <v>78.406999999999996</v>
      </c>
      <c r="GV25">
        <v>76.78</v>
      </c>
      <c r="GW25">
        <v>76.275999999999996</v>
      </c>
      <c r="GX25">
        <v>75.673000000000002</v>
      </c>
      <c r="GY25">
        <v>73.805000000000007</v>
      </c>
      <c r="GZ25">
        <v>72.900000000000006</v>
      </c>
      <c r="HA25">
        <v>71.944999999999993</v>
      </c>
      <c r="HB25">
        <v>71.891000000000005</v>
      </c>
      <c r="HC25">
        <v>71.614000000000004</v>
      </c>
      <c r="HD25">
        <v>72.510000000000005</v>
      </c>
      <c r="HE25">
        <v>73.394999999999996</v>
      </c>
      <c r="HF25">
        <v>74.42</v>
      </c>
      <c r="HG25">
        <v>75.856999999999999</v>
      </c>
      <c r="HH25">
        <v>75.921999999999997</v>
      </c>
      <c r="HI25">
        <v>76.441999999999993</v>
      </c>
      <c r="HJ25">
        <v>76.632999999999996</v>
      </c>
      <c r="HK25">
        <v>76.346999999999994</v>
      </c>
      <c r="HL25">
        <v>74.796999999999997</v>
      </c>
      <c r="HM25">
        <v>73.682000000000002</v>
      </c>
      <c r="HN25">
        <v>71.909000000000006</v>
      </c>
      <c r="HO25">
        <v>71.578000000000003</v>
      </c>
      <c r="HP25">
        <v>73.177999999999997</v>
      </c>
      <c r="HQ25">
        <v>73.8</v>
      </c>
      <c r="HR25">
        <v>74.319999999999993</v>
      </c>
      <c r="HS25">
        <v>76.161000000000001</v>
      </c>
      <c r="HT25">
        <v>74.921999999999997</v>
      </c>
      <c r="HU25">
        <v>75.138999999999996</v>
      </c>
      <c r="HV25">
        <v>75.602999999999994</v>
      </c>
      <c r="HW25">
        <v>77.424999999999997</v>
      </c>
      <c r="HX25">
        <v>78.326999999999998</v>
      </c>
      <c r="HY25">
        <v>79.188000000000002</v>
      </c>
      <c r="HZ25">
        <v>81.159000000000006</v>
      </c>
      <c r="IA25">
        <v>81.826999999999998</v>
      </c>
      <c r="IB25">
        <v>82.727000000000004</v>
      </c>
      <c r="IC25">
        <v>84.372</v>
      </c>
      <c r="ID25">
        <v>85.777000000000001</v>
      </c>
      <c r="IE25">
        <v>85.965999999999994</v>
      </c>
      <c r="IF25">
        <v>86.995999999999995</v>
      </c>
      <c r="IG25">
        <v>87.835999999999999</v>
      </c>
      <c r="IH25">
        <v>86.819000000000003</v>
      </c>
      <c r="II25">
        <v>87.364999999999995</v>
      </c>
      <c r="IJ25">
        <v>88.807000000000002</v>
      </c>
      <c r="IK25">
        <v>90.08</v>
      </c>
      <c r="IL25">
        <v>93.433000000000007</v>
      </c>
      <c r="IM25">
        <v>97.034999999999997</v>
      </c>
      <c r="IN25">
        <v>101.788</v>
      </c>
      <c r="IO25">
        <v>104.071</v>
      </c>
      <c r="IP25">
        <v>92.721999999999994</v>
      </c>
      <c r="IQ25">
        <v>85.040999999999997</v>
      </c>
      <c r="IR25">
        <v>86.244</v>
      </c>
      <c r="IS25">
        <v>89.015000000000001</v>
      </c>
      <c r="IT25">
        <v>91.415000000000006</v>
      </c>
      <c r="IU25">
        <v>92.837999999999994</v>
      </c>
      <c r="IV25">
        <v>92.418999999999997</v>
      </c>
      <c r="IW25">
        <v>91.891000000000005</v>
      </c>
      <c r="IX25">
        <v>93.965999999999994</v>
      </c>
      <c r="IY25">
        <v>97.771000000000001</v>
      </c>
      <c r="IZ25">
        <v>100.765</v>
      </c>
      <c r="JA25">
        <v>100.58199999999999</v>
      </c>
      <c r="JB25">
        <v>100.15900000000001</v>
      </c>
      <c r="JC25">
        <v>101.117</v>
      </c>
      <c r="JD25">
        <v>100.366</v>
      </c>
      <c r="JE25">
        <v>98.751000000000005</v>
      </c>
      <c r="JF25">
        <v>99.778000000000006</v>
      </c>
      <c r="JG25">
        <v>99.906000000000006</v>
      </c>
      <c r="JH25">
        <v>98.611000000000004</v>
      </c>
      <c r="JI25">
        <v>98.122</v>
      </c>
      <c r="JJ25">
        <v>97.933000000000007</v>
      </c>
      <c r="JK25">
        <v>99.164000000000001</v>
      </c>
      <c r="JL25">
        <v>98.494</v>
      </c>
      <c r="JM25">
        <v>97.882000000000005</v>
      </c>
      <c r="JN25">
        <v>95.960999999999999</v>
      </c>
      <c r="JO25">
        <v>92.113</v>
      </c>
      <c r="JP25">
        <v>90.927000000000007</v>
      </c>
      <c r="JQ25">
        <v>89.941000000000003</v>
      </c>
      <c r="JR25">
        <v>87.977999999999994</v>
      </c>
      <c r="JS25">
        <v>86.397000000000006</v>
      </c>
      <c r="JT25">
        <v>86.75</v>
      </c>
      <c r="JU25">
        <v>87.438000000000002</v>
      </c>
      <c r="JV25">
        <v>87.744</v>
      </c>
      <c r="JW25">
        <v>88.623000000000005</v>
      </c>
      <c r="JX25">
        <v>88.543000000000006</v>
      </c>
      <c r="JY25">
        <v>88.805000000000007</v>
      </c>
      <c r="JZ25">
        <v>89.977999999999994</v>
      </c>
      <c r="KA25">
        <v>91.460999999999999</v>
      </c>
      <c r="KB25">
        <v>91.524000000000001</v>
      </c>
      <c r="KC25">
        <v>91.858999999999995</v>
      </c>
      <c r="KD25">
        <v>91.418999999999997</v>
      </c>
      <c r="KE25">
        <v>90.519000000000005</v>
      </c>
      <c r="KF25">
        <v>90.712999999999994</v>
      </c>
      <c r="KG25">
        <v>89.97</v>
      </c>
      <c r="KH25">
        <v>89.65</v>
      </c>
      <c r="KI25">
        <v>89.337000000000003</v>
      </c>
      <c r="KJ25">
        <v>86.340999999999994</v>
      </c>
      <c r="KK25">
        <v>88.138999999999996</v>
      </c>
      <c r="KL25">
        <v>88.629000000000005</v>
      </c>
      <c r="KM25">
        <v>91.347999999999999</v>
      </c>
    </row>
    <row r="26" spans="1:299" x14ac:dyDescent="0.35">
      <c r="A26">
        <v>20</v>
      </c>
      <c r="B26" t="s">
        <v>24</v>
      </c>
      <c r="C26">
        <v>12.095000000000001</v>
      </c>
      <c r="D26">
        <v>13.257999999999999</v>
      </c>
      <c r="E26">
        <v>14.188000000000001</v>
      </c>
      <c r="F26">
        <v>14.798</v>
      </c>
      <c r="G26">
        <v>15.092000000000001</v>
      </c>
      <c r="H26">
        <v>15.124000000000001</v>
      </c>
      <c r="I26">
        <v>14.928000000000001</v>
      </c>
      <c r="J26">
        <v>14.641</v>
      </c>
      <c r="K26">
        <v>14.302</v>
      </c>
      <c r="L26">
        <v>14.132999999999999</v>
      </c>
      <c r="M26">
        <v>14.048</v>
      </c>
      <c r="N26">
        <v>14.093</v>
      </c>
      <c r="O26">
        <v>14.44</v>
      </c>
      <c r="P26">
        <v>14.797000000000001</v>
      </c>
      <c r="Q26">
        <v>15.379</v>
      </c>
      <c r="R26">
        <v>16.263000000000002</v>
      </c>
      <c r="S26">
        <v>17.942</v>
      </c>
      <c r="T26">
        <v>19.193000000000001</v>
      </c>
      <c r="U26">
        <v>19.948</v>
      </c>
      <c r="V26">
        <v>20.094000000000001</v>
      </c>
      <c r="W26">
        <v>18.809000000000001</v>
      </c>
      <c r="X26">
        <v>18.454000000000001</v>
      </c>
      <c r="Y26">
        <v>18.085999999999999</v>
      </c>
      <c r="Z26">
        <v>17.766999999999999</v>
      </c>
      <c r="AA26">
        <v>17.614000000000001</v>
      </c>
      <c r="AB26">
        <v>17.45</v>
      </c>
      <c r="AC26">
        <v>17.404</v>
      </c>
      <c r="AD26">
        <v>17.454999999999998</v>
      </c>
      <c r="AE26">
        <v>17.672999999999998</v>
      </c>
      <c r="AF26">
        <v>17.797000000000001</v>
      </c>
      <c r="AG26">
        <v>17.966999999999999</v>
      </c>
      <c r="AH26">
        <v>17.991</v>
      </c>
      <c r="AI26">
        <v>17.747</v>
      </c>
      <c r="AJ26">
        <v>17.774000000000001</v>
      </c>
      <c r="AK26">
        <v>17.821000000000002</v>
      </c>
      <c r="AL26">
        <v>17.88</v>
      </c>
      <c r="AM26">
        <v>17.937999999999999</v>
      </c>
      <c r="AN26">
        <v>18.094000000000001</v>
      </c>
      <c r="AO26">
        <v>18.198</v>
      </c>
      <c r="AP26">
        <v>18.407</v>
      </c>
      <c r="AQ26">
        <v>18.434000000000001</v>
      </c>
      <c r="AR26">
        <v>18.446999999999999</v>
      </c>
      <c r="AS26">
        <v>18.312000000000001</v>
      </c>
      <c r="AT26">
        <v>18.091000000000001</v>
      </c>
      <c r="AU26">
        <v>17.564</v>
      </c>
      <c r="AV26">
        <v>17.323</v>
      </c>
      <c r="AW26">
        <v>17.277999999999999</v>
      </c>
      <c r="AX26">
        <v>17.300999999999998</v>
      </c>
      <c r="AY26">
        <v>17.236999999999998</v>
      </c>
      <c r="AZ26">
        <v>17.399999999999999</v>
      </c>
      <c r="BA26">
        <v>17.536999999999999</v>
      </c>
      <c r="BB26">
        <v>17.773</v>
      </c>
      <c r="BC26">
        <v>17.716000000000001</v>
      </c>
      <c r="BD26">
        <v>17.683</v>
      </c>
      <c r="BE26">
        <v>17.709</v>
      </c>
      <c r="BF26">
        <v>17.584</v>
      </c>
      <c r="BG26">
        <v>17.556999999999999</v>
      </c>
      <c r="BH26">
        <v>17.498000000000001</v>
      </c>
      <c r="BI26">
        <v>17.492999999999999</v>
      </c>
      <c r="BJ26">
        <v>17.483000000000001</v>
      </c>
      <c r="BK26">
        <v>17.192</v>
      </c>
      <c r="BL26">
        <v>17.155999999999999</v>
      </c>
      <c r="BM26">
        <v>17.016999999999999</v>
      </c>
      <c r="BN26">
        <v>16.994</v>
      </c>
      <c r="BO26">
        <v>17.102</v>
      </c>
      <c r="BP26">
        <v>17.175000000000001</v>
      </c>
      <c r="BQ26">
        <v>17.295000000000002</v>
      </c>
      <c r="BR26">
        <v>17.399000000000001</v>
      </c>
      <c r="BS26">
        <v>17.661000000000001</v>
      </c>
      <c r="BT26">
        <v>17.757999999999999</v>
      </c>
      <c r="BU26">
        <v>17.690000000000001</v>
      </c>
      <c r="BV26">
        <v>17.731000000000002</v>
      </c>
      <c r="BW26">
        <v>17.792000000000002</v>
      </c>
      <c r="BX26">
        <v>17.641999999999999</v>
      </c>
      <c r="BY26">
        <v>17.774999999999999</v>
      </c>
      <c r="BZ26">
        <v>17.972000000000001</v>
      </c>
      <c r="CA26">
        <v>17.991</v>
      </c>
      <c r="CB26">
        <v>18.260000000000002</v>
      </c>
      <c r="CC26">
        <v>18.190999999999999</v>
      </c>
      <c r="CD26">
        <v>18.341000000000001</v>
      </c>
      <c r="CE26">
        <v>18.277999999999999</v>
      </c>
      <c r="CF26">
        <v>18.207000000000001</v>
      </c>
      <c r="CG26">
        <v>18.206</v>
      </c>
      <c r="CH26">
        <v>18.21</v>
      </c>
      <c r="CI26">
        <v>18.335000000000001</v>
      </c>
      <c r="CJ26">
        <v>18.474</v>
      </c>
      <c r="CK26">
        <v>18.456</v>
      </c>
      <c r="CL26">
        <v>18.606000000000002</v>
      </c>
      <c r="CM26">
        <v>18.715</v>
      </c>
      <c r="CN26">
        <v>18.786000000000001</v>
      </c>
      <c r="CO26">
        <v>18.893000000000001</v>
      </c>
      <c r="CP26">
        <v>19.532</v>
      </c>
      <c r="CQ26">
        <v>19.757999999999999</v>
      </c>
      <c r="CR26">
        <v>19.959</v>
      </c>
      <c r="CS26">
        <v>20.576000000000001</v>
      </c>
      <c r="CT26">
        <v>20.815000000000001</v>
      </c>
      <c r="CU26">
        <v>21.187999999999999</v>
      </c>
      <c r="CV26">
        <v>21.134</v>
      </c>
      <c r="CW26">
        <v>21.36</v>
      </c>
      <c r="CX26">
        <v>21.602</v>
      </c>
      <c r="CY26">
        <v>22.135999999999999</v>
      </c>
      <c r="CZ26">
        <v>22.81</v>
      </c>
      <c r="DA26">
        <v>23.169</v>
      </c>
      <c r="DB26">
        <v>23.667000000000002</v>
      </c>
      <c r="DC26">
        <v>24.408000000000001</v>
      </c>
      <c r="DD26">
        <v>26.391999999999999</v>
      </c>
      <c r="DE26">
        <v>27.594999999999999</v>
      </c>
      <c r="DF26">
        <v>29.928000000000001</v>
      </c>
      <c r="DG26">
        <v>35.427</v>
      </c>
      <c r="DH26">
        <v>40.11</v>
      </c>
      <c r="DI26">
        <v>42.43</v>
      </c>
      <c r="DJ26">
        <v>43.850999999999999</v>
      </c>
      <c r="DK26">
        <v>44.63</v>
      </c>
      <c r="DL26">
        <v>44.609000000000002</v>
      </c>
      <c r="DM26">
        <v>43.256</v>
      </c>
      <c r="DN26">
        <v>43.133000000000003</v>
      </c>
      <c r="DO26">
        <v>43.933</v>
      </c>
      <c r="DP26">
        <v>44.709000000000003</v>
      </c>
      <c r="DQ26">
        <v>45.5</v>
      </c>
      <c r="DR26">
        <v>45.915999999999997</v>
      </c>
      <c r="DS26">
        <v>47.710999999999999</v>
      </c>
      <c r="DT26">
        <v>49.134</v>
      </c>
      <c r="DU26">
        <v>49.737000000000002</v>
      </c>
      <c r="DV26">
        <v>50.122999999999998</v>
      </c>
      <c r="DW26">
        <v>50.982999999999997</v>
      </c>
      <c r="DX26">
        <v>52.201999999999998</v>
      </c>
      <c r="DY26">
        <v>52.853999999999999</v>
      </c>
      <c r="DZ26">
        <v>53.741999999999997</v>
      </c>
      <c r="EA26">
        <v>56.003999999999998</v>
      </c>
      <c r="EB26">
        <v>59.097999999999999</v>
      </c>
      <c r="EC26">
        <v>63.856000000000002</v>
      </c>
      <c r="ED26">
        <v>68.400999999999996</v>
      </c>
      <c r="EE26">
        <v>74.494</v>
      </c>
      <c r="EF26">
        <v>77.498999999999995</v>
      </c>
      <c r="EG26">
        <v>79.659000000000006</v>
      </c>
      <c r="EH26">
        <v>81.149000000000001</v>
      </c>
      <c r="EI26">
        <v>83.460999999999999</v>
      </c>
      <c r="EJ26">
        <v>83.908000000000001</v>
      </c>
      <c r="EK26">
        <v>81.197999999999993</v>
      </c>
      <c r="EL26">
        <v>81.153000000000006</v>
      </c>
      <c r="EM26">
        <v>80.807000000000002</v>
      </c>
      <c r="EN26">
        <v>79.334000000000003</v>
      </c>
      <c r="EO26">
        <v>78.483999999999995</v>
      </c>
      <c r="EP26">
        <v>77.807000000000002</v>
      </c>
      <c r="EQ26">
        <v>75.861000000000004</v>
      </c>
      <c r="ER26">
        <v>75.879000000000005</v>
      </c>
      <c r="ES26">
        <v>76.034000000000006</v>
      </c>
      <c r="ET26">
        <v>75.466999999999999</v>
      </c>
      <c r="EU26">
        <v>75.676000000000002</v>
      </c>
      <c r="EV26">
        <v>76.191000000000003</v>
      </c>
      <c r="EW26">
        <v>75.052999999999997</v>
      </c>
      <c r="EX26">
        <v>74.269000000000005</v>
      </c>
      <c r="EY26">
        <v>72.302000000000007</v>
      </c>
      <c r="EZ26">
        <v>72.275999999999996</v>
      </c>
      <c r="FA26">
        <v>71.712000000000003</v>
      </c>
      <c r="FB26">
        <v>72.950999999999993</v>
      </c>
      <c r="FC26">
        <v>72.486999999999995</v>
      </c>
      <c r="FD26">
        <v>69.584000000000003</v>
      </c>
      <c r="FE26">
        <v>69.957999999999998</v>
      </c>
      <c r="FF26">
        <v>70.926000000000002</v>
      </c>
      <c r="FG26">
        <v>73.397000000000006</v>
      </c>
      <c r="FH26">
        <v>75.557000000000002</v>
      </c>
      <c r="FI26">
        <v>76.259</v>
      </c>
      <c r="FJ26">
        <v>77.572000000000003</v>
      </c>
      <c r="FK26">
        <v>78.494</v>
      </c>
      <c r="FL26">
        <v>80.037999999999997</v>
      </c>
      <c r="FM26">
        <v>79.054000000000002</v>
      </c>
      <c r="FN26">
        <v>79.757000000000005</v>
      </c>
      <c r="FO26">
        <v>81.506</v>
      </c>
      <c r="FP26">
        <v>82.638000000000005</v>
      </c>
      <c r="FQ26">
        <v>80.905000000000001</v>
      </c>
      <c r="FR26">
        <v>81.183999999999997</v>
      </c>
      <c r="FS26">
        <v>82.284000000000006</v>
      </c>
      <c r="FT26">
        <v>80.233000000000004</v>
      </c>
      <c r="FU26">
        <v>82.522999999999996</v>
      </c>
      <c r="FV26">
        <v>87.341999999999999</v>
      </c>
      <c r="FW26">
        <v>84.02</v>
      </c>
      <c r="FX26">
        <v>81.66</v>
      </c>
      <c r="FY26">
        <v>80.057000000000002</v>
      </c>
      <c r="FZ26">
        <v>80.375</v>
      </c>
      <c r="GA26">
        <v>80.63</v>
      </c>
      <c r="GB26">
        <v>80.852000000000004</v>
      </c>
      <c r="GC26">
        <v>81.593999999999994</v>
      </c>
      <c r="GD26">
        <v>81.063000000000002</v>
      </c>
      <c r="GE26">
        <v>80.515000000000001</v>
      </c>
      <c r="GF26">
        <v>80.682000000000002</v>
      </c>
      <c r="GG26">
        <v>79.935000000000002</v>
      </c>
      <c r="GH26">
        <v>79.453000000000003</v>
      </c>
      <c r="GI26">
        <v>79.352000000000004</v>
      </c>
      <c r="GJ26">
        <v>80.204999999999998</v>
      </c>
      <c r="GK26">
        <v>81.459000000000003</v>
      </c>
      <c r="GL26">
        <v>81.703999999999994</v>
      </c>
      <c r="GM26">
        <v>82.724000000000004</v>
      </c>
      <c r="GN26">
        <v>83.655000000000001</v>
      </c>
      <c r="GO26">
        <v>82.980999999999995</v>
      </c>
      <c r="GP26">
        <v>82.126999999999995</v>
      </c>
      <c r="GQ26">
        <v>81.826999999999998</v>
      </c>
      <c r="GR26">
        <v>81.23</v>
      </c>
      <c r="GS26">
        <v>80.141999999999996</v>
      </c>
      <c r="GT26">
        <v>79.972999999999999</v>
      </c>
      <c r="GU26">
        <v>79.341999999999999</v>
      </c>
      <c r="GV26">
        <v>77.367000000000004</v>
      </c>
      <c r="GW26">
        <v>76.914000000000001</v>
      </c>
      <c r="GX26">
        <v>76.271000000000001</v>
      </c>
      <c r="GY26">
        <v>74.366</v>
      </c>
      <c r="GZ26">
        <v>73.14</v>
      </c>
      <c r="HA26">
        <v>71.959000000000003</v>
      </c>
      <c r="HB26">
        <v>71.662999999999997</v>
      </c>
      <c r="HC26">
        <v>71.332999999999998</v>
      </c>
      <c r="HD26">
        <v>72.183999999999997</v>
      </c>
      <c r="HE26">
        <v>73.132999999999996</v>
      </c>
      <c r="HF26">
        <v>74.385999999999996</v>
      </c>
      <c r="HG26">
        <v>76.064999999999998</v>
      </c>
      <c r="HH26">
        <v>76.308999999999997</v>
      </c>
      <c r="HI26">
        <v>76.876999999999995</v>
      </c>
      <c r="HJ26">
        <v>77.265000000000001</v>
      </c>
      <c r="HK26">
        <v>76.872</v>
      </c>
      <c r="HL26">
        <v>75.180000000000007</v>
      </c>
      <c r="HM26">
        <v>73.805000000000007</v>
      </c>
      <c r="HN26">
        <v>71.814999999999998</v>
      </c>
      <c r="HO26">
        <v>71.504000000000005</v>
      </c>
      <c r="HP26">
        <v>73.168999999999997</v>
      </c>
      <c r="HQ26">
        <v>73.558999999999997</v>
      </c>
      <c r="HR26">
        <v>74.052000000000007</v>
      </c>
      <c r="HS26">
        <v>75.912999999999997</v>
      </c>
      <c r="HT26">
        <v>74.108000000000004</v>
      </c>
      <c r="HU26">
        <v>74.203999999999994</v>
      </c>
      <c r="HV26">
        <v>74.561000000000007</v>
      </c>
      <c r="HW26">
        <v>76.427000000000007</v>
      </c>
      <c r="HX26">
        <v>77.561000000000007</v>
      </c>
      <c r="HY26">
        <v>78.408000000000001</v>
      </c>
      <c r="HZ26">
        <v>80.370999999999995</v>
      </c>
      <c r="IA26">
        <v>80.972999999999999</v>
      </c>
      <c r="IB26">
        <v>82.082999999999998</v>
      </c>
      <c r="IC26">
        <v>83.950999999999993</v>
      </c>
      <c r="ID26">
        <v>85.599000000000004</v>
      </c>
      <c r="IE26">
        <v>85.688000000000002</v>
      </c>
      <c r="IF26">
        <v>86.665000000000006</v>
      </c>
      <c r="IG26">
        <v>87.506</v>
      </c>
      <c r="IH26">
        <v>86.231999999999999</v>
      </c>
      <c r="II26">
        <v>86.754000000000005</v>
      </c>
      <c r="IJ26">
        <v>88.230999999999995</v>
      </c>
      <c r="IK26">
        <v>89.525000000000006</v>
      </c>
      <c r="IL26">
        <v>93.218999999999994</v>
      </c>
      <c r="IM26">
        <v>97.245999999999995</v>
      </c>
      <c r="IN26">
        <v>102.413</v>
      </c>
      <c r="IO26">
        <v>104.994</v>
      </c>
      <c r="IP26">
        <v>91.936999999999998</v>
      </c>
      <c r="IQ26">
        <v>83.063000000000002</v>
      </c>
      <c r="IR26">
        <v>84.638999999999996</v>
      </c>
      <c r="IS26">
        <v>87.915999999999997</v>
      </c>
      <c r="IT26">
        <v>90.59</v>
      </c>
      <c r="IU26">
        <v>92.320999999999998</v>
      </c>
      <c r="IV26">
        <v>91.706999999999994</v>
      </c>
      <c r="IW26">
        <v>90.962999999999994</v>
      </c>
      <c r="IX26">
        <v>93.218999999999994</v>
      </c>
      <c r="IY26">
        <v>97.631</v>
      </c>
      <c r="IZ26">
        <v>100.914</v>
      </c>
      <c r="JA26">
        <v>100.709</v>
      </c>
      <c r="JB26">
        <v>100.375</v>
      </c>
      <c r="JC26">
        <v>101.429</v>
      </c>
      <c r="JD26">
        <v>100.465</v>
      </c>
      <c r="JE26">
        <v>98.525000000000006</v>
      </c>
      <c r="JF26">
        <v>99.593000000000004</v>
      </c>
      <c r="JG26">
        <v>99.665999999999997</v>
      </c>
      <c r="JH26">
        <v>98.102999999999994</v>
      </c>
      <c r="JI26">
        <v>97.462999999999994</v>
      </c>
      <c r="JJ26">
        <v>97.028000000000006</v>
      </c>
      <c r="JK26">
        <v>98.367000000000004</v>
      </c>
      <c r="JL26">
        <v>97.475999999999999</v>
      </c>
      <c r="JM26">
        <v>96.707999999999998</v>
      </c>
      <c r="JN26">
        <v>94.509</v>
      </c>
      <c r="JO26">
        <v>89.823999999999998</v>
      </c>
      <c r="JP26">
        <v>88.370999999999995</v>
      </c>
      <c r="JQ26">
        <v>87.215000000000003</v>
      </c>
      <c r="JR26">
        <v>85.006</v>
      </c>
      <c r="JS26">
        <v>83.15</v>
      </c>
      <c r="JT26">
        <v>83.481999999999999</v>
      </c>
      <c r="JU26">
        <v>84.289000000000001</v>
      </c>
      <c r="JV26">
        <v>84.603999999999999</v>
      </c>
      <c r="JW26">
        <v>85.596000000000004</v>
      </c>
      <c r="JX26">
        <v>85.302999999999997</v>
      </c>
      <c r="JY26">
        <v>85.388999999999996</v>
      </c>
      <c r="JZ26">
        <v>86.64</v>
      </c>
      <c r="KA26">
        <v>88.206999999999994</v>
      </c>
      <c r="KB26">
        <v>88.158000000000001</v>
      </c>
      <c r="KC26">
        <v>88.459000000000003</v>
      </c>
      <c r="KD26">
        <v>87.91</v>
      </c>
      <c r="KE26">
        <v>86.822000000000003</v>
      </c>
      <c r="KF26">
        <v>86.980999999999995</v>
      </c>
      <c r="KG26">
        <v>86.081999999999994</v>
      </c>
      <c r="KH26">
        <v>85.67</v>
      </c>
      <c r="KI26">
        <v>85.335999999999999</v>
      </c>
      <c r="KJ26">
        <v>82.103999999999999</v>
      </c>
      <c r="KK26">
        <v>84.01</v>
      </c>
      <c r="KL26">
        <v>84.421000000000006</v>
      </c>
      <c r="KM26">
        <v>87.364000000000004</v>
      </c>
    </row>
    <row r="27" spans="1:299" x14ac:dyDescent="0.35">
      <c r="A27">
        <v>21</v>
      </c>
      <c r="B27" t="s">
        <v>25</v>
      </c>
      <c r="C27">
        <v>14.182</v>
      </c>
      <c r="D27">
        <v>14.09</v>
      </c>
      <c r="E27">
        <v>14.083</v>
      </c>
      <c r="F27">
        <v>14.151999999999999</v>
      </c>
      <c r="G27">
        <v>14.577999999999999</v>
      </c>
      <c r="H27">
        <v>14.666</v>
      </c>
      <c r="I27">
        <v>14.673</v>
      </c>
      <c r="J27">
        <v>14.587</v>
      </c>
      <c r="K27">
        <v>14.329000000000001</v>
      </c>
      <c r="L27">
        <v>14.224</v>
      </c>
      <c r="M27">
        <v>14.172000000000001</v>
      </c>
      <c r="N27">
        <v>14.157999999999999</v>
      </c>
      <c r="O27">
        <v>14.026</v>
      </c>
      <c r="P27">
        <v>14.129</v>
      </c>
      <c r="Q27">
        <v>14.292999999999999</v>
      </c>
      <c r="R27">
        <v>14.51</v>
      </c>
      <c r="S27">
        <v>14.923999999999999</v>
      </c>
      <c r="T27">
        <v>15.090999999999999</v>
      </c>
      <c r="U27">
        <v>15.173</v>
      </c>
      <c r="V27">
        <v>15.154999999999999</v>
      </c>
      <c r="W27">
        <v>15.419</v>
      </c>
      <c r="X27">
        <v>15.25</v>
      </c>
      <c r="Y27">
        <v>15.061</v>
      </c>
      <c r="Z27">
        <v>14.842000000000001</v>
      </c>
      <c r="AA27">
        <v>14.691000000000001</v>
      </c>
      <c r="AB27">
        <v>14.52</v>
      </c>
      <c r="AC27">
        <v>14.391</v>
      </c>
      <c r="AD27">
        <v>14.314</v>
      </c>
      <c r="AE27">
        <v>14.443</v>
      </c>
      <c r="AF27">
        <v>14.436</v>
      </c>
      <c r="AG27">
        <v>14.432</v>
      </c>
      <c r="AH27">
        <v>14.42</v>
      </c>
      <c r="AI27">
        <v>14.275</v>
      </c>
      <c r="AJ27">
        <v>14.260999999999999</v>
      </c>
      <c r="AK27">
        <v>14.27</v>
      </c>
      <c r="AL27">
        <v>14.307</v>
      </c>
      <c r="AM27">
        <v>14.345000000000001</v>
      </c>
      <c r="AN27">
        <v>14.43</v>
      </c>
      <c r="AO27">
        <v>14.52</v>
      </c>
      <c r="AP27">
        <v>14.593999999999999</v>
      </c>
      <c r="AQ27">
        <v>14.74</v>
      </c>
      <c r="AR27">
        <v>14.747999999999999</v>
      </c>
      <c r="AS27">
        <v>14.706</v>
      </c>
      <c r="AT27">
        <v>14.632</v>
      </c>
      <c r="AU27">
        <v>14.452</v>
      </c>
      <c r="AV27">
        <v>14.382999999999999</v>
      </c>
      <c r="AW27">
        <v>14.368</v>
      </c>
      <c r="AX27">
        <v>14.419</v>
      </c>
      <c r="AY27">
        <v>14.606999999999999</v>
      </c>
      <c r="AZ27">
        <v>14.568</v>
      </c>
      <c r="BA27">
        <v>14.565</v>
      </c>
      <c r="BB27">
        <v>14.590999999999999</v>
      </c>
      <c r="BC27">
        <v>14.547000000000001</v>
      </c>
      <c r="BD27">
        <v>14.589</v>
      </c>
      <c r="BE27">
        <v>14.771000000000001</v>
      </c>
      <c r="BF27">
        <v>14.862</v>
      </c>
      <c r="BG27">
        <v>14.955</v>
      </c>
      <c r="BH27">
        <v>15.007</v>
      </c>
      <c r="BI27">
        <v>14.97</v>
      </c>
      <c r="BJ27">
        <v>14.964</v>
      </c>
      <c r="BK27">
        <v>14.948</v>
      </c>
      <c r="BL27">
        <v>15.082000000000001</v>
      </c>
      <c r="BM27">
        <v>15.175000000000001</v>
      </c>
      <c r="BN27">
        <v>15.461</v>
      </c>
      <c r="BO27">
        <v>15.691000000000001</v>
      </c>
      <c r="BP27">
        <v>15.763999999999999</v>
      </c>
      <c r="BQ27">
        <v>15.821999999999999</v>
      </c>
      <c r="BR27">
        <v>15.893000000000001</v>
      </c>
      <c r="BS27">
        <v>15.829000000000001</v>
      </c>
      <c r="BT27">
        <v>15.891999999999999</v>
      </c>
      <c r="BU27">
        <v>15.955</v>
      </c>
      <c r="BV27">
        <v>16.03</v>
      </c>
      <c r="BW27">
        <v>16.329000000000001</v>
      </c>
      <c r="BX27">
        <v>16.417999999999999</v>
      </c>
      <c r="BY27">
        <v>16.510000000000002</v>
      </c>
      <c r="BZ27">
        <v>16.661000000000001</v>
      </c>
      <c r="CA27">
        <v>16.893999999999998</v>
      </c>
      <c r="CB27">
        <v>16.896000000000001</v>
      </c>
      <c r="CC27">
        <v>16.896000000000001</v>
      </c>
      <c r="CD27">
        <v>16.898</v>
      </c>
      <c r="CE27">
        <v>17.036999999999999</v>
      </c>
      <c r="CF27">
        <v>17.048999999999999</v>
      </c>
      <c r="CG27">
        <v>17.067</v>
      </c>
      <c r="CH27">
        <v>17.088999999999999</v>
      </c>
      <c r="CI27">
        <v>17.192</v>
      </c>
      <c r="CJ27">
        <v>17.32</v>
      </c>
      <c r="CK27">
        <v>17.491</v>
      </c>
      <c r="CL27">
        <v>17.559999999999999</v>
      </c>
      <c r="CM27">
        <v>17.55</v>
      </c>
      <c r="CN27">
        <v>17.646999999999998</v>
      </c>
      <c r="CO27">
        <v>17.850999999999999</v>
      </c>
      <c r="CP27">
        <v>17.925999999999998</v>
      </c>
      <c r="CQ27">
        <v>18.073</v>
      </c>
      <c r="CR27">
        <v>18.347999999999999</v>
      </c>
      <c r="CS27">
        <v>18.489999999999998</v>
      </c>
      <c r="CT27">
        <v>18.599</v>
      </c>
      <c r="CU27">
        <v>19.454000000000001</v>
      </c>
      <c r="CV27">
        <v>19.861000000000001</v>
      </c>
      <c r="CW27">
        <v>20.186</v>
      </c>
      <c r="CX27">
        <v>20.681999999999999</v>
      </c>
      <c r="CY27">
        <v>20.530999999999999</v>
      </c>
      <c r="CZ27">
        <v>20.768999999999998</v>
      </c>
      <c r="DA27">
        <v>21.155000000000001</v>
      </c>
      <c r="DB27">
        <v>21.728000000000002</v>
      </c>
      <c r="DC27">
        <v>22.309000000000001</v>
      </c>
      <c r="DD27">
        <v>23.914000000000001</v>
      </c>
      <c r="DE27">
        <v>25.234000000000002</v>
      </c>
      <c r="DF27">
        <v>26.177</v>
      </c>
      <c r="DG27">
        <v>27.635000000000002</v>
      </c>
      <c r="DH27">
        <v>28.690999999999999</v>
      </c>
      <c r="DI27">
        <v>29.297999999999998</v>
      </c>
      <c r="DJ27">
        <v>30.123999999999999</v>
      </c>
      <c r="DK27">
        <v>30.515000000000001</v>
      </c>
      <c r="DL27">
        <v>31.09</v>
      </c>
      <c r="DM27">
        <v>31.49</v>
      </c>
      <c r="DN27">
        <v>32.094999999999999</v>
      </c>
      <c r="DO27">
        <v>32.201999999999998</v>
      </c>
      <c r="DP27">
        <v>32.280999999999999</v>
      </c>
      <c r="DQ27">
        <v>32.881999999999998</v>
      </c>
      <c r="DR27">
        <v>33.423000000000002</v>
      </c>
      <c r="DS27">
        <v>34.027000000000001</v>
      </c>
      <c r="DT27">
        <v>34.661000000000001</v>
      </c>
      <c r="DU27">
        <v>35.32</v>
      </c>
      <c r="DV27">
        <v>36.124000000000002</v>
      </c>
      <c r="DW27">
        <v>36.616</v>
      </c>
      <c r="DX27">
        <v>37.531999999999996</v>
      </c>
      <c r="DY27">
        <v>38.924999999999997</v>
      </c>
      <c r="DZ27">
        <v>39.718000000000004</v>
      </c>
      <c r="EA27">
        <v>40.631999999999998</v>
      </c>
      <c r="EB27">
        <v>42.085000000000001</v>
      </c>
      <c r="EC27">
        <v>44.011000000000003</v>
      </c>
      <c r="ED27">
        <v>45.92</v>
      </c>
      <c r="EE27">
        <v>48.587000000000003</v>
      </c>
      <c r="EF27">
        <v>49.438000000000002</v>
      </c>
      <c r="EG27">
        <v>50.942</v>
      </c>
      <c r="EH27">
        <v>51.39</v>
      </c>
      <c r="EI27">
        <v>51.668999999999997</v>
      </c>
      <c r="EJ27">
        <v>51.987000000000002</v>
      </c>
      <c r="EK27">
        <v>52.29</v>
      </c>
      <c r="EL27">
        <v>53.116</v>
      </c>
      <c r="EM27">
        <v>53.354999999999997</v>
      </c>
      <c r="EN27">
        <v>52.625999999999998</v>
      </c>
      <c r="EO27">
        <v>51.719000000000001</v>
      </c>
      <c r="EP27">
        <v>51.567999999999998</v>
      </c>
      <c r="EQ27">
        <v>51.436999999999998</v>
      </c>
      <c r="ER27">
        <v>51.396999999999998</v>
      </c>
      <c r="ES27">
        <v>51.478999999999999</v>
      </c>
      <c r="ET27">
        <v>51.460999999999999</v>
      </c>
      <c r="EU27">
        <v>51.707999999999998</v>
      </c>
      <c r="EV27">
        <v>51.695999999999998</v>
      </c>
      <c r="EW27">
        <v>50.064</v>
      </c>
      <c r="EX27">
        <v>49.002000000000002</v>
      </c>
      <c r="EY27">
        <v>48.381999999999998</v>
      </c>
      <c r="EZ27">
        <v>49.637999999999998</v>
      </c>
      <c r="FA27">
        <v>51.238999999999997</v>
      </c>
      <c r="FB27">
        <v>52.835999999999999</v>
      </c>
      <c r="FC27">
        <v>55.054000000000002</v>
      </c>
      <c r="FD27">
        <v>55.683</v>
      </c>
      <c r="FE27">
        <v>56.423999999999999</v>
      </c>
      <c r="FF27">
        <v>56.680999999999997</v>
      </c>
      <c r="FG27">
        <v>55.78</v>
      </c>
      <c r="FH27">
        <v>56.375</v>
      </c>
      <c r="FI27">
        <v>57.152999999999999</v>
      </c>
      <c r="FJ27">
        <v>57.658000000000001</v>
      </c>
      <c r="FK27">
        <v>59.143000000000001</v>
      </c>
      <c r="FL27">
        <v>59.765999999999998</v>
      </c>
      <c r="FM27">
        <v>59.468000000000004</v>
      </c>
      <c r="FN27">
        <v>59.755000000000003</v>
      </c>
      <c r="FO27">
        <v>59.094999999999999</v>
      </c>
      <c r="FP27">
        <v>58.95</v>
      </c>
      <c r="FQ27">
        <v>59.006999999999998</v>
      </c>
      <c r="FR27">
        <v>59.805999999999997</v>
      </c>
      <c r="FS27">
        <v>61.284999999999997</v>
      </c>
      <c r="FT27">
        <v>62.188000000000002</v>
      </c>
      <c r="FU27">
        <v>64.152000000000001</v>
      </c>
      <c r="FV27">
        <v>66.994</v>
      </c>
      <c r="FW27">
        <v>67.028000000000006</v>
      </c>
      <c r="FX27">
        <v>65.328000000000003</v>
      </c>
      <c r="FY27">
        <v>65.569999999999993</v>
      </c>
      <c r="FZ27">
        <v>66.022999999999996</v>
      </c>
      <c r="GA27">
        <v>66.706999999999994</v>
      </c>
      <c r="GB27">
        <v>67.275999999999996</v>
      </c>
      <c r="GC27">
        <v>69.2</v>
      </c>
      <c r="GD27">
        <v>68.183999999999997</v>
      </c>
      <c r="GE27">
        <v>68.05</v>
      </c>
      <c r="GF27">
        <v>68.751999999999995</v>
      </c>
      <c r="GG27">
        <v>68.253</v>
      </c>
      <c r="GH27">
        <v>68.578999999999994</v>
      </c>
      <c r="GI27">
        <v>68.700999999999993</v>
      </c>
      <c r="GJ27">
        <v>68.873999999999995</v>
      </c>
      <c r="GK27">
        <v>70.426000000000002</v>
      </c>
      <c r="GL27">
        <v>71.024000000000001</v>
      </c>
      <c r="GM27">
        <v>70.141000000000005</v>
      </c>
      <c r="GN27">
        <v>72.387</v>
      </c>
      <c r="GO27">
        <v>72.667000000000002</v>
      </c>
      <c r="GP27">
        <v>72.527000000000001</v>
      </c>
      <c r="GQ27">
        <v>72.950999999999993</v>
      </c>
      <c r="GR27">
        <v>73.391999999999996</v>
      </c>
      <c r="GS27">
        <v>73.938000000000002</v>
      </c>
      <c r="GT27">
        <v>74.593000000000004</v>
      </c>
      <c r="GU27">
        <v>74.165999999999997</v>
      </c>
      <c r="GV27">
        <v>74.238</v>
      </c>
      <c r="GW27">
        <v>73.477000000000004</v>
      </c>
      <c r="GX27">
        <v>73.066999999999993</v>
      </c>
      <c r="GY27">
        <v>71.364999999999995</v>
      </c>
      <c r="GZ27">
        <v>72.057000000000002</v>
      </c>
      <c r="HA27">
        <v>72.236000000000004</v>
      </c>
      <c r="HB27">
        <v>73.417000000000002</v>
      </c>
      <c r="HC27">
        <v>73.438999999999993</v>
      </c>
      <c r="HD27">
        <v>74.602999999999994</v>
      </c>
      <c r="HE27">
        <v>75.147999999999996</v>
      </c>
      <c r="HF27">
        <v>74.926000000000002</v>
      </c>
      <c r="HG27">
        <v>75.033000000000001</v>
      </c>
      <c r="HH27">
        <v>74.126999999999995</v>
      </c>
      <c r="HI27">
        <v>74.397000000000006</v>
      </c>
      <c r="HJ27">
        <v>73.524000000000001</v>
      </c>
      <c r="HK27">
        <v>73.838999999999999</v>
      </c>
      <c r="HL27">
        <v>73.05</v>
      </c>
      <c r="HM27">
        <v>73.281999999999996</v>
      </c>
      <c r="HN27">
        <v>72.66</v>
      </c>
      <c r="HO27">
        <v>72.224000000000004</v>
      </c>
      <c r="HP27">
        <v>73.498999999999995</v>
      </c>
      <c r="HQ27">
        <v>75.358000000000004</v>
      </c>
      <c r="HR27">
        <v>76</v>
      </c>
      <c r="HS27">
        <v>77.694999999999993</v>
      </c>
      <c r="HT27">
        <v>79.619</v>
      </c>
      <c r="HU27">
        <v>80.498000000000005</v>
      </c>
      <c r="HV27">
        <v>81.531000000000006</v>
      </c>
      <c r="HW27">
        <v>83.113</v>
      </c>
      <c r="HX27">
        <v>82.733999999999995</v>
      </c>
      <c r="HY27">
        <v>83.68</v>
      </c>
      <c r="HZ27">
        <v>85.698999999999998</v>
      </c>
      <c r="IA27">
        <v>86.754999999999995</v>
      </c>
      <c r="IB27">
        <v>86.454999999999998</v>
      </c>
      <c r="IC27">
        <v>86.825999999999993</v>
      </c>
      <c r="ID27">
        <v>86.843999999999994</v>
      </c>
      <c r="IE27">
        <v>87.606999999999999</v>
      </c>
      <c r="IF27">
        <v>88.938000000000002</v>
      </c>
      <c r="IG27">
        <v>89.769000000000005</v>
      </c>
      <c r="IH27">
        <v>90.183999999999997</v>
      </c>
      <c r="II27">
        <v>90.852000000000004</v>
      </c>
      <c r="IJ27">
        <v>92.1</v>
      </c>
      <c r="IK27">
        <v>93.272999999999996</v>
      </c>
      <c r="IL27">
        <v>94.811000000000007</v>
      </c>
      <c r="IM27">
        <v>96.206000000000003</v>
      </c>
      <c r="IN27">
        <v>98.828000000000003</v>
      </c>
      <c r="IO27">
        <v>99.581000000000003</v>
      </c>
      <c r="IP27">
        <v>96.6</v>
      </c>
      <c r="IQ27">
        <v>94.302999999999997</v>
      </c>
      <c r="IR27">
        <v>93.82</v>
      </c>
      <c r="IS27">
        <v>94.38</v>
      </c>
      <c r="IT27">
        <v>95.515000000000001</v>
      </c>
      <c r="IU27">
        <v>95.47</v>
      </c>
      <c r="IV27">
        <v>95.962999999999994</v>
      </c>
      <c r="IW27">
        <v>96.495000000000005</v>
      </c>
      <c r="IX27">
        <v>97.69</v>
      </c>
      <c r="IY27">
        <v>98.453999999999994</v>
      </c>
      <c r="IZ27">
        <v>100.017</v>
      </c>
      <c r="JA27">
        <v>99.962000000000003</v>
      </c>
      <c r="JB27">
        <v>99.099000000000004</v>
      </c>
      <c r="JC27">
        <v>99.555000000000007</v>
      </c>
      <c r="JD27">
        <v>99.864000000000004</v>
      </c>
      <c r="JE27">
        <v>99.878</v>
      </c>
      <c r="JF27">
        <v>100.70099999999999</v>
      </c>
      <c r="JG27">
        <v>101.116</v>
      </c>
      <c r="JH27">
        <v>101.181</v>
      </c>
      <c r="JI27">
        <v>101.46299999999999</v>
      </c>
      <c r="JJ27">
        <v>102.53100000000001</v>
      </c>
      <c r="JK27">
        <v>103.21299999999999</v>
      </c>
      <c r="JL27">
        <v>103.697</v>
      </c>
      <c r="JM27">
        <v>103.893</v>
      </c>
      <c r="JN27">
        <v>103.425</v>
      </c>
      <c r="JO27">
        <v>104.01</v>
      </c>
      <c r="JP27">
        <v>104.25700000000001</v>
      </c>
      <c r="JQ27">
        <v>104.184</v>
      </c>
      <c r="JR27">
        <v>103.539</v>
      </c>
      <c r="JS27">
        <v>103.432</v>
      </c>
      <c r="JT27">
        <v>103.913</v>
      </c>
      <c r="JU27">
        <v>103.976</v>
      </c>
      <c r="JV27">
        <v>104.241</v>
      </c>
      <c r="JW27">
        <v>104.512</v>
      </c>
      <c r="JX27">
        <v>105.55800000000001</v>
      </c>
      <c r="JY27">
        <v>106.744</v>
      </c>
      <c r="JZ27">
        <v>107.498</v>
      </c>
      <c r="KA27">
        <v>108.51900000000001</v>
      </c>
      <c r="KB27">
        <v>109.202</v>
      </c>
      <c r="KC27">
        <v>109.73</v>
      </c>
      <c r="KD27">
        <v>109.892</v>
      </c>
      <c r="KE27">
        <v>110.029</v>
      </c>
      <c r="KF27">
        <v>110.402</v>
      </c>
      <c r="KG27">
        <v>110.499</v>
      </c>
      <c r="KH27">
        <v>110.666</v>
      </c>
      <c r="KI27">
        <v>110.46899999999999</v>
      </c>
      <c r="KJ27">
        <v>108.996</v>
      </c>
      <c r="KK27">
        <v>109.959</v>
      </c>
      <c r="KL27">
        <v>110.976</v>
      </c>
      <c r="KM27">
        <v>111.81</v>
      </c>
    </row>
    <row r="28" spans="1:299" x14ac:dyDescent="0.35">
      <c r="A28">
        <v>22</v>
      </c>
      <c r="B28" t="s">
        <v>27</v>
      </c>
      <c r="C28">
        <v>7.6849999999999996</v>
      </c>
      <c r="D28">
        <v>7.665</v>
      </c>
      <c r="E28">
        <v>7.5179999999999998</v>
      </c>
      <c r="F28">
        <v>7.6130000000000004</v>
      </c>
      <c r="G28">
        <v>7.7560000000000002</v>
      </c>
      <c r="H28">
        <v>7.86</v>
      </c>
      <c r="I28">
        <v>8.0180000000000007</v>
      </c>
      <c r="J28">
        <v>8.07</v>
      </c>
      <c r="K28">
        <v>8.1959999999999997</v>
      </c>
      <c r="L28">
        <v>8.1449999999999996</v>
      </c>
      <c r="M28">
        <v>8.0980000000000008</v>
      </c>
      <c r="N28">
        <v>8.1690000000000005</v>
      </c>
      <c r="O28">
        <v>8.1639999999999997</v>
      </c>
      <c r="P28">
        <v>8.1310000000000002</v>
      </c>
      <c r="Q28">
        <v>8.2810000000000006</v>
      </c>
      <c r="R28">
        <v>8.3510000000000009</v>
      </c>
      <c r="S28">
        <v>8.7170000000000005</v>
      </c>
      <c r="T28">
        <v>8.6579999999999995</v>
      </c>
      <c r="U28">
        <v>8.7189999999999994</v>
      </c>
      <c r="V28">
        <v>8.84</v>
      </c>
      <c r="W28">
        <v>8.7579999999999991</v>
      </c>
      <c r="X28">
        <v>8.8670000000000009</v>
      </c>
      <c r="Y28">
        <v>8.9700000000000006</v>
      </c>
      <c r="Z28">
        <v>9.0640000000000001</v>
      </c>
      <c r="AA28">
        <v>9.0069999999999997</v>
      </c>
      <c r="AB28">
        <v>9.0250000000000004</v>
      </c>
      <c r="AC28">
        <v>9</v>
      </c>
      <c r="AD28">
        <v>9.0340000000000007</v>
      </c>
      <c r="AE28">
        <v>9.0920000000000005</v>
      </c>
      <c r="AF28">
        <v>9.1820000000000004</v>
      </c>
      <c r="AG28">
        <v>9.2449999999999992</v>
      </c>
      <c r="AH28">
        <v>9.3219999999999992</v>
      </c>
      <c r="AI28">
        <v>9.3689999999999998</v>
      </c>
      <c r="AJ28">
        <v>9.5299999999999994</v>
      </c>
      <c r="AK28">
        <v>9.6300000000000008</v>
      </c>
      <c r="AL28">
        <v>9.7449999999999992</v>
      </c>
      <c r="AM28">
        <v>9.9060000000000006</v>
      </c>
      <c r="AN28">
        <v>10.058</v>
      </c>
      <c r="AO28">
        <v>10.15</v>
      </c>
      <c r="AP28">
        <v>10.207000000000001</v>
      </c>
      <c r="AQ28">
        <v>10.387</v>
      </c>
      <c r="AR28">
        <v>10.49</v>
      </c>
      <c r="AS28">
        <v>10.555</v>
      </c>
      <c r="AT28">
        <v>10.641</v>
      </c>
      <c r="AU28">
        <v>10.712999999999999</v>
      </c>
      <c r="AV28">
        <v>10.811999999999999</v>
      </c>
      <c r="AW28">
        <v>10.888999999999999</v>
      </c>
      <c r="AX28">
        <v>10.943</v>
      </c>
      <c r="AY28">
        <v>10.981</v>
      </c>
      <c r="AZ28">
        <v>10.97</v>
      </c>
      <c r="BA28">
        <v>10.965</v>
      </c>
      <c r="BB28">
        <v>10.974</v>
      </c>
      <c r="BC28">
        <v>11.007999999999999</v>
      </c>
      <c r="BD28">
        <v>11.019</v>
      </c>
      <c r="BE28">
        <v>11.122999999999999</v>
      </c>
      <c r="BF28">
        <v>11.218999999999999</v>
      </c>
      <c r="BG28">
        <v>11.222</v>
      </c>
      <c r="BH28">
        <v>11.286</v>
      </c>
      <c r="BI28">
        <v>11.285</v>
      </c>
      <c r="BJ28">
        <v>11.345000000000001</v>
      </c>
      <c r="BK28">
        <v>11.43</v>
      </c>
      <c r="BL28">
        <v>11.481999999999999</v>
      </c>
      <c r="BM28">
        <v>11.516999999999999</v>
      </c>
      <c r="BN28">
        <v>11.558999999999999</v>
      </c>
      <c r="BO28">
        <v>11.731</v>
      </c>
      <c r="BP28">
        <v>11.756</v>
      </c>
      <c r="BQ28">
        <v>11.709</v>
      </c>
      <c r="BR28">
        <v>11.914999999999999</v>
      </c>
      <c r="BS28">
        <v>12.002000000000001</v>
      </c>
      <c r="BT28">
        <v>12.032</v>
      </c>
      <c r="BU28">
        <v>12.151999999999999</v>
      </c>
      <c r="BV28">
        <v>12.166</v>
      </c>
      <c r="BW28">
        <v>12.247999999999999</v>
      </c>
      <c r="BX28">
        <v>12.32</v>
      </c>
      <c r="BY28">
        <v>12.443</v>
      </c>
      <c r="BZ28">
        <v>12.64</v>
      </c>
      <c r="CA28">
        <v>12.726000000000001</v>
      </c>
      <c r="CB28">
        <v>12.817</v>
      </c>
      <c r="CC28">
        <v>13.013</v>
      </c>
      <c r="CD28">
        <v>13.073</v>
      </c>
      <c r="CE28">
        <v>13.124000000000001</v>
      </c>
      <c r="CF28">
        <v>13.257999999999999</v>
      </c>
      <c r="CG28">
        <v>13.406000000000001</v>
      </c>
      <c r="CH28">
        <v>13.619</v>
      </c>
      <c r="CI28">
        <v>13.784000000000001</v>
      </c>
      <c r="CJ28">
        <v>13.956</v>
      </c>
      <c r="CK28">
        <v>14.146000000000001</v>
      </c>
      <c r="CL28">
        <v>14.381</v>
      </c>
      <c r="CM28">
        <v>14.494</v>
      </c>
      <c r="CN28">
        <v>14.736000000000001</v>
      </c>
      <c r="CO28">
        <v>15.058999999999999</v>
      </c>
      <c r="CP28">
        <v>15.282999999999999</v>
      </c>
      <c r="CQ28">
        <v>15.676</v>
      </c>
      <c r="CR28">
        <v>15.941000000000001</v>
      </c>
      <c r="CS28">
        <v>16.221</v>
      </c>
      <c r="CT28">
        <v>16.475999999999999</v>
      </c>
      <c r="CU28">
        <v>16.927</v>
      </c>
      <c r="CV28">
        <v>17.239000000000001</v>
      </c>
      <c r="CW28">
        <v>17.484999999999999</v>
      </c>
      <c r="CX28">
        <v>17.757999999999999</v>
      </c>
      <c r="CY28">
        <v>18.32</v>
      </c>
      <c r="CZ28">
        <v>18.521000000000001</v>
      </c>
      <c r="DA28">
        <v>18.738</v>
      </c>
      <c r="DB28">
        <v>19.071000000000002</v>
      </c>
      <c r="DC28">
        <v>19.414999999999999</v>
      </c>
      <c r="DD28">
        <v>19.757000000000001</v>
      </c>
      <c r="DE28">
        <v>20.09</v>
      </c>
      <c r="DF28">
        <v>20.492000000000001</v>
      </c>
      <c r="DG28">
        <v>20.9</v>
      </c>
      <c r="DH28">
        <v>21.460999999999999</v>
      </c>
      <c r="DI28">
        <v>22.169</v>
      </c>
      <c r="DJ28">
        <v>22.86</v>
      </c>
      <c r="DK28">
        <v>23.300999999999998</v>
      </c>
      <c r="DL28">
        <v>23.707000000000001</v>
      </c>
      <c r="DM28">
        <v>24.018999999999998</v>
      </c>
      <c r="DN28">
        <v>24.439</v>
      </c>
      <c r="DO28">
        <v>24.754000000000001</v>
      </c>
      <c r="DP28">
        <v>25.013000000000002</v>
      </c>
      <c r="DQ28">
        <v>25.245000000000001</v>
      </c>
      <c r="DR28">
        <v>25.718</v>
      </c>
      <c r="DS28">
        <v>26.145</v>
      </c>
      <c r="DT28">
        <v>26.533000000000001</v>
      </c>
      <c r="DU28">
        <v>26.835000000000001</v>
      </c>
      <c r="DV28">
        <v>27.434999999999999</v>
      </c>
      <c r="DW28">
        <v>27.786999999999999</v>
      </c>
      <c r="DX28">
        <v>28.286999999999999</v>
      </c>
      <c r="DY28">
        <v>28.736999999999998</v>
      </c>
      <c r="DZ28">
        <v>29.187000000000001</v>
      </c>
      <c r="EA28">
        <v>29.809000000000001</v>
      </c>
      <c r="EB28">
        <v>30.385999999999999</v>
      </c>
      <c r="EC28">
        <v>31.271000000000001</v>
      </c>
      <c r="ED28">
        <v>31.920999999999999</v>
      </c>
      <c r="EE28">
        <v>32.665999999999997</v>
      </c>
      <c r="EF28">
        <v>33.734999999999999</v>
      </c>
      <c r="EG28">
        <v>34.411000000000001</v>
      </c>
      <c r="EH28">
        <v>35.390999999999998</v>
      </c>
      <c r="EI28">
        <v>36.326000000000001</v>
      </c>
      <c r="EJ28">
        <v>37.134</v>
      </c>
      <c r="EK28">
        <v>37.784999999999997</v>
      </c>
      <c r="EL28">
        <v>38.442</v>
      </c>
      <c r="EM28">
        <v>39.073999999999998</v>
      </c>
      <c r="EN28">
        <v>39.774000000000001</v>
      </c>
      <c r="EO28">
        <v>40.258000000000003</v>
      </c>
      <c r="EP28">
        <v>40.752000000000002</v>
      </c>
      <c r="EQ28">
        <v>40.939</v>
      </c>
      <c r="ER28">
        <v>41.322000000000003</v>
      </c>
      <c r="ES28">
        <v>41.75</v>
      </c>
      <c r="ET28">
        <v>42.042999999999999</v>
      </c>
      <c r="EU28">
        <v>42.618000000000002</v>
      </c>
      <c r="EV28">
        <v>43.030999999999999</v>
      </c>
      <c r="EW28">
        <v>43.548999999999999</v>
      </c>
      <c r="EX28">
        <v>44.033999999999999</v>
      </c>
      <c r="EY28">
        <v>44.207000000000001</v>
      </c>
      <c r="EZ28">
        <v>44.478999999999999</v>
      </c>
      <c r="FA28">
        <v>44.783999999999999</v>
      </c>
      <c r="FB28">
        <v>45.14</v>
      </c>
      <c r="FC28">
        <v>45.177999999999997</v>
      </c>
      <c r="FD28">
        <v>45.223999999999997</v>
      </c>
      <c r="FE28">
        <v>45.453000000000003</v>
      </c>
      <c r="FF28">
        <v>45.768999999999998</v>
      </c>
      <c r="FG28">
        <v>46.064</v>
      </c>
      <c r="FH28">
        <v>46.459000000000003</v>
      </c>
      <c r="FI28">
        <v>46.906999999999996</v>
      </c>
      <c r="FJ28">
        <v>47.098999999999997</v>
      </c>
      <c r="FK28">
        <v>47.533999999999999</v>
      </c>
      <c r="FL28">
        <v>47.999000000000002</v>
      </c>
      <c r="FM28">
        <v>48.341999999999999</v>
      </c>
      <c r="FN28">
        <v>48.817</v>
      </c>
      <c r="FO28">
        <v>49.326000000000001</v>
      </c>
      <c r="FP28">
        <v>49.851999999999997</v>
      </c>
      <c r="FQ28">
        <v>50.216000000000001</v>
      </c>
      <c r="FR28">
        <v>50.649000000000001</v>
      </c>
      <c r="FS28">
        <v>51.201000000000001</v>
      </c>
      <c r="FT28">
        <v>51.890999999999998</v>
      </c>
      <c r="FU28">
        <v>52.308</v>
      </c>
      <c r="FV28">
        <v>53.042999999999999</v>
      </c>
      <c r="FW28">
        <v>53.381999999999998</v>
      </c>
      <c r="FX28">
        <v>53.677999999999997</v>
      </c>
      <c r="FY28">
        <v>54.231000000000002</v>
      </c>
      <c r="FZ28">
        <v>54.735999999999997</v>
      </c>
      <c r="GA28">
        <v>54.987000000000002</v>
      </c>
      <c r="GB28">
        <v>55.441000000000003</v>
      </c>
      <c r="GC28">
        <v>55.883000000000003</v>
      </c>
      <c r="GD28">
        <v>56.250999999999998</v>
      </c>
      <c r="GE28">
        <v>56.5</v>
      </c>
      <c r="GF28">
        <v>56.798000000000002</v>
      </c>
      <c r="GG28">
        <v>57.064999999999998</v>
      </c>
      <c r="GH28">
        <v>57.445999999999998</v>
      </c>
      <c r="GI28">
        <v>57.826999999999998</v>
      </c>
      <c r="GJ28">
        <v>58.213999999999999</v>
      </c>
      <c r="GK28">
        <v>58.652000000000001</v>
      </c>
      <c r="GL28">
        <v>59.146000000000001</v>
      </c>
      <c r="GM28">
        <v>59.546999999999997</v>
      </c>
      <c r="GN28">
        <v>59.978999999999999</v>
      </c>
      <c r="GO28">
        <v>60.252000000000002</v>
      </c>
      <c r="GP28">
        <v>60.718000000000004</v>
      </c>
      <c r="GQ28">
        <v>61.139000000000003</v>
      </c>
      <c r="GR28">
        <v>61.058999999999997</v>
      </c>
      <c r="GS28">
        <v>61.432000000000002</v>
      </c>
      <c r="GT28">
        <v>61.783999999999999</v>
      </c>
      <c r="GU28">
        <v>62.118000000000002</v>
      </c>
      <c r="GV28">
        <v>62.398000000000003</v>
      </c>
      <c r="GW28">
        <v>62.621000000000002</v>
      </c>
      <c r="GX28">
        <v>63.091999999999999</v>
      </c>
      <c r="GY28">
        <v>63.046999999999997</v>
      </c>
      <c r="GZ28">
        <v>63.372</v>
      </c>
      <c r="HA28">
        <v>63.823</v>
      </c>
      <c r="HB28">
        <v>64.234999999999999</v>
      </c>
      <c r="HC28">
        <v>64.652000000000001</v>
      </c>
      <c r="HD28">
        <v>65.403999999999996</v>
      </c>
      <c r="HE28">
        <v>66.119</v>
      </c>
      <c r="HF28">
        <v>66.899000000000001</v>
      </c>
      <c r="HG28">
        <v>67.691999999999993</v>
      </c>
      <c r="HH28">
        <v>68.248999999999995</v>
      </c>
      <c r="HI28">
        <v>68.893000000000001</v>
      </c>
      <c r="HJ28">
        <v>69.56</v>
      </c>
      <c r="HK28">
        <v>70.135000000000005</v>
      </c>
      <c r="HL28">
        <v>70.438999999999993</v>
      </c>
      <c r="HM28">
        <v>70.715000000000003</v>
      </c>
      <c r="HN28">
        <v>70.965999999999994</v>
      </c>
      <c r="HO28">
        <v>71.403000000000006</v>
      </c>
      <c r="HP28">
        <v>72.06</v>
      </c>
      <c r="HQ28">
        <v>72.608000000000004</v>
      </c>
      <c r="HR28">
        <v>73.478999999999999</v>
      </c>
      <c r="HS28">
        <v>74.433000000000007</v>
      </c>
      <c r="HT28">
        <v>74.653999999999996</v>
      </c>
      <c r="HU28">
        <v>75.216999999999999</v>
      </c>
      <c r="HV28">
        <v>75.793000000000006</v>
      </c>
      <c r="HW28">
        <v>76.643000000000001</v>
      </c>
      <c r="HX28">
        <v>77.576999999999998</v>
      </c>
      <c r="HY28">
        <v>78.628</v>
      </c>
      <c r="HZ28">
        <v>79.756</v>
      </c>
      <c r="IA28">
        <v>80.596000000000004</v>
      </c>
      <c r="IB28">
        <v>81.506</v>
      </c>
      <c r="IC28">
        <v>82.635000000000005</v>
      </c>
      <c r="ID28">
        <v>83.694999999999993</v>
      </c>
      <c r="IE28">
        <v>84.332999999999998</v>
      </c>
      <c r="IF28">
        <v>85.344999999999999</v>
      </c>
      <c r="IG28">
        <v>86.114000000000004</v>
      </c>
      <c r="IH28">
        <v>86.843000000000004</v>
      </c>
      <c r="II28">
        <v>88.156999999999996</v>
      </c>
      <c r="IJ28">
        <v>89.007000000000005</v>
      </c>
      <c r="IK28">
        <v>89.844999999999999</v>
      </c>
      <c r="IL28">
        <v>90.926000000000002</v>
      </c>
      <c r="IM28">
        <v>92.132000000000005</v>
      </c>
      <c r="IN28">
        <v>93.298000000000002</v>
      </c>
      <c r="IO28">
        <v>94.331000000000003</v>
      </c>
      <c r="IP28">
        <v>93.484999999999999</v>
      </c>
      <c r="IQ28">
        <v>92.451999999999998</v>
      </c>
      <c r="IR28">
        <v>92.587999999999994</v>
      </c>
      <c r="IS28">
        <v>92.989000000000004</v>
      </c>
      <c r="IT28">
        <v>93.683000000000007</v>
      </c>
      <c r="IU28">
        <v>94.47</v>
      </c>
      <c r="IV28">
        <v>95.134</v>
      </c>
      <c r="IW28">
        <v>95.581999999999994</v>
      </c>
      <c r="IX28">
        <v>96.370999999999995</v>
      </c>
      <c r="IY28">
        <v>97.31</v>
      </c>
      <c r="IZ28">
        <v>98.361000000000004</v>
      </c>
      <c r="JA28">
        <v>98.804000000000002</v>
      </c>
      <c r="JB28">
        <v>98.683000000000007</v>
      </c>
      <c r="JC28">
        <v>99.528999999999996</v>
      </c>
      <c r="JD28">
        <v>99.617999999999995</v>
      </c>
      <c r="JE28">
        <v>100.045</v>
      </c>
      <c r="JF28">
        <v>100.82</v>
      </c>
      <c r="JG28">
        <v>101.482</v>
      </c>
      <c r="JH28">
        <v>101.88800000000001</v>
      </c>
      <c r="JI28">
        <v>102.508</v>
      </c>
      <c r="JJ28">
        <v>103.465</v>
      </c>
      <c r="JK28">
        <v>103.85899999999999</v>
      </c>
      <c r="JL28">
        <v>104.252</v>
      </c>
      <c r="JM28">
        <v>104.797</v>
      </c>
      <c r="JN28">
        <v>104.827</v>
      </c>
      <c r="JO28">
        <v>104.218</v>
      </c>
      <c r="JP28">
        <v>104.71899999999999</v>
      </c>
      <c r="JQ28">
        <v>104.848</v>
      </c>
      <c r="JR28">
        <v>104.60299999999999</v>
      </c>
      <c r="JS28">
        <v>104.06399999999999</v>
      </c>
      <c r="JT28">
        <v>104.76600000000001</v>
      </c>
      <c r="JU28">
        <v>105.16200000000001</v>
      </c>
      <c r="JV28">
        <v>105.70699999999999</v>
      </c>
      <c r="JW28">
        <v>106.485</v>
      </c>
      <c r="JX28">
        <v>106.791</v>
      </c>
      <c r="JY28">
        <v>107.58499999999999</v>
      </c>
      <c r="JZ28">
        <v>108.717</v>
      </c>
      <c r="KA28">
        <v>109.89700000000001</v>
      </c>
      <c r="KB28">
        <v>110.929</v>
      </c>
      <c r="KC28">
        <v>111.81699999999999</v>
      </c>
      <c r="KD28">
        <v>112.58799999999999</v>
      </c>
      <c r="KE28">
        <v>112.92700000000001</v>
      </c>
      <c r="KF28">
        <v>113.253</v>
      </c>
      <c r="KG28">
        <v>113.544</v>
      </c>
      <c r="KH28">
        <v>114.01900000000001</v>
      </c>
      <c r="KI28">
        <v>114.524</v>
      </c>
      <c r="KJ28">
        <v>113.96899999999999</v>
      </c>
      <c r="KK28">
        <v>114.71</v>
      </c>
      <c r="KL28">
        <v>115.504</v>
      </c>
      <c r="KM28">
        <v>117.208</v>
      </c>
    </row>
    <row r="29" spans="1:299" x14ac:dyDescent="0.35">
      <c r="A29">
        <v>23</v>
      </c>
      <c r="B29" t="s">
        <v>28</v>
      </c>
      <c r="C29">
        <v>10.177</v>
      </c>
      <c r="D29">
        <v>10.058999999999999</v>
      </c>
      <c r="E29">
        <v>9.6549999999999994</v>
      </c>
      <c r="F29">
        <v>9.6709999999999994</v>
      </c>
      <c r="G29">
        <v>9.7520000000000007</v>
      </c>
      <c r="H29">
        <v>9.8350000000000009</v>
      </c>
      <c r="I29">
        <v>9.94</v>
      </c>
      <c r="J29">
        <v>9.9480000000000004</v>
      </c>
      <c r="K29">
        <v>10.263</v>
      </c>
      <c r="L29">
        <v>10.256</v>
      </c>
      <c r="M29">
        <v>10.176</v>
      </c>
      <c r="N29">
        <v>10.372999999999999</v>
      </c>
      <c r="O29">
        <v>10.436999999999999</v>
      </c>
      <c r="P29">
        <v>10.317</v>
      </c>
      <c r="Q29">
        <v>10.439</v>
      </c>
      <c r="R29">
        <v>10.381</v>
      </c>
      <c r="S29">
        <v>10.909000000000001</v>
      </c>
      <c r="T29">
        <v>10.707000000000001</v>
      </c>
      <c r="U29">
        <v>10.738</v>
      </c>
      <c r="V29">
        <v>10.895</v>
      </c>
      <c r="W29">
        <v>10.744999999999999</v>
      </c>
      <c r="X29">
        <v>10.875</v>
      </c>
      <c r="Y29">
        <v>10.961</v>
      </c>
      <c r="Z29">
        <v>11.122</v>
      </c>
      <c r="AA29">
        <v>10.984</v>
      </c>
      <c r="AB29">
        <v>11.028</v>
      </c>
      <c r="AC29">
        <v>10.99</v>
      </c>
      <c r="AD29">
        <v>11.058999999999999</v>
      </c>
      <c r="AE29">
        <v>11.175000000000001</v>
      </c>
      <c r="AF29">
        <v>11.226000000000001</v>
      </c>
      <c r="AG29">
        <v>11.31</v>
      </c>
      <c r="AH29">
        <v>11.416</v>
      </c>
      <c r="AI29">
        <v>11.541</v>
      </c>
      <c r="AJ29">
        <v>11.817</v>
      </c>
      <c r="AK29">
        <v>11.9</v>
      </c>
      <c r="AL29">
        <v>12.041</v>
      </c>
      <c r="AM29">
        <v>12.199</v>
      </c>
      <c r="AN29">
        <v>12.403</v>
      </c>
      <c r="AO29">
        <v>12.465</v>
      </c>
      <c r="AP29">
        <v>12.507999999999999</v>
      </c>
      <c r="AQ29">
        <v>12.781000000000001</v>
      </c>
      <c r="AR29">
        <v>12.872999999999999</v>
      </c>
      <c r="AS29">
        <v>12.964</v>
      </c>
      <c r="AT29">
        <v>13.129</v>
      </c>
      <c r="AU29">
        <v>13.276999999999999</v>
      </c>
      <c r="AV29">
        <v>13.398999999999999</v>
      </c>
      <c r="AW29">
        <v>13.507999999999999</v>
      </c>
      <c r="AX29">
        <v>13.592000000000001</v>
      </c>
      <c r="AY29">
        <v>13.579000000000001</v>
      </c>
      <c r="AZ29">
        <v>13.555</v>
      </c>
      <c r="BA29">
        <v>13.55</v>
      </c>
      <c r="BB29">
        <v>13.558</v>
      </c>
      <c r="BC29">
        <v>13.542999999999999</v>
      </c>
      <c r="BD29">
        <v>13.526999999999999</v>
      </c>
      <c r="BE29">
        <v>13.694000000000001</v>
      </c>
      <c r="BF29">
        <v>13.849</v>
      </c>
      <c r="BG29">
        <v>13.801</v>
      </c>
      <c r="BH29">
        <v>13.843</v>
      </c>
      <c r="BI29">
        <v>13.785</v>
      </c>
      <c r="BJ29">
        <v>13.843</v>
      </c>
      <c r="BK29">
        <v>13.916</v>
      </c>
      <c r="BL29">
        <v>13.994</v>
      </c>
      <c r="BM29">
        <v>14.054</v>
      </c>
      <c r="BN29">
        <v>14.081</v>
      </c>
      <c r="BO29">
        <v>14.343999999999999</v>
      </c>
      <c r="BP29">
        <v>14.335000000000001</v>
      </c>
      <c r="BQ29">
        <v>14.218</v>
      </c>
      <c r="BR29">
        <v>14.563000000000001</v>
      </c>
      <c r="BS29">
        <v>14.704000000000001</v>
      </c>
      <c r="BT29">
        <v>14.718999999999999</v>
      </c>
      <c r="BU29">
        <v>14.920999999999999</v>
      </c>
      <c r="BV29">
        <v>14.9</v>
      </c>
      <c r="BW29">
        <v>14.949</v>
      </c>
      <c r="BX29">
        <v>15.029</v>
      </c>
      <c r="BY29">
        <v>15.193</v>
      </c>
      <c r="BZ29">
        <v>15.525</v>
      </c>
      <c r="CA29">
        <v>15.548999999999999</v>
      </c>
      <c r="CB29">
        <v>15.554</v>
      </c>
      <c r="CC29">
        <v>15.824</v>
      </c>
      <c r="CD29">
        <v>15.821999999999999</v>
      </c>
      <c r="CE29">
        <v>15.766</v>
      </c>
      <c r="CF29">
        <v>15.938000000000001</v>
      </c>
      <c r="CG29">
        <v>16.084</v>
      </c>
      <c r="CH29">
        <v>16.373000000000001</v>
      </c>
      <c r="CI29">
        <v>16.507999999999999</v>
      </c>
      <c r="CJ29">
        <v>16.696999999999999</v>
      </c>
      <c r="CK29">
        <v>16.975000000000001</v>
      </c>
      <c r="CL29">
        <v>17.218</v>
      </c>
      <c r="CM29">
        <v>17.254000000000001</v>
      </c>
      <c r="CN29">
        <v>17.495000000000001</v>
      </c>
      <c r="CO29">
        <v>17.948</v>
      </c>
      <c r="CP29">
        <v>18.172999999999998</v>
      </c>
      <c r="CQ29">
        <v>18.704999999999998</v>
      </c>
      <c r="CR29">
        <v>18.952000000000002</v>
      </c>
      <c r="CS29">
        <v>19.274999999999999</v>
      </c>
      <c r="CT29">
        <v>19.52</v>
      </c>
      <c r="CU29">
        <v>20.14</v>
      </c>
      <c r="CV29">
        <v>20.515999999999998</v>
      </c>
      <c r="CW29">
        <v>20.812000000000001</v>
      </c>
      <c r="CX29">
        <v>21.234000000000002</v>
      </c>
      <c r="CY29">
        <v>22.106000000000002</v>
      </c>
      <c r="CZ29">
        <v>22.329000000000001</v>
      </c>
      <c r="DA29">
        <v>22.513999999999999</v>
      </c>
      <c r="DB29">
        <v>23.007000000000001</v>
      </c>
      <c r="DC29">
        <v>23.382000000000001</v>
      </c>
      <c r="DD29">
        <v>23.791</v>
      </c>
      <c r="DE29">
        <v>24.280999999999999</v>
      </c>
      <c r="DF29">
        <v>24.795000000000002</v>
      </c>
      <c r="DG29">
        <v>25.041</v>
      </c>
      <c r="DH29">
        <v>25.486999999999998</v>
      </c>
      <c r="DI29">
        <v>26.228999999999999</v>
      </c>
      <c r="DJ29">
        <v>27.1</v>
      </c>
      <c r="DK29">
        <v>27.594999999999999</v>
      </c>
      <c r="DL29">
        <v>27.997</v>
      </c>
      <c r="DM29">
        <v>28.376999999999999</v>
      </c>
      <c r="DN29">
        <v>29.03</v>
      </c>
      <c r="DO29">
        <v>29.454999999999998</v>
      </c>
      <c r="DP29">
        <v>29.702999999999999</v>
      </c>
      <c r="DQ29">
        <v>30.042999999999999</v>
      </c>
      <c r="DR29">
        <v>30.846</v>
      </c>
      <c r="DS29">
        <v>31.282</v>
      </c>
      <c r="DT29">
        <v>31.635999999999999</v>
      </c>
      <c r="DU29">
        <v>31.791</v>
      </c>
      <c r="DV29">
        <v>32.710999999999999</v>
      </c>
      <c r="DW29">
        <v>33.082999999999998</v>
      </c>
      <c r="DX29">
        <v>33.731999999999999</v>
      </c>
      <c r="DY29">
        <v>34.295000000000002</v>
      </c>
      <c r="DZ29">
        <v>34.887999999999998</v>
      </c>
      <c r="EA29">
        <v>35.531999999999996</v>
      </c>
      <c r="EB29">
        <v>36.07</v>
      </c>
      <c r="EC29">
        <v>36.914000000000001</v>
      </c>
      <c r="ED29">
        <v>37.728000000000002</v>
      </c>
      <c r="EE29">
        <v>38.473999999999997</v>
      </c>
      <c r="EF29">
        <v>39.962000000000003</v>
      </c>
      <c r="EG29">
        <v>40.365000000000002</v>
      </c>
      <c r="EH29">
        <v>41.576999999999998</v>
      </c>
      <c r="EI29">
        <v>42.404000000000003</v>
      </c>
      <c r="EJ29">
        <v>43.387999999999998</v>
      </c>
      <c r="EK29">
        <v>44.338999999999999</v>
      </c>
      <c r="EL29">
        <v>45.19</v>
      </c>
      <c r="EM29">
        <v>45.915999999999997</v>
      </c>
      <c r="EN29">
        <v>46.828000000000003</v>
      </c>
      <c r="EO29">
        <v>47.222999999999999</v>
      </c>
      <c r="EP29">
        <v>47.783000000000001</v>
      </c>
      <c r="EQ29">
        <v>47.874000000000002</v>
      </c>
      <c r="ER29">
        <v>48.243000000000002</v>
      </c>
      <c r="ES29">
        <v>48.776000000000003</v>
      </c>
      <c r="ET29">
        <v>49.091000000000001</v>
      </c>
      <c r="EU29">
        <v>49.722999999999999</v>
      </c>
      <c r="EV29">
        <v>50.216000000000001</v>
      </c>
      <c r="EW29">
        <v>50.960999999999999</v>
      </c>
      <c r="EX29">
        <v>51.591000000000001</v>
      </c>
      <c r="EY29">
        <v>51.389000000000003</v>
      </c>
      <c r="EZ29">
        <v>51.512999999999998</v>
      </c>
      <c r="FA29">
        <v>51.790999999999997</v>
      </c>
      <c r="FB29">
        <v>52.133000000000003</v>
      </c>
      <c r="FC29">
        <v>52.003</v>
      </c>
      <c r="FD29">
        <v>51.874000000000002</v>
      </c>
      <c r="FE29">
        <v>51.947000000000003</v>
      </c>
      <c r="FF29">
        <v>52.005000000000003</v>
      </c>
      <c r="FG29">
        <v>51.915999999999997</v>
      </c>
      <c r="FH29">
        <v>52.161000000000001</v>
      </c>
      <c r="FI29">
        <v>52.537999999999997</v>
      </c>
      <c r="FJ29">
        <v>52.648000000000003</v>
      </c>
      <c r="FK29">
        <v>53.366999999999997</v>
      </c>
      <c r="FL29">
        <v>53.892000000000003</v>
      </c>
      <c r="FM29">
        <v>54.2</v>
      </c>
      <c r="FN29">
        <v>54.634999999999998</v>
      </c>
      <c r="FO29">
        <v>55.04</v>
      </c>
      <c r="FP29">
        <v>55.444000000000003</v>
      </c>
      <c r="FQ29">
        <v>55.72</v>
      </c>
      <c r="FR29">
        <v>55.92</v>
      </c>
      <c r="FS29">
        <v>56.313000000000002</v>
      </c>
      <c r="FT29">
        <v>57.280999999999999</v>
      </c>
      <c r="FU29">
        <v>57.360999999999997</v>
      </c>
      <c r="FV29">
        <v>58.046999999999997</v>
      </c>
      <c r="FW29">
        <v>58.572000000000003</v>
      </c>
      <c r="FX29">
        <v>58.862000000000002</v>
      </c>
      <c r="FY29">
        <v>59.618000000000002</v>
      </c>
      <c r="FZ29">
        <v>60.216999999999999</v>
      </c>
      <c r="GA29">
        <v>60.3</v>
      </c>
      <c r="GB29">
        <v>60.515999999999998</v>
      </c>
      <c r="GC29">
        <v>61.042999999999999</v>
      </c>
      <c r="GD29">
        <v>61.427</v>
      </c>
      <c r="GE29">
        <v>61.584000000000003</v>
      </c>
      <c r="GF29">
        <v>61.856999999999999</v>
      </c>
      <c r="GG29">
        <v>62.305999999999997</v>
      </c>
      <c r="GH29">
        <v>62.863</v>
      </c>
      <c r="GI29">
        <v>63.149000000000001</v>
      </c>
      <c r="GJ29">
        <v>63.677</v>
      </c>
      <c r="GK29">
        <v>64.045000000000002</v>
      </c>
      <c r="GL29">
        <v>64.573999999999998</v>
      </c>
      <c r="GM29">
        <v>65.123000000000005</v>
      </c>
      <c r="GN29">
        <v>65.561000000000007</v>
      </c>
      <c r="GO29">
        <v>65.900999999999996</v>
      </c>
      <c r="GP29">
        <v>66.808999999999997</v>
      </c>
      <c r="GQ29">
        <v>66.960999999999999</v>
      </c>
      <c r="GR29">
        <v>66.597999999999999</v>
      </c>
      <c r="GS29">
        <v>66.983000000000004</v>
      </c>
      <c r="GT29">
        <v>67.209999999999994</v>
      </c>
      <c r="GU29">
        <v>67.438999999999993</v>
      </c>
      <c r="GV29">
        <v>67.882999999999996</v>
      </c>
      <c r="GW29">
        <v>68.040000000000006</v>
      </c>
      <c r="GX29">
        <v>68.516999999999996</v>
      </c>
      <c r="GY29">
        <v>68.230999999999995</v>
      </c>
      <c r="GZ29">
        <v>68.67</v>
      </c>
      <c r="HA29">
        <v>69.116</v>
      </c>
      <c r="HB29">
        <v>69.334999999999994</v>
      </c>
      <c r="HC29">
        <v>69.534999999999997</v>
      </c>
      <c r="HD29">
        <v>70.116</v>
      </c>
      <c r="HE29">
        <v>70.753</v>
      </c>
      <c r="HF29">
        <v>71.626999999999995</v>
      </c>
      <c r="HG29">
        <v>72.33</v>
      </c>
      <c r="HH29">
        <v>72.614000000000004</v>
      </c>
      <c r="HI29">
        <v>73.135000000000005</v>
      </c>
      <c r="HJ29">
        <v>73.463999999999999</v>
      </c>
      <c r="HK29">
        <v>73.587999999999994</v>
      </c>
      <c r="HL29">
        <v>73.971000000000004</v>
      </c>
      <c r="HM29">
        <v>74.441000000000003</v>
      </c>
      <c r="HN29">
        <v>74.92</v>
      </c>
      <c r="HO29">
        <v>75.400000000000006</v>
      </c>
      <c r="HP29">
        <v>76.11</v>
      </c>
      <c r="HQ29">
        <v>76.762</v>
      </c>
      <c r="HR29">
        <v>78.186000000000007</v>
      </c>
      <c r="HS29">
        <v>79.058999999999997</v>
      </c>
      <c r="HT29">
        <v>79.623999999999995</v>
      </c>
      <c r="HU29">
        <v>80.346999999999994</v>
      </c>
      <c r="HV29">
        <v>80.951999999999998</v>
      </c>
      <c r="HW29">
        <v>81.643000000000001</v>
      </c>
      <c r="HX29">
        <v>82.352999999999994</v>
      </c>
      <c r="HY29">
        <v>83.106999999999999</v>
      </c>
      <c r="HZ29">
        <v>83.915999999999997</v>
      </c>
      <c r="IA29">
        <v>85.021000000000001</v>
      </c>
      <c r="IB29">
        <v>85.789000000000001</v>
      </c>
      <c r="IC29">
        <v>86.685000000000002</v>
      </c>
      <c r="ID29">
        <v>87.31</v>
      </c>
      <c r="IE29">
        <v>88.048000000000002</v>
      </c>
      <c r="IF29">
        <v>88.661000000000001</v>
      </c>
      <c r="IG29">
        <v>89.316999999999993</v>
      </c>
      <c r="IH29">
        <v>89.775999999999996</v>
      </c>
      <c r="II29">
        <v>90.537000000000006</v>
      </c>
      <c r="IJ29">
        <v>91.257999999999996</v>
      </c>
      <c r="IK29">
        <v>91.887</v>
      </c>
      <c r="IL29">
        <v>92.631</v>
      </c>
      <c r="IM29">
        <v>93.424999999999997</v>
      </c>
      <c r="IN29">
        <v>94.39</v>
      </c>
      <c r="IO29">
        <v>95.108000000000004</v>
      </c>
      <c r="IP29">
        <v>94.659000000000006</v>
      </c>
      <c r="IQ29">
        <v>93.878</v>
      </c>
      <c r="IR29">
        <v>93.888999999999996</v>
      </c>
      <c r="IS29">
        <v>94.177999999999997</v>
      </c>
      <c r="IT29">
        <v>94.885999999999996</v>
      </c>
      <c r="IU29">
        <v>95.477999999999994</v>
      </c>
      <c r="IV29">
        <v>96.210999999999999</v>
      </c>
      <c r="IW29">
        <v>96.596999999999994</v>
      </c>
      <c r="IX29">
        <v>97.391999999999996</v>
      </c>
      <c r="IY29">
        <v>98.27</v>
      </c>
      <c r="IZ29">
        <v>99.16</v>
      </c>
      <c r="JA29">
        <v>99.503</v>
      </c>
      <c r="JB29">
        <v>99.366</v>
      </c>
      <c r="JC29">
        <v>99.706000000000003</v>
      </c>
      <c r="JD29">
        <v>99.927999999999997</v>
      </c>
      <c r="JE29">
        <v>100.123</v>
      </c>
      <c r="JF29">
        <v>100.25</v>
      </c>
      <c r="JG29">
        <v>100.251</v>
      </c>
      <c r="JH29">
        <v>100.44799999999999</v>
      </c>
      <c r="JI29">
        <v>100.771</v>
      </c>
      <c r="JJ29">
        <v>102.3</v>
      </c>
      <c r="JK29">
        <v>102.02800000000001</v>
      </c>
      <c r="JL29">
        <v>102.473</v>
      </c>
      <c r="JM29">
        <v>102.947</v>
      </c>
      <c r="JN29">
        <v>103.083</v>
      </c>
      <c r="JO29">
        <v>102.92</v>
      </c>
      <c r="JP29">
        <v>103.121</v>
      </c>
      <c r="JQ29">
        <v>103.277</v>
      </c>
      <c r="JR29">
        <v>103.19199999999999</v>
      </c>
      <c r="JS29">
        <v>102.914</v>
      </c>
      <c r="JT29">
        <v>103.506</v>
      </c>
      <c r="JU29">
        <v>103.95</v>
      </c>
      <c r="JV29">
        <v>104.474</v>
      </c>
      <c r="JW29">
        <v>105.07</v>
      </c>
      <c r="JX29">
        <v>105.46299999999999</v>
      </c>
      <c r="JY29">
        <v>105.998</v>
      </c>
      <c r="JZ29">
        <v>106.825</v>
      </c>
      <c r="KA29">
        <v>107.95399999999999</v>
      </c>
      <c r="KB29">
        <v>108.754</v>
      </c>
      <c r="KC29">
        <v>109.405</v>
      </c>
      <c r="KD29">
        <v>110.212</v>
      </c>
      <c r="KE29">
        <v>111.47799999999999</v>
      </c>
      <c r="KF29">
        <v>110.762</v>
      </c>
      <c r="KG29">
        <v>110.92400000000001</v>
      </c>
      <c r="KH29">
        <v>111.285</v>
      </c>
      <c r="KI29">
        <v>111.209</v>
      </c>
      <c r="KJ29">
        <v>110.905</v>
      </c>
      <c r="KK29">
        <v>111.377</v>
      </c>
      <c r="KL29">
        <v>112.10599999999999</v>
      </c>
      <c r="KM29">
        <v>113.154</v>
      </c>
    </row>
    <row r="30" spans="1:299" x14ac:dyDescent="0.35">
      <c r="A30">
        <v>24</v>
      </c>
      <c r="B30" t="s">
        <v>29</v>
      </c>
      <c r="C30">
        <v>9.9939999999999998</v>
      </c>
      <c r="D30">
        <v>9.9499999999999993</v>
      </c>
      <c r="E30">
        <v>9.1750000000000007</v>
      </c>
      <c r="F30">
        <v>9.1720000000000006</v>
      </c>
      <c r="G30">
        <v>9.4030000000000005</v>
      </c>
      <c r="H30">
        <v>9.5579999999999998</v>
      </c>
      <c r="I30">
        <v>9.7059999999999995</v>
      </c>
      <c r="J30">
        <v>9.75</v>
      </c>
      <c r="K30">
        <v>9.9320000000000004</v>
      </c>
      <c r="L30">
        <v>9.9039999999999999</v>
      </c>
      <c r="M30">
        <v>9.8510000000000009</v>
      </c>
      <c r="N30">
        <v>10.016</v>
      </c>
      <c r="O30">
        <v>10.052</v>
      </c>
      <c r="P30">
        <v>9.9979999999999993</v>
      </c>
      <c r="Q30">
        <v>10.215999999999999</v>
      </c>
      <c r="R30">
        <v>10.253</v>
      </c>
      <c r="S30">
        <v>10.538</v>
      </c>
      <c r="T30">
        <v>10.358000000000001</v>
      </c>
      <c r="U30">
        <v>10.378</v>
      </c>
      <c r="V30">
        <v>10.53</v>
      </c>
      <c r="W30">
        <v>10.326000000000001</v>
      </c>
      <c r="X30">
        <v>10.455</v>
      </c>
      <c r="Y30">
        <v>10.535</v>
      </c>
      <c r="Z30">
        <v>10.691000000000001</v>
      </c>
      <c r="AA30">
        <v>10.534000000000001</v>
      </c>
      <c r="AB30">
        <v>10.566000000000001</v>
      </c>
      <c r="AC30">
        <v>10.505000000000001</v>
      </c>
      <c r="AD30">
        <v>10.574999999999999</v>
      </c>
      <c r="AE30">
        <v>10.718999999999999</v>
      </c>
      <c r="AF30">
        <v>10.756</v>
      </c>
      <c r="AG30">
        <v>10.855</v>
      </c>
      <c r="AH30">
        <v>10.965</v>
      </c>
      <c r="AI30">
        <v>11.057</v>
      </c>
      <c r="AJ30">
        <v>11.333</v>
      </c>
      <c r="AK30">
        <v>11.473000000000001</v>
      </c>
      <c r="AL30">
        <v>11.614000000000001</v>
      </c>
      <c r="AM30">
        <v>11.792</v>
      </c>
      <c r="AN30">
        <v>11.983000000000001</v>
      </c>
      <c r="AO30">
        <v>12.05</v>
      </c>
      <c r="AP30">
        <v>12.109</v>
      </c>
      <c r="AQ30">
        <v>12.375999999999999</v>
      </c>
      <c r="AR30">
        <v>12.444000000000001</v>
      </c>
      <c r="AS30">
        <v>12.542999999999999</v>
      </c>
      <c r="AT30">
        <v>12.680999999999999</v>
      </c>
      <c r="AU30">
        <v>12.821999999999999</v>
      </c>
      <c r="AV30">
        <v>12.917999999999999</v>
      </c>
      <c r="AW30">
        <v>13.055999999999999</v>
      </c>
      <c r="AX30">
        <v>13.125999999999999</v>
      </c>
      <c r="AY30">
        <v>13.058999999999999</v>
      </c>
      <c r="AZ30">
        <v>13.053000000000001</v>
      </c>
      <c r="BA30">
        <v>13.08</v>
      </c>
      <c r="BB30">
        <v>13.093</v>
      </c>
      <c r="BC30">
        <v>13.074999999999999</v>
      </c>
      <c r="BD30">
        <v>13.054</v>
      </c>
      <c r="BE30">
        <v>13.177</v>
      </c>
      <c r="BF30">
        <v>13.337999999999999</v>
      </c>
      <c r="BG30">
        <v>13.263999999999999</v>
      </c>
      <c r="BH30">
        <v>13.307</v>
      </c>
      <c r="BI30">
        <v>13.236000000000001</v>
      </c>
      <c r="BJ30">
        <v>13.292</v>
      </c>
      <c r="BK30">
        <v>13.352</v>
      </c>
      <c r="BL30">
        <v>13.433</v>
      </c>
      <c r="BM30">
        <v>13.502000000000001</v>
      </c>
      <c r="BN30">
        <v>13.46</v>
      </c>
      <c r="BO30">
        <v>13.787000000000001</v>
      </c>
      <c r="BP30">
        <v>13.771000000000001</v>
      </c>
      <c r="BQ30">
        <v>13.616</v>
      </c>
      <c r="BR30">
        <v>14.005000000000001</v>
      </c>
      <c r="BS30">
        <v>14.12</v>
      </c>
      <c r="BT30">
        <v>14.092000000000001</v>
      </c>
      <c r="BU30">
        <v>14.281000000000001</v>
      </c>
      <c r="BV30">
        <v>14.249000000000001</v>
      </c>
      <c r="BW30">
        <v>14.297000000000001</v>
      </c>
      <c r="BX30">
        <v>14.391</v>
      </c>
      <c r="BY30">
        <v>14.577999999999999</v>
      </c>
      <c r="BZ30">
        <v>14.935</v>
      </c>
      <c r="CA30">
        <v>14.916</v>
      </c>
      <c r="CB30">
        <v>14.909000000000001</v>
      </c>
      <c r="CC30">
        <v>15.218999999999999</v>
      </c>
      <c r="CD30">
        <v>15.191000000000001</v>
      </c>
      <c r="CE30">
        <v>15.125</v>
      </c>
      <c r="CF30">
        <v>15.31</v>
      </c>
      <c r="CG30">
        <v>15.47</v>
      </c>
      <c r="CH30">
        <v>15.787000000000001</v>
      </c>
      <c r="CI30">
        <v>15.871</v>
      </c>
      <c r="CJ30">
        <v>16.053000000000001</v>
      </c>
      <c r="CK30">
        <v>16.323</v>
      </c>
      <c r="CL30">
        <v>16.544</v>
      </c>
      <c r="CM30">
        <v>16.565999999999999</v>
      </c>
      <c r="CN30">
        <v>16.817</v>
      </c>
      <c r="CO30">
        <v>17.25</v>
      </c>
      <c r="CP30">
        <v>17.457000000000001</v>
      </c>
      <c r="CQ30">
        <v>17.928999999999998</v>
      </c>
      <c r="CR30">
        <v>18.132999999999999</v>
      </c>
      <c r="CS30">
        <v>18.449000000000002</v>
      </c>
      <c r="CT30">
        <v>18.686</v>
      </c>
      <c r="CU30">
        <v>19.295000000000002</v>
      </c>
      <c r="CV30">
        <v>19.646000000000001</v>
      </c>
      <c r="CW30">
        <v>19.943999999999999</v>
      </c>
      <c r="CX30">
        <v>20.425000000000001</v>
      </c>
      <c r="CY30">
        <v>21.504000000000001</v>
      </c>
      <c r="CZ30">
        <v>21.731999999999999</v>
      </c>
      <c r="DA30">
        <v>21.904</v>
      </c>
      <c r="DB30">
        <v>22.413</v>
      </c>
      <c r="DC30">
        <v>22.762</v>
      </c>
      <c r="DD30">
        <v>23.213999999999999</v>
      </c>
      <c r="DE30">
        <v>23.771999999999998</v>
      </c>
      <c r="DF30">
        <v>24.253</v>
      </c>
      <c r="DG30">
        <v>24.535</v>
      </c>
      <c r="DH30">
        <v>24.88</v>
      </c>
      <c r="DI30">
        <v>25.696000000000002</v>
      </c>
      <c r="DJ30">
        <v>26.504000000000001</v>
      </c>
      <c r="DK30">
        <v>26.946000000000002</v>
      </c>
      <c r="DL30">
        <v>27.29</v>
      </c>
      <c r="DM30">
        <v>27.637</v>
      </c>
      <c r="DN30">
        <v>28.292000000000002</v>
      </c>
      <c r="DO30">
        <v>28.76</v>
      </c>
      <c r="DP30">
        <v>29.013000000000002</v>
      </c>
      <c r="DQ30">
        <v>29.385000000000002</v>
      </c>
      <c r="DR30">
        <v>30.228000000000002</v>
      </c>
      <c r="DS30">
        <v>30.722000000000001</v>
      </c>
      <c r="DT30">
        <v>31.045000000000002</v>
      </c>
      <c r="DU30">
        <v>31.16</v>
      </c>
      <c r="DV30">
        <v>32.15</v>
      </c>
      <c r="DW30">
        <v>32.573999999999998</v>
      </c>
      <c r="DX30">
        <v>33.329000000000001</v>
      </c>
      <c r="DY30">
        <v>33.886000000000003</v>
      </c>
      <c r="DZ30">
        <v>34.429000000000002</v>
      </c>
      <c r="EA30">
        <v>35.130000000000003</v>
      </c>
      <c r="EB30">
        <v>35.713000000000001</v>
      </c>
      <c r="EC30">
        <v>36.61</v>
      </c>
      <c r="ED30">
        <v>37.375999999999998</v>
      </c>
      <c r="EE30">
        <v>38.229999999999997</v>
      </c>
      <c r="EF30">
        <v>39.808</v>
      </c>
      <c r="EG30">
        <v>40.127000000000002</v>
      </c>
      <c r="EH30">
        <v>41.491</v>
      </c>
      <c r="EI30">
        <v>42.156999999999996</v>
      </c>
      <c r="EJ30">
        <v>43.225999999999999</v>
      </c>
      <c r="EK30">
        <v>44.247</v>
      </c>
      <c r="EL30">
        <v>45.271000000000001</v>
      </c>
      <c r="EM30">
        <v>45.927999999999997</v>
      </c>
      <c r="EN30">
        <v>46.96</v>
      </c>
      <c r="EO30">
        <v>47.316000000000003</v>
      </c>
      <c r="EP30">
        <v>47.89</v>
      </c>
      <c r="EQ30">
        <v>48.158999999999999</v>
      </c>
      <c r="ER30">
        <v>48.417999999999999</v>
      </c>
      <c r="ES30">
        <v>48.997999999999998</v>
      </c>
      <c r="ET30">
        <v>49.499000000000002</v>
      </c>
      <c r="EU30">
        <v>50.070999999999998</v>
      </c>
      <c r="EV30">
        <v>50.518999999999998</v>
      </c>
      <c r="EW30">
        <v>51.338999999999999</v>
      </c>
      <c r="EX30">
        <v>52.067999999999998</v>
      </c>
      <c r="EY30">
        <v>51.56</v>
      </c>
      <c r="EZ30">
        <v>51.609000000000002</v>
      </c>
      <c r="FA30">
        <v>51.921999999999997</v>
      </c>
      <c r="FB30">
        <v>52.363</v>
      </c>
      <c r="FC30">
        <v>52.082000000000001</v>
      </c>
      <c r="FD30">
        <v>51.811999999999998</v>
      </c>
      <c r="FE30">
        <v>51.844000000000001</v>
      </c>
      <c r="FF30">
        <v>51.85</v>
      </c>
      <c r="FG30">
        <v>51.893999999999998</v>
      </c>
      <c r="FH30">
        <v>52.127000000000002</v>
      </c>
      <c r="FI30">
        <v>52.487000000000002</v>
      </c>
      <c r="FJ30">
        <v>52.545999999999999</v>
      </c>
      <c r="FK30">
        <v>53.226999999999997</v>
      </c>
      <c r="FL30">
        <v>53.720999999999997</v>
      </c>
      <c r="FM30">
        <v>54.027999999999999</v>
      </c>
      <c r="FN30">
        <v>54.637</v>
      </c>
      <c r="FO30">
        <v>54.874000000000002</v>
      </c>
      <c r="FP30">
        <v>55.264000000000003</v>
      </c>
      <c r="FQ30">
        <v>55.521000000000001</v>
      </c>
      <c r="FR30">
        <v>55.792999999999999</v>
      </c>
      <c r="FS30">
        <v>56.232999999999997</v>
      </c>
      <c r="FT30">
        <v>57.103999999999999</v>
      </c>
      <c r="FU30">
        <v>57.267000000000003</v>
      </c>
      <c r="FV30">
        <v>58.055</v>
      </c>
      <c r="FW30">
        <v>58.281999999999996</v>
      </c>
      <c r="FX30">
        <v>58.366999999999997</v>
      </c>
      <c r="FY30">
        <v>59.252000000000002</v>
      </c>
      <c r="FZ30">
        <v>60.027000000000001</v>
      </c>
      <c r="GA30">
        <v>60.212000000000003</v>
      </c>
      <c r="GB30">
        <v>60.384999999999998</v>
      </c>
      <c r="GC30">
        <v>60.953000000000003</v>
      </c>
      <c r="GD30">
        <v>61.156999999999996</v>
      </c>
      <c r="GE30">
        <v>61.14</v>
      </c>
      <c r="GF30">
        <v>61.326000000000001</v>
      </c>
      <c r="GG30">
        <v>61.686999999999998</v>
      </c>
      <c r="GH30">
        <v>62.314999999999998</v>
      </c>
      <c r="GI30">
        <v>62.468000000000004</v>
      </c>
      <c r="GJ30">
        <v>63.076000000000001</v>
      </c>
      <c r="GK30">
        <v>63.439</v>
      </c>
      <c r="GL30">
        <v>63.94</v>
      </c>
      <c r="GM30">
        <v>64.453000000000003</v>
      </c>
      <c r="GN30">
        <v>64.87</v>
      </c>
      <c r="GO30">
        <v>65.174000000000007</v>
      </c>
      <c r="GP30">
        <v>65.644000000000005</v>
      </c>
      <c r="GQ30">
        <v>66.168999999999997</v>
      </c>
      <c r="GR30">
        <v>65.790000000000006</v>
      </c>
      <c r="GS30">
        <v>66.117999999999995</v>
      </c>
      <c r="GT30">
        <v>66.385000000000005</v>
      </c>
      <c r="GU30">
        <v>66.545000000000002</v>
      </c>
      <c r="GV30">
        <v>67.018000000000001</v>
      </c>
      <c r="GW30">
        <v>67.046000000000006</v>
      </c>
      <c r="GX30">
        <v>67.52</v>
      </c>
      <c r="GY30">
        <v>67.37</v>
      </c>
      <c r="GZ30">
        <v>67.796999999999997</v>
      </c>
      <c r="HA30">
        <v>67.974000000000004</v>
      </c>
      <c r="HB30">
        <v>68.328000000000003</v>
      </c>
      <c r="HC30">
        <v>68.629000000000005</v>
      </c>
      <c r="HD30">
        <v>69.271000000000001</v>
      </c>
      <c r="HE30">
        <v>69.759</v>
      </c>
      <c r="HF30">
        <v>70.528000000000006</v>
      </c>
      <c r="HG30">
        <v>71.337000000000003</v>
      </c>
      <c r="HH30">
        <v>71.771000000000001</v>
      </c>
      <c r="HI30">
        <v>72.084999999999994</v>
      </c>
      <c r="HJ30">
        <v>72.430000000000007</v>
      </c>
      <c r="HK30">
        <v>72.852999999999994</v>
      </c>
      <c r="HL30">
        <v>73.024000000000001</v>
      </c>
      <c r="HM30">
        <v>73.489000000000004</v>
      </c>
      <c r="HN30">
        <v>73.698999999999998</v>
      </c>
      <c r="HO30">
        <v>74.305000000000007</v>
      </c>
      <c r="HP30">
        <v>74.998000000000005</v>
      </c>
      <c r="HQ30">
        <v>75.718000000000004</v>
      </c>
      <c r="HR30">
        <v>77.757000000000005</v>
      </c>
      <c r="HS30">
        <v>78.53</v>
      </c>
      <c r="HT30">
        <v>79.096999999999994</v>
      </c>
      <c r="HU30">
        <v>79.802000000000007</v>
      </c>
      <c r="HV30">
        <v>80.524000000000001</v>
      </c>
      <c r="HW30">
        <v>81.158000000000001</v>
      </c>
      <c r="HX30">
        <v>81.777000000000001</v>
      </c>
      <c r="HY30">
        <v>82.591999999999999</v>
      </c>
      <c r="HZ30">
        <v>83.503</v>
      </c>
      <c r="IA30">
        <v>84.688999999999993</v>
      </c>
      <c r="IB30">
        <v>85.507999999999996</v>
      </c>
      <c r="IC30">
        <v>86.554000000000002</v>
      </c>
      <c r="ID30">
        <v>87.292000000000002</v>
      </c>
      <c r="IE30">
        <v>87.99</v>
      </c>
      <c r="IF30">
        <v>88.703000000000003</v>
      </c>
      <c r="IG30">
        <v>89.454999999999998</v>
      </c>
      <c r="IH30">
        <v>89.941999999999993</v>
      </c>
      <c r="II30">
        <v>90.608000000000004</v>
      </c>
      <c r="IJ30">
        <v>91.248000000000005</v>
      </c>
      <c r="IK30">
        <v>92.066000000000003</v>
      </c>
      <c r="IL30">
        <v>93.022000000000006</v>
      </c>
      <c r="IM30">
        <v>93.766999999999996</v>
      </c>
      <c r="IN30">
        <v>94.789000000000001</v>
      </c>
      <c r="IO30">
        <v>95.679000000000002</v>
      </c>
      <c r="IP30">
        <v>94.924000000000007</v>
      </c>
      <c r="IQ30">
        <v>93.875</v>
      </c>
      <c r="IR30">
        <v>93.605999999999995</v>
      </c>
      <c r="IS30">
        <v>94.07</v>
      </c>
      <c r="IT30">
        <v>94.932000000000002</v>
      </c>
      <c r="IU30">
        <v>95.385000000000005</v>
      </c>
      <c r="IV30">
        <v>95.933999999999997</v>
      </c>
      <c r="IW30">
        <v>96.221999999999994</v>
      </c>
      <c r="IX30">
        <v>96.965000000000003</v>
      </c>
      <c r="IY30">
        <v>98.085999999999999</v>
      </c>
      <c r="IZ30">
        <v>99.02</v>
      </c>
      <c r="JA30">
        <v>99.432000000000002</v>
      </c>
      <c r="JB30">
        <v>99.257999999999996</v>
      </c>
      <c r="JC30">
        <v>99.632999999999996</v>
      </c>
      <c r="JD30">
        <v>99.879000000000005</v>
      </c>
      <c r="JE30">
        <v>100.139</v>
      </c>
      <c r="JF30">
        <v>100.363</v>
      </c>
      <c r="JG30">
        <v>100.15600000000001</v>
      </c>
      <c r="JH30">
        <v>100.223</v>
      </c>
      <c r="JI30">
        <v>100.47</v>
      </c>
      <c r="JJ30">
        <v>101.624</v>
      </c>
      <c r="JK30">
        <v>101.629</v>
      </c>
      <c r="JL30">
        <v>101.932</v>
      </c>
      <c r="JM30">
        <v>102.313</v>
      </c>
      <c r="JN30">
        <v>102.354</v>
      </c>
      <c r="JO30">
        <v>102.175</v>
      </c>
      <c r="JP30">
        <v>102.345</v>
      </c>
      <c r="JQ30">
        <v>102.465</v>
      </c>
      <c r="JR30">
        <v>102.35299999999999</v>
      </c>
      <c r="JS30">
        <v>101.949</v>
      </c>
      <c r="JT30">
        <v>102.542</v>
      </c>
      <c r="JU30">
        <v>102.94499999999999</v>
      </c>
      <c r="JV30">
        <v>103.351</v>
      </c>
      <c r="JW30">
        <v>103.886</v>
      </c>
      <c r="JX30">
        <v>104.09399999999999</v>
      </c>
      <c r="JY30">
        <v>104.51300000000001</v>
      </c>
      <c r="JZ30">
        <v>105.28700000000001</v>
      </c>
      <c r="KA30">
        <v>106.40900000000001</v>
      </c>
      <c r="KB30">
        <v>107.21</v>
      </c>
      <c r="KC30">
        <v>107.86199999999999</v>
      </c>
      <c r="KD30">
        <v>108.383</v>
      </c>
      <c r="KE30">
        <v>108.81399999999999</v>
      </c>
      <c r="KF30">
        <v>109.11199999999999</v>
      </c>
      <c r="KG30">
        <v>109.34099999999999</v>
      </c>
      <c r="KH30">
        <v>109.738</v>
      </c>
      <c r="KI30">
        <v>109.697</v>
      </c>
      <c r="KJ30">
        <v>109.011</v>
      </c>
      <c r="KK30">
        <v>109.55200000000001</v>
      </c>
      <c r="KL30">
        <v>110.31399999999999</v>
      </c>
      <c r="KM30">
        <v>111.464</v>
      </c>
    </row>
    <row r="31" spans="1:299" x14ac:dyDescent="0.35">
      <c r="A31">
        <v>25</v>
      </c>
      <c r="B31" t="s">
        <v>30</v>
      </c>
      <c r="C31">
        <v>9.8859999999999992</v>
      </c>
      <c r="D31">
        <v>9.4049999999999994</v>
      </c>
      <c r="E31">
        <v>10.545999999999999</v>
      </c>
      <c r="F31">
        <v>10.702</v>
      </c>
      <c r="G31">
        <v>10.041</v>
      </c>
      <c r="H31">
        <v>9.8559999999999999</v>
      </c>
      <c r="I31">
        <v>9.8179999999999996</v>
      </c>
      <c r="J31">
        <v>9.7159999999999993</v>
      </c>
      <c r="K31">
        <v>10.407999999999999</v>
      </c>
      <c r="L31">
        <v>10.457000000000001</v>
      </c>
      <c r="M31">
        <v>10.294</v>
      </c>
      <c r="N31">
        <v>10.558</v>
      </c>
      <c r="O31">
        <v>10.675000000000001</v>
      </c>
      <c r="P31">
        <v>10.384</v>
      </c>
      <c r="Q31">
        <v>10.162000000000001</v>
      </c>
      <c r="R31">
        <v>9.7170000000000005</v>
      </c>
      <c r="S31">
        <v>11.343999999999999</v>
      </c>
      <c r="T31">
        <v>10.991</v>
      </c>
      <c r="U31">
        <v>11.034000000000001</v>
      </c>
      <c r="V31">
        <v>11.163</v>
      </c>
      <c r="W31">
        <v>11.523</v>
      </c>
      <c r="X31">
        <v>11.641999999999999</v>
      </c>
      <c r="Y31">
        <v>11.773999999999999</v>
      </c>
      <c r="Z31">
        <v>11.929</v>
      </c>
      <c r="AA31">
        <v>11.991</v>
      </c>
      <c r="AB31">
        <v>12.115</v>
      </c>
      <c r="AC31">
        <v>12.252000000000001</v>
      </c>
      <c r="AD31">
        <v>12.298</v>
      </c>
      <c r="AE31">
        <v>12.193</v>
      </c>
      <c r="AF31">
        <v>12.33</v>
      </c>
      <c r="AG31">
        <v>12.284000000000001</v>
      </c>
      <c r="AH31">
        <v>12.343</v>
      </c>
      <c r="AI31">
        <v>12.667999999999999</v>
      </c>
      <c r="AJ31">
        <v>12.888</v>
      </c>
      <c r="AK31">
        <v>12.582000000000001</v>
      </c>
      <c r="AL31">
        <v>12.689</v>
      </c>
      <c r="AM31">
        <v>12.676</v>
      </c>
      <c r="AN31">
        <v>12.914999999999999</v>
      </c>
      <c r="AO31">
        <v>12.938000000000001</v>
      </c>
      <c r="AP31">
        <v>12.852</v>
      </c>
      <c r="AQ31">
        <v>13.12</v>
      </c>
      <c r="AR31">
        <v>13.379</v>
      </c>
      <c r="AS31">
        <v>13.365</v>
      </c>
      <c r="AT31">
        <v>13.698</v>
      </c>
      <c r="AU31">
        <v>13.863</v>
      </c>
      <c r="AV31">
        <v>14.154999999999999</v>
      </c>
      <c r="AW31">
        <v>14.04</v>
      </c>
      <c r="AX31">
        <v>14.226000000000001</v>
      </c>
      <c r="AY31">
        <v>14.569000000000001</v>
      </c>
      <c r="AZ31">
        <v>14.455</v>
      </c>
      <c r="BA31">
        <v>14.276999999999999</v>
      </c>
      <c r="BB31">
        <v>14.262</v>
      </c>
      <c r="BC31">
        <v>14.25</v>
      </c>
      <c r="BD31">
        <v>14.263</v>
      </c>
      <c r="BE31">
        <v>14.654</v>
      </c>
      <c r="BF31">
        <v>14.75</v>
      </c>
      <c r="BG31">
        <v>14.856</v>
      </c>
      <c r="BH31">
        <v>14.885999999999999</v>
      </c>
      <c r="BI31">
        <v>14.913</v>
      </c>
      <c r="BJ31">
        <v>14.974</v>
      </c>
      <c r="BK31">
        <v>15.112</v>
      </c>
      <c r="BL31">
        <v>15.157999999999999</v>
      </c>
      <c r="BM31">
        <v>15.167999999999999</v>
      </c>
      <c r="BN31">
        <v>15.521000000000001</v>
      </c>
      <c r="BO31">
        <v>15.458</v>
      </c>
      <c r="BP31">
        <v>15.478999999999999</v>
      </c>
      <c r="BQ31">
        <v>15.545999999999999</v>
      </c>
      <c r="BR31">
        <v>15.672000000000001</v>
      </c>
      <c r="BS31">
        <v>15.912000000000001</v>
      </c>
      <c r="BT31">
        <v>16.097000000000001</v>
      </c>
      <c r="BU31">
        <v>16.331</v>
      </c>
      <c r="BV31">
        <v>16.353000000000002</v>
      </c>
      <c r="BW31">
        <v>16.402999999999999</v>
      </c>
      <c r="BX31">
        <v>16.425000000000001</v>
      </c>
      <c r="BY31">
        <v>16.494</v>
      </c>
      <c r="BZ31">
        <v>16.719000000000001</v>
      </c>
      <c r="CA31">
        <v>16.898</v>
      </c>
      <c r="CB31">
        <v>16.940999999999999</v>
      </c>
      <c r="CC31">
        <v>17.041</v>
      </c>
      <c r="CD31">
        <v>17.143000000000001</v>
      </c>
      <c r="CE31">
        <v>17.138999999999999</v>
      </c>
      <c r="CF31">
        <v>17.245999999999999</v>
      </c>
      <c r="CG31">
        <v>17.314</v>
      </c>
      <c r="CH31">
        <v>17.46</v>
      </c>
      <c r="CI31">
        <v>17.802</v>
      </c>
      <c r="CJ31">
        <v>18.003</v>
      </c>
      <c r="CK31">
        <v>18.292999999999999</v>
      </c>
      <c r="CL31">
        <v>18.608000000000001</v>
      </c>
      <c r="CM31">
        <v>18.701000000000001</v>
      </c>
      <c r="CN31">
        <v>18.882999999999999</v>
      </c>
      <c r="CO31">
        <v>19.382999999999999</v>
      </c>
      <c r="CP31">
        <v>19.658000000000001</v>
      </c>
      <c r="CQ31">
        <v>20.379000000000001</v>
      </c>
      <c r="CR31">
        <v>20.768999999999998</v>
      </c>
      <c r="CS31">
        <v>21.1</v>
      </c>
      <c r="CT31">
        <v>21.361000000000001</v>
      </c>
      <c r="CU31">
        <v>21.978999999999999</v>
      </c>
      <c r="CV31">
        <v>22.422999999999998</v>
      </c>
      <c r="CW31">
        <v>22.704000000000001</v>
      </c>
      <c r="CX31">
        <v>22.943000000000001</v>
      </c>
      <c r="CY31">
        <v>23.21</v>
      </c>
      <c r="CZ31">
        <v>23.413</v>
      </c>
      <c r="DA31">
        <v>23.626000000000001</v>
      </c>
      <c r="DB31">
        <v>24.065000000000001</v>
      </c>
      <c r="DC31">
        <v>24.501000000000001</v>
      </c>
      <c r="DD31">
        <v>24.791</v>
      </c>
      <c r="DE31">
        <v>25.1</v>
      </c>
      <c r="DF31">
        <v>25.686</v>
      </c>
      <c r="DG31">
        <v>25.841999999999999</v>
      </c>
      <c r="DH31">
        <v>26.535</v>
      </c>
      <c r="DI31">
        <v>27.08</v>
      </c>
      <c r="DJ31">
        <v>28.082000000000001</v>
      </c>
      <c r="DK31">
        <v>28.696999999999999</v>
      </c>
      <c r="DL31">
        <v>29.227</v>
      </c>
      <c r="DM31">
        <v>29.673999999999999</v>
      </c>
      <c r="DN31">
        <v>30.317</v>
      </c>
      <c r="DO31">
        <v>30.638000000000002</v>
      </c>
      <c r="DP31">
        <v>30.87</v>
      </c>
      <c r="DQ31">
        <v>31.135999999999999</v>
      </c>
      <c r="DR31">
        <v>31.84</v>
      </c>
      <c r="DS31">
        <v>32.145000000000003</v>
      </c>
      <c r="DT31">
        <v>32.564</v>
      </c>
      <c r="DU31">
        <v>32.804000000000002</v>
      </c>
      <c r="DV31">
        <v>33.564999999999998</v>
      </c>
      <c r="DW31">
        <v>33.826999999999998</v>
      </c>
      <c r="DX31">
        <v>34.25</v>
      </c>
      <c r="DY31">
        <v>34.822000000000003</v>
      </c>
      <c r="DZ31">
        <v>35.506</v>
      </c>
      <c r="EA31">
        <v>36.029000000000003</v>
      </c>
      <c r="EB31">
        <v>36.472999999999999</v>
      </c>
      <c r="EC31">
        <v>37.200000000000003</v>
      </c>
      <c r="ED31">
        <v>38.109000000000002</v>
      </c>
      <c r="EE31">
        <v>38.627000000000002</v>
      </c>
      <c r="EF31">
        <v>39.920999999999999</v>
      </c>
      <c r="EG31">
        <v>40.487000000000002</v>
      </c>
      <c r="EH31">
        <v>41.377000000000002</v>
      </c>
      <c r="EI31">
        <v>42.53</v>
      </c>
      <c r="EJ31">
        <v>43.326999999999998</v>
      </c>
      <c r="EK31">
        <v>44.124000000000002</v>
      </c>
      <c r="EL31">
        <v>44.591999999999999</v>
      </c>
      <c r="EM31">
        <v>45.462000000000003</v>
      </c>
      <c r="EN31">
        <v>46.088999999999999</v>
      </c>
      <c r="EO31">
        <v>46.573</v>
      </c>
      <c r="EP31">
        <v>47.088000000000001</v>
      </c>
      <c r="EQ31">
        <v>46.759</v>
      </c>
      <c r="ER31">
        <v>47.381999999999998</v>
      </c>
      <c r="ES31">
        <v>47.798999999999999</v>
      </c>
      <c r="ET31">
        <v>47.643000000000001</v>
      </c>
      <c r="EU31">
        <v>48.433999999999997</v>
      </c>
      <c r="EV31">
        <v>49.040999999999997</v>
      </c>
      <c r="EW31">
        <v>49.598999999999997</v>
      </c>
      <c r="EX31">
        <v>49.972999999999999</v>
      </c>
      <c r="EY31">
        <v>50.557000000000002</v>
      </c>
      <c r="EZ31">
        <v>50.874000000000002</v>
      </c>
      <c r="FA31">
        <v>51.058</v>
      </c>
      <c r="FB31">
        <v>51.131999999999998</v>
      </c>
      <c r="FC31">
        <v>51.408999999999999</v>
      </c>
      <c r="FD31">
        <v>51.664000000000001</v>
      </c>
      <c r="FE31">
        <v>51.850999999999999</v>
      </c>
      <c r="FF31">
        <v>52.043999999999997</v>
      </c>
      <c r="FG31">
        <v>51.594000000000001</v>
      </c>
      <c r="FH31">
        <v>51.872999999999998</v>
      </c>
      <c r="FI31">
        <v>52.292000000000002</v>
      </c>
      <c r="FJ31">
        <v>52.55</v>
      </c>
      <c r="FK31">
        <v>53.375999999999998</v>
      </c>
      <c r="FL31">
        <v>53.991</v>
      </c>
      <c r="FM31">
        <v>54.298999999999999</v>
      </c>
      <c r="FN31">
        <v>54.222999999999999</v>
      </c>
      <c r="FO31">
        <v>55.103999999999999</v>
      </c>
      <c r="FP31">
        <v>55.545000000000002</v>
      </c>
      <c r="FQ31">
        <v>55.874000000000002</v>
      </c>
      <c r="FR31">
        <v>55.875999999999998</v>
      </c>
      <c r="FS31">
        <v>56.139000000000003</v>
      </c>
      <c r="FT31">
        <v>57.356000000000002</v>
      </c>
      <c r="FU31">
        <v>57.219000000000001</v>
      </c>
      <c r="FV31">
        <v>57.637</v>
      </c>
      <c r="FW31">
        <v>58.918999999999997</v>
      </c>
      <c r="FX31">
        <v>59.728999999999999</v>
      </c>
      <c r="FY31">
        <v>60.151000000000003</v>
      </c>
      <c r="FZ31">
        <v>60.322000000000003</v>
      </c>
      <c r="GA31">
        <v>60.167999999999999</v>
      </c>
      <c r="GB31">
        <v>60.482999999999997</v>
      </c>
      <c r="GC31">
        <v>60.915999999999997</v>
      </c>
      <c r="GD31">
        <v>61.7</v>
      </c>
      <c r="GE31">
        <v>62.234999999999999</v>
      </c>
      <c r="GF31">
        <v>62.692999999999998</v>
      </c>
      <c r="GG31">
        <v>63.323999999999998</v>
      </c>
      <c r="GH31">
        <v>63.728999999999999</v>
      </c>
      <c r="GI31">
        <v>64.287000000000006</v>
      </c>
      <c r="GJ31">
        <v>64.652000000000001</v>
      </c>
      <c r="GK31">
        <v>65.025999999999996</v>
      </c>
      <c r="GL31">
        <v>65.613</v>
      </c>
      <c r="GM31">
        <v>66.233999999999995</v>
      </c>
      <c r="GN31">
        <v>66.712999999999994</v>
      </c>
      <c r="GO31">
        <v>67.123999999999995</v>
      </c>
      <c r="GP31">
        <v>68.88</v>
      </c>
      <c r="GQ31">
        <v>68.308000000000007</v>
      </c>
      <c r="GR31">
        <v>67.975999999999999</v>
      </c>
      <c r="GS31">
        <v>68.47</v>
      </c>
      <c r="GT31">
        <v>68.622</v>
      </c>
      <c r="GU31">
        <v>68.98</v>
      </c>
      <c r="GV31">
        <v>69.372</v>
      </c>
      <c r="GW31">
        <v>69.763999999999996</v>
      </c>
      <c r="GX31">
        <v>70.245999999999995</v>
      </c>
      <c r="GY31">
        <v>69.716999999999999</v>
      </c>
      <c r="GZ31">
        <v>70.176000000000002</v>
      </c>
      <c r="HA31">
        <v>71.117000000000004</v>
      </c>
      <c r="HB31">
        <v>71.078000000000003</v>
      </c>
      <c r="HC31">
        <v>71.103999999999999</v>
      </c>
      <c r="HD31">
        <v>71.578000000000003</v>
      </c>
      <c r="HE31">
        <v>72.471999999999994</v>
      </c>
      <c r="HF31">
        <v>73.528000000000006</v>
      </c>
      <c r="HG31">
        <v>74.048000000000002</v>
      </c>
      <c r="HH31">
        <v>74.075000000000003</v>
      </c>
      <c r="HI31">
        <v>74.944000000000003</v>
      </c>
      <c r="HJ31">
        <v>75.25</v>
      </c>
      <c r="HK31">
        <v>74.87</v>
      </c>
      <c r="HL31">
        <v>75.608999999999995</v>
      </c>
      <c r="HM31">
        <v>76.090999999999994</v>
      </c>
      <c r="HN31">
        <v>77.02</v>
      </c>
      <c r="HO31">
        <v>77.290999999999997</v>
      </c>
      <c r="HP31">
        <v>78.027000000000001</v>
      </c>
      <c r="HQ31">
        <v>78.564999999999998</v>
      </c>
      <c r="HR31">
        <v>78.959999999999994</v>
      </c>
      <c r="HS31">
        <v>79.995999999999995</v>
      </c>
      <c r="HT31">
        <v>80.554000000000002</v>
      </c>
      <c r="HU31">
        <v>81.305000000000007</v>
      </c>
      <c r="HV31">
        <v>81.703999999999994</v>
      </c>
      <c r="HW31">
        <v>82.498999999999995</v>
      </c>
      <c r="HX31">
        <v>83.370999999999995</v>
      </c>
      <c r="HY31">
        <v>84.016999999999996</v>
      </c>
      <c r="HZ31">
        <v>84.643000000000001</v>
      </c>
      <c r="IA31">
        <v>85.602999999999994</v>
      </c>
      <c r="IB31">
        <v>86.278000000000006</v>
      </c>
      <c r="IC31">
        <v>86.900999999999996</v>
      </c>
      <c r="ID31">
        <v>87.322999999999993</v>
      </c>
      <c r="IE31">
        <v>88.13</v>
      </c>
      <c r="IF31">
        <v>88.566000000000003</v>
      </c>
      <c r="IG31">
        <v>89.05</v>
      </c>
      <c r="IH31">
        <v>89.460999999999999</v>
      </c>
      <c r="II31">
        <v>90.393000000000001</v>
      </c>
      <c r="IJ31">
        <v>91.260999999999996</v>
      </c>
      <c r="IK31">
        <v>91.545000000000002</v>
      </c>
      <c r="IL31">
        <v>91.903000000000006</v>
      </c>
      <c r="IM31">
        <v>92.786000000000001</v>
      </c>
      <c r="IN31">
        <v>93.643000000000001</v>
      </c>
      <c r="IO31">
        <v>94.039000000000001</v>
      </c>
      <c r="IP31">
        <v>94.164000000000001</v>
      </c>
      <c r="IQ31">
        <v>93.876999999999995</v>
      </c>
      <c r="IR31">
        <v>94.4</v>
      </c>
      <c r="IS31">
        <v>94.366</v>
      </c>
      <c r="IT31">
        <v>94.79</v>
      </c>
      <c r="IU31">
        <v>95.641000000000005</v>
      </c>
      <c r="IV31">
        <v>96.703999999999994</v>
      </c>
      <c r="IW31">
        <v>97.263999999999996</v>
      </c>
      <c r="IX31">
        <v>98.152000000000001</v>
      </c>
      <c r="IY31">
        <v>98.596999999999994</v>
      </c>
      <c r="IZ31">
        <v>99.409000000000006</v>
      </c>
      <c r="JA31">
        <v>99.623000000000005</v>
      </c>
      <c r="JB31">
        <v>99.554000000000002</v>
      </c>
      <c r="JC31">
        <v>99.831999999999994</v>
      </c>
      <c r="JD31">
        <v>100.012</v>
      </c>
      <c r="JE31">
        <v>100.096</v>
      </c>
      <c r="JF31">
        <v>100.06</v>
      </c>
      <c r="JG31">
        <v>100.41500000000001</v>
      </c>
      <c r="JH31">
        <v>100.833</v>
      </c>
      <c r="JI31">
        <v>101.283</v>
      </c>
      <c r="JJ31">
        <v>103.43300000000001</v>
      </c>
      <c r="JK31">
        <v>102.70399999999999</v>
      </c>
      <c r="JL31">
        <v>103.375</v>
      </c>
      <c r="JM31">
        <v>103.999</v>
      </c>
      <c r="JN31">
        <v>104.28400000000001</v>
      </c>
      <c r="JO31">
        <v>104.146</v>
      </c>
      <c r="JP31">
        <v>104.395</v>
      </c>
      <c r="JQ31">
        <v>104.605</v>
      </c>
      <c r="JR31">
        <v>104.56100000000001</v>
      </c>
      <c r="JS31">
        <v>104.471</v>
      </c>
      <c r="JT31">
        <v>105.06</v>
      </c>
      <c r="JU31">
        <v>105.56699999999999</v>
      </c>
      <c r="JV31">
        <v>106.268</v>
      </c>
      <c r="JW31">
        <v>106.95399999999999</v>
      </c>
      <c r="JX31">
        <v>107.624</v>
      </c>
      <c r="JY31">
        <v>108.334</v>
      </c>
      <c r="JZ31">
        <v>109.242</v>
      </c>
      <c r="KA31">
        <v>110.383</v>
      </c>
      <c r="KB31">
        <v>111.182</v>
      </c>
      <c r="KC31">
        <v>111.83199999999999</v>
      </c>
      <c r="KD31">
        <v>113.07899999999999</v>
      </c>
      <c r="KE31">
        <v>115.655</v>
      </c>
      <c r="KF31">
        <v>113.349</v>
      </c>
      <c r="KG31">
        <v>113.40900000000001</v>
      </c>
      <c r="KH31">
        <v>113.712</v>
      </c>
      <c r="KI31">
        <v>113.58199999999999</v>
      </c>
      <c r="KJ31">
        <v>113.855</v>
      </c>
      <c r="KK31">
        <v>114.224</v>
      </c>
      <c r="KL31">
        <v>114.902</v>
      </c>
      <c r="KM31">
        <v>115.79300000000001</v>
      </c>
    </row>
    <row r="32" spans="1:299" x14ac:dyDescent="0.35">
      <c r="A32">
        <v>26</v>
      </c>
      <c r="B32" t="s">
        <v>31</v>
      </c>
      <c r="C32">
        <v>5.6079999999999997</v>
      </c>
      <c r="D32">
        <v>5.6959999999999997</v>
      </c>
      <c r="E32">
        <v>5.8170000000000002</v>
      </c>
      <c r="F32">
        <v>6.0019999999999998</v>
      </c>
      <c r="G32">
        <v>6.2220000000000004</v>
      </c>
      <c r="H32">
        <v>6.3579999999999997</v>
      </c>
      <c r="I32">
        <v>6.5869999999999997</v>
      </c>
      <c r="J32">
        <v>6.6909999999999998</v>
      </c>
      <c r="K32">
        <v>6.6239999999999997</v>
      </c>
      <c r="L32">
        <v>6.5229999999999997</v>
      </c>
      <c r="M32">
        <v>6.508</v>
      </c>
      <c r="N32">
        <v>6.4640000000000004</v>
      </c>
      <c r="O32">
        <v>6.4009999999999998</v>
      </c>
      <c r="P32">
        <v>6.4429999999999996</v>
      </c>
      <c r="Q32">
        <v>6.6230000000000002</v>
      </c>
      <c r="R32">
        <v>6.8129999999999997</v>
      </c>
      <c r="S32">
        <v>7.0449999999999999</v>
      </c>
      <c r="T32">
        <v>7.1619999999999999</v>
      </c>
      <c r="U32">
        <v>7.2869999999999999</v>
      </c>
      <c r="V32">
        <v>7.3780000000000001</v>
      </c>
      <c r="W32">
        <v>7.3869999999999996</v>
      </c>
      <c r="X32">
        <v>7.48</v>
      </c>
      <c r="Y32">
        <v>7.6360000000000001</v>
      </c>
      <c r="Z32">
        <v>7.63</v>
      </c>
      <c r="AA32">
        <v>7.7069999999999999</v>
      </c>
      <c r="AB32">
        <v>7.6829999999999998</v>
      </c>
      <c r="AC32">
        <v>7.68</v>
      </c>
      <c r="AD32">
        <v>7.6630000000000003</v>
      </c>
      <c r="AE32">
        <v>7.6349999999999998</v>
      </c>
      <c r="AF32">
        <v>7.8070000000000004</v>
      </c>
      <c r="AG32">
        <v>7.8490000000000002</v>
      </c>
      <c r="AH32">
        <v>7.8959999999999999</v>
      </c>
      <c r="AI32">
        <v>7.8410000000000002</v>
      </c>
      <c r="AJ32">
        <v>7.8739999999999997</v>
      </c>
      <c r="AK32">
        <v>8.0079999999999991</v>
      </c>
      <c r="AL32">
        <v>8.1050000000000004</v>
      </c>
      <c r="AM32">
        <v>8.2889999999999997</v>
      </c>
      <c r="AN32">
        <v>8.3979999999999997</v>
      </c>
      <c r="AO32">
        <v>8.5380000000000003</v>
      </c>
      <c r="AP32">
        <v>8.6199999999999992</v>
      </c>
      <c r="AQ32">
        <v>8.7059999999999995</v>
      </c>
      <c r="AR32">
        <v>8.8360000000000003</v>
      </c>
      <c r="AS32">
        <v>8.8780000000000001</v>
      </c>
      <c r="AT32">
        <v>8.8789999999999996</v>
      </c>
      <c r="AU32">
        <v>8.8689999999999998</v>
      </c>
      <c r="AV32">
        <v>8.952</v>
      </c>
      <c r="AW32">
        <v>9.0020000000000007</v>
      </c>
      <c r="AX32">
        <v>9.0269999999999992</v>
      </c>
      <c r="AY32">
        <v>9.125</v>
      </c>
      <c r="AZ32">
        <v>9.1280000000000001</v>
      </c>
      <c r="BA32">
        <v>9.1229999999999993</v>
      </c>
      <c r="BB32">
        <v>9.1310000000000002</v>
      </c>
      <c r="BC32">
        <v>9.2219999999999995</v>
      </c>
      <c r="BD32">
        <v>9.2609999999999992</v>
      </c>
      <c r="BE32">
        <v>9.3079999999999998</v>
      </c>
      <c r="BF32">
        <v>9.35</v>
      </c>
      <c r="BG32">
        <v>9.4079999999999995</v>
      </c>
      <c r="BH32">
        <v>9.4990000000000006</v>
      </c>
      <c r="BI32">
        <v>9.5579999999999998</v>
      </c>
      <c r="BJ32">
        <v>9.625</v>
      </c>
      <c r="BK32">
        <v>9.7279999999999998</v>
      </c>
      <c r="BL32">
        <v>9.7569999999999997</v>
      </c>
      <c r="BM32">
        <v>9.7680000000000007</v>
      </c>
      <c r="BN32">
        <v>9.8309999999999995</v>
      </c>
      <c r="BO32">
        <v>9.92</v>
      </c>
      <c r="BP32">
        <v>9.9830000000000005</v>
      </c>
      <c r="BQ32">
        <v>10.005000000000001</v>
      </c>
      <c r="BR32">
        <v>10.085000000000001</v>
      </c>
      <c r="BS32">
        <v>10.121</v>
      </c>
      <c r="BT32">
        <v>10.169</v>
      </c>
      <c r="BU32">
        <v>10.215999999999999</v>
      </c>
      <c r="BV32">
        <v>10.266</v>
      </c>
      <c r="BW32">
        <v>10.382</v>
      </c>
      <c r="BX32">
        <v>10.449</v>
      </c>
      <c r="BY32">
        <v>10.541</v>
      </c>
      <c r="BZ32">
        <v>10.625999999999999</v>
      </c>
      <c r="CA32">
        <v>10.773</v>
      </c>
      <c r="CB32">
        <v>10.948</v>
      </c>
      <c r="CC32">
        <v>11.085000000000001</v>
      </c>
      <c r="CD32">
        <v>11.207000000000001</v>
      </c>
      <c r="CE32">
        <v>11.366</v>
      </c>
      <c r="CF32">
        <v>11.471</v>
      </c>
      <c r="CG32">
        <v>11.632</v>
      </c>
      <c r="CH32">
        <v>11.782</v>
      </c>
      <c r="CI32">
        <v>11.988</v>
      </c>
      <c r="CJ32">
        <v>12.154</v>
      </c>
      <c r="CK32">
        <v>12.272</v>
      </c>
      <c r="CL32">
        <v>12.510999999999999</v>
      </c>
      <c r="CM32">
        <v>12.702</v>
      </c>
      <c r="CN32">
        <v>12.956</v>
      </c>
      <c r="CO32">
        <v>13.177</v>
      </c>
      <c r="CP32">
        <v>13.412000000000001</v>
      </c>
      <c r="CQ32">
        <v>13.702</v>
      </c>
      <c r="CR32">
        <v>13.992000000000001</v>
      </c>
      <c r="CS32">
        <v>14.244999999999999</v>
      </c>
      <c r="CT32">
        <v>14.515000000000001</v>
      </c>
      <c r="CU32">
        <v>14.846</v>
      </c>
      <c r="CV32">
        <v>15.115</v>
      </c>
      <c r="CW32">
        <v>15.329000000000001</v>
      </c>
      <c r="CX32">
        <v>15.496</v>
      </c>
      <c r="CY32">
        <v>15.843</v>
      </c>
      <c r="CZ32">
        <v>16.03</v>
      </c>
      <c r="DA32">
        <v>16.273</v>
      </c>
      <c r="DB32">
        <v>16.497</v>
      </c>
      <c r="DC32">
        <v>16.821000000000002</v>
      </c>
      <c r="DD32">
        <v>17.12</v>
      </c>
      <c r="DE32">
        <v>17.350000000000001</v>
      </c>
      <c r="DF32">
        <v>17.678999999999998</v>
      </c>
      <c r="DG32">
        <v>18.193000000000001</v>
      </c>
      <c r="DH32">
        <v>18.826000000000001</v>
      </c>
      <c r="DI32">
        <v>19.512</v>
      </c>
      <c r="DJ32">
        <v>20.085999999999999</v>
      </c>
      <c r="DK32">
        <v>20.49</v>
      </c>
      <c r="DL32">
        <v>20.896000000000001</v>
      </c>
      <c r="DM32">
        <v>21.164000000000001</v>
      </c>
      <c r="DN32">
        <v>21.436</v>
      </c>
      <c r="DO32">
        <v>21.68</v>
      </c>
      <c r="DP32">
        <v>21.945</v>
      </c>
      <c r="DQ32">
        <v>22.108000000000001</v>
      </c>
      <c r="DR32">
        <v>22.372</v>
      </c>
      <c r="DS32">
        <v>22.792999999999999</v>
      </c>
      <c r="DT32">
        <v>23.199000000000002</v>
      </c>
      <c r="DU32">
        <v>23.591999999999999</v>
      </c>
      <c r="DV32">
        <v>23.989000000000001</v>
      </c>
      <c r="DW32">
        <v>24.324999999999999</v>
      </c>
      <c r="DX32">
        <v>24.73</v>
      </c>
      <c r="DY32">
        <v>25.106000000000002</v>
      </c>
      <c r="DZ32">
        <v>25.463999999999999</v>
      </c>
      <c r="EA32">
        <v>26.07</v>
      </c>
      <c r="EB32">
        <v>26.667000000000002</v>
      </c>
      <c r="EC32">
        <v>27.574000000000002</v>
      </c>
      <c r="ED32">
        <v>28.119</v>
      </c>
      <c r="EE32">
        <v>28.858000000000001</v>
      </c>
      <c r="EF32">
        <v>29.655999999999999</v>
      </c>
      <c r="EG32">
        <v>30.513999999999999</v>
      </c>
      <c r="EH32">
        <v>31.343</v>
      </c>
      <c r="EI32">
        <v>32.356000000000002</v>
      </c>
      <c r="EJ32">
        <v>33.048000000000002</v>
      </c>
      <c r="EK32">
        <v>33.494</v>
      </c>
      <c r="EL32">
        <v>34.021000000000001</v>
      </c>
      <c r="EM32">
        <v>34.593000000000004</v>
      </c>
      <c r="EN32">
        <v>35.148000000000003</v>
      </c>
      <c r="EO32">
        <v>35.700000000000003</v>
      </c>
      <c r="EP32">
        <v>36.154000000000003</v>
      </c>
      <c r="EQ32">
        <v>36.414999999999999</v>
      </c>
      <c r="ER32">
        <v>36.814999999999998</v>
      </c>
      <c r="ES32">
        <v>37.17</v>
      </c>
      <c r="ET32">
        <v>37.451999999999998</v>
      </c>
      <c r="EU32">
        <v>37.993000000000002</v>
      </c>
      <c r="EV32">
        <v>38.353000000000002</v>
      </c>
      <c r="EW32">
        <v>38.71</v>
      </c>
      <c r="EX32">
        <v>39.094000000000001</v>
      </c>
      <c r="EY32">
        <v>39.555</v>
      </c>
      <c r="EZ32">
        <v>39.945</v>
      </c>
      <c r="FA32">
        <v>40.277000000000001</v>
      </c>
      <c r="FB32">
        <v>40.651000000000003</v>
      </c>
      <c r="FC32">
        <v>40.82</v>
      </c>
      <c r="FD32">
        <v>41.000999999999998</v>
      </c>
      <c r="FE32">
        <v>41.356999999999999</v>
      </c>
      <c r="FF32">
        <v>41.883000000000003</v>
      </c>
      <c r="FG32">
        <v>42.481999999999999</v>
      </c>
      <c r="FH32">
        <v>43.000999999999998</v>
      </c>
      <c r="FI32">
        <v>43.515000000000001</v>
      </c>
      <c r="FJ32">
        <v>43.774000000000001</v>
      </c>
      <c r="FK32">
        <v>43.999000000000002</v>
      </c>
      <c r="FL32">
        <v>44.427</v>
      </c>
      <c r="FM32">
        <v>44.801000000000002</v>
      </c>
      <c r="FN32">
        <v>45.313000000000002</v>
      </c>
      <c r="FO32">
        <v>45.908000000000001</v>
      </c>
      <c r="FP32">
        <v>46.53</v>
      </c>
      <c r="FQ32">
        <v>46.966000000000001</v>
      </c>
      <c r="FR32">
        <v>47.573</v>
      </c>
      <c r="FS32">
        <v>48.247</v>
      </c>
      <c r="FT32">
        <v>48.746000000000002</v>
      </c>
      <c r="FU32">
        <v>49.41</v>
      </c>
      <c r="FV32">
        <v>50.188000000000002</v>
      </c>
      <c r="FW32">
        <v>50.4</v>
      </c>
      <c r="FX32">
        <v>50.704999999999998</v>
      </c>
      <c r="FY32">
        <v>51.124000000000002</v>
      </c>
      <c r="FZ32">
        <v>51.570999999999998</v>
      </c>
      <c r="GA32">
        <v>51.94</v>
      </c>
      <c r="GB32">
        <v>52.561</v>
      </c>
      <c r="GC32">
        <v>52.948999999999998</v>
      </c>
      <c r="GD32">
        <v>53.31</v>
      </c>
      <c r="GE32">
        <v>53.619</v>
      </c>
      <c r="GF32">
        <v>53.933999999999997</v>
      </c>
      <c r="GG32">
        <v>54.088000000000001</v>
      </c>
      <c r="GH32">
        <v>54.359000000000002</v>
      </c>
      <c r="GI32">
        <v>54.802</v>
      </c>
      <c r="GJ32">
        <v>55.106000000000002</v>
      </c>
      <c r="GK32">
        <v>55.588000000000001</v>
      </c>
      <c r="GL32">
        <v>56.061</v>
      </c>
      <c r="GM32">
        <v>56.375999999999998</v>
      </c>
      <c r="GN32">
        <v>56.805</v>
      </c>
      <c r="GO32">
        <v>57.039000000000001</v>
      </c>
      <c r="GP32">
        <v>57.256</v>
      </c>
      <c r="GQ32">
        <v>57.826999999999998</v>
      </c>
      <c r="GR32">
        <v>57.905000000000001</v>
      </c>
      <c r="GS32">
        <v>58.27</v>
      </c>
      <c r="GT32">
        <v>58.689</v>
      </c>
      <c r="GU32">
        <v>59.078000000000003</v>
      </c>
      <c r="GV32">
        <v>59.27</v>
      </c>
      <c r="GW32">
        <v>59.527999999999999</v>
      </c>
      <c r="GX32">
        <v>59.994</v>
      </c>
      <c r="GY32">
        <v>60.073</v>
      </c>
      <c r="GZ32">
        <v>60.338000000000001</v>
      </c>
      <c r="HA32">
        <v>60.789000000000001</v>
      </c>
      <c r="HB32">
        <v>61.296999999999997</v>
      </c>
      <c r="HC32">
        <v>61.817999999999998</v>
      </c>
      <c r="HD32">
        <v>62.65</v>
      </c>
      <c r="HE32">
        <v>63.4</v>
      </c>
      <c r="HF32">
        <v>64.126999999999995</v>
      </c>
      <c r="HG32">
        <v>64.959000000000003</v>
      </c>
      <c r="HH32">
        <v>65.644999999999996</v>
      </c>
      <c r="HI32">
        <v>66.343999999999994</v>
      </c>
      <c r="HJ32">
        <v>67.168000000000006</v>
      </c>
      <c r="HK32">
        <v>67.956000000000003</v>
      </c>
      <c r="HL32">
        <v>68.22</v>
      </c>
      <c r="HM32">
        <v>68.400999999999996</v>
      </c>
      <c r="HN32">
        <v>68.540000000000006</v>
      </c>
      <c r="HO32">
        <v>68.951999999999998</v>
      </c>
      <c r="HP32">
        <v>69.578000000000003</v>
      </c>
      <c r="HQ32">
        <v>70.069999999999993</v>
      </c>
      <c r="HR32">
        <v>70.653000000000006</v>
      </c>
      <c r="HS32">
        <v>71.644999999999996</v>
      </c>
      <c r="HT32">
        <v>71.683000000000007</v>
      </c>
      <c r="HU32">
        <v>72.156999999999996</v>
      </c>
      <c r="HV32">
        <v>72.713999999999999</v>
      </c>
      <c r="HW32">
        <v>73.646000000000001</v>
      </c>
      <c r="HX32">
        <v>74.700999999999993</v>
      </c>
      <c r="HY32">
        <v>75.915999999999997</v>
      </c>
      <c r="HZ32">
        <v>77.221999999999994</v>
      </c>
      <c r="IA32">
        <v>77.91</v>
      </c>
      <c r="IB32">
        <v>78.899000000000001</v>
      </c>
      <c r="IC32">
        <v>80.158000000000001</v>
      </c>
      <c r="ID32">
        <v>81.463999999999999</v>
      </c>
      <c r="IE32">
        <v>82.043000000000006</v>
      </c>
      <c r="IF32">
        <v>83.284999999999997</v>
      </c>
      <c r="IG32">
        <v>84.119</v>
      </c>
      <c r="IH32">
        <v>85.003</v>
      </c>
      <c r="II32">
        <v>86.635000000000005</v>
      </c>
      <c r="IJ32">
        <v>87.561000000000007</v>
      </c>
      <c r="IK32">
        <v>88.52</v>
      </c>
      <c r="IL32">
        <v>89.799000000000007</v>
      </c>
      <c r="IM32">
        <v>91.25</v>
      </c>
      <c r="IN32">
        <v>92.537999999999997</v>
      </c>
      <c r="IO32">
        <v>93.765000000000001</v>
      </c>
      <c r="IP32">
        <v>92.671999999999997</v>
      </c>
      <c r="IQ32">
        <v>91.480999999999995</v>
      </c>
      <c r="IR32">
        <v>91.694999999999993</v>
      </c>
      <c r="IS32">
        <v>92.167000000000002</v>
      </c>
      <c r="IT32">
        <v>92.852000000000004</v>
      </c>
      <c r="IU32">
        <v>93.77</v>
      </c>
      <c r="IV32">
        <v>94.387</v>
      </c>
      <c r="IW32">
        <v>94.878</v>
      </c>
      <c r="IX32">
        <v>95.664000000000001</v>
      </c>
      <c r="IY32">
        <v>96.643000000000001</v>
      </c>
      <c r="IZ32">
        <v>97.807000000000002</v>
      </c>
      <c r="JA32">
        <v>98.319000000000003</v>
      </c>
      <c r="JB32">
        <v>98.207999999999998</v>
      </c>
      <c r="JC32">
        <v>99.406000000000006</v>
      </c>
      <c r="JD32">
        <v>99.403000000000006</v>
      </c>
      <c r="JE32">
        <v>99.99</v>
      </c>
      <c r="JF32">
        <v>101.211</v>
      </c>
      <c r="JG32">
        <v>102.319</v>
      </c>
      <c r="JH32">
        <v>102.861</v>
      </c>
      <c r="JI32">
        <v>103.675</v>
      </c>
      <c r="JJ32">
        <v>104.261</v>
      </c>
      <c r="JK32">
        <v>105.086</v>
      </c>
      <c r="JL32">
        <v>105.447</v>
      </c>
      <c r="JM32">
        <v>106.03700000000001</v>
      </c>
      <c r="JN32">
        <v>106</v>
      </c>
      <c r="JO32">
        <v>105.11</v>
      </c>
      <c r="JP32">
        <v>105.798</v>
      </c>
      <c r="JQ32">
        <v>105.911</v>
      </c>
      <c r="JR32">
        <v>105.56699999999999</v>
      </c>
      <c r="JS32">
        <v>104.867</v>
      </c>
      <c r="JT32">
        <v>105.637</v>
      </c>
      <c r="JU32">
        <v>106.004</v>
      </c>
      <c r="JV32">
        <v>106.562</v>
      </c>
      <c r="JW32">
        <v>107.45099999999999</v>
      </c>
      <c r="JX32">
        <v>107.705</v>
      </c>
      <c r="JY32">
        <v>108.658</v>
      </c>
      <c r="JZ32">
        <v>109.976</v>
      </c>
      <c r="KA32">
        <v>111.188</v>
      </c>
      <c r="KB32">
        <v>112.363</v>
      </c>
      <c r="KC32">
        <v>113.39700000000001</v>
      </c>
      <c r="KD32">
        <v>114.146</v>
      </c>
      <c r="KE32">
        <v>113.911</v>
      </c>
      <c r="KF32">
        <v>114.887</v>
      </c>
      <c r="KG32">
        <v>115.259</v>
      </c>
      <c r="KH32">
        <v>115.80800000000001</v>
      </c>
      <c r="KI32">
        <v>116.685</v>
      </c>
      <c r="KJ32">
        <v>115.965</v>
      </c>
      <c r="KK32">
        <v>116.886</v>
      </c>
      <c r="KL32">
        <v>117.724</v>
      </c>
      <c r="KM32">
        <v>119.872</v>
      </c>
    </row>
    <row r="33" spans="1:297" x14ac:dyDescent="0.35">
      <c r="B33" t="s">
        <v>50</v>
      </c>
    </row>
    <row r="34" spans="1:297" x14ac:dyDescent="0.35">
      <c r="A34">
        <v>27</v>
      </c>
      <c r="B34" t="s">
        <v>51</v>
      </c>
      <c r="C34">
        <v>11.933</v>
      </c>
      <c r="D34">
        <v>12.103999999999999</v>
      </c>
      <c r="E34">
        <v>12.308999999999999</v>
      </c>
      <c r="F34">
        <v>12.613</v>
      </c>
      <c r="G34">
        <v>12.712999999999999</v>
      </c>
      <c r="H34">
        <v>12.827999999999999</v>
      </c>
      <c r="I34">
        <v>13.063000000000001</v>
      </c>
      <c r="J34">
        <v>13.103</v>
      </c>
      <c r="K34">
        <v>13.032999999999999</v>
      </c>
      <c r="L34">
        <v>12.903</v>
      </c>
      <c r="M34">
        <v>12.843</v>
      </c>
      <c r="N34">
        <v>12.843999999999999</v>
      </c>
      <c r="O34">
        <v>12.824999999999999</v>
      </c>
      <c r="P34">
        <v>12.869</v>
      </c>
      <c r="Q34">
        <v>13.148</v>
      </c>
      <c r="R34">
        <v>13.394</v>
      </c>
      <c r="S34">
        <v>13.875</v>
      </c>
      <c r="T34">
        <v>13.968</v>
      </c>
      <c r="U34">
        <v>13.977</v>
      </c>
      <c r="V34">
        <v>14.137</v>
      </c>
      <c r="W34">
        <v>14.13</v>
      </c>
      <c r="X34">
        <v>14.147</v>
      </c>
      <c r="Y34">
        <v>14.305</v>
      </c>
      <c r="Z34">
        <v>14.343999999999999</v>
      </c>
      <c r="AA34">
        <v>14.347</v>
      </c>
      <c r="AB34">
        <v>14.375999999999999</v>
      </c>
      <c r="AC34">
        <v>14.436</v>
      </c>
      <c r="AD34">
        <v>14.462999999999999</v>
      </c>
      <c r="AE34">
        <v>14.509</v>
      </c>
      <c r="AF34">
        <v>14.523</v>
      </c>
      <c r="AG34">
        <v>14.542</v>
      </c>
      <c r="AH34">
        <v>14.582000000000001</v>
      </c>
      <c r="AI34">
        <v>14.651</v>
      </c>
      <c r="AJ34">
        <v>14.712</v>
      </c>
      <c r="AK34">
        <v>14.816000000000001</v>
      </c>
      <c r="AL34">
        <v>14.962</v>
      </c>
      <c r="AM34">
        <v>15.111000000000001</v>
      </c>
      <c r="AN34">
        <v>15.201000000000001</v>
      </c>
      <c r="AO34">
        <v>15.391</v>
      </c>
      <c r="AP34">
        <v>15.452999999999999</v>
      </c>
      <c r="AQ34">
        <v>15.664999999999999</v>
      </c>
      <c r="AR34">
        <v>15.775</v>
      </c>
      <c r="AS34">
        <v>15.869</v>
      </c>
      <c r="AT34">
        <v>15.881</v>
      </c>
      <c r="AU34">
        <v>16.052</v>
      </c>
      <c r="AV34">
        <v>16.099</v>
      </c>
      <c r="AW34">
        <v>16.196999999999999</v>
      </c>
      <c r="AX34">
        <v>16.274000000000001</v>
      </c>
      <c r="AY34">
        <v>16.312000000000001</v>
      </c>
      <c r="AZ34">
        <v>16.338000000000001</v>
      </c>
      <c r="BA34">
        <v>16.401</v>
      </c>
      <c r="BB34">
        <v>16.465</v>
      </c>
      <c r="BC34">
        <v>16.532</v>
      </c>
      <c r="BD34">
        <v>16.573</v>
      </c>
      <c r="BE34">
        <v>16.63</v>
      </c>
      <c r="BF34">
        <v>16.678999999999998</v>
      </c>
      <c r="BG34">
        <v>16.715</v>
      </c>
      <c r="BH34">
        <v>16.754000000000001</v>
      </c>
      <c r="BI34">
        <v>16.797999999999998</v>
      </c>
      <c r="BJ34">
        <v>16.850999999999999</v>
      </c>
      <c r="BK34">
        <v>16.937999999999999</v>
      </c>
      <c r="BL34">
        <v>16.966000000000001</v>
      </c>
      <c r="BM34">
        <v>17.001999999999999</v>
      </c>
      <c r="BN34">
        <v>17.038</v>
      </c>
      <c r="BO34">
        <v>17.111999999999998</v>
      </c>
      <c r="BP34">
        <v>17.141999999999999</v>
      </c>
      <c r="BQ34">
        <v>17.164999999999999</v>
      </c>
      <c r="BR34">
        <v>17.305</v>
      </c>
      <c r="BS34">
        <v>17.359000000000002</v>
      </c>
      <c r="BT34">
        <v>17.399000000000001</v>
      </c>
      <c r="BU34">
        <v>17.469000000000001</v>
      </c>
      <c r="BV34">
        <v>17.547999999999998</v>
      </c>
      <c r="BW34">
        <v>17.637</v>
      </c>
      <c r="BX34">
        <v>17.718</v>
      </c>
      <c r="BY34">
        <v>17.786999999999999</v>
      </c>
      <c r="BZ34">
        <v>17.908999999999999</v>
      </c>
      <c r="CA34">
        <v>18.024999999999999</v>
      </c>
      <c r="CB34">
        <v>18.172000000000001</v>
      </c>
      <c r="CC34">
        <v>18.347999999999999</v>
      </c>
      <c r="CD34">
        <v>18.501999999999999</v>
      </c>
      <c r="CE34">
        <v>18.579000000000001</v>
      </c>
      <c r="CF34">
        <v>18.672999999999998</v>
      </c>
      <c r="CG34">
        <v>18.852</v>
      </c>
      <c r="CH34">
        <v>19.062000000000001</v>
      </c>
      <c r="CI34">
        <v>19.274000000000001</v>
      </c>
      <c r="CJ34">
        <v>19.477</v>
      </c>
      <c r="CK34">
        <v>19.669</v>
      </c>
      <c r="CL34">
        <v>19.946000000000002</v>
      </c>
      <c r="CM34">
        <v>20.151</v>
      </c>
      <c r="CN34">
        <v>20.407</v>
      </c>
      <c r="CO34">
        <v>20.693999999999999</v>
      </c>
      <c r="CP34">
        <v>20.960999999999999</v>
      </c>
      <c r="CQ34">
        <v>21.256</v>
      </c>
      <c r="CR34">
        <v>21.553000000000001</v>
      </c>
      <c r="CS34">
        <v>21.73</v>
      </c>
      <c r="CT34">
        <v>22.016999999999999</v>
      </c>
      <c r="CU34">
        <v>22.352</v>
      </c>
      <c r="CV34">
        <v>22.646000000000001</v>
      </c>
      <c r="CW34">
        <v>22.876999999999999</v>
      </c>
      <c r="CX34">
        <v>23.068000000000001</v>
      </c>
      <c r="CY34">
        <v>23.417999999999999</v>
      </c>
      <c r="CZ34">
        <v>23.564</v>
      </c>
      <c r="DA34">
        <v>23.79</v>
      </c>
      <c r="DB34">
        <v>24.094000000000001</v>
      </c>
      <c r="DC34">
        <v>24.373000000000001</v>
      </c>
      <c r="DD34">
        <v>24.748999999999999</v>
      </c>
      <c r="DE34">
        <v>25.23</v>
      </c>
      <c r="DF34">
        <v>25.734000000000002</v>
      </c>
      <c r="DG34">
        <v>26.216999999999999</v>
      </c>
      <c r="DH34">
        <v>26.835000000000001</v>
      </c>
      <c r="DI34">
        <v>27.620999999999999</v>
      </c>
      <c r="DJ34">
        <v>28.431999999999999</v>
      </c>
      <c r="DK34">
        <v>29.08</v>
      </c>
      <c r="DL34">
        <v>29.512</v>
      </c>
      <c r="DM34">
        <v>30.036000000000001</v>
      </c>
      <c r="DN34">
        <v>30.539000000000001</v>
      </c>
      <c r="DO34">
        <v>30.864000000000001</v>
      </c>
      <c r="DP34">
        <v>31.177</v>
      </c>
      <c r="DQ34">
        <v>31.581</v>
      </c>
      <c r="DR34">
        <v>32.146999999999998</v>
      </c>
      <c r="DS34">
        <v>32.662999999999997</v>
      </c>
      <c r="DT34">
        <v>33.125999999999998</v>
      </c>
      <c r="DU34">
        <v>33.530999999999999</v>
      </c>
      <c r="DV34">
        <v>34.253999999999998</v>
      </c>
      <c r="DW34">
        <v>34.750999999999998</v>
      </c>
      <c r="DX34">
        <v>35.417999999999999</v>
      </c>
      <c r="DY34">
        <v>36.018999999999998</v>
      </c>
      <c r="DZ34">
        <v>36.756999999999998</v>
      </c>
      <c r="EA34">
        <v>37.427</v>
      </c>
      <c r="EB34">
        <v>38.341000000000001</v>
      </c>
      <c r="EC34">
        <v>39.179000000000002</v>
      </c>
      <c r="ED34">
        <v>39.906999999999996</v>
      </c>
      <c r="EE34">
        <v>40.744999999999997</v>
      </c>
      <c r="EF34">
        <v>41.713999999999999</v>
      </c>
      <c r="EG34">
        <v>42.646000000000001</v>
      </c>
      <c r="EH34">
        <v>43.756999999999998</v>
      </c>
      <c r="EI34">
        <v>44.911000000000001</v>
      </c>
      <c r="EJ34">
        <v>45.8</v>
      </c>
      <c r="EK34">
        <v>46.664000000000001</v>
      </c>
      <c r="EL34">
        <v>47.472000000000001</v>
      </c>
      <c r="EM34">
        <v>48.124000000000002</v>
      </c>
      <c r="EN34">
        <v>48.747999999999998</v>
      </c>
      <c r="EO34">
        <v>49.439</v>
      </c>
      <c r="EP34">
        <v>49.951999999999998</v>
      </c>
      <c r="EQ34">
        <v>50.331000000000003</v>
      </c>
      <c r="ER34">
        <v>50.707000000000001</v>
      </c>
      <c r="ES34">
        <v>51.246000000000002</v>
      </c>
      <c r="ET34">
        <v>51.636000000000003</v>
      </c>
      <c r="EU34">
        <v>52.158999999999999</v>
      </c>
      <c r="EV34">
        <v>52.606000000000002</v>
      </c>
      <c r="EW34">
        <v>53.072000000000003</v>
      </c>
      <c r="EX34">
        <v>53.466999999999999</v>
      </c>
      <c r="EY34">
        <v>53.994</v>
      </c>
      <c r="EZ34">
        <v>54.347000000000001</v>
      </c>
      <c r="FA34">
        <v>54.673000000000002</v>
      </c>
      <c r="FB34">
        <v>54.981000000000002</v>
      </c>
      <c r="FC34">
        <v>55.252000000000002</v>
      </c>
      <c r="FD34">
        <v>55.463999999999999</v>
      </c>
      <c r="FE34">
        <v>55.697000000000003</v>
      </c>
      <c r="FF34">
        <v>56.003</v>
      </c>
      <c r="FG34">
        <v>56.366</v>
      </c>
      <c r="FH34">
        <v>56.759</v>
      </c>
      <c r="FI34">
        <v>57.19</v>
      </c>
      <c r="FJ34">
        <v>57.646000000000001</v>
      </c>
      <c r="FK34">
        <v>58.097999999999999</v>
      </c>
      <c r="FL34">
        <v>58.664000000000001</v>
      </c>
      <c r="FM34">
        <v>59.366</v>
      </c>
      <c r="FN34">
        <v>59.88</v>
      </c>
      <c r="FO34">
        <v>60.506999999999998</v>
      </c>
      <c r="FP34">
        <v>61.152999999999999</v>
      </c>
      <c r="FQ34">
        <v>61.600999999999999</v>
      </c>
      <c r="FR34">
        <v>62.042000000000002</v>
      </c>
      <c r="FS34">
        <v>62.713999999999999</v>
      </c>
      <c r="FT34">
        <v>63.418999999999997</v>
      </c>
      <c r="FU34">
        <v>63.966999999999999</v>
      </c>
      <c r="FV34">
        <v>64.45</v>
      </c>
      <c r="FW34">
        <v>65.084000000000003</v>
      </c>
      <c r="FX34">
        <v>65.563999999999993</v>
      </c>
      <c r="FY34">
        <v>66.076999999999998</v>
      </c>
      <c r="FZ34">
        <v>66.468999999999994</v>
      </c>
      <c r="GA34">
        <v>66.715999999999994</v>
      </c>
      <c r="GB34">
        <v>67.114999999999995</v>
      </c>
      <c r="GC34">
        <v>67.441999999999993</v>
      </c>
      <c r="GD34">
        <v>67.905000000000001</v>
      </c>
      <c r="GE34">
        <v>68.286000000000001</v>
      </c>
      <c r="GF34">
        <v>68.691999999999993</v>
      </c>
      <c r="GG34">
        <v>69.099000000000004</v>
      </c>
      <c r="GH34">
        <v>69.474999999999994</v>
      </c>
      <c r="GI34">
        <v>69.805000000000007</v>
      </c>
      <c r="GJ34">
        <v>70.141999999999996</v>
      </c>
      <c r="GK34">
        <v>70.546000000000006</v>
      </c>
      <c r="GL34">
        <v>70.930000000000007</v>
      </c>
      <c r="GM34">
        <v>71.317999999999998</v>
      </c>
      <c r="GN34">
        <v>71.662999999999997</v>
      </c>
      <c r="GO34">
        <v>72.016999999999996</v>
      </c>
      <c r="GP34">
        <v>72.364999999999995</v>
      </c>
      <c r="GQ34">
        <v>72.713999999999999</v>
      </c>
      <c r="GR34">
        <v>73.015000000000001</v>
      </c>
      <c r="GS34">
        <v>73.254000000000005</v>
      </c>
      <c r="GT34">
        <v>73.646000000000001</v>
      </c>
      <c r="GU34">
        <v>74.084000000000003</v>
      </c>
      <c r="GV34">
        <v>74.233999999999995</v>
      </c>
      <c r="GW34">
        <v>74.555999999999997</v>
      </c>
      <c r="GX34">
        <v>74.802000000000007</v>
      </c>
      <c r="GY34">
        <v>74.912000000000006</v>
      </c>
      <c r="GZ34">
        <v>75.09</v>
      </c>
      <c r="HA34">
        <v>75.414000000000001</v>
      </c>
      <c r="HB34">
        <v>75.623000000000005</v>
      </c>
      <c r="HC34">
        <v>75.902000000000001</v>
      </c>
      <c r="HD34">
        <v>76.179000000000002</v>
      </c>
      <c r="HE34">
        <v>76.44</v>
      </c>
      <c r="HF34">
        <v>76.849999999999994</v>
      </c>
      <c r="HG34">
        <v>77.373000000000005</v>
      </c>
      <c r="HH34">
        <v>77.84</v>
      </c>
      <c r="HI34">
        <v>78.283000000000001</v>
      </c>
      <c r="HJ34">
        <v>78.697000000000003</v>
      </c>
      <c r="HK34">
        <v>79.179000000000002</v>
      </c>
      <c r="HL34">
        <v>79.656999999999996</v>
      </c>
      <c r="HM34">
        <v>79.977000000000004</v>
      </c>
      <c r="HN34">
        <v>80.241</v>
      </c>
      <c r="HO34">
        <v>80.506</v>
      </c>
      <c r="HP34">
        <v>80.795000000000002</v>
      </c>
      <c r="HQ34">
        <v>81.168000000000006</v>
      </c>
      <c r="HR34">
        <v>81.628</v>
      </c>
      <c r="HS34">
        <v>82.001000000000005</v>
      </c>
      <c r="HT34">
        <v>82.241</v>
      </c>
      <c r="HU34">
        <v>82.686999999999998</v>
      </c>
      <c r="HV34">
        <v>83.174999999999997</v>
      </c>
      <c r="HW34">
        <v>83.795000000000002</v>
      </c>
      <c r="HX34">
        <v>84.478999999999999</v>
      </c>
      <c r="HY34">
        <v>85.031000000000006</v>
      </c>
      <c r="HZ34">
        <v>85.686999999999998</v>
      </c>
      <c r="IA34">
        <v>86.366</v>
      </c>
      <c r="IB34">
        <v>86.971000000000004</v>
      </c>
      <c r="IC34">
        <v>87.757999999999996</v>
      </c>
      <c r="ID34">
        <v>88.465000000000003</v>
      </c>
      <c r="IE34">
        <v>89.081999999999994</v>
      </c>
      <c r="IF34">
        <v>89.826999999999998</v>
      </c>
      <c r="IG34">
        <v>90.456000000000003</v>
      </c>
      <c r="IH34">
        <v>90.789000000000001</v>
      </c>
      <c r="II34">
        <v>91.68</v>
      </c>
      <c r="IJ34">
        <v>92.272000000000006</v>
      </c>
      <c r="IK34">
        <v>92.747</v>
      </c>
      <c r="IL34">
        <v>93.12</v>
      </c>
      <c r="IM34">
        <v>93.468000000000004</v>
      </c>
      <c r="IN34">
        <v>93.974000000000004</v>
      </c>
      <c r="IO34">
        <v>94.68</v>
      </c>
      <c r="IP34">
        <v>94.968000000000004</v>
      </c>
      <c r="IQ34">
        <v>94.962999999999994</v>
      </c>
      <c r="IR34">
        <v>94.828999999999994</v>
      </c>
      <c r="IS34">
        <v>94.933000000000007</v>
      </c>
      <c r="IT34">
        <v>95.257000000000005</v>
      </c>
      <c r="IU34">
        <v>95.492999999999995</v>
      </c>
      <c r="IV34">
        <v>95.933999999999997</v>
      </c>
      <c r="IW34">
        <v>96.210999999999999</v>
      </c>
      <c r="IX34">
        <v>96.753</v>
      </c>
      <c r="IY34">
        <v>97.278999999999996</v>
      </c>
      <c r="IZ34">
        <v>97.924000000000007</v>
      </c>
      <c r="JA34">
        <v>98.552000000000007</v>
      </c>
      <c r="JB34">
        <v>98.701999999999998</v>
      </c>
      <c r="JC34">
        <v>99.322999999999993</v>
      </c>
      <c r="JD34">
        <v>99.713999999999999</v>
      </c>
      <c r="JE34">
        <v>100.223</v>
      </c>
      <c r="JF34">
        <v>100.736</v>
      </c>
      <c r="JG34">
        <v>101.13800000000001</v>
      </c>
      <c r="JH34">
        <v>101.43</v>
      </c>
      <c r="JI34">
        <v>101.917</v>
      </c>
      <c r="JJ34">
        <v>102.514</v>
      </c>
      <c r="JK34">
        <v>102.93300000000001</v>
      </c>
      <c r="JL34">
        <v>103.503</v>
      </c>
      <c r="JM34">
        <v>103.94499999999999</v>
      </c>
      <c r="JN34">
        <v>104.10299999999999</v>
      </c>
      <c r="JO34">
        <v>104.005</v>
      </c>
      <c r="JP34">
        <v>104.568</v>
      </c>
      <c r="JQ34">
        <v>104.898</v>
      </c>
      <c r="JR34">
        <v>104.907</v>
      </c>
      <c r="JS34">
        <v>104.834</v>
      </c>
      <c r="JT34">
        <v>105.559</v>
      </c>
      <c r="JU34">
        <v>105.917</v>
      </c>
      <c r="JV34">
        <v>106.43600000000001</v>
      </c>
      <c r="JW34">
        <v>106.977</v>
      </c>
      <c r="JX34">
        <v>107.307</v>
      </c>
      <c r="JY34">
        <v>107.839</v>
      </c>
      <c r="JZ34">
        <v>108.56399999999999</v>
      </c>
      <c r="KA34">
        <v>109.206</v>
      </c>
      <c r="KB34">
        <v>110.14100000000001</v>
      </c>
      <c r="KC34">
        <v>110.58</v>
      </c>
      <c r="KD34">
        <v>111.104</v>
      </c>
      <c r="KE34">
        <v>111.38800000000001</v>
      </c>
      <c r="KF34">
        <v>112.102</v>
      </c>
      <c r="KG34">
        <v>112.492</v>
      </c>
      <c r="KH34">
        <v>112.911</v>
      </c>
      <c r="KI34">
        <v>113.375</v>
      </c>
      <c r="KJ34">
        <v>112.779</v>
      </c>
      <c r="KK34">
        <v>113.801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DF07-DB32-4F15-80E7-A269D9F56B75}">
  <dimension ref="A1:KM32"/>
  <sheetViews>
    <sheetView workbookViewId="0">
      <selection activeCell="C5" sqref="C5:KM32"/>
    </sheetView>
  </sheetViews>
  <sheetFormatPr defaultRowHeight="14.5" x14ac:dyDescent="0.35"/>
  <cols>
    <col min="2" max="2" width="53.08984375" bestFit="1" customWidth="1"/>
  </cols>
  <sheetData>
    <row r="1" spans="1:299" x14ac:dyDescent="0.35">
      <c r="A1" t="s">
        <v>46</v>
      </c>
    </row>
    <row r="2" spans="1:299" x14ac:dyDescent="0.35">
      <c r="A2" t="s">
        <v>47</v>
      </c>
    </row>
    <row r="3" spans="1:299" x14ac:dyDescent="0.35">
      <c r="A3" t="s">
        <v>0</v>
      </c>
    </row>
    <row r="4" spans="1:299" x14ac:dyDescent="0.35">
      <c r="A4" t="s">
        <v>1</v>
      </c>
    </row>
    <row r="5" spans="1:299" x14ac:dyDescent="0.35">
      <c r="A5" t="s">
        <v>2</v>
      </c>
      <c r="C5">
        <v>1947</v>
      </c>
      <c r="D5">
        <v>1947</v>
      </c>
      <c r="E5">
        <v>1947</v>
      </c>
      <c r="F5">
        <v>1947</v>
      </c>
      <c r="G5">
        <v>1948</v>
      </c>
      <c r="H5">
        <v>1948</v>
      </c>
      <c r="I5">
        <v>1948</v>
      </c>
      <c r="J5">
        <v>1948</v>
      </c>
      <c r="K5">
        <v>1949</v>
      </c>
      <c r="L5">
        <v>1949</v>
      </c>
      <c r="M5">
        <v>1949</v>
      </c>
      <c r="N5">
        <v>1949</v>
      </c>
      <c r="O5">
        <v>1950</v>
      </c>
      <c r="P5">
        <v>1950</v>
      </c>
      <c r="Q5">
        <v>1950</v>
      </c>
      <c r="R5">
        <v>1950</v>
      </c>
      <c r="S5">
        <v>1951</v>
      </c>
      <c r="T5">
        <v>1951</v>
      </c>
      <c r="U5">
        <v>1951</v>
      </c>
      <c r="V5">
        <v>1951</v>
      </c>
      <c r="W5">
        <v>1952</v>
      </c>
      <c r="X5">
        <v>1952</v>
      </c>
      <c r="Y5">
        <v>1952</v>
      </c>
      <c r="Z5">
        <v>1952</v>
      </c>
      <c r="AA5">
        <v>1953</v>
      </c>
      <c r="AB5">
        <v>1953</v>
      </c>
      <c r="AC5">
        <v>1953</v>
      </c>
      <c r="AD5">
        <v>1953</v>
      </c>
      <c r="AE5">
        <v>1954</v>
      </c>
      <c r="AF5">
        <v>1954</v>
      </c>
      <c r="AG5">
        <v>1954</v>
      </c>
      <c r="AH5">
        <v>1954</v>
      </c>
      <c r="AI5">
        <v>1955</v>
      </c>
      <c r="AJ5">
        <v>1955</v>
      </c>
      <c r="AK5">
        <v>1955</v>
      </c>
      <c r="AL5">
        <v>1955</v>
      </c>
      <c r="AM5">
        <v>1956</v>
      </c>
      <c r="AN5">
        <v>1956</v>
      </c>
      <c r="AO5">
        <v>1956</v>
      </c>
      <c r="AP5">
        <v>1956</v>
      </c>
      <c r="AQ5">
        <v>1957</v>
      </c>
      <c r="AR5">
        <v>1957</v>
      </c>
      <c r="AS5">
        <v>1957</v>
      </c>
      <c r="AT5">
        <v>1957</v>
      </c>
      <c r="AU5">
        <v>1958</v>
      </c>
      <c r="AV5">
        <v>1958</v>
      </c>
      <c r="AW5">
        <v>1958</v>
      </c>
      <c r="AX5">
        <v>1958</v>
      </c>
      <c r="AY5">
        <v>1959</v>
      </c>
      <c r="AZ5">
        <v>1959</v>
      </c>
      <c r="BA5">
        <v>1959</v>
      </c>
      <c r="BB5">
        <v>1959</v>
      </c>
      <c r="BC5">
        <v>1960</v>
      </c>
      <c r="BD5">
        <v>1960</v>
      </c>
      <c r="BE5">
        <v>1960</v>
      </c>
      <c r="BF5">
        <v>1960</v>
      </c>
      <c r="BG5">
        <v>1961</v>
      </c>
      <c r="BH5">
        <v>1961</v>
      </c>
      <c r="BI5">
        <v>1961</v>
      </c>
      <c r="BJ5">
        <v>1961</v>
      </c>
      <c r="BK5">
        <v>1962</v>
      </c>
      <c r="BL5">
        <v>1962</v>
      </c>
      <c r="BM5">
        <v>1962</v>
      </c>
      <c r="BN5">
        <v>1962</v>
      </c>
      <c r="BO5">
        <v>1963</v>
      </c>
      <c r="BP5">
        <v>1963</v>
      </c>
      <c r="BQ5">
        <v>1963</v>
      </c>
      <c r="BR5">
        <v>1963</v>
      </c>
      <c r="BS5">
        <v>1964</v>
      </c>
      <c r="BT5">
        <v>1964</v>
      </c>
      <c r="BU5">
        <v>1964</v>
      </c>
      <c r="BV5">
        <v>1964</v>
      </c>
      <c r="BW5">
        <v>1965</v>
      </c>
      <c r="BX5">
        <v>1965</v>
      </c>
      <c r="BY5">
        <v>1965</v>
      </c>
      <c r="BZ5">
        <v>1965</v>
      </c>
      <c r="CA5">
        <v>1966</v>
      </c>
      <c r="CB5">
        <v>1966</v>
      </c>
      <c r="CC5">
        <v>1966</v>
      </c>
      <c r="CD5">
        <v>1966</v>
      </c>
      <c r="CE5">
        <v>1967</v>
      </c>
      <c r="CF5">
        <v>1967</v>
      </c>
      <c r="CG5">
        <v>1967</v>
      </c>
      <c r="CH5">
        <v>1967</v>
      </c>
      <c r="CI5">
        <v>1968</v>
      </c>
      <c r="CJ5">
        <v>1968</v>
      </c>
      <c r="CK5">
        <v>1968</v>
      </c>
      <c r="CL5">
        <v>1968</v>
      </c>
      <c r="CM5">
        <v>1969</v>
      </c>
      <c r="CN5">
        <v>1969</v>
      </c>
      <c r="CO5">
        <v>1969</v>
      </c>
      <c r="CP5">
        <v>1969</v>
      </c>
      <c r="CQ5">
        <v>1970</v>
      </c>
      <c r="CR5">
        <v>1970</v>
      </c>
      <c r="CS5">
        <v>1970</v>
      </c>
      <c r="CT5">
        <v>1970</v>
      </c>
      <c r="CU5">
        <v>1971</v>
      </c>
      <c r="CV5">
        <v>1971</v>
      </c>
      <c r="CW5">
        <v>1971</v>
      </c>
      <c r="CX5">
        <v>1971</v>
      </c>
      <c r="CY5">
        <v>1972</v>
      </c>
      <c r="CZ5">
        <v>1972</v>
      </c>
      <c r="DA5">
        <v>1972</v>
      </c>
      <c r="DB5">
        <v>1972</v>
      </c>
      <c r="DC5">
        <v>1973</v>
      </c>
      <c r="DD5">
        <v>1973</v>
      </c>
      <c r="DE5">
        <v>1973</v>
      </c>
      <c r="DF5">
        <v>1973</v>
      </c>
      <c r="DG5">
        <v>1974</v>
      </c>
      <c r="DH5">
        <v>1974</v>
      </c>
      <c r="DI5">
        <v>1974</v>
      </c>
      <c r="DJ5">
        <v>1974</v>
      </c>
      <c r="DK5">
        <v>1975</v>
      </c>
      <c r="DL5">
        <v>1975</v>
      </c>
      <c r="DM5">
        <v>1975</v>
      </c>
      <c r="DN5">
        <v>1975</v>
      </c>
      <c r="DO5">
        <v>1976</v>
      </c>
      <c r="DP5">
        <v>1976</v>
      </c>
      <c r="DQ5">
        <v>1976</v>
      </c>
      <c r="DR5">
        <v>1976</v>
      </c>
      <c r="DS5">
        <v>1977</v>
      </c>
      <c r="DT5">
        <v>1977</v>
      </c>
      <c r="DU5">
        <v>1977</v>
      </c>
      <c r="DV5">
        <v>1977</v>
      </c>
      <c r="DW5">
        <v>1978</v>
      </c>
      <c r="DX5">
        <v>1978</v>
      </c>
      <c r="DY5">
        <v>1978</v>
      </c>
      <c r="DZ5">
        <v>1978</v>
      </c>
      <c r="EA5">
        <v>1979</v>
      </c>
      <c r="EB5">
        <v>1979</v>
      </c>
      <c r="EC5">
        <v>1979</v>
      </c>
      <c r="ED5">
        <v>1979</v>
      </c>
      <c r="EE5">
        <v>1980</v>
      </c>
      <c r="EF5">
        <v>1980</v>
      </c>
      <c r="EG5">
        <v>1980</v>
      </c>
      <c r="EH5">
        <v>1980</v>
      </c>
      <c r="EI5">
        <v>1981</v>
      </c>
      <c r="EJ5">
        <v>1981</v>
      </c>
      <c r="EK5">
        <v>1981</v>
      </c>
      <c r="EL5">
        <v>1981</v>
      </c>
      <c r="EM5">
        <v>1982</v>
      </c>
      <c r="EN5">
        <v>1982</v>
      </c>
      <c r="EO5">
        <v>1982</v>
      </c>
      <c r="EP5">
        <v>1982</v>
      </c>
      <c r="EQ5">
        <v>1983</v>
      </c>
      <c r="ER5">
        <v>1983</v>
      </c>
      <c r="ES5">
        <v>1983</v>
      </c>
      <c r="ET5">
        <v>1983</v>
      </c>
      <c r="EU5">
        <v>1984</v>
      </c>
      <c r="EV5">
        <v>1984</v>
      </c>
      <c r="EW5">
        <v>1984</v>
      </c>
      <c r="EX5">
        <v>1984</v>
      </c>
      <c r="EY5">
        <v>1985</v>
      </c>
      <c r="EZ5">
        <v>1985</v>
      </c>
      <c r="FA5">
        <v>1985</v>
      </c>
      <c r="FB5">
        <v>1985</v>
      </c>
      <c r="FC5">
        <v>1986</v>
      </c>
      <c r="FD5">
        <v>1986</v>
      </c>
      <c r="FE5">
        <v>1986</v>
      </c>
      <c r="FF5">
        <v>1986</v>
      </c>
      <c r="FG5">
        <v>1987</v>
      </c>
      <c r="FH5">
        <v>1987</v>
      </c>
      <c r="FI5">
        <v>1987</v>
      </c>
      <c r="FJ5">
        <v>1987</v>
      </c>
      <c r="FK5">
        <v>1988</v>
      </c>
      <c r="FL5">
        <v>1988</v>
      </c>
      <c r="FM5">
        <v>1988</v>
      </c>
      <c r="FN5">
        <v>1988</v>
      </c>
      <c r="FO5">
        <v>1989</v>
      </c>
      <c r="FP5">
        <v>1989</v>
      </c>
      <c r="FQ5">
        <v>1989</v>
      </c>
      <c r="FR5">
        <v>1989</v>
      </c>
      <c r="FS5">
        <v>1990</v>
      </c>
      <c r="FT5">
        <v>1990</v>
      </c>
      <c r="FU5">
        <v>1990</v>
      </c>
      <c r="FV5">
        <v>1990</v>
      </c>
      <c r="FW5">
        <v>1991</v>
      </c>
      <c r="FX5">
        <v>1991</v>
      </c>
      <c r="FY5">
        <v>1991</v>
      </c>
      <c r="FZ5">
        <v>1991</v>
      </c>
      <c r="GA5">
        <v>1992</v>
      </c>
      <c r="GB5">
        <v>1992</v>
      </c>
      <c r="GC5">
        <v>1992</v>
      </c>
      <c r="GD5">
        <v>1992</v>
      </c>
      <c r="GE5">
        <v>1993</v>
      </c>
      <c r="GF5">
        <v>1993</v>
      </c>
      <c r="GG5">
        <v>1993</v>
      </c>
      <c r="GH5">
        <v>1993</v>
      </c>
      <c r="GI5">
        <v>1994</v>
      </c>
      <c r="GJ5">
        <v>1994</v>
      </c>
      <c r="GK5">
        <v>1994</v>
      </c>
      <c r="GL5">
        <v>1994</v>
      </c>
      <c r="GM5">
        <v>1995</v>
      </c>
      <c r="GN5">
        <v>1995</v>
      </c>
      <c r="GO5">
        <v>1995</v>
      </c>
      <c r="GP5">
        <v>1995</v>
      </c>
      <c r="GQ5">
        <v>1996</v>
      </c>
      <c r="GR5">
        <v>1996</v>
      </c>
      <c r="GS5">
        <v>1996</v>
      </c>
      <c r="GT5">
        <v>1996</v>
      </c>
      <c r="GU5">
        <v>1997</v>
      </c>
      <c r="GV5">
        <v>1997</v>
      </c>
      <c r="GW5">
        <v>1997</v>
      </c>
      <c r="GX5">
        <v>1997</v>
      </c>
      <c r="GY5">
        <v>1998</v>
      </c>
      <c r="GZ5">
        <v>1998</v>
      </c>
      <c r="HA5">
        <v>1998</v>
      </c>
      <c r="HB5">
        <v>1998</v>
      </c>
      <c r="HC5">
        <v>1999</v>
      </c>
      <c r="HD5">
        <v>1999</v>
      </c>
      <c r="HE5">
        <v>1999</v>
      </c>
      <c r="HF5">
        <v>1999</v>
      </c>
      <c r="HG5">
        <v>2000</v>
      </c>
      <c r="HH5">
        <v>2000</v>
      </c>
      <c r="HI5">
        <v>2000</v>
      </c>
      <c r="HJ5">
        <v>2000</v>
      </c>
      <c r="HK5">
        <v>2001</v>
      </c>
      <c r="HL5">
        <v>2001</v>
      </c>
      <c r="HM5">
        <v>2001</v>
      </c>
      <c r="HN5">
        <v>2001</v>
      </c>
      <c r="HO5">
        <v>2002</v>
      </c>
      <c r="HP5">
        <v>2002</v>
      </c>
      <c r="HQ5">
        <v>2002</v>
      </c>
      <c r="HR5">
        <v>2002</v>
      </c>
      <c r="HS5">
        <v>2003</v>
      </c>
      <c r="HT5">
        <v>2003</v>
      </c>
      <c r="HU5">
        <v>2003</v>
      </c>
      <c r="HV5">
        <v>2003</v>
      </c>
      <c r="HW5">
        <v>2004</v>
      </c>
      <c r="HX5">
        <v>2004</v>
      </c>
      <c r="HY5">
        <v>2004</v>
      </c>
      <c r="HZ5">
        <v>2004</v>
      </c>
      <c r="IA5">
        <v>2005</v>
      </c>
      <c r="IB5">
        <v>2005</v>
      </c>
      <c r="IC5">
        <v>2005</v>
      </c>
      <c r="ID5">
        <v>2005</v>
      </c>
      <c r="IE5">
        <v>2006</v>
      </c>
      <c r="IF5">
        <v>2006</v>
      </c>
      <c r="IG5">
        <v>2006</v>
      </c>
      <c r="IH5">
        <v>2006</v>
      </c>
      <c r="II5">
        <v>2007</v>
      </c>
      <c r="IJ5">
        <v>2007</v>
      </c>
      <c r="IK5">
        <v>2007</v>
      </c>
      <c r="IL5">
        <v>2007</v>
      </c>
      <c r="IM5">
        <v>2008</v>
      </c>
      <c r="IN5">
        <v>2008</v>
      </c>
      <c r="IO5">
        <v>2008</v>
      </c>
      <c r="IP5">
        <v>2008</v>
      </c>
      <c r="IQ5">
        <v>2009</v>
      </c>
      <c r="IR5">
        <v>2009</v>
      </c>
      <c r="IS5">
        <v>2009</v>
      </c>
      <c r="IT5">
        <v>2009</v>
      </c>
      <c r="IU5">
        <v>2010</v>
      </c>
      <c r="IV5">
        <v>2010</v>
      </c>
      <c r="IW5">
        <v>2010</v>
      </c>
      <c r="IX5">
        <v>2010</v>
      </c>
      <c r="IY5">
        <v>2011</v>
      </c>
      <c r="IZ5">
        <v>2011</v>
      </c>
      <c r="JA5">
        <v>2011</v>
      </c>
      <c r="JB5">
        <v>2011</v>
      </c>
      <c r="JC5">
        <v>2012</v>
      </c>
      <c r="JD5">
        <v>2012</v>
      </c>
      <c r="JE5">
        <v>2012</v>
      </c>
      <c r="JF5">
        <v>2012</v>
      </c>
      <c r="JG5">
        <v>2013</v>
      </c>
      <c r="JH5">
        <v>2013</v>
      </c>
      <c r="JI5">
        <v>2013</v>
      </c>
      <c r="JJ5">
        <v>2013</v>
      </c>
      <c r="JK5">
        <v>2014</v>
      </c>
      <c r="JL5">
        <v>2014</v>
      </c>
      <c r="JM5">
        <v>2014</v>
      </c>
      <c r="JN5">
        <v>2014</v>
      </c>
      <c r="JO5">
        <v>2015</v>
      </c>
      <c r="JP5">
        <v>2015</v>
      </c>
      <c r="JQ5">
        <v>2015</v>
      </c>
      <c r="JR5">
        <v>2015</v>
      </c>
      <c r="JS5">
        <v>2016</v>
      </c>
      <c r="JT5">
        <v>2016</v>
      </c>
      <c r="JU5">
        <v>2016</v>
      </c>
      <c r="JV5">
        <v>2016</v>
      </c>
      <c r="JW5">
        <v>2017</v>
      </c>
      <c r="JX5">
        <v>2017</v>
      </c>
      <c r="JY5">
        <v>2017</v>
      </c>
      <c r="JZ5">
        <v>2017</v>
      </c>
      <c r="KA5">
        <v>2018</v>
      </c>
      <c r="KB5">
        <v>2018</v>
      </c>
      <c r="KC5">
        <v>2018</v>
      </c>
      <c r="KD5">
        <v>2018</v>
      </c>
      <c r="KE5">
        <v>2019</v>
      </c>
      <c r="KF5">
        <v>2019</v>
      </c>
      <c r="KG5">
        <v>2019</v>
      </c>
      <c r="KH5">
        <v>2019</v>
      </c>
      <c r="KI5">
        <v>2020</v>
      </c>
      <c r="KJ5">
        <v>2020</v>
      </c>
      <c r="KK5">
        <v>2020</v>
      </c>
      <c r="KL5">
        <v>2020</v>
      </c>
      <c r="KM5">
        <v>2021</v>
      </c>
    </row>
    <row r="6" spans="1:299" x14ac:dyDescent="0.35">
      <c r="A6" t="s">
        <v>2</v>
      </c>
      <c r="C6" t="s">
        <v>3</v>
      </c>
      <c r="D6" t="s">
        <v>4</v>
      </c>
      <c r="E6" t="s">
        <v>5</v>
      </c>
      <c r="F6" t="s">
        <v>6</v>
      </c>
      <c r="G6" t="s">
        <v>3</v>
      </c>
      <c r="H6" t="s">
        <v>4</v>
      </c>
      <c r="I6" t="s">
        <v>5</v>
      </c>
      <c r="J6" t="s">
        <v>6</v>
      </c>
      <c r="K6" t="s">
        <v>3</v>
      </c>
      <c r="L6" t="s">
        <v>4</v>
      </c>
      <c r="M6" t="s">
        <v>5</v>
      </c>
      <c r="N6" t="s">
        <v>6</v>
      </c>
      <c r="O6" t="s">
        <v>3</v>
      </c>
      <c r="P6" t="s">
        <v>4</v>
      </c>
      <c r="Q6" t="s">
        <v>5</v>
      </c>
      <c r="R6" t="s">
        <v>6</v>
      </c>
      <c r="S6" t="s">
        <v>3</v>
      </c>
      <c r="T6" t="s">
        <v>4</v>
      </c>
      <c r="U6" t="s">
        <v>5</v>
      </c>
      <c r="V6" t="s">
        <v>6</v>
      </c>
      <c r="W6" t="s">
        <v>3</v>
      </c>
      <c r="X6" t="s">
        <v>4</v>
      </c>
      <c r="Y6" t="s">
        <v>5</v>
      </c>
      <c r="Z6" t="s">
        <v>6</v>
      </c>
      <c r="AA6" t="s">
        <v>3</v>
      </c>
      <c r="AB6" t="s">
        <v>4</v>
      </c>
      <c r="AC6" t="s">
        <v>5</v>
      </c>
      <c r="AD6" t="s">
        <v>6</v>
      </c>
      <c r="AE6" t="s">
        <v>3</v>
      </c>
      <c r="AF6" t="s">
        <v>4</v>
      </c>
      <c r="AG6" t="s">
        <v>5</v>
      </c>
      <c r="AH6" t="s">
        <v>6</v>
      </c>
      <c r="AI6" t="s">
        <v>3</v>
      </c>
      <c r="AJ6" t="s">
        <v>4</v>
      </c>
      <c r="AK6" t="s">
        <v>5</v>
      </c>
      <c r="AL6" t="s">
        <v>6</v>
      </c>
      <c r="AM6" t="s">
        <v>3</v>
      </c>
      <c r="AN6" t="s">
        <v>4</v>
      </c>
      <c r="AO6" t="s">
        <v>5</v>
      </c>
      <c r="AP6" t="s">
        <v>6</v>
      </c>
      <c r="AQ6" t="s">
        <v>3</v>
      </c>
      <c r="AR6" t="s">
        <v>4</v>
      </c>
      <c r="AS6" t="s">
        <v>5</v>
      </c>
      <c r="AT6" t="s">
        <v>6</v>
      </c>
      <c r="AU6" t="s">
        <v>3</v>
      </c>
      <c r="AV6" t="s">
        <v>4</v>
      </c>
      <c r="AW6" t="s">
        <v>5</v>
      </c>
      <c r="AX6" t="s">
        <v>6</v>
      </c>
      <c r="AY6" t="s">
        <v>3</v>
      </c>
      <c r="AZ6" t="s">
        <v>4</v>
      </c>
      <c r="BA6" t="s">
        <v>5</v>
      </c>
      <c r="BB6" t="s">
        <v>6</v>
      </c>
      <c r="BC6" t="s">
        <v>3</v>
      </c>
      <c r="BD6" t="s">
        <v>4</v>
      </c>
      <c r="BE6" t="s">
        <v>5</v>
      </c>
      <c r="BF6" t="s">
        <v>6</v>
      </c>
      <c r="BG6" t="s">
        <v>3</v>
      </c>
      <c r="BH6" t="s">
        <v>4</v>
      </c>
      <c r="BI6" t="s">
        <v>5</v>
      </c>
      <c r="BJ6" t="s">
        <v>6</v>
      </c>
      <c r="BK6" t="s">
        <v>3</v>
      </c>
      <c r="BL6" t="s">
        <v>4</v>
      </c>
      <c r="BM6" t="s">
        <v>5</v>
      </c>
      <c r="BN6" t="s">
        <v>6</v>
      </c>
      <c r="BO6" t="s">
        <v>3</v>
      </c>
      <c r="BP6" t="s">
        <v>4</v>
      </c>
      <c r="BQ6" t="s">
        <v>5</v>
      </c>
      <c r="BR6" t="s">
        <v>6</v>
      </c>
      <c r="BS6" t="s">
        <v>3</v>
      </c>
      <c r="BT6" t="s">
        <v>4</v>
      </c>
      <c r="BU6" t="s">
        <v>5</v>
      </c>
      <c r="BV6" t="s">
        <v>6</v>
      </c>
      <c r="BW6" t="s">
        <v>3</v>
      </c>
      <c r="BX6" t="s">
        <v>4</v>
      </c>
      <c r="BY6" t="s">
        <v>5</v>
      </c>
      <c r="BZ6" t="s">
        <v>6</v>
      </c>
      <c r="CA6" t="s">
        <v>3</v>
      </c>
      <c r="CB6" t="s">
        <v>4</v>
      </c>
      <c r="CC6" t="s">
        <v>5</v>
      </c>
      <c r="CD6" t="s">
        <v>6</v>
      </c>
      <c r="CE6" t="s">
        <v>3</v>
      </c>
      <c r="CF6" t="s">
        <v>4</v>
      </c>
      <c r="CG6" t="s">
        <v>5</v>
      </c>
      <c r="CH6" t="s">
        <v>6</v>
      </c>
      <c r="CI6" t="s">
        <v>3</v>
      </c>
      <c r="CJ6" t="s">
        <v>4</v>
      </c>
      <c r="CK6" t="s">
        <v>5</v>
      </c>
      <c r="CL6" t="s">
        <v>6</v>
      </c>
      <c r="CM6" t="s">
        <v>3</v>
      </c>
      <c r="CN6" t="s">
        <v>4</v>
      </c>
      <c r="CO6" t="s">
        <v>5</v>
      </c>
      <c r="CP6" t="s">
        <v>6</v>
      </c>
      <c r="CQ6" t="s">
        <v>3</v>
      </c>
      <c r="CR6" t="s">
        <v>4</v>
      </c>
      <c r="CS6" t="s">
        <v>5</v>
      </c>
      <c r="CT6" t="s">
        <v>6</v>
      </c>
      <c r="CU6" t="s">
        <v>3</v>
      </c>
      <c r="CV6" t="s">
        <v>4</v>
      </c>
      <c r="CW6" t="s">
        <v>5</v>
      </c>
      <c r="CX6" t="s">
        <v>6</v>
      </c>
      <c r="CY6" t="s">
        <v>3</v>
      </c>
      <c r="CZ6" t="s">
        <v>4</v>
      </c>
      <c r="DA6" t="s">
        <v>5</v>
      </c>
      <c r="DB6" t="s">
        <v>6</v>
      </c>
      <c r="DC6" t="s">
        <v>3</v>
      </c>
      <c r="DD6" t="s">
        <v>4</v>
      </c>
      <c r="DE6" t="s">
        <v>5</v>
      </c>
      <c r="DF6" t="s">
        <v>6</v>
      </c>
      <c r="DG6" t="s">
        <v>3</v>
      </c>
      <c r="DH6" t="s">
        <v>4</v>
      </c>
      <c r="DI6" t="s">
        <v>5</v>
      </c>
      <c r="DJ6" t="s">
        <v>6</v>
      </c>
      <c r="DK6" t="s">
        <v>3</v>
      </c>
      <c r="DL6" t="s">
        <v>4</v>
      </c>
      <c r="DM6" t="s">
        <v>5</v>
      </c>
      <c r="DN6" t="s">
        <v>6</v>
      </c>
      <c r="DO6" t="s">
        <v>3</v>
      </c>
      <c r="DP6" t="s">
        <v>4</v>
      </c>
      <c r="DQ6" t="s">
        <v>5</v>
      </c>
      <c r="DR6" t="s">
        <v>6</v>
      </c>
      <c r="DS6" t="s">
        <v>3</v>
      </c>
      <c r="DT6" t="s">
        <v>4</v>
      </c>
      <c r="DU6" t="s">
        <v>5</v>
      </c>
      <c r="DV6" t="s">
        <v>6</v>
      </c>
      <c r="DW6" t="s">
        <v>3</v>
      </c>
      <c r="DX6" t="s">
        <v>4</v>
      </c>
      <c r="DY6" t="s">
        <v>5</v>
      </c>
      <c r="DZ6" t="s">
        <v>6</v>
      </c>
      <c r="EA6" t="s">
        <v>3</v>
      </c>
      <c r="EB6" t="s">
        <v>4</v>
      </c>
      <c r="EC6" t="s">
        <v>5</v>
      </c>
      <c r="ED6" t="s">
        <v>6</v>
      </c>
      <c r="EE6" t="s">
        <v>3</v>
      </c>
      <c r="EF6" t="s">
        <v>4</v>
      </c>
      <c r="EG6" t="s">
        <v>5</v>
      </c>
      <c r="EH6" t="s">
        <v>6</v>
      </c>
      <c r="EI6" t="s">
        <v>3</v>
      </c>
      <c r="EJ6" t="s">
        <v>4</v>
      </c>
      <c r="EK6" t="s">
        <v>5</v>
      </c>
      <c r="EL6" t="s">
        <v>6</v>
      </c>
      <c r="EM6" t="s">
        <v>3</v>
      </c>
      <c r="EN6" t="s">
        <v>4</v>
      </c>
      <c r="EO6" t="s">
        <v>5</v>
      </c>
      <c r="EP6" t="s">
        <v>6</v>
      </c>
      <c r="EQ6" t="s">
        <v>3</v>
      </c>
      <c r="ER6" t="s">
        <v>4</v>
      </c>
      <c r="ES6" t="s">
        <v>5</v>
      </c>
      <c r="ET6" t="s">
        <v>6</v>
      </c>
      <c r="EU6" t="s">
        <v>3</v>
      </c>
      <c r="EV6" t="s">
        <v>4</v>
      </c>
      <c r="EW6" t="s">
        <v>5</v>
      </c>
      <c r="EX6" t="s">
        <v>6</v>
      </c>
      <c r="EY6" t="s">
        <v>3</v>
      </c>
      <c r="EZ6" t="s">
        <v>4</v>
      </c>
      <c r="FA6" t="s">
        <v>5</v>
      </c>
      <c r="FB6" t="s">
        <v>6</v>
      </c>
      <c r="FC6" t="s">
        <v>3</v>
      </c>
      <c r="FD6" t="s">
        <v>4</v>
      </c>
      <c r="FE6" t="s">
        <v>5</v>
      </c>
      <c r="FF6" t="s">
        <v>6</v>
      </c>
      <c r="FG6" t="s">
        <v>3</v>
      </c>
      <c r="FH6" t="s">
        <v>4</v>
      </c>
      <c r="FI6" t="s">
        <v>5</v>
      </c>
      <c r="FJ6" t="s">
        <v>6</v>
      </c>
      <c r="FK6" t="s">
        <v>3</v>
      </c>
      <c r="FL6" t="s">
        <v>4</v>
      </c>
      <c r="FM6" t="s">
        <v>5</v>
      </c>
      <c r="FN6" t="s">
        <v>6</v>
      </c>
      <c r="FO6" t="s">
        <v>3</v>
      </c>
      <c r="FP6" t="s">
        <v>4</v>
      </c>
      <c r="FQ6" t="s">
        <v>5</v>
      </c>
      <c r="FR6" t="s">
        <v>6</v>
      </c>
      <c r="FS6" t="s">
        <v>3</v>
      </c>
      <c r="FT6" t="s">
        <v>4</v>
      </c>
      <c r="FU6" t="s">
        <v>5</v>
      </c>
      <c r="FV6" t="s">
        <v>6</v>
      </c>
      <c r="FW6" t="s">
        <v>3</v>
      </c>
      <c r="FX6" t="s">
        <v>4</v>
      </c>
      <c r="FY6" t="s">
        <v>5</v>
      </c>
      <c r="FZ6" t="s">
        <v>6</v>
      </c>
      <c r="GA6" t="s">
        <v>3</v>
      </c>
      <c r="GB6" t="s">
        <v>4</v>
      </c>
      <c r="GC6" t="s">
        <v>5</v>
      </c>
      <c r="GD6" t="s">
        <v>6</v>
      </c>
      <c r="GE6" t="s">
        <v>3</v>
      </c>
      <c r="GF6" t="s">
        <v>4</v>
      </c>
      <c r="GG6" t="s">
        <v>5</v>
      </c>
      <c r="GH6" t="s">
        <v>6</v>
      </c>
      <c r="GI6" t="s">
        <v>3</v>
      </c>
      <c r="GJ6" t="s">
        <v>4</v>
      </c>
      <c r="GK6" t="s">
        <v>5</v>
      </c>
      <c r="GL6" t="s">
        <v>6</v>
      </c>
      <c r="GM6" t="s">
        <v>3</v>
      </c>
      <c r="GN6" t="s">
        <v>4</v>
      </c>
      <c r="GO6" t="s">
        <v>5</v>
      </c>
      <c r="GP6" t="s">
        <v>6</v>
      </c>
      <c r="GQ6" t="s">
        <v>3</v>
      </c>
      <c r="GR6" t="s">
        <v>4</v>
      </c>
      <c r="GS6" t="s">
        <v>5</v>
      </c>
      <c r="GT6" t="s">
        <v>6</v>
      </c>
      <c r="GU6" t="s">
        <v>3</v>
      </c>
      <c r="GV6" t="s">
        <v>4</v>
      </c>
      <c r="GW6" t="s">
        <v>5</v>
      </c>
      <c r="GX6" t="s">
        <v>6</v>
      </c>
      <c r="GY6" t="s">
        <v>3</v>
      </c>
      <c r="GZ6" t="s">
        <v>4</v>
      </c>
      <c r="HA6" t="s">
        <v>5</v>
      </c>
      <c r="HB6" t="s">
        <v>6</v>
      </c>
      <c r="HC6" t="s">
        <v>3</v>
      </c>
      <c r="HD6" t="s">
        <v>4</v>
      </c>
      <c r="HE6" t="s">
        <v>5</v>
      </c>
      <c r="HF6" t="s">
        <v>6</v>
      </c>
      <c r="HG6" t="s">
        <v>3</v>
      </c>
      <c r="HH6" t="s">
        <v>4</v>
      </c>
      <c r="HI6" t="s">
        <v>5</v>
      </c>
      <c r="HJ6" t="s">
        <v>6</v>
      </c>
      <c r="HK6" t="s">
        <v>3</v>
      </c>
      <c r="HL6" t="s">
        <v>4</v>
      </c>
      <c r="HM6" t="s">
        <v>5</v>
      </c>
      <c r="HN6" t="s">
        <v>6</v>
      </c>
      <c r="HO6" t="s">
        <v>3</v>
      </c>
      <c r="HP6" t="s">
        <v>4</v>
      </c>
      <c r="HQ6" t="s">
        <v>5</v>
      </c>
      <c r="HR6" t="s">
        <v>6</v>
      </c>
      <c r="HS6" t="s">
        <v>3</v>
      </c>
      <c r="HT6" t="s">
        <v>4</v>
      </c>
      <c r="HU6" t="s">
        <v>5</v>
      </c>
      <c r="HV6" t="s">
        <v>6</v>
      </c>
      <c r="HW6" t="s">
        <v>3</v>
      </c>
      <c r="HX6" t="s">
        <v>4</v>
      </c>
      <c r="HY6" t="s">
        <v>5</v>
      </c>
      <c r="HZ6" t="s">
        <v>6</v>
      </c>
      <c r="IA6" t="s">
        <v>3</v>
      </c>
      <c r="IB6" t="s">
        <v>4</v>
      </c>
      <c r="IC6" t="s">
        <v>5</v>
      </c>
      <c r="ID6" t="s">
        <v>6</v>
      </c>
      <c r="IE6" t="s">
        <v>3</v>
      </c>
      <c r="IF6" t="s">
        <v>4</v>
      </c>
      <c r="IG6" t="s">
        <v>5</v>
      </c>
      <c r="IH6" t="s">
        <v>6</v>
      </c>
      <c r="II6" t="s">
        <v>3</v>
      </c>
      <c r="IJ6" t="s">
        <v>4</v>
      </c>
      <c r="IK6" t="s">
        <v>5</v>
      </c>
      <c r="IL6" t="s">
        <v>6</v>
      </c>
      <c r="IM6" t="s">
        <v>3</v>
      </c>
      <c r="IN6" t="s">
        <v>4</v>
      </c>
      <c r="IO6" t="s">
        <v>5</v>
      </c>
      <c r="IP6" t="s">
        <v>6</v>
      </c>
      <c r="IQ6" t="s">
        <v>3</v>
      </c>
      <c r="IR6" t="s">
        <v>4</v>
      </c>
      <c r="IS6" t="s">
        <v>5</v>
      </c>
      <c r="IT6" t="s">
        <v>6</v>
      </c>
      <c r="IU6" t="s">
        <v>3</v>
      </c>
      <c r="IV6" t="s">
        <v>4</v>
      </c>
      <c r="IW6" t="s">
        <v>5</v>
      </c>
      <c r="IX6" t="s">
        <v>6</v>
      </c>
      <c r="IY6" t="s">
        <v>3</v>
      </c>
      <c r="IZ6" t="s">
        <v>4</v>
      </c>
      <c r="JA6" t="s">
        <v>5</v>
      </c>
      <c r="JB6" t="s">
        <v>6</v>
      </c>
      <c r="JC6" t="s">
        <v>3</v>
      </c>
      <c r="JD6" t="s">
        <v>4</v>
      </c>
      <c r="JE6" t="s">
        <v>5</v>
      </c>
      <c r="JF6" t="s">
        <v>6</v>
      </c>
      <c r="JG6" t="s">
        <v>3</v>
      </c>
      <c r="JH6" t="s">
        <v>4</v>
      </c>
      <c r="JI6" t="s">
        <v>5</v>
      </c>
      <c r="JJ6" t="s">
        <v>6</v>
      </c>
      <c r="JK6" t="s">
        <v>3</v>
      </c>
      <c r="JL6" t="s">
        <v>4</v>
      </c>
      <c r="JM6" t="s">
        <v>5</v>
      </c>
      <c r="JN6" t="s">
        <v>6</v>
      </c>
      <c r="JO6" t="s">
        <v>3</v>
      </c>
      <c r="JP6" t="s">
        <v>4</v>
      </c>
      <c r="JQ6" t="s">
        <v>5</v>
      </c>
      <c r="JR6" t="s">
        <v>6</v>
      </c>
      <c r="JS6" t="s">
        <v>3</v>
      </c>
      <c r="JT6" t="s">
        <v>4</v>
      </c>
      <c r="JU6" t="s">
        <v>5</v>
      </c>
      <c r="JV6" t="s">
        <v>6</v>
      </c>
      <c r="JW6" t="s">
        <v>3</v>
      </c>
      <c r="JX6" t="s">
        <v>4</v>
      </c>
      <c r="JY6" t="s">
        <v>5</v>
      </c>
      <c r="JZ6" t="s">
        <v>6</v>
      </c>
      <c r="KA6" t="s">
        <v>3</v>
      </c>
      <c r="KB6" t="s">
        <v>4</v>
      </c>
      <c r="KC6" t="s">
        <v>5</v>
      </c>
      <c r="KD6" t="s">
        <v>6</v>
      </c>
      <c r="KE6" t="s">
        <v>3</v>
      </c>
      <c r="KF6" t="s">
        <v>4</v>
      </c>
      <c r="KG6" t="s">
        <v>5</v>
      </c>
      <c r="KH6" t="s">
        <v>6</v>
      </c>
      <c r="KI6" t="s">
        <v>3</v>
      </c>
      <c r="KJ6" t="s">
        <v>4</v>
      </c>
      <c r="KK6" t="s">
        <v>5</v>
      </c>
      <c r="KL6" t="s">
        <v>6</v>
      </c>
      <c r="KM6" t="s">
        <v>3</v>
      </c>
    </row>
    <row r="7" spans="1:299" x14ac:dyDescent="0.35">
      <c r="A7">
        <v>1</v>
      </c>
      <c r="B7" t="s">
        <v>7</v>
      </c>
      <c r="C7">
        <v>243.2</v>
      </c>
      <c r="D7">
        <v>246</v>
      </c>
      <c r="E7">
        <v>249.6</v>
      </c>
      <c r="F7">
        <v>259.7</v>
      </c>
      <c r="G7">
        <v>265.7</v>
      </c>
      <c r="H7">
        <v>272.60000000000002</v>
      </c>
      <c r="I7">
        <v>279.2</v>
      </c>
      <c r="J7">
        <v>280.39999999999998</v>
      </c>
      <c r="K7">
        <v>275</v>
      </c>
      <c r="L7">
        <v>271.39999999999998</v>
      </c>
      <c r="M7">
        <v>272.89999999999998</v>
      </c>
      <c r="N7">
        <v>270.60000000000002</v>
      </c>
      <c r="O7">
        <v>280.8</v>
      </c>
      <c r="P7">
        <v>290.39999999999998</v>
      </c>
      <c r="Q7">
        <v>308.2</v>
      </c>
      <c r="R7">
        <v>319.89999999999998</v>
      </c>
      <c r="S7">
        <v>336</v>
      </c>
      <c r="T7">
        <v>344.1</v>
      </c>
      <c r="U7">
        <v>351.4</v>
      </c>
      <c r="V7">
        <v>356.2</v>
      </c>
      <c r="W7">
        <v>359.8</v>
      </c>
      <c r="X7">
        <v>361</v>
      </c>
      <c r="Y7">
        <v>367.7</v>
      </c>
      <c r="Z7">
        <v>380.8</v>
      </c>
      <c r="AA7">
        <v>388</v>
      </c>
      <c r="AB7">
        <v>391.7</v>
      </c>
      <c r="AC7">
        <v>391.2</v>
      </c>
      <c r="AD7">
        <v>386</v>
      </c>
      <c r="AE7">
        <v>385.3</v>
      </c>
      <c r="AF7">
        <v>386.1</v>
      </c>
      <c r="AG7">
        <v>391</v>
      </c>
      <c r="AH7">
        <v>399.7</v>
      </c>
      <c r="AI7">
        <v>413.1</v>
      </c>
      <c r="AJ7">
        <v>421.5</v>
      </c>
      <c r="AK7">
        <v>430.2</v>
      </c>
      <c r="AL7">
        <v>437.1</v>
      </c>
      <c r="AM7">
        <v>439.7</v>
      </c>
      <c r="AN7">
        <v>446</v>
      </c>
      <c r="AO7">
        <v>451.2</v>
      </c>
      <c r="AP7">
        <v>460.5</v>
      </c>
      <c r="AQ7">
        <v>469.8</v>
      </c>
      <c r="AR7">
        <v>472</v>
      </c>
      <c r="AS7">
        <v>479.5</v>
      </c>
      <c r="AT7">
        <v>474.9</v>
      </c>
      <c r="AU7">
        <v>467.5</v>
      </c>
      <c r="AV7">
        <v>472</v>
      </c>
      <c r="AW7">
        <v>485.8</v>
      </c>
      <c r="AX7">
        <v>499.6</v>
      </c>
      <c r="AY7">
        <v>510.3</v>
      </c>
      <c r="AZ7">
        <v>522.70000000000005</v>
      </c>
      <c r="BA7">
        <v>525</v>
      </c>
      <c r="BB7">
        <v>528.6</v>
      </c>
      <c r="BC7">
        <v>542.6</v>
      </c>
      <c r="BD7">
        <v>541.1</v>
      </c>
      <c r="BE7">
        <v>545.6</v>
      </c>
      <c r="BF7">
        <v>540.20000000000005</v>
      </c>
      <c r="BG7">
        <v>545</v>
      </c>
      <c r="BH7">
        <v>555.5</v>
      </c>
      <c r="BI7">
        <v>567.70000000000005</v>
      </c>
      <c r="BJ7">
        <v>580.6</v>
      </c>
      <c r="BK7">
        <v>594</v>
      </c>
      <c r="BL7">
        <v>600.4</v>
      </c>
      <c r="BM7">
        <v>609</v>
      </c>
      <c r="BN7">
        <v>612.29999999999995</v>
      </c>
      <c r="BO7">
        <v>621.70000000000005</v>
      </c>
      <c r="BP7">
        <v>629.79999999999995</v>
      </c>
      <c r="BQ7">
        <v>644.4</v>
      </c>
      <c r="BR7">
        <v>653.9</v>
      </c>
      <c r="BS7">
        <v>669.8</v>
      </c>
      <c r="BT7">
        <v>678.7</v>
      </c>
      <c r="BU7">
        <v>692</v>
      </c>
      <c r="BV7">
        <v>697.3</v>
      </c>
      <c r="BW7">
        <v>717.8</v>
      </c>
      <c r="BX7">
        <v>730.2</v>
      </c>
      <c r="BY7">
        <v>749.3</v>
      </c>
      <c r="BZ7">
        <v>771.9</v>
      </c>
      <c r="CA7">
        <v>795.7</v>
      </c>
      <c r="CB7">
        <v>805</v>
      </c>
      <c r="CC7">
        <v>819.6</v>
      </c>
      <c r="CD7">
        <v>833.3</v>
      </c>
      <c r="CE7">
        <v>844.2</v>
      </c>
      <c r="CF7">
        <v>849</v>
      </c>
      <c r="CG7">
        <v>865.2</v>
      </c>
      <c r="CH7">
        <v>881.4</v>
      </c>
      <c r="CI7">
        <v>909.4</v>
      </c>
      <c r="CJ7">
        <v>934.3</v>
      </c>
      <c r="CK7">
        <v>950.8</v>
      </c>
      <c r="CL7">
        <v>968</v>
      </c>
      <c r="CM7">
        <v>993.3</v>
      </c>
      <c r="CN7">
        <v>1009</v>
      </c>
      <c r="CO7">
        <v>1030</v>
      </c>
      <c r="CP7">
        <v>1038.0999999999999</v>
      </c>
      <c r="CQ7">
        <v>1051.2</v>
      </c>
      <c r="CR7">
        <v>1067.4000000000001</v>
      </c>
      <c r="CS7">
        <v>1086.0999999999999</v>
      </c>
      <c r="CT7">
        <v>1088.5999999999999</v>
      </c>
      <c r="CU7">
        <v>1135.2</v>
      </c>
      <c r="CV7">
        <v>1156.3</v>
      </c>
      <c r="CW7">
        <v>1177.7</v>
      </c>
      <c r="CX7">
        <v>1190.3</v>
      </c>
      <c r="CY7">
        <v>1230.5999999999999</v>
      </c>
      <c r="CZ7">
        <v>1266.4000000000001</v>
      </c>
      <c r="DA7">
        <v>1290.5999999999999</v>
      </c>
      <c r="DB7">
        <v>1328.9</v>
      </c>
      <c r="DC7">
        <v>1377.5</v>
      </c>
      <c r="DD7">
        <v>1413.9</v>
      </c>
      <c r="DE7">
        <v>1433.8</v>
      </c>
      <c r="DF7">
        <v>1476.3</v>
      </c>
      <c r="DG7">
        <v>1491.2</v>
      </c>
      <c r="DH7">
        <v>1530.1</v>
      </c>
      <c r="DI7">
        <v>1560</v>
      </c>
      <c r="DJ7">
        <v>1599.7</v>
      </c>
      <c r="DK7">
        <v>1616.1</v>
      </c>
      <c r="DL7">
        <v>1651.9</v>
      </c>
      <c r="DM7">
        <v>1709.8</v>
      </c>
      <c r="DN7">
        <v>1761.8</v>
      </c>
      <c r="DO7">
        <v>1820.5</v>
      </c>
      <c r="DP7">
        <v>1852.3</v>
      </c>
      <c r="DQ7">
        <v>1886.6</v>
      </c>
      <c r="DR7">
        <v>1934.3</v>
      </c>
      <c r="DS7">
        <v>1988.6</v>
      </c>
      <c r="DT7">
        <v>2055.9</v>
      </c>
      <c r="DU7">
        <v>2118.5</v>
      </c>
      <c r="DV7">
        <v>2164.3000000000002</v>
      </c>
      <c r="DW7">
        <v>2202.8000000000002</v>
      </c>
      <c r="DX7">
        <v>2331.6</v>
      </c>
      <c r="DY7">
        <v>2395.1</v>
      </c>
      <c r="DZ7">
        <v>2476.9</v>
      </c>
      <c r="EA7">
        <v>2526.6</v>
      </c>
      <c r="EB7">
        <v>2591.1999999999998</v>
      </c>
      <c r="EC7">
        <v>2667.6</v>
      </c>
      <c r="ED7">
        <v>2723.9</v>
      </c>
      <c r="EE7">
        <v>2789.8</v>
      </c>
      <c r="EF7">
        <v>2797.4</v>
      </c>
      <c r="EG7">
        <v>2856.5</v>
      </c>
      <c r="EH7">
        <v>2985.6</v>
      </c>
      <c r="EI7">
        <v>3124.2</v>
      </c>
      <c r="EJ7">
        <v>3162.5</v>
      </c>
      <c r="EK7">
        <v>3260.6</v>
      </c>
      <c r="EL7">
        <v>3280.8</v>
      </c>
      <c r="EM7">
        <v>3274.3</v>
      </c>
      <c r="EN7">
        <v>3332</v>
      </c>
      <c r="EO7">
        <v>3366.3</v>
      </c>
      <c r="EP7">
        <v>3402.6</v>
      </c>
      <c r="EQ7">
        <v>3473.4</v>
      </c>
      <c r="ER7">
        <v>3578.8</v>
      </c>
      <c r="ES7">
        <v>3689.2</v>
      </c>
      <c r="ET7">
        <v>3794.7</v>
      </c>
      <c r="EU7">
        <v>3908.1</v>
      </c>
      <c r="EV7">
        <v>4009.6</v>
      </c>
      <c r="EW7">
        <v>4084.3</v>
      </c>
      <c r="EX7">
        <v>4148.6000000000004</v>
      </c>
      <c r="EY7">
        <v>4230.2</v>
      </c>
      <c r="EZ7">
        <v>4294.8999999999996</v>
      </c>
      <c r="FA7">
        <v>4386.8</v>
      </c>
      <c r="FB7">
        <v>4444.1000000000004</v>
      </c>
      <c r="FC7">
        <v>4507.8999999999996</v>
      </c>
      <c r="FD7">
        <v>4545.3</v>
      </c>
      <c r="FE7">
        <v>4607.7</v>
      </c>
      <c r="FF7">
        <v>4657.6000000000004</v>
      </c>
      <c r="FG7">
        <v>4722.2</v>
      </c>
      <c r="FH7">
        <v>4806.2</v>
      </c>
      <c r="FI7">
        <v>4884.6000000000004</v>
      </c>
      <c r="FJ7">
        <v>5008</v>
      </c>
      <c r="FK7">
        <v>5073.3999999999996</v>
      </c>
      <c r="FL7">
        <v>5190</v>
      </c>
      <c r="FM7">
        <v>5282.8</v>
      </c>
      <c r="FN7">
        <v>5399.5</v>
      </c>
      <c r="FO7">
        <v>5511.3</v>
      </c>
      <c r="FP7">
        <v>5612.5</v>
      </c>
      <c r="FQ7">
        <v>5695.4</v>
      </c>
      <c r="FR7">
        <v>5747.2</v>
      </c>
      <c r="FS7">
        <v>5872.7</v>
      </c>
      <c r="FT7">
        <v>5960</v>
      </c>
      <c r="FU7">
        <v>6015.1</v>
      </c>
      <c r="FV7">
        <v>6004.7</v>
      </c>
      <c r="FW7">
        <v>6035.2</v>
      </c>
      <c r="FX7">
        <v>6126.9</v>
      </c>
      <c r="FY7">
        <v>6205.9</v>
      </c>
      <c r="FZ7">
        <v>6264.5</v>
      </c>
      <c r="GA7">
        <v>6363.1</v>
      </c>
      <c r="GB7">
        <v>6470.8</v>
      </c>
      <c r="GC7">
        <v>6566.6</v>
      </c>
      <c r="GD7">
        <v>6680.8</v>
      </c>
      <c r="GE7">
        <v>6729.5</v>
      </c>
      <c r="GF7">
        <v>6808.9</v>
      </c>
      <c r="GG7">
        <v>6882.1</v>
      </c>
      <c r="GH7">
        <v>7013.7</v>
      </c>
      <c r="GI7">
        <v>7115.7</v>
      </c>
      <c r="GJ7">
        <v>7246.9</v>
      </c>
      <c r="GK7">
        <v>7331.1</v>
      </c>
      <c r="GL7">
        <v>7455.3</v>
      </c>
      <c r="GM7">
        <v>7522.3</v>
      </c>
      <c r="GN7">
        <v>7581</v>
      </c>
      <c r="GO7">
        <v>7683.1</v>
      </c>
      <c r="GP7">
        <v>7772.6</v>
      </c>
      <c r="GQ7">
        <v>7868.5</v>
      </c>
      <c r="GR7">
        <v>8032.8</v>
      </c>
      <c r="GS7">
        <v>8131.4</v>
      </c>
      <c r="GT7">
        <v>8259.7999999999993</v>
      </c>
      <c r="GU7">
        <v>8362.7000000000007</v>
      </c>
      <c r="GV7">
        <v>8518.7999999999993</v>
      </c>
      <c r="GW7">
        <v>8662.7999999999993</v>
      </c>
      <c r="GX7">
        <v>8765.9</v>
      </c>
      <c r="GY7">
        <v>8866.5</v>
      </c>
      <c r="GZ7">
        <v>8969.7000000000007</v>
      </c>
      <c r="HA7">
        <v>9121.1</v>
      </c>
      <c r="HB7">
        <v>9294</v>
      </c>
      <c r="HC7">
        <v>9417.2999999999993</v>
      </c>
      <c r="HD7">
        <v>9524.2000000000007</v>
      </c>
      <c r="HE7">
        <v>9681.9</v>
      </c>
      <c r="HF7">
        <v>9899.4</v>
      </c>
      <c r="HG7">
        <v>10002.9</v>
      </c>
      <c r="HH7">
        <v>10247.700000000001</v>
      </c>
      <c r="HI7">
        <v>10319.799999999999</v>
      </c>
      <c r="HJ7">
        <v>10439</v>
      </c>
      <c r="HK7">
        <v>10472.9</v>
      </c>
      <c r="HL7">
        <v>10597.8</v>
      </c>
      <c r="HM7">
        <v>10596.3</v>
      </c>
      <c r="HN7">
        <v>10660.3</v>
      </c>
      <c r="HO7">
        <v>10789</v>
      </c>
      <c r="HP7">
        <v>10893.2</v>
      </c>
      <c r="HQ7">
        <v>10992.1</v>
      </c>
      <c r="HR7">
        <v>11071.5</v>
      </c>
      <c r="HS7">
        <v>11183.5</v>
      </c>
      <c r="HT7">
        <v>11312.9</v>
      </c>
      <c r="HU7">
        <v>11567.3</v>
      </c>
      <c r="HV7">
        <v>11769.3</v>
      </c>
      <c r="HW7">
        <v>11920.2</v>
      </c>
      <c r="HX7">
        <v>12109</v>
      </c>
      <c r="HY7">
        <v>12303.3</v>
      </c>
      <c r="HZ7">
        <v>12522.4</v>
      </c>
      <c r="IA7">
        <v>12761.3</v>
      </c>
      <c r="IB7">
        <v>12910</v>
      </c>
      <c r="IC7">
        <v>13142.9</v>
      </c>
      <c r="ID7">
        <v>13332.3</v>
      </c>
      <c r="IE7">
        <v>13603.9</v>
      </c>
      <c r="IF7">
        <v>13749.8</v>
      </c>
      <c r="IG7">
        <v>13867.5</v>
      </c>
      <c r="IH7">
        <v>14037.2</v>
      </c>
      <c r="II7">
        <v>14208.6</v>
      </c>
      <c r="IJ7">
        <v>14382.4</v>
      </c>
      <c r="IK7">
        <v>14535</v>
      </c>
      <c r="IL7">
        <v>14681.5</v>
      </c>
      <c r="IM7">
        <v>14651</v>
      </c>
      <c r="IN7">
        <v>14805.6</v>
      </c>
      <c r="IO7">
        <v>14835.2</v>
      </c>
      <c r="IP7">
        <v>14559.5</v>
      </c>
      <c r="IQ7">
        <v>14394.5</v>
      </c>
      <c r="IR7">
        <v>14352.9</v>
      </c>
      <c r="IS7">
        <v>14420.3</v>
      </c>
      <c r="IT7">
        <v>14628</v>
      </c>
      <c r="IU7">
        <v>14721.4</v>
      </c>
      <c r="IV7">
        <v>14926.1</v>
      </c>
      <c r="IW7">
        <v>15079.9</v>
      </c>
      <c r="IX7">
        <v>15240.8</v>
      </c>
      <c r="IY7">
        <v>15285.8</v>
      </c>
      <c r="IZ7">
        <v>15496.2</v>
      </c>
      <c r="JA7">
        <v>15591.9</v>
      </c>
      <c r="JB7">
        <v>15796.5</v>
      </c>
      <c r="JC7">
        <v>16019.8</v>
      </c>
      <c r="JD7">
        <v>16152.3</v>
      </c>
      <c r="JE7">
        <v>16257.2</v>
      </c>
      <c r="JF7">
        <v>16358.9</v>
      </c>
      <c r="JG7">
        <v>16569.599999999999</v>
      </c>
      <c r="JH7">
        <v>16637.900000000001</v>
      </c>
      <c r="JI7">
        <v>16848.7</v>
      </c>
      <c r="JJ7">
        <v>17083.099999999999</v>
      </c>
      <c r="JK7">
        <v>17104.599999999999</v>
      </c>
      <c r="JL7">
        <v>17432.900000000001</v>
      </c>
      <c r="JM7">
        <v>17721.7</v>
      </c>
      <c r="JN7">
        <v>17849.900000000001</v>
      </c>
      <c r="JO7">
        <v>18003.400000000001</v>
      </c>
      <c r="JP7">
        <v>18223.599999999999</v>
      </c>
      <c r="JQ7">
        <v>18347.400000000001</v>
      </c>
      <c r="JR7">
        <v>18378.8</v>
      </c>
      <c r="JS7">
        <v>18470.2</v>
      </c>
      <c r="JT7">
        <v>18656.2</v>
      </c>
      <c r="JU7">
        <v>18821.400000000001</v>
      </c>
      <c r="JV7">
        <v>19032.599999999999</v>
      </c>
      <c r="JW7">
        <v>19237.400000000001</v>
      </c>
      <c r="JX7">
        <v>19379.2</v>
      </c>
      <c r="JY7">
        <v>19617.3</v>
      </c>
      <c r="JZ7">
        <v>19938</v>
      </c>
      <c r="KA7">
        <v>20242.2</v>
      </c>
      <c r="KB7">
        <v>20552.7</v>
      </c>
      <c r="KC7">
        <v>20742.7</v>
      </c>
      <c r="KD7">
        <v>20909.900000000001</v>
      </c>
      <c r="KE7">
        <v>21115.3</v>
      </c>
      <c r="KF7">
        <v>21329.9</v>
      </c>
      <c r="KG7">
        <v>21540.3</v>
      </c>
      <c r="KH7">
        <v>21747.4</v>
      </c>
      <c r="KI7">
        <v>21561.1</v>
      </c>
      <c r="KJ7">
        <v>19520.099999999999</v>
      </c>
      <c r="KK7">
        <v>21170.3</v>
      </c>
      <c r="KL7">
        <v>21494.7</v>
      </c>
      <c r="KM7">
        <v>22061</v>
      </c>
    </row>
    <row r="8" spans="1:299" x14ac:dyDescent="0.35">
      <c r="A8">
        <v>2</v>
      </c>
      <c r="B8" t="s">
        <v>8</v>
      </c>
      <c r="C8">
        <v>156.19999999999999</v>
      </c>
      <c r="D8">
        <v>160</v>
      </c>
      <c r="E8">
        <v>163.5</v>
      </c>
      <c r="F8">
        <v>167.7</v>
      </c>
      <c r="G8">
        <v>170.4</v>
      </c>
      <c r="H8">
        <v>174.1</v>
      </c>
      <c r="I8">
        <v>177.1</v>
      </c>
      <c r="J8">
        <v>177.9</v>
      </c>
      <c r="K8">
        <v>176.8</v>
      </c>
      <c r="L8">
        <v>178.4</v>
      </c>
      <c r="M8">
        <v>177.8</v>
      </c>
      <c r="N8">
        <v>180.2</v>
      </c>
      <c r="O8">
        <v>182.9</v>
      </c>
      <c r="P8">
        <v>186.8</v>
      </c>
      <c r="Q8">
        <v>200.5</v>
      </c>
      <c r="R8">
        <v>197.9</v>
      </c>
      <c r="S8">
        <v>209.2</v>
      </c>
      <c r="T8">
        <v>204.9</v>
      </c>
      <c r="U8">
        <v>207.6</v>
      </c>
      <c r="V8">
        <v>211.6</v>
      </c>
      <c r="W8">
        <v>213</v>
      </c>
      <c r="X8">
        <v>217.1</v>
      </c>
      <c r="Y8">
        <v>219.6</v>
      </c>
      <c r="Z8">
        <v>227.7</v>
      </c>
      <c r="AA8">
        <v>231.2</v>
      </c>
      <c r="AB8">
        <v>233</v>
      </c>
      <c r="AC8">
        <v>233.7</v>
      </c>
      <c r="AD8">
        <v>233.1</v>
      </c>
      <c r="AE8">
        <v>235.2</v>
      </c>
      <c r="AF8">
        <v>237.9</v>
      </c>
      <c r="AG8">
        <v>240.3</v>
      </c>
      <c r="AH8">
        <v>245.1</v>
      </c>
      <c r="AI8">
        <v>251.4</v>
      </c>
      <c r="AJ8">
        <v>256.5</v>
      </c>
      <c r="AK8">
        <v>260.7</v>
      </c>
      <c r="AL8">
        <v>264.60000000000002</v>
      </c>
      <c r="AM8">
        <v>266.2</v>
      </c>
      <c r="AN8">
        <v>268.8</v>
      </c>
      <c r="AO8">
        <v>272.10000000000002</v>
      </c>
      <c r="AP8">
        <v>277.39999999999998</v>
      </c>
      <c r="AQ8">
        <v>281.89999999999998</v>
      </c>
      <c r="AR8">
        <v>284.2</v>
      </c>
      <c r="AS8">
        <v>288.8</v>
      </c>
      <c r="AT8">
        <v>290.39999999999998</v>
      </c>
      <c r="AU8">
        <v>289.89999999999998</v>
      </c>
      <c r="AV8">
        <v>292.8</v>
      </c>
      <c r="AW8">
        <v>297.89999999999998</v>
      </c>
      <c r="AX8">
        <v>301.8</v>
      </c>
      <c r="AY8">
        <v>309.39999999999998</v>
      </c>
      <c r="AZ8">
        <v>315.5</v>
      </c>
      <c r="BA8">
        <v>320.7</v>
      </c>
      <c r="BB8">
        <v>322.8</v>
      </c>
      <c r="BC8">
        <v>326.39999999999998</v>
      </c>
      <c r="BD8">
        <v>332.2</v>
      </c>
      <c r="BE8">
        <v>332.1</v>
      </c>
      <c r="BF8">
        <v>334</v>
      </c>
      <c r="BG8">
        <v>334.5</v>
      </c>
      <c r="BH8">
        <v>339.5</v>
      </c>
      <c r="BI8">
        <v>342.3</v>
      </c>
      <c r="BJ8">
        <v>349.6</v>
      </c>
      <c r="BK8">
        <v>354.8</v>
      </c>
      <c r="BL8">
        <v>360.5</v>
      </c>
      <c r="BM8">
        <v>364.3</v>
      </c>
      <c r="BN8">
        <v>370.6</v>
      </c>
      <c r="BO8">
        <v>374.3</v>
      </c>
      <c r="BP8">
        <v>378.4</v>
      </c>
      <c r="BQ8">
        <v>385.4</v>
      </c>
      <c r="BR8">
        <v>390</v>
      </c>
      <c r="BS8">
        <v>399.6</v>
      </c>
      <c r="BT8">
        <v>407.5</v>
      </c>
      <c r="BU8">
        <v>416.4</v>
      </c>
      <c r="BV8">
        <v>419</v>
      </c>
      <c r="BW8">
        <v>429.7</v>
      </c>
      <c r="BX8">
        <v>436.6</v>
      </c>
      <c r="BY8">
        <v>445.8</v>
      </c>
      <c r="BZ8">
        <v>459.7</v>
      </c>
      <c r="CA8">
        <v>470.1</v>
      </c>
      <c r="CB8">
        <v>475.2</v>
      </c>
      <c r="CC8">
        <v>484.3</v>
      </c>
      <c r="CD8">
        <v>490.1</v>
      </c>
      <c r="CE8">
        <v>494.3</v>
      </c>
      <c r="CF8">
        <v>503.5</v>
      </c>
      <c r="CG8">
        <v>510.7</v>
      </c>
      <c r="CH8">
        <v>518.20000000000005</v>
      </c>
      <c r="CI8">
        <v>536.29999999999995</v>
      </c>
      <c r="CJ8">
        <v>550</v>
      </c>
      <c r="CK8">
        <v>566.1</v>
      </c>
      <c r="CL8">
        <v>575</v>
      </c>
      <c r="CM8">
        <v>587</v>
      </c>
      <c r="CN8">
        <v>598.29999999999995</v>
      </c>
      <c r="CO8">
        <v>608.6</v>
      </c>
      <c r="CP8">
        <v>620.6</v>
      </c>
      <c r="CQ8">
        <v>631.70000000000005</v>
      </c>
      <c r="CR8">
        <v>641.6</v>
      </c>
      <c r="CS8">
        <v>653.5</v>
      </c>
      <c r="CT8">
        <v>660.2</v>
      </c>
      <c r="CU8">
        <v>679.2</v>
      </c>
      <c r="CV8">
        <v>693.2</v>
      </c>
      <c r="CW8">
        <v>705.6</v>
      </c>
      <c r="CX8">
        <v>721.7</v>
      </c>
      <c r="CY8">
        <v>738.9</v>
      </c>
      <c r="CZ8">
        <v>757.4</v>
      </c>
      <c r="DA8">
        <v>775.8</v>
      </c>
      <c r="DB8">
        <v>800.5</v>
      </c>
      <c r="DC8">
        <v>825</v>
      </c>
      <c r="DD8">
        <v>840.5</v>
      </c>
      <c r="DE8">
        <v>858.9</v>
      </c>
      <c r="DF8">
        <v>873.9</v>
      </c>
      <c r="DG8">
        <v>891.9</v>
      </c>
      <c r="DH8">
        <v>920.4</v>
      </c>
      <c r="DI8">
        <v>949.3</v>
      </c>
      <c r="DJ8">
        <v>959.1</v>
      </c>
      <c r="DK8">
        <v>985.2</v>
      </c>
      <c r="DL8">
        <v>1013.6</v>
      </c>
      <c r="DM8">
        <v>1047.2</v>
      </c>
      <c r="DN8">
        <v>1076.2</v>
      </c>
      <c r="DO8">
        <v>1109.9000000000001</v>
      </c>
      <c r="DP8">
        <v>1129.5</v>
      </c>
      <c r="DQ8">
        <v>1158.8</v>
      </c>
      <c r="DR8">
        <v>1192.4000000000001</v>
      </c>
      <c r="DS8">
        <v>1228.2</v>
      </c>
      <c r="DT8">
        <v>1256</v>
      </c>
      <c r="DU8">
        <v>1286.9000000000001</v>
      </c>
      <c r="DV8">
        <v>1324.8</v>
      </c>
      <c r="DW8">
        <v>1354.1</v>
      </c>
      <c r="DX8">
        <v>1411.4</v>
      </c>
      <c r="DY8">
        <v>1442.2</v>
      </c>
      <c r="DZ8">
        <v>1481.4</v>
      </c>
      <c r="EA8">
        <v>1517.1</v>
      </c>
      <c r="EB8">
        <v>1557.6</v>
      </c>
      <c r="EC8">
        <v>1611.9</v>
      </c>
      <c r="ED8">
        <v>1655</v>
      </c>
      <c r="EE8">
        <v>1702.3</v>
      </c>
      <c r="EF8">
        <v>1704.7</v>
      </c>
      <c r="EG8">
        <v>1763.8</v>
      </c>
      <c r="EH8">
        <v>1831.9</v>
      </c>
      <c r="EI8">
        <v>1885.7</v>
      </c>
      <c r="EJ8">
        <v>1917.5</v>
      </c>
      <c r="EK8">
        <v>1958.1</v>
      </c>
      <c r="EL8">
        <v>1974.4</v>
      </c>
      <c r="EM8">
        <v>2014.2</v>
      </c>
      <c r="EN8">
        <v>2039.6</v>
      </c>
      <c r="EO8">
        <v>2085.6999999999998</v>
      </c>
      <c r="EP8">
        <v>2145.6</v>
      </c>
      <c r="EQ8">
        <v>2184.6</v>
      </c>
      <c r="ER8">
        <v>2249.4</v>
      </c>
      <c r="ES8">
        <v>2319.9</v>
      </c>
      <c r="ET8">
        <v>2372.5</v>
      </c>
      <c r="EU8">
        <v>2418.1999999999998</v>
      </c>
      <c r="EV8">
        <v>2475.9</v>
      </c>
      <c r="EW8">
        <v>2513.5</v>
      </c>
      <c r="EX8">
        <v>2561.8000000000002</v>
      </c>
      <c r="EY8">
        <v>2636</v>
      </c>
      <c r="EZ8">
        <v>2681.8</v>
      </c>
      <c r="FA8">
        <v>2754.1</v>
      </c>
      <c r="FB8">
        <v>2779.4</v>
      </c>
      <c r="FC8">
        <v>2823.6</v>
      </c>
      <c r="FD8">
        <v>2851.5</v>
      </c>
      <c r="FE8">
        <v>2917.2</v>
      </c>
      <c r="FF8">
        <v>2952.8</v>
      </c>
      <c r="FG8">
        <v>2983.5</v>
      </c>
      <c r="FH8">
        <v>3053.3</v>
      </c>
      <c r="FI8">
        <v>3117.4</v>
      </c>
      <c r="FJ8">
        <v>3150.9</v>
      </c>
      <c r="FK8">
        <v>3231.9</v>
      </c>
      <c r="FL8">
        <v>3291.7</v>
      </c>
      <c r="FM8">
        <v>3361.9</v>
      </c>
      <c r="FN8">
        <v>3434.5</v>
      </c>
      <c r="FO8">
        <v>3490.2</v>
      </c>
      <c r="FP8">
        <v>3553.8</v>
      </c>
      <c r="FQ8">
        <v>3609.4</v>
      </c>
      <c r="FR8">
        <v>3653.7</v>
      </c>
      <c r="FS8">
        <v>3737.9</v>
      </c>
      <c r="FT8">
        <v>3783.4</v>
      </c>
      <c r="FU8">
        <v>3846.7</v>
      </c>
      <c r="FV8">
        <v>3867.9</v>
      </c>
      <c r="FW8">
        <v>3873.6</v>
      </c>
      <c r="FX8">
        <v>3926.9</v>
      </c>
      <c r="FY8">
        <v>3973.3</v>
      </c>
      <c r="FZ8">
        <v>4000</v>
      </c>
      <c r="GA8">
        <v>4100.3999999999996</v>
      </c>
      <c r="GB8">
        <v>4155.7</v>
      </c>
      <c r="GC8">
        <v>4227</v>
      </c>
      <c r="GD8">
        <v>4307.2</v>
      </c>
      <c r="GE8">
        <v>4349.5</v>
      </c>
      <c r="GF8">
        <v>4418.6000000000004</v>
      </c>
      <c r="GG8">
        <v>4487.2</v>
      </c>
      <c r="GH8">
        <v>4552.7</v>
      </c>
      <c r="GI8">
        <v>4621.2</v>
      </c>
      <c r="GJ8">
        <v>4683.2</v>
      </c>
      <c r="GK8">
        <v>4752.8</v>
      </c>
      <c r="GL8">
        <v>4826.7</v>
      </c>
      <c r="GM8">
        <v>4862.3999999999996</v>
      </c>
      <c r="GN8">
        <v>4933.6000000000004</v>
      </c>
      <c r="GO8">
        <v>4998.7</v>
      </c>
      <c r="GP8">
        <v>5055.7</v>
      </c>
      <c r="GQ8">
        <v>5130.6000000000004</v>
      </c>
      <c r="GR8">
        <v>5220.5</v>
      </c>
      <c r="GS8">
        <v>5274.5</v>
      </c>
      <c r="GT8">
        <v>5352.8</v>
      </c>
      <c r="GU8">
        <v>5433.1</v>
      </c>
      <c r="GV8">
        <v>5471.3</v>
      </c>
      <c r="GW8">
        <v>5579.2</v>
      </c>
      <c r="GX8">
        <v>5663.6</v>
      </c>
      <c r="GY8">
        <v>5721.3</v>
      </c>
      <c r="GZ8">
        <v>5832.6</v>
      </c>
      <c r="HA8">
        <v>5926.8</v>
      </c>
      <c r="HB8">
        <v>6028.2</v>
      </c>
      <c r="HC8">
        <v>6102.5</v>
      </c>
      <c r="HD8">
        <v>6225.3</v>
      </c>
      <c r="HE8">
        <v>6328.9</v>
      </c>
      <c r="HF8">
        <v>6459.6</v>
      </c>
      <c r="HG8">
        <v>6613.6</v>
      </c>
      <c r="HH8">
        <v>6707.5</v>
      </c>
      <c r="HI8">
        <v>6815.4</v>
      </c>
      <c r="HJ8">
        <v>6912.1</v>
      </c>
      <c r="HK8">
        <v>6986.9</v>
      </c>
      <c r="HL8">
        <v>7036.3</v>
      </c>
      <c r="HM8">
        <v>7064.7</v>
      </c>
      <c r="HN8">
        <v>7174.7</v>
      </c>
      <c r="HO8">
        <v>7209.9</v>
      </c>
      <c r="HP8">
        <v>7302.1</v>
      </c>
      <c r="HQ8">
        <v>7390.9</v>
      </c>
      <c r="HR8">
        <v>7467.7</v>
      </c>
      <c r="HS8">
        <v>7555.8</v>
      </c>
      <c r="HT8">
        <v>7642.6</v>
      </c>
      <c r="HU8">
        <v>7802.6</v>
      </c>
      <c r="HV8">
        <v>7891.5</v>
      </c>
      <c r="HW8">
        <v>8027.7</v>
      </c>
      <c r="HX8">
        <v>8133</v>
      </c>
      <c r="HY8">
        <v>8264.2999999999993</v>
      </c>
      <c r="HZ8">
        <v>8425.6</v>
      </c>
      <c r="IA8">
        <v>8523</v>
      </c>
      <c r="IB8">
        <v>8671.4</v>
      </c>
      <c r="IC8">
        <v>8849.2000000000007</v>
      </c>
      <c r="ID8">
        <v>8944.9</v>
      </c>
      <c r="IE8">
        <v>9090.7000000000007</v>
      </c>
      <c r="IF8">
        <v>9210.2000000000007</v>
      </c>
      <c r="IG8">
        <v>9333</v>
      </c>
      <c r="IH8">
        <v>9407.5</v>
      </c>
      <c r="II8">
        <v>9549.4</v>
      </c>
      <c r="IJ8">
        <v>9644.7000000000007</v>
      </c>
      <c r="IK8">
        <v>9753.7999999999993</v>
      </c>
      <c r="IL8">
        <v>9877.7999999999993</v>
      </c>
      <c r="IM8">
        <v>9934.2999999999993</v>
      </c>
      <c r="IN8">
        <v>10052.799999999999</v>
      </c>
      <c r="IO8">
        <v>10081</v>
      </c>
      <c r="IP8">
        <v>9837.2999999999993</v>
      </c>
      <c r="IQ8">
        <v>9756.1</v>
      </c>
      <c r="IR8">
        <v>9760.2000000000007</v>
      </c>
      <c r="IS8">
        <v>9895.4</v>
      </c>
      <c r="IT8">
        <v>9957.1</v>
      </c>
      <c r="IU8">
        <v>10040.5</v>
      </c>
      <c r="IV8">
        <v>10131.799999999999</v>
      </c>
      <c r="IW8">
        <v>10220.6</v>
      </c>
      <c r="IX8">
        <v>10350.5</v>
      </c>
      <c r="IY8">
        <v>10485.4</v>
      </c>
      <c r="IZ8">
        <v>10612.1</v>
      </c>
      <c r="JA8">
        <v>10705.4</v>
      </c>
      <c r="JB8">
        <v>10761.6</v>
      </c>
      <c r="JC8">
        <v>10922.4</v>
      </c>
      <c r="JD8">
        <v>10964.9</v>
      </c>
      <c r="JE8">
        <v>11014.2</v>
      </c>
      <c r="JF8">
        <v>11125.7</v>
      </c>
      <c r="JG8">
        <v>11223.2</v>
      </c>
      <c r="JH8">
        <v>11239.6</v>
      </c>
      <c r="JI8">
        <v>11330.9</v>
      </c>
      <c r="JJ8">
        <v>11475.1</v>
      </c>
      <c r="JK8">
        <v>11574.2</v>
      </c>
      <c r="JL8">
        <v>11756.9</v>
      </c>
      <c r="JM8">
        <v>11915.4</v>
      </c>
      <c r="JN8">
        <v>12044.5</v>
      </c>
      <c r="JO8">
        <v>12099.1</v>
      </c>
      <c r="JP8">
        <v>12255.5</v>
      </c>
      <c r="JQ8">
        <v>12389.3</v>
      </c>
      <c r="JR8">
        <v>12446</v>
      </c>
      <c r="JS8">
        <v>12551.6</v>
      </c>
      <c r="JT8">
        <v>12707.5</v>
      </c>
      <c r="JU8">
        <v>12841.2</v>
      </c>
      <c r="JV8">
        <v>12979.5</v>
      </c>
      <c r="JW8">
        <v>13153.2</v>
      </c>
      <c r="JX8">
        <v>13241.3</v>
      </c>
      <c r="JY8">
        <v>13370.9</v>
      </c>
      <c r="JZ8">
        <v>13596</v>
      </c>
      <c r="KA8">
        <v>13755.5</v>
      </c>
      <c r="KB8">
        <v>13939.9</v>
      </c>
      <c r="KC8">
        <v>14086.3</v>
      </c>
      <c r="KD8">
        <v>14191.4</v>
      </c>
      <c r="KE8">
        <v>14276.6</v>
      </c>
      <c r="KF8">
        <v>14497.3</v>
      </c>
      <c r="KG8">
        <v>14645.3</v>
      </c>
      <c r="KH8">
        <v>14759.2</v>
      </c>
      <c r="KI8">
        <v>14545.5</v>
      </c>
      <c r="KJ8">
        <v>13097.3</v>
      </c>
      <c r="KK8">
        <v>14401.5</v>
      </c>
      <c r="KL8">
        <v>14537</v>
      </c>
      <c r="KM8">
        <v>15069.2</v>
      </c>
    </row>
    <row r="9" spans="1:299" x14ac:dyDescent="0.35">
      <c r="A9">
        <v>3</v>
      </c>
      <c r="B9" t="s">
        <v>9</v>
      </c>
      <c r="C9">
        <v>95.6</v>
      </c>
      <c r="D9">
        <v>98.2</v>
      </c>
      <c r="E9">
        <v>100.4</v>
      </c>
      <c r="F9">
        <v>103.5</v>
      </c>
      <c r="G9">
        <v>105.1</v>
      </c>
      <c r="H9">
        <v>107.2</v>
      </c>
      <c r="I9">
        <v>108.7</v>
      </c>
      <c r="J9">
        <v>108.7</v>
      </c>
      <c r="K9">
        <v>107.2</v>
      </c>
      <c r="L9">
        <v>108.3</v>
      </c>
      <c r="M9">
        <v>107.6</v>
      </c>
      <c r="N9">
        <v>109.3</v>
      </c>
      <c r="O9">
        <v>110.8</v>
      </c>
      <c r="P9">
        <v>112.6</v>
      </c>
      <c r="Q9">
        <v>124</v>
      </c>
      <c r="R9">
        <v>119.9</v>
      </c>
      <c r="S9">
        <v>127.6</v>
      </c>
      <c r="T9">
        <v>122.2</v>
      </c>
      <c r="U9">
        <v>123.4</v>
      </c>
      <c r="V9">
        <v>125.8</v>
      </c>
      <c r="W9">
        <v>125.5</v>
      </c>
      <c r="X9">
        <v>127.6</v>
      </c>
      <c r="Y9">
        <v>127.9</v>
      </c>
      <c r="Z9">
        <v>134.1</v>
      </c>
      <c r="AA9">
        <v>135.69999999999999</v>
      </c>
      <c r="AB9">
        <v>135.6</v>
      </c>
      <c r="AC9">
        <v>134.4</v>
      </c>
      <c r="AD9">
        <v>133.6</v>
      </c>
      <c r="AE9">
        <v>134.19999999999999</v>
      </c>
      <c r="AF9">
        <v>135</v>
      </c>
      <c r="AG9">
        <v>135.4</v>
      </c>
      <c r="AH9">
        <v>138.5</v>
      </c>
      <c r="AI9">
        <v>142.9</v>
      </c>
      <c r="AJ9">
        <v>146.80000000000001</v>
      </c>
      <c r="AK9">
        <v>149.4</v>
      </c>
      <c r="AL9">
        <v>150.5</v>
      </c>
      <c r="AM9">
        <v>150.19999999999999</v>
      </c>
      <c r="AN9">
        <v>151.1</v>
      </c>
      <c r="AO9">
        <v>152.1</v>
      </c>
      <c r="AP9">
        <v>155.19999999999999</v>
      </c>
      <c r="AQ9">
        <v>158</v>
      </c>
      <c r="AR9">
        <v>158.6</v>
      </c>
      <c r="AS9">
        <v>161.19999999999999</v>
      </c>
      <c r="AT9">
        <v>160.5</v>
      </c>
      <c r="AU9">
        <v>159.30000000000001</v>
      </c>
      <c r="AV9">
        <v>159.80000000000001</v>
      </c>
      <c r="AW9">
        <v>162.4</v>
      </c>
      <c r="AX9">
        <v>164.8</v>
      </c>
      <c r="AY9">
        <v>169.7</v>
      </c>
      <c r="AZ9">
        <v>172.6</v>
      </c>
      <c r="BA9">
        <v>174.5</v>
      </c>
      <c r="BB9">
        <v>173.6</v>
      </c>
      <c r="BC9">
        <v>175.1</v>
      </c>
      <c r="BD9">
        <v>178.4</v>
      </c>
      <c r="BE9">
        <v>177.5</v>
      </c>
      <c r="BF9">
        <v>177.1</v>
      </c>
      <c r="BG9">
        <v>175.6</v>
      </c>
      <c r="BH9">
        <v>177.6</v>
      </c>
      <c r="BI9">
        <v>179.2</v>
      </c>
      <c r="BJ9">
        <v>182.9</v>
      </c>
      <c r="BK9">
        <v>185.5</v>
      </c>
      <c r="BL9">
        <v>187.8</v>
      </c>
      <c r="BM9">
        <v>189.5</v>
      </c>
      <c r="BN9">
        <v>193</v>
      </c>
      <c r="BO9">
        <v>195</v>
      </c>
      <c r="BP9">
        <v>196.7</v>
      </c>
      <c r="BQ9">
        <v>199.9</v>
      </c>
      <c r="BR9">
        <v>201</v>
      </c>
      <c r="BS9">
        <v>206.6</v>
      </c>
      <c r="BT9">
        <v>210.9</v>
      </c>
      <c r="BU9">
        <v>216.3</v>
      </c>
      <c r="BV9">
        <v>215.2</v>
      </c>
      <c r="BW9">
        <v>222.7</v>
      </c>
      <c r="BX9">
        <v>225.6</v>
      </c>
      <c r="BY9">
        <v>230.8</v>
      </c>
      <c r="BZ9">
        <v>239.7</v>
      </c>
      <c r="CA9">
        <v>246.4</v>
      </c>
      <c r="CB9">
        <v>247</v>
      </c>
      <c r="CC9">
        <v>252.1</v>
      </c>
      <c r="CD9">
        <v>253</v>
      </c>
      <c r="CE9">
        <v>253.5</v>
      </c>
      <c r="CF9">
        <v>258.5</v>
      </c>
      <c r="CG9">
        <v>260.5</v>
      </c>
      <c r="CH9">
        <v>263.5</v>
      </c>
      <c r="CI9">
        <v>274.39999999999998</v>
      </c>
      <c r="CJ9">
        <v>280.89999999999998</v>
      </c>
      <c r="CK9">
        <v>290.39999999999998</v>
      </c>
      <c r="CL9">
        <v>292.8</v>
      </c>
      <c r="CM9">
        <v>298.8</v>
      </c>
      <c r="CN9">
        <v>302.7</v>
      </c>
      <c r="CO9">
        <v>306.60000000000002</v>
      </c>
      <c r="CP9">
        <v>310.60000000000002</v>
      </c>
      <c r="CQ9">
        <v>314.10000000000002</v>
      </c>
      <c r="CR9">
        <v>317.60000000000002</v>
      </c>
      <c r="CS9">
        <v>321.7</v>
      </c>
      <c r="CT9">
        <v>321.8</v>
      </c>
      <c r="CU9">
        <v>333.9</v>
      </c>
      <c r="CV9">
        <v>339.8</v>
      </c>
      <c r="CW9">
        <v>343.9</v>
      </c>
      <c r="CX9">
        <v>350.9</v>
      </c>
      <c r="CY9">
        <v>357.7</v>
      </c>
      <c r="CZ9">
        <v>368.4</v>
      </c>
      <c r="DA9">
        <v>377.7</v>
      </c>
      <c r="DB9">
        <v>391.5</v>
      </c>
      <c r="DC9">
        <v>407.3</v>
      </c>
      <c r="DD9">
        <v>412.7</v>
      </c>
      <c r="DE9">
        <v>420.7</v>
      </c>
      <c r="DF9">
        <v>425.9</v>
      </c>
      <c r="DG9">
        <v>435.5</v>
      </c>
      <c r="DH9">
        <v>448.6</v>
      </c>
      <c r="DI9">
        <v>464</v>
      </c>
      <c r="DJ9">
        <v>458.1</v>
      </c>
      <c r="DK9">
        <v>468</v>
      </c>
      <c r="DL9">
        <v>481.5</v>
      </c>
      <c r="DM9">
        <v>502.8</v>
      </c>
      <c r="DN9">
        <v>513.1</v>
      </c>
      <c r="DO9">
        <v>530.70000000000005</v>
      </c>
      <c r="DP9">
        <v>539</v>
      </c>
      <c r="DQ9">
        <v>550.5</v>
      </c>
      <c r="DR9">
        <v>565.1</v>
      </c>
      <c r="DS9">
        <v>580.4</v>
      </c>
      <c r="DT9">
        <v>592.9</v>
      </c>
      <c r="DU9">
        <v>603.9</v>
      </c>
      <c r="DV9">
        <v>624.29999999999995</v>
      </c>
      <c r="DW9">
        <v>629.20000000000005</v>
      </c>
      <c r="DX9">
        <v>661</v>
      </c>
      <c r="DY9">
        <v>672.4</v>
      </c>
      <c r="DZ9">
        <v>691.7</v>
      </c>
      <c r="EA9">
        <v>707.9</v>
      </c>
      <c r="EB9">
        <v>722.2</v>
      </c>
      <c r="EC9">
        <v>753.3</v>
      </c>
      <c r="ED9">
        <v>768.4</v>
      </c>
      <c r="EE9">
        <v>792</v>
      </c>
      <c r="EF9">
        <v>777.8</v>
      </c>
      <c r="EG9">
        <v>801.9</v>
      </c>
      <c r="EH9">
        <v>827.5</v>
      </c>
      <c r="EI9">
        <v>860.1</v>
      </c>
      <c r="EJ9">
        <v>863.8</v>
      </c>
      <c r="EK9">
        <v>881.1</v>
      </c>
      <c r="EL9">
        <v>872.5</v>
      </c>
      <c r="EM9">
        <v>886.3</v>
      </c>
      <c r="EN9">
        <v>887.9</v>
      </c>
      <c r="EO9">
        <v>901.8</v>
      </c>
      <c r="EP9">
        <v>921.1</v>
      </c>
      <c r="EQ9">
        <v>925.9</v>
      </c>
      <c r="ER9">
        <v>962.6</v>
      </c>
      <c r="ES9">
        <v>990.8</v>
      </c>
      <c r="ET9">
        <v>1015.8</v>
      </c>
      <c r="EU9">
        <v>1037.9000000000001</v>
      </c>
      <c r="EV9">
        <v>1063.5999999999999</v>
      </c>
      <c r="EW9">
        <v>1066.5999999999999</v>
      </c>
      <c r="EX9">
        <v>1086.5999999999999</v>
      </c>
      <c r="EY9">
        <v>1110.4000000000001</v>
      </c>
      <c r="EZ9">
        <v>1126</v>
      </c>
      <c r="FA9">
        <v>1156.9000000000001</v>
      </c>
      <c r="FB9">
        <v>1157.0999999999999</v>
      </c>
      <c r="FC9">
        <v>1170.9000000000001</v>
      </c>
      <c r="FD9">
        <v>1174.7</v>
      </c>
      <c r="FE9">
        <v>1216.7</v>
      </c>
      <c r="FF9">
        <v>1220.0999999999999</v>
      </c>
      <c r="FG9">
        <v>1215.9000000000001</v>
      </c>
      <c r="FH9">
        <v>1251.4000000000001</v>
      </c>
      <c r="FI9">
        <v>1281.2</v>
      </c>
      <c r="FJ9">
        <v>1276.7</v>
      </c>
      <c r="FK9">
        <v>1308.8</v>
      </c>
      <c r="FL9">
        <v>1326.8</v>
      </c>
      <c r="FM9">
        <v>1341.2</v>
      </c>
      <c r="FN9">
        <v>1372.5</v>
      </c>
      <c r="FO9">
        <v>1389</v>
      </c>
      <c r="FP9">
        <v>1421.1</v>
      </c>
      <c r="FQ9">
        <v>1441.9</v>
      </c>
      <c r="FR9">
        <v>1443.2</v>
      </c>
      <c r="FS9">
        <v>1489.6</v>
      </c>
      <c r="FT9">
        <v>1479.3</v>
      </c>
      <c r="FU9">
        <v>1496.7</v>
      </c>
      <c r="FV9">
        <v>1499.7</v>
      </c>
      <c r="FW9">
        <v>1485.8</v>
      </c>
      <c r="FX9">
        <v>1497</v>
      </c>
      <c r="FY9">
        <v>1508.7</v>
      </c>
      <c r="FZ9">
        <v>1498.2</v>
      </c>
      <c r="GA9">
        <v>1533.8</v>
      </c>
      <c r="GB9">
        <v>1548.2</v>
      </c>
      <c r="GC9">
        <v>1573.1</v>
      </c>
      <c r="GD9">
        <v>1597.9</v>
      </c>
      <c r="GE9">
        <v>1607</v>
      </c>
      <c r="GF9">
        <v>1634.2</v>
      </c>
      <c r="GG9">
        <v>1649.2</v>
      </c>
      <c r="GH9">
        <v>1679.1</v>
      </c>
      <c r="GI9">
        <v>1705.7</v>
      </c>
      <c r="GJ9">
        <v>1726.8</v>
      </c>
      <c r="GK9">
        <v>1758.9</v>
      </c>
      <c r="GL9">
        <v>1794.8</v>
      </c>
      <c r="GM9">
        <v>1788.1</v>
      </c>
      <c r="GN9">
        <v>1803.9</v>
      </c>
      <c r="GO9">
        <v>1826.2</v>
      </c>
      <c r="GP9">
        <v>1843.9</v>
      </c>
      <c r="GQ9">
        <v>1871</v>
      </c>
      <c r="GR9">
        <v>1915.9</v>
      </c>
      <c r="GS9">
        <v>1925.9</v>
      </c>
      <c r="GT9">
        <v>1957.9</v>
      </c>
      <c r="GU9">
        <v>1986.6</v>
      </c>
      <c r="GV9">
        <v>1974.3</v>
      </c>
      <c r="GW9">
        <v>2020.1</v>
      </c>
      <c r="GX9">
        <v>2045</v>
      </c>
      <c r="GY9">
        <v>2044.4</v>
      </c>
      <c r="GZ9">
        <v>2089.1999999999998</v>
      </c>
      <c r="HA9">
        <v>2119.9</v>
      </c>
      <c r="HB9">
        <v>2180.3000000000002</v>
      </c>
      <c r="HC9">
        <v>2204.9</v>
      </c>
      <c r="HD9">
        <v>2273.1</v>
      </c>
      <c r="HE9">
        <v>2311.3000000000002</v>
      </c>
      <c r="HF9">
        <v>2359</v>
      </c>
      <c r="HG9">
        <v>2413.1</v>
      </c>
      <c r="HH9">
        <v>2437.1</v>
      </c>
      <c r="HI9">
        <v>2469.1999999999998</v>
      </c>
      <c r="HJ9">
        <v>2493.4</v>
      </c>
      <c r="HK9">
        <v>2499.1999999999998</v>
      </c>
      <c r="HL9">
        <v>2510.1</v>
      </c>
      <c r="HM9">
        <v>2515.1999999999998</v>
      </c>
      <c r="HN9">
        <v>2577.8000000000002</v>
      </c>
      <c r="HO9">
        <v>2561.9</v>
      </c>
      <c r="HP9">
        <v>2586.9</v>
      </c>
      <c r="HQ9">
        <v>2618.4</v>
      </c>
      <c r="HR9">
        <v>2628</v>
      </c>
      <c r="HS9">
        <v>2657.3</v>
      </c>
      <c r="HT9">
        <v>2677.9</v>
      </c>
      <c r="HU9">
        <v>2766.2</v>
      </c>
      <c r="HV9">
        <v>2788.9</v>
      </c>
      <c r="HW9">
        <v>2843.2</v>
      </c>
      <c r="HX9">
        <v>2869</v>
      </c>
      <c r="HY9">
        <v>2911.3</v>
      </c>
      <c r="HZ9">
        <v>2984.5</v>
      </c>
      <c r="IA9">
        <v>3001.9</v>
      </c>
      <c r="IB9">
        <v>3057.4</v>
      </c>
      <c r="IC9">
        <v>3137.8</v>
      </c>
      <c r="ID9">
        <v>3134.5</v>
      </c>
      <c r="IE9">
        <v>3196.8</v>
      </c>
      <c r="IF9">
        <v>3226.1</v>
      </c>
      <c r="IG9">
        <v>3273.4</v>
      </c>
      <c r="IH9">
        <v>3262.2</v>
      </c>
      <c r="II9">
        <v>3308.1</v>
      </c>
      <c r="IJ9">
        <v>3351.8</v>
      </c>
      <c r="IK9">
        <v>3380</v>
      </c>
      <c r="IL9">
        <v>3428.2</v>
      </c>
      <c r="IM9">
        <v>3406.4</v>
      </c>
      <c r="IN9">
        <v>3443.5</v>
      </c>
      <c r="IO9">
        <v>3427.9</v>
      </c>
      <c r="IP9">
        <v>3175.1</v>
      </c>
      <c r="IQ9">
        <v>3120</v>
      </c>
      <c r="IR9">
        <v>3134.5</v>
      </c>
      <c r="IS9">
        <v>3228.5</v>
      </c>
      <c r="IT9">
        <v>3237.1</v>
      </c>
      <c r="IU9">
        <v>3266.2</v>
      </c>
      <c r="IV9">
        <v>3291.2</v>
      </c>
      <c r="IW9">
        <v>3315.1</v>
      </c>
      <c r="IX9">
        <v>3398.8</v>
      </c>
      <c r="IY9">
        <v>3469</v>
      </c>
      <c r="IZ9">
        <v>3514.5</v>
      </c>
      <c r="JA9">
        <v>3527.8</v>
      </c>
      <c r="JB9">
        <v>3561.2</v>
      </c>
      <c r="JC9">
        <v>3628.7</v>
      </c>
      <c r="JD9">
        <v>3616.4</v>
      </c>
      <c r="JE9">
        <v>3631.8</v>
      </c>
      <c r="JF9">
        <v>3674.1</v>
      </c>
      <c r="JG9">
        <v>3731.6</v>
      </c>
      <c r="JH9">
        <v>3699.3</v>
      </c>
      <c r="JI9">
        <v>3730.4</v>
      </c>
      <c r="JJ9">
        <v>3758.6</v>
      </c>
      <c r="JK9">
        <v>3789.5</v>
      </c>
      <c r="JL9">
        <v>3862.9</v>
      </c>
      <c r="JM9">
        <v>3897.9</v>
      </c>
      <c r="JN9">
        <v>3901.5</v>
      </c>
      <c r="JO9">
        <v>3867.9</v>
      </c>
      <c r="JP9">
        <v>3927.4</v>
      </c>
      <c r="JQ9">
        <v>3960.4</v>
      </c>
      <c r="JR9">
        <v>3936.3</v>
      </c>
      <c r="JS9">
        <v>3939</v>
      </c>
      <c r="JT9">
        <v>3990.2</v>
      </c>
      <c r="JU9">
        <v>4017.5</v>
      </c>
      <c r="JV9">
        <v>4046.7</v>
      </c>
      <c r="JW9">
        <v>4108.1000000000004</v>
      </c>
      <c r="JX9">
        <v>4130.3</v>
      </c>
      <c r="JY9">
        <v>4177.3</v>
      </c>
      <c r="JZ9">
        <v>4273.3999999999996</v>
      </c>
      <c r="KA9">
        <v>4315.6000000000004</v>
      </c>
      <c r="KB9">
        <v>4368.8</v>
      </c>
      <c r="KC9">
        <v>4394.8</v>
      </c>
      <c r="KD9">
        <v>4408.3</v>
      </c>
      <c r="KE9">
        <v>4415.2</v>
      </c>
      <c r="KF9">
        <v>4517.7</v>
      </c>
      <c r="KG9">
        <v>4553.6000000000004</v>
      </c>
      <c r="KH9">
        <v>4562.3999999999996</v>
      </c>
      <c r="KI9">
        <v>4552.8999999999996</v>
      </c>
      <c r="KJ9">
        <v>4361.5</v>
      </c>
      <c r="KK9">
        <v>4868.3999999999996</v>
      </c>
      <c r="KL9">
        <v>4852.3999999999996</v>
      </c>
      <c r="KM9">
        <v>5208.3</v>
      </c>
    </row>
    <row r="10" spans="1:299" x14ac:dyDescent="0.35">
      <c r="A10">
        <v>4</v>
      </c>
      <c r="B10" t="s">
        <v>11</v>
      </c>
      <c r="C10">
        <v>20.7</v>
      </c>
      <c r="D10">
        <v>21.4</v>
      </c>
      <c r="E10">
        <v>21.8</v>
      </c>
      <c r="F10">
        <v>23.5</v>
      </c>
      <c r="G10">
        <v>23.5</v>
      </c>
      <c r="H10">
        <v>24</v>
      </c>
      <c r="I10">
        <v>25.3</v>
      </c>
      <c r="J10">
        <v>25</v>
      </c>
      <c r="K10">
        <v>24.4</v>
      </c>
      <c r="L10">
        <v>26.4</v>
      </c>
      <c r="M10">
        <v>27.3</v>
      </c>
      <c r="N10">
        <v>28.4</v>
      </c>
      <c r="O10">
        <v>29.3</v>
      </c>
      <c r="P10">
        <v>29.8</v>
      </c>
      <c r="Q10">
        <v>37.4</v>
      </c>
      <c r="R10">
        <v>33.299999999999997</v>
      </c>
      <c r="S10">
        <v>35.6</v>
      </c>
      <c r="T10">
        <v>30.7</v>
      </c>
      <c r="U10">
        <v>30.2</v>
      </c>
      <c r="V10">
        <v>30.4</v>
      </c>
      <c r="W10">
        <v>30.8</v>
      </c>
      <c r="X10">
        <v>31</v>
      </c>
      <c r="Y10">
        <v>29.5</v>
      </c>
      <c r="Z10">
        <v>33.700000000000003</v>
      </c>
      <c r="AA10">
        <v>35.200000000000003</v>
      </c>
      <c r="AB10">
        <v>35</v>
      </c>
      <c r="AC10">
        <v>34.6</v>
      </c>
      <c r="AD10">
        <v>33.700000000000003</v>
      </c>
      <c r="AE10">
        <v>32.9</v>
      </c>
      <c r="AF10">
        <v>33.6</v>
      </c>
      <c r="AG10">
        <v>33.200000000000003</v>
      </c>
      <c r="AH10">
        <v>35.1</v>
      </c>
      <c r="AI10">
        <v>38.4</v>
      </c>
      <c r="AJ10">
        <v>40.700000000000003</v>
      </c>
      <c r="AK10">
        <v>42.4</v>
      </c>
      <c r="AL10">
        <v>41.4</v>
      </c>
      <c r="AM10">
        <v>39.700000000000003</v>
      </c>
      <c r="AN10">
        <v>39.799999999999997</v>
      </c>
      <c r="AO10">
        <v>39.700000000000003</v>
      </c>
      <c r="AP10">
        <v>41.5</v>
      </c>
      <c r="AQ10">
        <v>42.6</v>
      </c>
      <c r="AR10">
        <v>42.2</v>
      </c>
      <c r="AS10">
        <v>41.9</v>
      </c>
      <c r="AT10">
        <v>41.5</v>
      </c>
      <c r="AU10">
        <v>39.4</v>
      </c>
      <c r="AV10">
        <v>38.6</v>
      </c>
      <c r="AW10">
        <v>39.4</v>
      </c>
      <c r="AX10">
        <v>40.700000000000003</v>
      </c>
      <c r="AY10">
        <v>43.6</v>
      </c>
      <c r="AZ10">
        <v>45.5</v>
      </c>
      <c r="BA10">
        <v>46.3</v>
      </c>
      <c r="BB10">
        <v>44.1</v>
      </c>
      <c r="BC10">
        <v>45.5</v>
      </c>
      <c r="BD10">
        <v>46.4</v>
      </c>
      <c r="BE10">
        <v>45.9</v>
      </c>
      <c r="BF10">
        <v>44.7</v>
      </c>
      <c r="BG10">
        <v>42.2</v>
      </c>
      <c r="BH10">
        <v>43.3</v>
      </c>
      <c r="BI10">
        <v>44.6</v>
      </c>
      <c r="BJ10">
        <v>46.7</v>
      </c>
      <c r="BK10">
        <v>47.7</v>
      </c>
      <c r="BL10">
        <v>49</v>
      </c>
      <c r="BM10">
        <v>49.6</v>
      </c>
      <c r="BN10">
        <v>51.5</v>
      </c>
      <c r="BO10">
        <v>52.6</v>
      </c>
      <c r="BP10">
        <v>53.9</v>
      </c>
      <c r="BQ10">
        <v>54.7</v>
      </c>
      <c r="BR10">
        <v>55.7</v>
      </c>
      <c r="BS10">
        <v>58</v>
      </c>
      <c r="BT10">
        <v>59.5</v>
      </c>
      <c r="BU10">
        <v>61.4</v>
      </c>
      <c r="BV10">
        <v>59.4</v>
      </c>
      <c r="BW10">
        <v>64.900000000000006</v>
      </c>
      <c r="BX10">
        <v>64.8</v>
      </c>
      <c r="BY10">
        <v>66.7</v>
      </c>
      <c r="BZ10">
        <v>69.099999999999994</v>
      </c>
      <c r="CA10">
        <v>72.3</v>
      </c>
      <c r="CB10">
        <v>69.7</v>
      </c>
      <c r="CC10">
        <v>72.3</v>
      </c>
      <c r="CD10">
        <v>72.599999999999994</v>
      </c>
      <c r="CE10">
        <v>71.099999999999994</v>
      </c>
      <c r="CF10">
        <v>74.5</v>
      </c>
      <c r="CG10">
        <v>74.7</v>
      </c>
      <c r="CH10">
        <v>75.599999999999994</v>
      </c>
      <c r="CI10">
        <v>80.900000000000006</v>
      </c>
      <c r="CJ10">
        <v>83.1</v>
      </c>
      <c r="CK10">
        <v>87.5</v>
      </c>
      <c r="CL10">
        <v>87.8</v>
      </c>
      <c r="CM10">
        <v>90</v>
      </c>
      <c r="CN10">
        <v>90.4</v>
      </c>
      <c r="CO10">
        <v>90.6</v>
      </c>
      <c r="CP10">
        <v>90.8</v>
      </c>
      <c r="CQ10">
        <v>89.6</v>
      </c>
      <c r="CR10">
        <v>91</v>
      </c>
      <c r="CS10">
        <v>92</v>
      </c>
      <c r="CT10">
        <v>87.3</v>
      </c>
      <c r="CU10">
        <v>98.1</v>
      </c>
      <c r="CV10">
        <v>101</v>
      </c>
      <c r="CW10">
        <v>103.4</v>
      </c>
      <c r="CX10">
        <v>107.3</v>
      </c>
      <c r="CY10">
        <v>110.7</v>
      </c>
      <c r="CZ10">
        <v>114.1</v>
      </c>
      <c r="DA10">
        <v>117.6</v>
      </c>
      <c r="DB10">
        <v>123.4</v>
      </c>
      <c r="DC10">
        <v>131.80000000000001</v>
      </c>
      <c r="DD10">
        <v>131.30000000000001</v>
      </c>
      <c r="DE10">
        <v>130.80000000000001</v>
      </c>
      <c r="DF10">
        <v>128.19999999999999</v>
      </c>
      <c r="DG10">
        <v>126.7</v>
      </c>
      <c r="DH10">
        <v>130.6</v>
      </c>
      <c r="DI10">
        <v>136.30000000000001</v>
      </c>
      <c r="DJ10">
        <v>127.1</v>
      </c>
      <c r="DK10">
        <v>131.80000000000001</v>
      </c>
      <c r="DL10">
        <v>136.69999999999999</v>
      </c>
      <c r="DM10">
        <v>146.80000000000001</v>
      </c>
      <c r="DN10">
        <v>153.4</v>
      </c>
      <c r="DO10">
        <v>163.30000000000001</v>
      </c>
      <c r="DP10">
        <v>165.9</v>
      </c>
      <c r="DQ10">
        <v>169.8</v>
      </c>
      <c r="DR10">
        <v>175.5</v>
      </c>
      <c r="DS10">
        <v>183.9</v>
      </c>
      <c r="DT10">
        <v>189.2</v>
      </c>
      <c r="DU10">
        <v>194</v>
      </c>
      <c r="DV10">
        <v>200.7</v>
      </c>
      <c r="DW10">
        <v>198.2</v>
      </c>
      <c r="DX10">
        <v>216.2</v>
      </c>
      <c r="DY10">
        <v>216.7</v>
      </c>
      <c r="DZ10">
        <v>222.3</v>
      </c>
      <c r="EA10">
        <v>223.3</v>
      </c>
      <c r="EB10">
        <v>222.1</v>
      </c>
      <c r="EC10">
        <v>230.9</v>
      </c>
      <c r="ED10">
        <v>229</v>
      </c>
      <c r="EE10">
        <v>232.1</v>
      </c>
      <c r="EF10">
        <v>211.9</v>
      </c>
      <c r="EG10">
        <v>225.4</v>
      </c>
      <c r="EH10">
        <v>236.2</v>
      </c>
      <c r="EI10">
        <v>246</v>
      </c>
      <c r="EJ10">
        <v>240.9</v>
      </c>
      <c r="EK10">
        <v>251.9</v>
      </c>
      <c r="EL10">
        <v>236.8</v>
      </c>
      <c r="EM10">
        <v>246.4</v>
      </c>
      <c r="EN10">
        <v>249.2</v>
      </c>
      <c r="EO10">
        <v>252.1</v>
      </c>
      <c r="EP10">
        <v>264.39999999999998</v>
      </c>
      <c r="EQ10">
        <v>268.89999999999998</v>
      </c>
      <c r="ER10">
        <v>289.60000000000002</v>
      </c>
      <c r="ES10">
        <v>302.39999999999998</v>
      </c>
      <c r="ET10">
        <v>319.3</v>
      </c>
      <c r="EU10">
        <v>331.4</v>
      </c>
      <c r="EV10">
        <v>341.3</v>
      </c>
      <c r="EW10">
        <v>342.1</v>
      </c>
      <c r="EX10">
        <v>353.8</v>
      </c>
      <c r="EY10">
        <v>368</v>
      </c>
      <c r="EZ10">
        <v>373.3</v>
      </c>
      <c r="FA10">
        <v>396.5</v>
      </c>
      <c r="FB10">
        <v>383.8</v>
      </c>
      <c r="FC10">
        <v>391.6</v>
      </c>
      <c r="FD10">
        <v>407.3</v>
      </c>
      <c r="FE10">
        <v>445.7</v>
      </c>
      <c r="FF10">
        <v>441.1</v>
      </c>
      <c r="FG10">
        <v>418.5</v>
      </c>
      <c r="FH10">
        <v>439.1</v>
      </c>
      <c r="FI10">
        <v>460.5</v>
      </c>
      <c r="FJ10">
        <v>449.9</v>
      </c>
      <c r="FK10">
        <v>470.4</v>
      </c>
      <c r="FL10">
        <v>473.2</v>
      </c>
      <c r="FM10">
        <v>470.4</v>
      </c>
      <c r="FN10">
        <v>486.2</v>
      </c>
      <c r="FO10">
        <v>486.5</v>
      </c>
      <c r="FP10">
        <v>493.3</v>
      </c>
      <c r="FQ10">
        <v>505.6</v>
      </c>
      <c r="FR10">
        <v>491.9</v>
      </c>
      <c r="FS10">
        <v>515.4</v>
      </c>
      <c r="FT10">
        <v>498.4</v>
      </c>
      <c r="FU10">
        <v>493.6</v>
      </c>
      <c r="FV10">
        <v>480.9</v>
      </c>
      <c r="FW10">
        <v>471.7</v>
      </c>
      <c r="FX10">
        <v>475.2</v>
      </c>
      <c r="FY10">
        <v>484.3</v>
      </c>
      <c r="FZ10">
        <v>477.5</v>
      </c>
      <c r="GA10">
        <v>496.2</v>
      </c>
      <c r="GB10">
        <v>501</v>
      </c>
      <c r="GC10">
        <v>512.1</v>
      </c>
      <c r="GD10">
        <v>523.1</v>
      </c>
      <c r="GE10">
        <v>527.9</v>
      </c>
      <c r="GF10">
        <v>547.79999999999995</v>
      </c>
      <c r="GG10">
        <v>556.6</v>
      </c>
      <c r="GH10">
        <v>573.79999999999995</v>
      </c>
      <c r="GI10">
        <v>588.79999999999995</v>
      </c>
      <c r="GJ10">
        <v>598.70000000000005</v>
      </c>
      <c r="GK10">
        <v>609.29999999999995</v>
      </c>
      <c r="GL10">
        <v>631.79999999999995</v>
      </c>
      <c r="GM10">
        <v>621.29999999999995</v>
      </c>
      <c r="GN10">
        <v>626.9</v>
      </c>
      <c r="GO10">
        <v>642.5</v>
      </c>
      <c r="GP10">
        <v>652.20000000000005</v>
      </c>
      <c r="GQ10">
        <v>659.8</v>
      </c>
      <c r="GR10">
        <v>676.3</v>
      </c>
      <c r="GS10">
        <v>679.4</v>
      </c>
      <c r="GT10">
        <v>689.6</v>
      </c>
      <c r="GU10">
        <v>705.6</v>
      </c>
      <c r="GV10">
        <v>696.6</v>
      </c>
      <c r="GW10">
        <v>722.8</v>
      </c>
      <c r="GX10">
        <v>737.2</v>
      </c>
      <c r="GY10">
        <v>737.7</v>
      </c>
      <c r="GZ10">
        <v>769.2</v>
      </c>
      <c r="HA10">
        <v>785</v>
      </c>
      <c r="HB10">
        <v>825.2</v>
      </c>
      <c r="HC10">
        <v>819.9</v>
      </c>
      <c r="HD10">
        <v>854.8</v>
      </c>
      <c r="HE10">
        <v>871.2</v>
      </c>
      <c r="HF10">
        <v>876.3</v>
      </c>
      <c r="HG10">
        <v>920.9</v>
      </c>
      <c r="HH10">
        <v>901.9</v>
      </c>
      <c r="HI10">
        <v>911.7</v>
      </c>
      <c r="HJ10">
        <v>915.8</v>
      </c>
      <c r="HK10">
        <v>926.8</v>
      </c>
      <c r="HL10">
        <v>919.5</v>
      </c>
      <c r="HM10">
        <v>923.9</v>
      </c>
      <c r="HN10">
        <v>995.9</v>
      </c>
      <c r="HO10">
        <v>976.2</v>
      </c>
      <c r="HP10">
        <v>977.4</v>
      </c>
      <c r="HQ10">
        <v>1001.7</v>
      </c>
      <c r="HR10">
        <v>986.1</v>
      </c>
      <c r="HS10">
        <v>974.5</v>
      </c>
      <c r="HT10">
        <v>1007.8</v>
      </c>
      <c r="HU10">
        <v>1041.8</v>
      </c>
      <c r="HV10">
        <v>1047.0999999999999</v>
      </c>
      <c r="HW10">
        <v>1064.2</v>
      </c>
      <c r="HX10">
        <v>1066</v>
      </c>
      <c r="HY10">
        <v>1085</v>
      </c>
      <c r="HZ10">
        <v>1107.0999999999999</v>
      </c>
      <c r="IA10">
        <v>1110</v>
      </c>
      <c r="IB10">
        <v>1137.9000000000001</v>
      </c>
      <c r="IC10">
        <v>1151.8</v>
      </c>
      <c r="ID10">
        <v>1114.7</v>
      </c>
      <c r="IE10">
        <v>1154.0999999999999</v>
      </c>
      <c r="IF10">
        <v>1149.2</v>
      </c>
      <c r="IG10">
        <v>1160.5</v>
      </c>
      <c r="IH10">
        <v>1169.4000000000001</v>
      </c>
      <c r="II10">
        <v>1179</v>
      </c>
      <c r="IJ10">
        <v>1185.7</v>
      </c>
      <c r="IK10">
        <v>1191.9000000000001</v>
      </c>
      <c r="IL10">
        <v>1195.5999999999999</v>
      </c>
      <c r="IM10">
        <v>1153.5</v>
      </c>
      <c r="IN10">
        <v>1137.7</v>
      </c>
      <c r="IO10">
        <v>1095.8</v>
      </c>
      <c r="IP10">
        <v>1008</v>
      </c>
      <c r="IQ10">
        <v>1004.5</v>
      </c>
      <c r="IR10">
        <v>994.7</v>
      </c>
      <c r="IS10">
        <v>1035.0999999999999</v>
      </c>
      <c r="IT10">
        <v>1014.2</v>
      </c>
      <c r="IU10">
        <v>1021.1</v>
      </c>
      <c r="IV10">
        <v>1043.9000000000001</v>
      </c>
      <c r="IW10">
        <v>1052.4000000000001</v>
      </c>
      <c r="IX10">
        <v>1078.4000000000001</v>
      </c>
      <c r="IY10">
        <v>1087.9000000000001</v>
      </c>
      <c r="IZ10">
        <v>1082.9000000000001</v>
      </c>
      <c r="JA10">
        <v>1090.8</v>
      </c>
      <c r="JB10">
        <v>1112.4000000000001</v>
      </c>
      <c r="JC10">
        <v>1138.0999999999999</v>
      </c>
      <c r="JD10">
        <v>1133.5999999999999</v>
      </c>
      <c r="JE10">
        <v>1141.7</v>
      </c>
      <c r="JF10">
        <v>1163.5999999999999</v>
      </c>
      <c r="JG10">
        <v>1188.8</v>
      </c>
      <c r="JH10">
        <v>1185.5</v>
      </c>
      <c r="JI10">
        <v>1188.9000000000001</v>
      </c>
      <c r="JJ10">
        <v>1194.5</v>
      </c>
      <c r="JK10">
        <v>1203.5</v>
      </c>
      <c r="JL10">
        <v>1239.4000000000001</v>
      </c>
      <c r="JM10">
        <v>1255.5999999999999</v>
      </c>
      <c r="JN10">
        <v>1269.7</v>
      </c>
      <c r="JO10">
        <v>1283.8</v>
      </c>
      <c r="JP10">
        <v>1309.5999999999999</v>
      </c>
      <c r="JQ10">
        <v>1318.5</v>
      </c>
      <c r="JR10">
        <v>1318.5</v>
      </c>
      <c r="JS10">
        <v>1331</v>
      </c>
      <c r="JT10">
        <v>1340</v>
      </c>
      <c r="JU10">
        <v>1360.8</v>
      </c>
      <c r="JV10">
        <v>1369.1</v>
      </c>
      <c r="JW10">
        <v>1383.2</v>
      </c>
      <c r="JX10">
        <v>1394</v>
      </c>
      <c r="JY10">
        <v>1413</v>
      </c>
      <c r="JZ10">
        <v>1452.6</v>
      </c>
      <c r="KA10">
        <v>1461.8</v>
      </c>
      <c r="KB10">
        <v>1482.6</v>
      </c>
      <c r="KC10">
        <v>1488.7</v>
      </c>
      <c r="KD10">
        <v>1493.2</v>
      </c>
      <c r="KE10">
        <v>1494.5</v>
      </c>
      <c r="KF10">
        <v>1536</v>
      </c>
      <c r="KG10">
        <v>1552.8</v>
      </c>
      <c r="KH10">
        <v>1554.1</v>
      </c>
      <c r="KI10">
        <v>1496.4</v>
      </c>
      <c r="KJ10">
        <v>1478.3</v>
      </c>
      <c r="KK10">
        <v>1753</v>
      </c>
      <c r="KL10">
        <v>1748.1</v>
      </c>
      <c r="KM10">
        <v>1938.6</v>
      </c>
    </row>
    <row r="11" spans="1:299" x14ac:dyDescent="0.35">
      <c r="A11">
        <v>5</v>
      </c>
      <c r="B11" t="s">
        <v>12</v>
      </c>
      <c r="C11">
        <v>74.900000000000006</v>
      </c>
      <c r="D11">
        <v>76.900000000000006</v>
      </c>
      <c r="E11">
        <v>78.599999999999994</v>
      </c>
      <c r="F11">
        <v>80</v>
      </c>
      <c r="G11">
        <v>81.5</v>
      </c>
      <c r="H11">
        <v>83.2</v>
      </c>
      <c r="I11">
        <v>83.5</v>
      </c>
      <c r="J11">
        <v>83.7</v>
      </c>
      <c r="K11">
        <v>82.7</v>
      </c>
      <c r="L11">
        <v>81.900000000000006</v>
      </c>
      <c r="M11">
        <v>80.3</v>
      </c>
      <c r="N11">
        <v>80.900000000000006</v>
      </c>
      <c r="O11">
        <v>81.5</v>
      </c>
      <c r="P11">
        <v>82.8</v>
      </c>
      <c r="Q11">
        <v>86.6</v>
      </c>
      <c r="R11">
        <v>86.7</v>
      </c>
      <c r="S11">
        <v>92</v>
      </c>
      <c r="T11">
        <v>91.4</v>
      </c>
      <c r="U11">
        <v>93.2</v>
      </c>
      <c r="V11">
        <v>95.5</v>
      </c>
      <c r="W11">
        <v>94.8</v>
      </c>
      <c r="X11">
        <v>96.6</v>
      </c>
      <c r="Y11">
        <v>98.5</v>
      </c>
      <c r="Z11">
        <v>100.3</v>
      </c>
      <c r="AA11">
        <v>100.5</v>
      </c>
      <c r="AB11">
        <v>100.6</v>
      </c>
      <c r="AC11">
        <v>99.8</v>
      </c>
      <c r="AD11">
        <v>100</v>
      </c>
      <c r="AE11">
        <v>101.3</v>
      </c>
      <c r="AF11">
        <v>101.3</v>
      </c>
      <c r="AG11">
        <v>102.2</v>
      </c>
      <c r="AH11">
        <v>103.4</v>
      </c>
      <c r="AI11">
        <v>104.5</v>
      </c>
      <c r="AJ11">
        <v>106.1</v>
      </c>
      <c r="AK11">
        <v>106.9</v>
      </c>
      <c r="AL11">
        <v>109</v>
      </c>
      <c r="AM11">
        <v>110.5</v>
      </c>
      <c r="AN11">
        <v>111.3</v>
      </c>
      <c r="AO11">
        <v>112.4</v>
      </c>
      <c r="AP11">
        <v>113.7</v>
      </c>
      <c r="AQ11">
        <v>115.4</v>
      </c>
      <c r="AR11">
        <v>116.5</v>
      </c>
      <c r="AS11">
        <v>119.4</v>
      </c>
      <c r="AT11">
        <v>119.1</v>
      </c>
      <c r="AU11">
        <v>119.9</v>
      </c>
      <c r="AV11">
        <v>121.2</v>
      </c>
      <c r="AW11">
        <v>123</v>
      </c>
      <c r="AX11">
        <v>124.1</v>
      </c>
      <c r="AY11">
        <v>126.1</v>
      </c>
      <c r="AZ11">
        <v>127.2</v>
      </c>
      <c r="BA11">
        <v>128.19999999999999</v>
      </c>
      <c r="BB11">
        <v>129.5</v>
      </c>
      <c r="BC11">
        <v>129.6</v>
      </c>
      <c r="BD11">
        <v>132</v>
      </c>
      <c r="BE11">
        <v>131.6</v>
      </c>
      <c r="BF11">
        <v>132.4</v>
      </c>
      <c r="BG11">
        <v>133.4</v>
      </c>
      <c r="BH11">
        <v>134.19999999999999</v>
      </c>
      <c r="BI11">
        <v>134.6</v>
      </c>
      <c r="BJ11">
        <v>136.19999999999999</v>
      </c>
      <c r="BK11">
        <v>137.80000000000001</v>
      </c>
      <c r="BL11">
        <v>138.69999999999999</v>
      </c>
      <c r="BM11">
        <v>140</v>
      </c>
      <c r="BN11">
        <v>141.5</v>
      </c>
      <c r="BO11">
        <v>142.5</v>
      </c>
      <c r="BP11">
        <v>142.80000000000001</v>
      </c>
      <c r="BQ11">
        <v>145.19999999999999</v>
      </c>
      <c r="BR11">
        <v>145.30000000000001</v>
      </c>
      <c r="BS11">
        <v>148.69999999999999</v>
      </c>
      <c r="BT11">
        <v>151.5</v>
      </c>
      <c r="BU11">
        <v>154.9</v>
      </c>
      <c r="BV11">
        <v>155.80000000000001</v>
      </c>
      <c r="BW11">
        <v>157.80000000000001</v>
      </c>
      <c r="BX11">
        <v>160.80000000000001</v>
      </c>
      <c r="BY11">
        <v>164.1</v>
      </c>
      <c r="BZ11">
        <v>170.5</v>
      </c>
      <c r="CA11">
        <v>174.1</v>
      </c>
      <c r="CB11">
        <v>177.2</v>
      </c>
      <c r="CC11">
        <v>179.8</v>
      </c>
      <c r="CD11">
        <v>180.4</v>
      </c>
      <c r="CE11">
        <v>182.4</v>
      </c>
      <c r="CF11">
        <v>184</v>
      </c>
      <c r="CG11">
        <v>185.8</v>
      </c>
      <c r="CH11">
        <v>187.9</v>
      </c>
      <c r="CI11">
        <v>193.5</v>
      </c>
      <c r="CJ11">
        <v>197.8</v>
      </c>
      <c r="CK11">
        <v>202.8</v>
      </c>
      <c r="CL11">
        <v>205</v>
      </c>
      <c r="CM11">
        <v>208.8</v>
      </c>
      <c r="CN11">
        <v>212.2</v>
      </c>
      <c r="CO11">
        <v>216</v>
      </c>
      <c r="CP11">
        <v>219.7</v>
      </c>
      <c r="CQ11">
        <v>224.5</v>
      </c>
      <c r="CR11">
        <v>226.5</v>
      </c>
      <c r="CS11">
        <v>229.7</v>
      </c>
      <c r="CT11">
        <v>234.5</v>
      </c>
      <c r="CU11">
        <v>235.8</v>
      </c>
      <c r="CV11">
        <v>238.8</v>
      </c>
      <c r="CW11">
        <v>240.4</v>
      </c>
      <c r="CX11">
        <v>243.6</v>
      </c>
      <c r="CY11">
        <v>247</v>
      </c>
      <c r="CZ11">
        <v>254.3</v>
      </c>
      <c r="DA11">
        <v>260.10000000000002</v>
      </c>
      <c r="DB11">
        <v>268.10000000000002</v>
      </c>
      <c r="DC11">
        <v>275.5</v>
      </c>
      <c r="DD11">
        <v>281.39999999999998</v>
      </c>
      <c r="DE11">
        <v>289.89999999999998</v>
      </c>
      <c r="DF11">
        <v>297.7</v>
      </c>
      <c r="DG11">
        <v>308.89999999999998</v>
      </c>
      <c r="DH11">
        <v>318</v>
      </c>
      <c r="DI11">
        <v>327.7</v>
      </c>
      <c r="DJ11">
        <v>330.9</v>
      </c>
      <c r="DK11">
        <v>336.2</v>
      </c>
      <c r="DL11">
        <v>344.8</v>
      </c>
      <c r="DM11">
        <v>356</v>
      </c>
      <c r="DN11">
        <v>359.7</v>
      </c>
      <c r="DO11">
        <v>367.4</v>
      </c>
      <c r="DP11">
        <v>373.1</v>
      </c>
      <c r="DQ11">
        <v>380.6</v>
      </c>
      <c r="DR11">
        <v>389.6</v>
      </c>
      <c r="DS11">
        <v>396.5</v>
      </c>
      <c r="DT11">
        <v>403.7</v>
      </c>
      <c r="DU11">
        <v>409.9</v>
      </c>
      <c r="DV11">
        <v>423.6</v>
      </c>
      <c r="DW11">
        <v>431.1</v>
      </c>
      <c r="DX11">
        <v>444.8</v>
      </c>
      <c r="DY11">
        <v>455.6</v>
      </c>
      <c r="DZ11">
        <v>469.4</v>
      </c>
      <c r="EA11">
        <v>484.6</v>
      </c>
      <c r="EB11">
        <v>500.1</v>
      </c>
      <c r="EC11">
        <v>522.29999999999995</v>
      </c>
      <c r="ED11">
        <v>539.4</v>
      </c>
      <c r="EE11">
        <v>559.9</v>
      </c>
      <c r="EF11">
        <v>565.9</v>
      </c>
      <c r="EG11">
        <v>576.5</v>
      </c>
      <c r="EH11">
        <v>591.29999999999995</v>
      </c>
      <c r="EI11">
        <v>614</v>
      </c>
      <c r="EJ11">
        <v>622.79999999999995</v>
      </c>
      <c r="EK11">
        <v>629.1</v>
      </c>
      <c r="EL11">
        <v>635.70000000000005</v>
      </c>
      <c r="EM11">
        <v>639.9</v>
      </c>
      <c r="EN11">
        <v>638.70000000000005</v>
      </c>
      <c r="EO11">
        <v>649.70000000000005</v>
      </c>
      <c r="EP11">
        <v>656.7</v>
      </c>
      <c r="EQ11">
        <v>657</v>
      </c>
      <c r="ER11">
        <v>673</v>
      </c>
      <c r="ES11">
        <v>688.4</v>
      </c>
      <c r="ET11">
        <v>696.5</v>
      </c>
      <c r="EU11">
        <v>706.5</v>
      </c>
      <c r="EV11">
        <v>722.4</v>
      </c>
      <c r="EW11">
        <v>724.6</v>
      </c>
      <c r="EX11">
        <v>732.8</v>
      </c>
      <c r="EY11">
        <v>742.4</v>
      </c>
      <c r="EZ11">
        <v>752.8</v>
      </c>
      <c r="FA11">
        <v>760.5</v>
      </c>
      <c r="FB11">
        <v>773.3</v>
      </c>
      <c r="FC11">
        <v>779.3</v>
      </c>
      <c r="FD11">
        <v>767.5</v>
      </c>
      <c r="FE11">
        <v>771</v>
      </c>
      <c r="FF11">
        <v>779</v>
      </c>
      <c r="FG11">
        <v>797.4</v>
      </c>
      <c r="FH11">
        <v>812.3</v>
      </c>
      <c r="FI11">
        <v>820.7</v>
      </c>
      <c r="FJ11">
        <v>826.8</v>
      </c>
      <c r="FK11">
        <v>838.4</v>
      </c>
      <c r="FL11">
        <v>853.5</v>
      </c>
      <c r="FM11">
        <v>870.8</v>
      </c>
      <c r="FN11">
        <v>886.3</v>
      </c>
      <c r="FO11">
        <v>902.5</v>
      </c>
      <c r="FP11">
        <v>927.7</v>
      </c>
      <c r="FQ11">
        <v>936.3</v>
      </c>
      <c r="FR11">
        <v>951.3</v>
      </c>
      <c r="FS11">
        <v>974.2</v>
      </c>
      <c r="FT11">
        <v>980.9</v>
      </c>
      <c r="FU11">
        <v>1003.1</v>
      </c>
      <c r="FV11">
        <v>1018.8</v>
      </c>
      <c r="FW11">
        <v>1014.2</v>
      </c>
      <c r="FX11">
        <v>1021.8</v>
      </c>
      <c r="FY11">
        <v>1024.4000000000001</v>
      </c>
      <c r="FZ11">
        <v>1020.7</v>
      </c>
      <c r="GA11">
        <v>1037.7</v>
      </c>
      <c r="GB11">
        <v>1047.2</v>
      </c>
      <c r="GC11">
        <v>1061</v>
      </c>
      <c r="GD11">
        <v>1074.8</v>
      </c>
      <c r="GE11">
        <v>1079.0999999999999</v>
      </c>
      <c r="GF11">
        <v>1086.3</v>
      </c>
      <c r="GG11">
        <v>1092.5</v>
      </c>
      <c r="GH11">
        <v>1105.3</v>
      </c>
      <c r="GI11">
        <v>1116.8</v>
      </c>
      <c r="GJ11">
        <v>1128.0999999999999</v>
      </c>
      <c r="GK11">
        <v>1149.5999999999999</v>
      </c>
      <c r="GL11">
        <v>1163</v>
      </c>
      <c r="GM11">
        <v>1166.9000000000001</v>
      </c>
      <c r="GN11">
        <v>1177</v>
      </c>
      <c r="GO11">
        <v>1183.7</v>
      </c>
      <c r="GP11">
        <v>1191.7</v>
      </c>
      <c r="GQ11">
        <v>1211.2</v>
      </c>
      <c r="GR11">
        <v>1239.5</v>
      </c>
      <c r="GS11">
        <v>1246.5</v>
      </c>
      <c r="GT11">
        <v>1268.3</v>
      </c>
      <c r="GU11">
        <v>1281</v>
      </c>
      <c r="GV11">
        <v>1277.7</v>
      </c>
      <c r="GW11">
        <v>1297.3</v>
      </c>
      <c r="GX11">
        <v>1307.8</v>
      </c>
      <c r="GY11">
        <v>1306.7</v>
      </c>
      <c r="GZ11">
        <v>1319.9</v>
      </c>
      <c r="HA11">
        <v>1334.8</v>
      </c>
      <c r="HB11">
        <v>1355.2</v>
      </c>
      <c r="HC11">
        <v>1384.9</v>
      </c>
      <c r="HD11">
        <v>1418.3</v>
      </c>
      <c r="HE11">
        <v>1440.1</v>
      </c>
      <c r="HF11">
        <v>1482.7</v>
      </c>
      <c r="HG11">
        <v>1492.2</v>
      </c>
      <c r="HH11">
        <v>1535.1</v>
      </c>
      <c r="HI11">
        <v>1557.5</v>
      </c>
      <c r="HJ11">
        <v>1577.6</v>
      </c>
      <c r="HK11">
        <v>1572.4</v>
      </c>
      <c r="HL11">
        <v>1590.6</v>
      </c>
      <c r="HM11">
        <v>1591.4</v>
      </c>
      <c r="HN11">
        <v>1581.9</v>
      </c>
      <c r="HO11">
        <v>1585.6</v>
      </c>
      <c r="HP11">
        <v>1609.5</v>
      </c>
      <c r="HQ11">
        <v>1616.7</v>
      </c>
      <c r="HR11">
        <v>1641.9</v>
      </c>
      <c r="HS11">
        <v>1682.8</v>
      </c>
      <c r="HT11">
        <v>1670.1</v>
      </c>
      <c r="HU11">
        <v>1724.5</v>
      </c>
      <c r="HV11">
        <v>1741.8</v>
      </c>
      <c r="HW11">
        <v>1779</v>
      </c>
      <c r="HX11">
        <v>1803</v>
      </c>
      <c r="HY11">
        <v>1826.3</v>
      </c>
      <c r="HZ11">
        <v>1877.5</v>
      </c>
      <c r="IA11">
        <v>1892</v>
      </c>
      <c r="IB11">
        <v>1919.5</v>
      </c>
      <c r="IC11">
        <v>1986</v>
      </c>
      <c r="ID11">
        <v>2019.7</v>
      </c>
      <c r="IE11">
        <v>2042.7</v>
      </c>
      <c r="IF11">
        <v>2076.8000000000002</v>
      </c>
      <c r="IG11">
        <v>2112.9</v>
      </c>
      <c r="IH11">
        <v>2092.8000000000002</v>
      </c>
      <c r="II11">
        <v>2129.1</v>
      </c>
      <c r="IJ11">
        <v>2166.1</v>
      </c>
      <c r="IK11">
        <v>2188.1999999999998</v>
      </c>
      <c r="IL11">
        <v>2232.6</v>
      </c>
      <c r="IM11">
        <v>2252.9</v>
      </c>
      <c r="IN11">
        <v>2305.8000000000002</v>
      </c>
      <c r="IO11">
        <v>2332.1</v>
      </c>
      <c r="IP11">
        <v>2167.1</v>
      </c>
      <c r="IQ11">
        <v>2115.5</v>
      </c>
      <c r="IR11">
        <v>2139.8000000000002</v>
      </c>
      <c r="IS11">
        <v>2193.4</v>
      </c>
      <c r="IT11">
        <v>2222.9</v>
      </c>
      <c r="IU11">
        <v>2245.1</v>
      </c>
      <c r="IV11">
        <v>2247.3000000000002</v>
      </c>
      <c r="IW11">
        <v>2262.6999999999998</v>
      </c>
      <c r="IX11">
        <v>2320.4</v>
      </c>
      <c r="IY11">
        <v>2381.1</v>
      </c>
      <c r="IZ11">
        <v>2431.6</v>
      </c>
      <c r="JA11">
        <v>2437</v>
      </c>
      <c r="JB11">
        <v>2448.8000000000002</v>
      </c>
      <c r="JC11">
        <v>2490.6</v>
      </c>
      <c r="JD11">
        <v>2482.8000000000002</v>
      </c>
      <c r="JE11">
        <v>2490.1</v>
      </c>
      <c r="JF11">
        <v>2510.5</v>
      </c>
      <c r="JG11">
        <v>2542.8000000000002</v>
      </c>
      <c r="JH11">
        <v>2513.9</v>
      </c>
      <c r="JI11">
        <v>2541.4</v>
      </c>
      <c r="JJ11">
        <v>2564.1</v>
      </c>
      <c r="JK11">
        <v>2586</v>
      </c>
      <c r="JL11">
        <v>2623.5</v>
      </c>
      <c r="JM11">
        <v>2642.3</v>
      </c>
      <c r="JN11">
        <v>2631.7</v>
      </c>
      <c r="JO11">
        <v>2584.1</v>
      </c>
      <c r="JP11">
        <v>2617.6999999999998</v>
      </c>
      <c r="JQ11">
        <v>2641.9</v>
      </c>
      <c r="JR11">
        <v>2617.8000000000002</v>
      </c>
      <c r="JS11">
        <v>2608.1</v>
      </c>
      <c r="JT11">
        <v>2650.2</v>
      </c>
      <c r="JU11">
        <v>2656.7</v>
      </c>
      <c r="JV11">
        <v>2677.5</v>
      </c>
      <c r="JW11">
        <v>2724.9</v>
      </c>
      <c r="JX11">
        <v>2736.3</v>
      </c>
      <c r="JY11">
        <v>2764.3</v>
      </c>
      <c r="JZ11">
        <v>2820.8</v>
      </c>
      <c r="KA11">
        <v>2853.8</v>
      </c>
      <c r="KB11">
        <v>2886.2</v>
      </c>
      <c r="KC11">
        <v>2906.1</v>
      </c>
      <c r="KD11">
        <v>2915.1</v>
      </c>
      <c r="KE11">
        <v>2920.7</v>
      </c>
      <c r="KF11">
        <v>2981.7</v>
      </c>
      <c r="KG11">
        <v>3000.8</v>
      </c>
      <c r="KH11">
        <v>3008.2</v>
      </c>
      <c r="KI11">
        <v>3056.5</v>
      </c>
      <c r="KJ11">
        <v>2883.2</v>
      </c>
      <c r="KK11">
        <v>3115.4</v>
      </c>
      <c r="KL11">
        <v>3104.3</v>
      </c>
      <c r="KM11">
        <v>3269.8</v>
      </c>
    </row>
    <row r="12" spans="1:299" x14ac:dyDescent="0.35">
      <c r="A12">
        <v>6</v>
      </c>
      <c r="B12" t="s">
        <v>13</v>
      </c>
      <c r="C12">
        <v>60.6</v>
      </c>
      <c r="D12">
        <v>61.8</v>
      </c>
      <c r="E12">
        <v>63.1</v>
      </c>
      <c r="F12">
        <v>64.2</v>
      </c>
      <c r="G12">
        <v>65.3</v>
      </c>
      <c r="H12">
        <v>67</v>
      </c>
      <c r="I12">
        <v>68.3</v>
      </c>
      <c r="J12">
        <v>69.3</v>
      </c>
      <c r="K12">
        <v>69.7</v>
      </c>
      <c r="L12">
        <v>70.2</v>
      </c>
      <c r="M12">
        <v>70.2</v>
      </c>
      <c r="N12">
        <v>70.900000000000006</v>
      </c>
      <c r="O12">
        <v>72.099999999999994</v>
      </c>
      <c r="P12">
        <v>74.2</v>
      </c>
      <c r="Q12">
        <v>76.5</v>
      </c>
      <c r="R12">
        <v>78</v>
      </c>
      <c r="S12">
        <v>81.599999999999994</v>
      </c>
      <c r="T12">
        <v>82.8</v>
      </c>
      <c r="U12">
        <v>84.3</v>
      </c>
      <c r="V12">
        <v>85.7</v>
      </c>
      <c r="W12">
        <v>87.4</v>
      </c>
      <c r="X12">
        <v>89.5</v>
      </c>
      <c r="Y12">
        <v>91.6</v>
      </c>
      <c r="Z12">
        <v>93.6</v>
      </c>
      <c r="AA12">
        <v>95.5</v>
      </c>
      <c r="AB12">
        <v>97.4</v>
      </c>
      <c r="AC12">
        <v>99.2</v>
      </c>
      <c r="AD12">
        <v>99.5</v>
      </c>
      <c r="AE12">
        <v>101</v>
      </c>
      <c r="AF12">
        <v>102.9</v>
      </c>
      <c r="AG12">
        <v>104.9</v>
      </c>
      <c r="AH12">
        <v>106.6</v>
      </c>
      <c r="AI12">
        <v>108.5</v>
      </c>
      <c r="AJ12">
        <v>109.6</v>
      </c>
      <c r="AK12">
        <v>111.3</v>
      </c>
      <c r="AL12">
        <v>114.2</v>
      </c>
      <c r="AM12">
        <v>115.9</v>
      </c>
      <c r="AN12">
        <v>117.7</v>
      </c>
      <c r="AO12">
        <v>120</v>
      </c>
      <c r="AP12">
        <v>122.3</v>
      </c>
      <c r="AQ12">
        <v>123.9</v>
      </c>
      <c r="AR12">
        <v>125.5</v>
      </c>
      <c r="AS12">
        <v>127.5</v>
      </c>
      <c r="AT12">
        <v>129.9</v>
      </c>
      <c r="AU12">
        <v>130.6</v>
      </c>
      <c r="AV12">
        <v>133</v>
      </c>
      <c r="AW12">
        <v>135.5</v>
      </c>
      <c r="AX12">
        <v>137</v>
      </c>
      <c r="AY12">
        <v>139.69999999999999</v>
      </c>
      <c r="AZ12">
        <v>142.9</v>
      </c>
      <c r="BA12">
        <v>146.19999999999999</v>
      </c>
      <c r="BB12">
        <v>149.30000000000001</v>
      </c>
      <c r="BC12">
        <v>151.30000000000001</v>
      </c>
      <c r="BD12">
        <v>153.80000000000001</v>
      </c>
      <c r="BE12">
        <v>154.6</v>
      </c>
      <c r="BF12">
        <v>156.9</v>
      </c>
      <c r="BG12">
        <v>158.9</v>
      </c>
      <c r="BH12">
        <v>161.9</v>
      </c>
      <c r="BI12">
        <v>163.19999999999999</v>
      </c>
      <c r="BJ12">
        <v>166.7</v>
      </c>
      <c r="BK12">
        <v>169.3</v>
      </c>
      <c r="BL12">
        <v>172.7</v>
      </c>
      <c r="BM12">
        <v>174.8</v>
      </c>
      <c r="BN12">
        <v>177.6</v>
      </c>
      <c r="BO12">
        <v>179.2</v>
      </c>
      <c r="BP12">
        <v>181.7</v>
      </c>
      <c r="BQ12">
        <v>185.5</v>
      </c>
      <c r="BR12">
        <v>189</v>
      </c>
      <c r="BS12">
        <v>192.9</v>
      </c>
      <c r="BT12">
        <v>196.6</v>
      </c>
      <c r="BU12">
        <v>200.2</v>
      </c>
      <c r="BV12">
        <v>203.8</v>
      </c>
      <c r="BW12">
        <v>207</v>
      </c>
      <c r="BX12">
        <v>211.1</v>
      </c>
      <c r="BY12">
        <v>215</v>
      </c>
      <c r="BZ12">
        <v>220.1</v>
      </c>
      <c r="CA12">
        <v>223.7</v>
      </c>
      <c r="CB12">
        <v>228.2</v>
      </c>
      <c r="CC12">
        <v>232.2</v>
      </c>
      <c r="CD12">
        <v>237</v>
      </c>
      <c r="CE12">
        <v>240.8</v>
      </c>
      <c r="CF12">
        <v>245</v>
      </c>
      <c r="CG12">
        <v>250.2</v>
      </c>
      <c r="CH12">
        <v>254.7</v>
      </c>
      <c r="CI12">
        <v>261.89999999999998</v>
      </c>
      <c r="CJ12">
        <v>269.2</v>
      </c>
      <c r="CK12">
        <v>275.7</v>
      </c>
      <c r="CL12">
        <v>282.10000000000002</v>
      </c>
      <c r="CM12">
        <v>288.2</v>
      </c>
      <c r="CN12">
        <v>295.7</v>
      </c>
      <c r="CO12">
        <v>302</v>
      </c>
      <c r="CP12">
        <v>310</v>
      </c>
      <c r="CQ12">
        <v>317.60000000000002</v>
      </c>
      <c r="CR12">
        <v>324</v>
      </c>
      <c r="CS12">
        <v>331.8</v>
      </c>
      <c r="CT12">
        <v>338.4</v>
      </c>
      <c r="CU12">
        <v>345.3</v>
      </c>
      <c r="CV12">
        <v>353.4</v>
      </c>
      <c r="CW12">
        <v>361.7</v>
      </c>
      <c r="CX12">
        <v>370.8</v>
      </c>
      <c r="CY12">
        <v>381.2</v>
      </c>
      <c r="CZ12">
        <v>389</v>
      </c>
      <c r="DA12">
        <v>398.1</v>
      </c>
      <c r="DB12">
        <v>409</v>
      </c>
      <c r="DC12">
        <v>417.7</v>
      </c>
      <c r="DD12">
        <v>427.8</v>
      </c>
      <c r="DE12">
        <v>438.2</v>
      </c>
      <c r="DF12">
        <v>448</v>
      </c>
      <c r="DG12">
        <v>456.4</v>
      </c>
      <c r="DH12">
        <v>471.8</v>
      </c>
      <c r="DI12">
        <v>485.3</v>
      </c>
      <c r="DJ12">
        <v>501</v>
      </c>
      <c r="DK12">
        <v>517.20000000000005</v>
      </c>
      <c r="DL12">
        <v>532</v>
      </c>
      <c r="DM12">
        <v>544.4</v>
      </c>
      <c r="DN12">
        <v>563.20000000000005</v>
      </c>
      <c r="DO12">
        <v>579.20000000000005</v>
      </c>
      <c r="DP12">
        <v>590.6</v>
      </c>
      <c r="DQ12">
        <v>608.4</v>
      </c>
      <c r="DR12">
        <v>627.29999999999995</v>
      </c>
      <c r="DS12">
        <v>647.79999999999995</v>
      </c>
      <c r="DT12">
        <v>663.1</v>
      </c>
      <c r="DU12">
        <v>683</v>
      </c>
      <c r="DV12">
        <v>700.5</v>
      </c>
      <c r="DW12">
        <v>724.8</v>
      </c>
      <c r="DX12">
        <v>750.4</v>
      </c>
      <c r="DY12">
        <v>769.9</v>
      </c>
      <c r="DZ12">
        <v>789.7</v>
      </c>
      <c r="EA12">
        <v>809.3</v>
      </c>
      <c r="EB12">
        <v>835.5</v>
      </c>
      <c r="EC12">
        <v>858.6</v>
      </c>
      <c r="ED12">
        <v>886.6</v>
      </c>
      <c r="EE12">
        <v>910.3</v>
      </c>
      <c r="EF12">
        <v>926.9</v>
      </c>
      <c r="EG12">
        <v>961.9</v>
      </c>
      <c r="EH12">
        <v>1004.4</v>
      </c>
      <c r="EI12">
        <v>1025.5999999999999</v>
      </c>
      <c r="EJ12">
        <v>1053.7</v>
      </c>
      <c r="EK12">
        <v>1077</v>
      </c>
      <c r="EL12">
        <v>1101.9000000000001</v>
      </c>
      <c r="EM12">
        <v>1127.9000000000001</v>
      </c>
      <c r="EN12">
        <v>1151.7</v>
      </c>
      <c r="EO12">
        <v>1183.8</v>
      </c>
      <c r="EP12">
        <v>1224.5</v>
      </c>
      <c r="EQ12">
        <v>1258.7</v>
      </c>
      <c r="ER12">
        <v>1286.8</v>
      </c>
      <c r="ES12">
        <v>1329.1</v>
      </c>
      <c r="ET12">
        <v>1356.7</v>
      </c>
      <c r="EU12">
        <v>1380.3</v>
      </c>
      <c r="EV12">
        <v>1412.2</v>
      </c>
      <c r="EW12">
        <v>1446.9</v>
      </c>
      <c r="EX12">
        <v>1475.2</v>
      </c>
      <c r="EY12">
        <v>1525.6</v>
      </c>
      <c r="EZ12">
        <v>1555.8</v>
      </c>
      <c r="FA12">
        <v>1597.2</v>
      </c>
      <c r="FB12">
        <v>1622.3</v>
      </c>
      <c r="FC12">
        <v>1652.8</v>
      </c>
      <c r="FD12">
        <v>1676.7</v>
      </c>
      <c r="FE12">
        <v>1700.5</v>
      </c>
      <c r="FF12">
        <v>1732.7</v>
      </c>
      <c r="FG12">
        <v>1767.6</v>
      </c>
      <c r="FH12">
        <v>1801.9</v>
      </c>
      <c r="FI12">
        <v>1836.2</v>
      </c>
      <c r="FJ12">
        <v>1874.2</v>
      </c>
      <c r="FK12">
        <v>1923.1</v>
      </c>
      <c r="FL12">
        <v>1965</v>
      </c>
      <c r="FM12">
        <v>2020.7</v>
      </c>
      <c r="FN12">
        <v>2062.1</v>
      </c>
      <c r="FO12">
        <v>2101.1999999999998</v>
      </c>
      <c r="FP12">
        <v>2132.6999999999998</v>
      </c>
      <c r="FQ12">
        <v>2167.5</v>
      </c>
      <c r="FR12">
        <v>2210.5</v>
      </c>
      <c r="FS12">
        <v>2248.4</v>
      </c>
      <c r="FT12">
        <v>2304.1999999999998</v>
      </c>
      <c r="FU12">
        <v>2350</v>
      </c>
      <c r="FV12">
        <v>2368.1999999999998</v>
      </c>
      <c r="FW12">
        <v>2387.6999999999998</v>
      </c>
      <c r="FX12">
        <v>2429.9</v>
      </c>
      <c r="FY12">
        <v>2464.5</v>
      </c>
      <c r="FZ12">
        <v>2501.9</v>
      </c>
      <c r="GA12">
        <v>2566.6</v>
      </c>
      <c r="GB12">
        <v>2607.5</v>
      </c>
      <c r="GC12">
        <v>2653.8</v>
      </c>
      <c r="GD12">
        <v>2709.3</v>
      </c>
      <c r="GE12">
        <v>2742.5</v>
      </c>
      <c r="GF12">
        <v>2784.4</v>
      </c>
      <c r="GG12">
        <v>2838</v>
      </c>
      <c r="GH12">
        <v>2873.6</v>
      </c>
      <c r="GI12">
        <v>2915.6</v>
      </c>
      <c r="GJ12">
        <v>2956.3</v>
      </c>
      <c r="GK12">
        <v>2993.9</v>
      </c>
      <c r="GL12">
        <v>3031.9</v>
      </c>
      <c r="GM12">
        <v>3074.3</v>
      </c>
      <c r="GN12">
        <v>3129.7</v>
      </c>
      <c r="GO12">
        <v>3172.4</v>
      </c>
      <c r="GP12">
        <v>3211.8</v>
      </c>
      <c r="GQ12">
        <v>3259.6</v>
      </c>
      <c r="GR12">
        <v>3304.6</v>
      </c>
      <c r="GS12">
        <v>3348.6</v>
      </c>
      <c r="GT12">
        <v>3394.8</v>
      </c>
      <c r="GU12">
        <v>3446.5</v>
      </c>
      <c r="GV12">
        <v>3497</v>
      </c>
      <c r="GW12">
        <v>3559.1</v>
      </c>
      <c r="GX12">
        <v>3618.6</v>
      </c>
      <c r="GY12">
        <v>3677</v>
      </c>
      <c r="GZ12">
        <v>3743.4</v>
      </c>
      <c r="HA12">
        <v>3807</v>
      </c>
      <c r="HB12">
        <v>3847.9</v>
      </c>
      <c r="HC12">
        <v>3897.6</v>
      </c>
      <c r="HD12">
        <v>3952.2</v>
      </c>
      <c r="HE12">
        <v>4017.6</v>
      </c>
      <c r="HF12">
        <v>4100.6000000000004</v>
      </c>
      <c r="HG12">
        <v>4200.5</v>
      </c>
      <c r="HH12">
        <v>4270.5</v>
      </c>
      <c r="HI12">
        <v>4346.2</v>
      </c>
      <c r="HJ12">
        <v>4418.7</v>
      </c>
      <c r="HK12">
        <v>4487.6000000000004</v>
      </c>
      <c r="HL12">
        <v>4526.2</v>
      </c>
      <c r="HM12">
        <v>4549.3999999999996</v>
      </c>
      <c r="HN12">
        <v>4596.8999999999996</v>
      </c>
      <c r="HO12">
        <v>4648.1000000000004</v>
      </c>
      <c r="HP12">
        <v>4715.2</v>
      </c>
      <c r="HQ12">
        <v>4772.5</v>
      </c>
      <c r="HR12">
        <v>4839.8</v>
      </c>
      <c r="HS12">
        <v>4898.3999999999996</v>
      </c>
      <c r="HT12">
        <v>4964.7</v>
      </c>
      <c r="HU12">
        <v>5036.3</v>
      </c>
      <c r="HV12">
        <v>5102.6000000000004</v>
      </c>
      <c r="HW12">
        <v>5184.5</v>
      </c>
      <c r="HX12">
        <v>5264</v>
      </c>
      <c r="HY12">
        <v>5353</v>
      </c>
      <c r="HZ12">
        <v>5441</v>
      </c>
      <c r="IA12">
        <v>5521</v>
      </c>
      <c r="IB12">
        <v>5614</v>
      </c>
      <c r="IC12">
        <v>5711.4</v>
      </c>
      <c r="ID12">
        <v>5810.4</v>
      </c>
      <c r="IE12">
        <v>5893.8</v>
      </c>
      <c r="IF12">
        <v>5984.2</v>
      </c>
      <c r="IG12">
        <v>6059.6</v>
      </c>
      <c r="IH12">
        <v>6145.2</v>
      </c>
      <c r="II12">
        <v>6241.3</v>
      </c>
      <c r="IJ12">
        <v>6292.9</v>
      </c>
      <c r="IK12">
        <v>6373.8</v>
      </c>
      <c r="IL12">
        <v>6449.6</v>
      </c>
      <c r="IM12">
        <v>6527.9</v>
      </c>
      <c r="IN12">
        <v>6609.3</v>
      </c>
      <c r="IO12">
        <v>6653.1</v>
      </c>
      <c r="IP12">
        <v>6662.2</v>
      </c>
      <c r="IQ12">
        <v>6636.1</v>
      </c>
      <c r="IR12">
        <v>6625.7</v>
      </c>
      <c r="IS12">
        <v>6666.9</v>
      </c>
      <c r="IT12">
        <v>6720</v>
      </c>
      <c r="IU12">
        <v>6774.3</v>
      </c>
      <c r="IV12">
        <v>6840.5</v>
      </c>
      <c r="IW12">
        <v>6905.5</v>
      </c>
      <c r="IX12">
        <v>6951.7</v>
      </c>
      <c r="IY12">
        <v>7016.3</v>
      </c>
      <c r="IZ12">
        <v>7097.7</v>
      </c>
      <c r="JA12">
        <v>7177.6</v>
      </c>
      <c r="JB12">
        <v>7200.4</v>
      </c>
      <c r="JC12">
        <v>7293.7</v>
      </c>
      <c r="JD12">
        <v>7348.5</v>
      </c>
      <c r="JE12">
        <v>7382.4</v>
      </c>
      <c r="JF12">
        <v>7451.7</v>
      </c>
      <c r="JG12">
        <v>7491.6</v>
      </c>
      <c r="JH12">
        <v>7540.3</v>
      </c>
      <c r="JI12">
        <v>7600.6</v>
      </c>
      <c r="JJ12">
        <v>7716.5</v>
      </c>
      <c r="JK12">
        <v>7784.7</v>
      </c>
      <c r="JL12">
        <v>7893.9</v>
      </c>
      <c r="JM12">
        <v>8017.5</v>
      </c>
      <c r="JN12">
        <v>8143.1</v>
      </c>
      <c r="JO12">
        <v>8231.2000000000007</v>
      </c>
      <c r="JP12">
        <v>8328.2000000000007</v>
      </c>
      <c r="JQ12">
        <v>8428.9</v>
      </c>
      <c r="JR12">
        <v>8509.7000000000007</v>
      </c>
      <c r="JS12">
        <v>8612.6</v>
      </c>
      <c r="JT12">
        <v>8717.4</v>
      </c>
      <c r="JU12">
        <v>8823.6</v>
      </c>
      <c r="JV12">
        <v>8932.9</v>
      </c>
      <c r="JW12">
        <v>9045.1</v>
      </c>
      <c r="JX12">
        <v>9111</v>
      </c>
      <c r="JY12">
        <v>9193.6</v>
      </c>
      <c r="JZ12">
        <v>9322.7000000000007</v>
      </c>
      <c r="KA12">
        <v>9440</v>
      </c>
      <c r="KB12">
        <v>9571.1</v>
      </c>
      <c r="KC12">
        <v>9691.4</v>
      </c>
      <c r="KD12">
        <v>9783.1</v>
      </c>
      <c r="KE12">
        <v>9861.4</v>
      </c>
      <c r="KF12">
        <v>9979.6</v>
      </c>
      <c r="KG12">
        <v>10091.700000000001</v>
      </c>
      <c r="KH12">
        <v>10196.799999999999</v>
      </c>
      <c r="KI12">
        <v>9992.5</v>
      </c>
      <c r="KJ12">
        <v>8735.7999999999993</v>
      </c>
      <c r="KK12">
        <v>9533.2000000000007</v>
      </c>
      <c r="KL12">
        <v>9684.6</v>
      </c>
      <c r="KM12">
        <v>9860.9</v>
      </c>
    </row>
    <row r="13" spans="1:299" x14ac:dyDescent="0.35">
      <c r="A13">
        <v>7</v>
      </c>
      <c r="B13" t="s">
        <v>14</v>
      </c>
      <c r="C13">
        <v>35.9</v>
      </c>
      <c r="D13">
        <v>34.5</v>
      </c>
      <c r="E13">
        <v>34.9</v>
      </c>
      <c r="F13">
        <v>43.3</v>
      </c>
      <c r="G13">
        <v>47.2</v>
      </c>
      <c r="H13">
        <v>50.3</v>
      </c>
      <c r="I13">
        <v>52.5</v>
      </c>
      <c r="J13">
        <v>51.3</v>
      </c>
      <c r="K13">
        <v>43.1</v>
      </c>
      <c r="L13">
        <v>36.200000000000003</v>
      </c>
      <c r="M13">
        <v>39.5</v>
      </c>
      <c r="N13">
        <v>37.5</v>
      </c>
      <c r="O13">
        <v>46.7</v>
      </c>
      <c r="P13">
        <v>52.3</v>
      </c>
      <c r="Q13">
        <v>58.6</v>
      </c>
      <c r="R13">
        <v>68.400000000000006</v>
      </c>
      <c r="S13">
        <v>64.599999999999994</v>
      </c>
      <c r="T13">
        <v>67.400000000000006</v>
      </c>
      <c r="U13">
        <v>62</v>
      </c>
      <c r="V13">
        <v>57.1</v>
      </c>
      <c r="W13">
        <v>58.1</v>
      </c>
      <c r="X13">
        <v>53</v>
      </c>
      <c r="Y13">
        <v>57.2</v>
      </c>
      <c r="Z13">
        <v>60.7</v>
      </c>
      <c r="AA13">
        <v>61.7</v>
      </c>
      <c r="AB13">
        <v>62.1</v>
      </c>
      <c r="AC13">
        <v>61.4</v>
      </c>
      <c r="AD13">
        <v>56.4</v>
      </c>
      <c r="AE13">
        <v>55.7</v>
      </c>
      <c r="AF13">
        <v>55.4</v>
      </c>
      <c r="AG13">
        <v>59</v>
      </c>
      <c r="AH13">
        <v>62.1</v>
      </c>
      <c r="AI13">
        <v>68.7</v>
      </c>
      <c r="AJ13">
        <v>72.7</v>
      </c>
      <c r="AK13">
        <v>74.7</v>
      </c>
      <c r="AL13">
        <v>78.900000000000006</v>
      </c>
      <c r="AM13">
        <v>78.3</v>
      </c>
      <c r="AN13">
        <v>77</v>
      </c>
      <c r="AO13">
        <v>78.3</v>
      </c>
      <c r="AP13">
        <v>77.099999999999994</v>
      </c>
      <c r="AQ13">
        <v>77.7</v>
      </c>
      <c r="AR13">
        <v>77.900000000000006</v>
      </c>
      <c r="AS13">
        <v>79.3</v>
      </c>
      <c r="AT13">
        <v>71</v>
      </c>
      <c r="AU13">
        <v>66.7</v>
      </c>
      <c r="AV13">
        <v>65.099999999999994</v>
      </c>
      <c r="AW13">
        <v>72</v>
      </c>
      <c r="AX13">
        <v>80</v>
      </c>
      <c r="AY13">
        <v>83.2</v>
      </c>
      <c r="AZ13">
        <v>89.4</v>
      </c>
      <c r="BA13">
        <v>83.6</v>
      </c>
      <c r="BB13">
        <v>86.5</v>
      </c>
      <c r="BC13">
        <v>96.5</v>
      </c>
      <c r="BD13">
        <v>87.1</v>
      </c>
      <c r="BE13">
        <v>86.4</v>
      </c>
      <c r="BF13">
        <v>76</v>
      </c>
      <c r="BG13">
        <v>78.400000000000006</v>
      </c>
      <c r="BH13">
        <v>84.1</v>
      </c>
      <c r="BI13">
        <v>90.9</v>
      </c>
      <c r="BJ13">
        <v>92.9</v>
      </c>
      <c r="BK13">
        <v>98.1</v>
      </c>
      <c r="BL13">
        <v>96.7</v>
      </c>
      <c r="BM13">
        <v>98.2</v>
      </c>
      <c r="BN13">
        <v>95</v>
      </c>
      <c r="BO13">
        <v>99.7</v>
      </c>
      <c r="BP13">
        <v>101.7</v>
      </c>
      <c r="BQ13">
        <v>104.6</v>
      </c>
      <c r="BR13">
        <v>107.2</v>
      </c>
      <c r="BS13">
        <v>110.5</v>
      </c>
      <c r="BT13">
        <v>110.5</v>
      </c>
      <c r="BU13">
        <v>112.6</v>
      </c>
      <c r="BV13">
        <v>115</v>
      </c>
      <c r="BW13">
        <v>126.5</v>
      </c>
      <c r="BX13">
        <v>127.1</v>
      </c>
      <c r="BY13">
        <v>131.19999999999999</v>
      </c>
      <c r="BZ13">
        <v>133.80000000000001</v>
      </c>
      <c r="CA13">
        <v>144.19999999999999</v>
      </c>
      <c r="CB13">
        <v>143.5</v>
      </c>
      <c r="CC13">
        <v>143.19999999999999</v>
      </c>
      <c r="CD13">
        <v>145.9</v>
      </c>
      <c r="CE13">
        <v>142.80000000000001</v>
      </c>
      <c r="CF13">
        <v>137.5</v>
      </c>
      <c r="CG13">
        <v>142.80000000000001</v>
      </c>
      <c r="CH13">
        <v>147.69999999999999</v>
      </c>
      <c r="CI13">
        <v>152.30000000000001</v>
      </c>
      <c r="CJ13">
        <v>158.9</v>
      </c>
      <c r="CK13">
        <v>155.69999999999999</v>
      </c>
      <c r="CL13">
        <v>160.80000000000001</v>
      </c>
      <c r="CM13">
        <v>172.4</v>
      </c>
      <c r="CN13">
        <v>172.7</v>
      </c>
      <c r="CO13">
        <v>177.6</v>
      </c>
      <c r="CP13">
        <v>171.6</v>
      </c>
      <c r="CQ13">
        <v>168.1</v>
      </c>
      <c r="CR13">
        <v>171.5</v>
      </c>
      <c r="CS13">
        <v>173.9</v>
      </c>
      <c r="CT13">
        <v>166.8</v>
      </c>
      <c r="CU13">
        <v>189.5</v>
      </c>
      <c r="CV13">
        <v>197.3</v>
      </c>
      <c r="CW13">
        <v>202.1</v>
      </c>
      <c r="CX13">
        <v>198.4</v>
      </c>
      <c r="CY13">
        <v>213</v>
      </c>
      <c r="CZ13">
        <v>226.8</v>
      </c>
      <c r="DA13">
        <v>233.1</v>
      </c>
      <c r="DB13">
        <v>239.7</v>
      </c>
      <c r="DC13">
        <v>254.3</v>
      </c>
      <c r="DD13">
        <v>268.2</v>
      </c>
      <c r="DE13">
        <v>264.3</v>
      </c>
      <c r="DF13">
        <v>280.89999999999998</v>
      </c>
      <c r="DG13">
        <v>268.39999999999998</v>
      </c>
      <c r="DH13">
        <v>277.39999999999998</v>
      </c>
      <c r="DI13">
        <v>271</v>
      </c>
      <c r="DJ13">
        <v>281.3</v>
      </c>
      <c r="DK13">
        <v>244.3</v>
      </c>
      <c r="DL13">
        <v>243.3</v>
      </c>
      <c r="DM13">
        <v>265.2</v>
      </c>
      <c r="DN13">
        <v>276.2</v>
      </c>
      <c r="DO13">
        <v>304.60000000000002</v>
      </c>
      <c r="DP13">
        <v>322.3</v>
      </c>
      <c r="DQ13">
        <v>328.3</v>
      </c>
      <c r="DR13">
        <v>337.7</v>
      </c>
      <c r="DS13">
        <v>360.3</v>
      </c>
      <c r="DT13">
        <v>389.7</v>
      </c>
      <c r="DU13">
        <v>414.1</v>
      </c>
      <c r="DV13">
        <v>422.3</v>
      </c>
      <c r="DW13">
        <v>434.8</v>
      </c>
      <c r="DX13">
        <v>470.6</v>
      </c>
      <c r="DY13">
        <v>492.4</v>
      </c>
      <c r="DZ13">
        <v>515.79999999999995</v>
      </c>
      <c r="EA13">
        <v>525.79999999999995</v>
      </c>
      <c r="EB13">
        <v>539.29999999999995</v>
      </c>
      <c r="EC13">
        <v>545.6</v>
      </c>
      <c r="ED13">
        <v>547.9</v>
      </c>
      <c r="EE13">
        <v>554.6</v>
      </c>
      <c r="EF13">
        <v>519.29999999999995</v>
      </c>
      <c r="EG13">
        <v>495.1</v>
      </c>
      <c r="EH13">
        <v>551.5</v>
      </c>
      <c r="EI13">
        <v>619.4</v>
      </c>
      <c r="EJ13">
        <v>609.79999999999995</v>
      </c>
      <c r="EK13">
        <v>652.29999999999995</v>
      </c>
      <c r="EL13">
        <v>643.4</v>
      </c>
      <c r="EM13">
        <v>588.29999999999995</v>
      </c>
      <c r="EN13">
        <v>593.6</v>
      </c>
      <c r="EO13">
        <v>593</v>
      </c>
      <c r="EP13">
        <v>549.20000000000005</v>
      </c>
      <c r="EQ13">
        <v>565.5</v>
      </c>
      <c r="ER13">
        <v>613.79999999999995</v>
      </c>
      <c r="ES13">
        <v>652.29999999999995</v>
      </c>
      <c r="ET13">
        <v>718.5</v>
      </c>
      <c r="EU13">
        <v>790.9</v>
      </c>
      <c r="EV13">
        <v>818.9</v>
      </c>
      <c r="EW13">
        <v>838.9</v>
      </c>
      <c r="EX13">
        <v>831.7</v>
      </c>
      <c r="EY13">
        <v>809.9</v>
      </c>
      <c r="EZ13">
        <v>827</v>
      </c>
      <c r="FA13">
        <v>822.2</v>
      </c>
      <c r="FB13">
        <v>859.5</v>
      </c>
      <c r="FC13">
        <v>863.5</v>
      </c>
      <c r="FD13">
        <v>855.2</v>
      </c>
      <c r="FE13">
        <v>835.8</v>
      </c>
      <c r="FF13">
        <v>842.1</v>
      </c>
      <c r="FG13">
        <v>871.2</v>
      </c>
      <c r="FH13">
        <v>874.6</v>
      </c>
      <c r="FI13">
        <v>876.5</v>
      </c>
      <c r="FJ13">
        <v>946.5</v>
      </c>
      <c r="FK13">
        <v>908.6</v>
      </c>
      <c r="FL13">
        <v>934.5</v>
      </c>
      <c r="FM13">
        <v>942</v>
      </c>
      <c r="FN13">
        <v>962.7</v>
      </c>
      <c r="FO13">
        <v>1005.5</v>
      </c>
      <c r="FP13">
        <v>1001</v>
      </c>
      <c r="FQ13">
        <v>996.5</v>
      </c>
      <c r="FR13">
        <v>995.8</v>
      </c>
      <c r="FS13">
        <v>1010.8</v>
      </c>
      <c r="FT13">
        <v>1014.7</v>
      </c>
      <c r="FU13">
        <v>1000.8</v>
      </c>
      <c r="FV13">
        <v>947.5</v>
      </c>
      <c r="FW13">
        <v>924.6</v>
      </c>
      <c r="FX13">
        <v>926.5</v>
      </c>
      <c r="FY13">
        <v>947.5</v>
      </c>
      <c r="FZ13">
        <v>978.8</v>
      </c>
      <c r="GA13">
        <v>956.8</v>
      </c>
      <c r="GB13">
        <v>1013.1</v>
      </c>
      <c r="GC13">
        <v>1024.2</v>
      </c>
      <c r="GD13">
        <v>1058</v>
      </c>
      <c r="GE13">
        <v>1083.8</v>
      </c>
      <c r="GF13">
        <v>1094.5</v>
      </c>
      <c r="GG13">
        <v>1095.9000000000001</v>
      </c>
      <c r="GH13">
        <v>1153.0999999999999</v>
      </c>
      <c r="GI13">
        <v>1201.7</v>
      </c>
      <c r="GJ13">
        <v>1264.9000000000001</v>
      </c>
      <c r="GK13">
        <v>1251.7</v>
      </c>
      <c r="GL13">
        <v>1307.5999999999999</v>
      </c>
      <c r="GM13">
        <v>1327.6</v>
      </c>
      <c r="GN13">
        <v>1304</v>
      </c>
      <c r="GO13">
        <v>1303.2</v>
      </c>
      <c r="GP13">
        <v>1335.1</v>
      </c>
      <c r="GQ13">
        <v>1355.4</v>
      </c>
      <c r="GR13">
        <v>1418.4</v>
      </c>
      <c r="GS13">
        <v>1474.4</v>
      </c>
      <c r="GT13">
        <v>1480.1</v>
      </c>
      <c r="GU13">
        <v>1522.4</v>
      </c>
      <c r="GV13">
        <v>1590.2</v>
      </c>
      <c r="GW13">
        <v>1625.3</v>
      </c>
      <c r="GX13">
        <v>1644.5</v>
      </c>
      <c r="GY13">
        <v>1712.3</v>
      </c>
      <c r="GZ13">
        <v>1695.8</v>
      </c>
      <c r="HA13">
        <v>1741.6</v>
      </c>
      <c r="HB13">
        <v>1797</v>
      </c>
      <c r="HC13">
        <v>1853.1</v>
      </c>
      <c r="HD13">
        <v>1848.3</v>
      </c>
      <c r="HE13">
        <v>1893.7</v>
      </c>
      <c r="HF13">
        <v>1953.1</v>
      </c>
      <c r="HG13">
        <v>1950.7</v>
      </c>
      <c r="HH13">
        <v>2075.8000000000002</v>
      </c>
      <c r="HI13">
        <v>2060</v>
      </c>
      <c r="HJ13">
        <v>2067.1999999999998</v>
      </c>
      <c r="HK13">
        <v>1971.3</v>
      </c>
      <c r="HL13">
        <v>1973</v>
      </c>
      <c r="HM13">
        <v>1944.9</v>
      </c>
      <c r="HN13">
        <v>1850.1</v>
      </c>
      <c r="HO13">
        <v>1912.7</v>
      </c>
      <c r="HP13">
        <v>1933.3</v>
      </c>
      <c r="HQ13">
        <v>1933.2</v>
      </c>
      <c r="HR13">
        <v>1942.5</v>
      </c>
      <c r="HS13">
        <v>1960.2</v>
      </c>
      <c r="HT13">
        <v>1972.4</v>
      </c>
      <c r="HU13">
        <v>2044.3</v>
      </c>
      <c r="HV13">
        <v>2131.3000000000002</v>
      </c>
      <c r="HW13">
        <v>2154.1</v>
      </c>
      <c r="HX13">
        <v>2262.6</v>
      </c>
      <c r="HY13">
        <v>2318.3000000000002</v>
      </c>
      <c r="HZ13">
        <v>2390.1</v>
      </c>
      <c r="IA13">
        <v>2486.1</v>
      </c>
      <c r="IB13">
        <v>2476.5</v>
      </c>
      <c r="IC13">
        <v>2531.1</v>
      </c>
      <c r="ID13">
        <v>2645.3</v>
      </c>
      <c r="IE13">
        <v>2709.7</v>
      </c>
      <c r="IF13">
        <v>2709.3</v>
      </c>
      <c r="IG13">
        <v>2709.4</v>
      </c>
      <c r="IH13">
        <v>2675.4</v>
      </c>
      <c r="II13">
        <v>2664.3</v>
      </c>
      <c r="IJ13">
        <v>2699.2</v>
      </c>
      <c r="IK13">
        <v>2686</v>
      </c>
      <c r="IL13">
        <v>2642.6</v>
      </c>
      <c r="IM13">
        <v>2563.6999999999998</v>
      </c>
      <c r="IN13">
        <v>2540.6</v>
      </c>
      <c r="IO13">
        <v>2498.1999999999998</v>
      </c>
      <c r="IP13">
        <v>2307.9</v>
      </c>
      <c r="IQ13">
        <v>2014.9</v>
      </c>
      <c r="IR13">
        <v>1863.7</v>
      </c>
      <c r="IS13">
        <v>1841.4</v>
      </c>
      <c r="IT13">
        <v>1998.7</v>
      </c>
      <c r="IU13">
        <v>2038.2</v>
      </c>
      <c r="IV13">
        <v>2148.8000000000002</v>
      </c>
      <c r="IW13">
        <v>2236.5</v>
      </c>
      <c r="IX13">
        <v>2238.4</v>
      </c>
      <c r="IY13">
        <v>2206</v>
      </c>
      <c r="IZ13">
        <v>2297.4</v>
      </c>
      <c r="JA13">
        <v>2322.8000000000002</v>
      </c>
      <c r="JB13">
        <v>2504.1</v>
      </c>
      <c r="JC13">
        <v>2567.8000000000002</v>
      </c>
      <c r="JD13">
        <v>2636.9</v>
      </c>
      <c r="JE13">
        <v>2644.1</v>
      </c>
      <c r="JF13">
        <v>2638.3</v>
      </c>
      <c r="JG13">
        <v>2738.2</v>
      </c>
      <c r="JH13">
        <v>2775.3</v>
      </c>
      <c r="JI13">
        <v>2880</v>
      </c>
      <c r="JJ13">
        <v>2910.5</v>
      </c>
      <c r="JK13">
        <v>2899.2</v>
      </c>
      <c r="JL13">
        <v>3030.4</v>
      </c>
      <c r="JM13">
        <v>3107.6</v>
      </c>
      <c r="JN13">
        <v>3139.5</v>
      </c>
      <c r="JO13">
        <v>3245.1</v>
      </c>
      <c r="JP13">
        <v>3245.8</v>
      </c>
      <c r="JQ13">
        <v>3251.7</v>
      </c>
      <c r="JR13">
        <v>3206.1</v>
      </c>
      <c r="JS13">
        <v>3166</v>
      </c>
      <c r="JT13">
        <v>3157.9</v>
      </c>
      <c r="JU13">
        <v>3167</v>
      </c>
      <c r="JV13">
        <v>3262.4</v>
      </c>
      <c r="JW13">
        <v>3266.2</v>
      </c>
      <c r="JX13">
        <v>3313.3</v>
      </c>
      <c r="JY13">
        <v>3378.8</v>
      </c>
      <c r="JZ13">
        <v>3446.3</v>
      </c>
      <c r="KA13">
        <v>3555</v>
      </c>
      <c r="KB13">
        <v>3580.9</v>
      </c>
      <c r="KC13">
        <v>3671.7</v>
      </c>
      <c r="KD13">
        <v>3723.9</v>
      </c>
      <c r="KE13">
        <v>3772.8</v>
      </c>
      <c r="KF13">
        <v>3739.7</v>
      </c>
      <c r="KG13">
        <v>3759.8</v>
      </c>
      <c r="KH13">
        <v>3732.6</v>
      </c>
      <c r="KI13">
        <v>3675.9</v>
      </c>
      <c r="KJ13">
        <v>3128.6</v>
      </c>
      <c r="KK13">
        <v>3688.2</v>
      </c>
      <c r="KL13">
        <v>3926.3</v>
      </c>
      <c r="KM13">
        <v>3906.8</v>
      </c>
    </row>
    <row r="14" spans="1:299" x14ac:dyDescent="0.35">
      <c r="A14">
        <v>8</v>
      </c>
      <c r="B14" t="s">
        <v>15</v>
      </c>
      <c r="C14">
        <v>35.4</v>
      </c>
      <c r="D14">
        <v>35.700000000000003</v>
      </c>
      <c r="E14">
        <v>37.799999999999997</v>
      </c>
      <c r="F14">
        <v>41.8</v>
      </c>
      <c r="G14">
        <v>43.6</v>
      </c>
      <c r="H14">
        <v>44.5</v>
      </c>
      <c r="I14">
        <v>45.4</v>
      </c>
      <c r="J14">
        <v>45.3</v>
      </c>
      <c r="K14">
        <v>42.8</v>
      </c>
      <c r="L14">
        <v>41.4</v>
      </c>
      <c r="M14">
        <v>40.9</v>
      </c>
      <c r="N14">
        <v>42.2</v>
      </c>
      <c r="O14">
        <v>44.7</v>
      </c>
      <c r="P14">
        <v>49.5</v>
      </c>
      <c r="Q14">
        <v>54.5</v>
      </c>
      <c r="R14">
        <v>54.4</v>
      </c>
      <c r="S14">
        <v>54.2</v>
      </c>
      <c r="T14">
        <v>52.6</v>
      </c>
      <c r="U14">
        <v>52.2</v>
      </c>
      <c r="V14">
        <v>52.4</v>
      </c>
      <c r="W14">
        <v>53.4</v>
      </c>
      <c r="X14">
        <v>54.5</v>
      </c>
      <c r="Y14">
        <v>51.6</v>
      </c>
      <c r="Z14">
        <v>55.5</v>
      </c>
      <c r="AA14">
        <v>57.8</v>
      </c>
      <c r="AB14">
        <v>58.5</v>
      </c>
      <c r="AC14">
        <v>59.1</v>
      </c>
      <c r="AD14">
        <v>58.5</v>
      </c>
      <c r="AE14">
        <v>57.7</v>
      </c>
      <c r="AF14">
        <v>58.8</v>
      </c>
      <c r="AG14">
        <v>61.1</v>
      </c>
      <c r="AH14">
        <v>62.5</v>
      </c>
      <c r="AI14">
        <v>64.900000000000006</v>
      </c>
      <c r="AJ14">
        <v>68.099999999999994</v>
      </c>
      <c r="AK14">
        <v>70.5</v>
      </c>
      <c r="AL14">
        <v>71.7</v>
      </c>
      <c r="AM14">
        <v>71.900000000000006</v>
      </c>
      <c r="AN14">
        <v>73.400000000000006</v>
      </c>
      <c r="AO14">
        <v>74.7</v>
      </c>
      <c r="AP14">
        <v>74.900000000000006</v>
      </c>
      <c r="AQ14">
        <v>75.599999999999994</v>
      </c>
      <c r="AR14">
        <v>75.3</v>
      </c>
      <c r="AS14">
        <v>76.5</v>
      </c>
      <c r="AT14">
        <v>75.599999999999994</v>
      </c>
      <c r="AU14">
        <v>70.7</v>
      </c>
      <c r="AV14">
        <v>69.3</v>
      </c>
      <c r="AW14">
        <v>70.5</v>
      </c>
      <c r="AX14">
        <v>74.8</v>
      </c>
      <c r="AY14">
        <v>79.3</v>
      </c>
      <c r="AZ14">
        <v>82.1</v>
      </c>
      <c r="BA14">
        <v>83.2</v>
      </c>
      <c r="BB14">
        <v>82.4</v>
      </c>
      <c r="BC14">
        <v>85.3</v>
      </c>
      <c r="BD14">
        <v>83.9</v>
      </c>
      <c r="BE14">
        <v>82.1</v>
      </c>
      <c r="BF14">
        <v>81.8</v>
      </c>
      <c r="BG14">
        <v>80.900000000000006</v>
      </c>
      <c r="BH14">
        <v>82.3</v>
      </c>
      <c r="BI14">
        <v>84.3</v>
      </c>
      <c r="BJ14">
        <v>86.9</v>
      </c>
      <c r="BK14">
        <v>88.7</v>
      </c>
      <c r="BL14">
        <v>91.3</v>
      </c>
      <c r="BM14">
        <v>92</v>
      </c>
      <c r="BN14">
        <v>91.6</v>
      </c>
      <c r="BO14">
        <v>92.8</v>
      </c>
      <c r="BP14">
        <v>96.8</v>
      </c>
      <c r="BQ14">
        <v>98.9</v>
      </c>
      <c r="BR14">
        <v>102.1</v>
      </c>
      <c r="BS14">
        <v>105.4</v>
      </c>
      <c r="BT14">
        <v>106.1</v>
      </c>
      <c r="BU14">
        <v>107.9</v>
      </c>
      <c r="BV14">
        <v>110</v>
      </c>
      <c r="BW14">
        <v>115</v>
      </c>
      <c r="BX14">
        <v>118.5</v>
      </c>
      <c r="BY14">
        <v>121.9</v>
      </c>
      <c r="BZ14">
        <v>126.2</v>
      </c>
      <c r="CA14">
        <v>130.30000000000001</v>
      </c>
      <c r="CB14">
        <v>131.19999999999999</v>
      </c>
      <c r="CC14">
        <v>131.30000000000001</v>
      </c>
      <c r="CD14">
        <v>129.4</v>
      </c>
      <c r="CE14">
        <v>127.4</v>
      </c>
      <c r="CF14">
        <v>131.19999999999999</v>
      </c>
      <c r="CG14">
        <v>133.6</v>
      </c>
      <c r="CH14">
        <v>139.19999999999999</v>
      </c>
      <c r="CI14">
        <v>143.9</v>
      </c>
      <c r="CJ14">
        <v>144.9</v>
      </c>
      <c r="CK14">
        <v>148</v>
      </c>
      <c r="CL14">
        <v>154.80000000000001</v>
      </c>
      <c r="CM14">
        <v>160.9</v>
      </c>
      <c r="CN14">
        <v>163.5</v>
      </c>
      <c r="CO14">
        <v>167.4</v>
      </c>
      <c r="CP14">
        <v>165.8</v>
      </c>
      <c r="CQ14">
        <v>166.3</v>
      </c>
      <c r="CR14">
        <v>166.4</v>
      </c>
      <c r="CS14">
        <v>168.8</v>
      </c>
      <c r="CT14">
        <v>170.7</v>
      </c>
      <c r="CU14">
        <v>177.2</v>
      </c>
      <c r="CV14">
        <v>186.5</v>
      </c>
      <c r="CW14">
        <v>191.9</v>
      </c>
      <c r="CX14">
        <v>198.7</v>
      </c>
      <c r="CY14">
        <v>209.7</v>
      </c>
      <c r="CZ14">
        <v>214.8</v>
      </c>
      <c r="DA14">
        <v>219.4</v>
      </c>
      <c r="DB14">
        <v>232.2</v>
      </c>
      <c r="DC14">
        <v>243.8</v>
      </c>
      <c r="DD14">
        <v>250</v>
      </c>
      <c r="DE14">
        <v>254.6</v>
      </c>
      <c r="DF14">
        <v>255.9</v>
      </c>
      <c r="DG14">
        <v>255.8</v>
      </c>
      <c r="DH14">
        <v>260</v>
      </c>
      <c r="DI14">
        <v>265.39999999999998</v>
      </c>
      <c r="DJ14">
        <v>260.89999999999998</v>
      </c>
      <c r="DK14">
        <v>254.3</v>
      </c>
      <c r="DL14">
        <v>257.2</v>
      </c>
      <c r="DM14">
        <v>266.60000000000002</v>
      </c>
      <c r="DN14">
        <v>275.89999999999998</v>
      </c>
      <c r="DO14">
        <v>289.89999999999998</v>
      </c>
      <c r="DP14">
        <v>299.89999999999998</v>
      </c>
      <c r="DQ14">
        <v>307.5</v>
      </c>
      <c r="DR14">
        <v>327.10000000000002</v>
      </c>
      <c r="DS14">
        <v>345.5</v>
      </c>
      <c r="DT14">
        <v>370.2</v>
      </c>
      <c r="DU14">
        <v>383.3</v>
      </c>
      <c r="DV14">
        <v>398.2</v>
      </c>
      <c r="DW14">
        <v>409.3</v>
      </c>
      <c r="DX14">
        <v>446.3</v>
      </c>
      <c r="DY14">
        <v>467.4</v>
      </c>
      <c r="DZ14">
        <v>487.3</v>
      </c>
      <c r="EA14">
        <v>502</v>
      </c>
      <c r="EB14">
        <v>511.9</v>
      </c>
      <c r="EC14">
        <v>533.5</v>
      </c>
      <c r="ED14">
        <v>539.29999999999995</v>
      </c>
      <c r="EE14">
        <v>544.70000000000005</v>
      </c>
      <c r="EF14">
        <v>511.5</v>
      </c>
      <c r="EG14">
        <v>528.9</v>
      </c>
      <c r="EH14">
        <v>560.6</v>
      </c>
      <c r="EI14">
        <v>580.6</v>
      </c>
      <c r="EJ14">
        <v>598.1</v>
      </c>
      <c r="EK14">
        <v>608.29999999999995</v>
      </c>
      <c r="EL14">
        <v>618.6</v>
      </c>
      <c r="EM14">
        <v>609.79999999999995</v>
      </c>
      <c r="EN14">
        <v>597.79999999999995</v>
      </c>
      <c r="EO14">
        <v>587.20000000000005</v>
      </c>
      <c r="EP14">
        <v>589.1</v>
      </c>
      <c r="EQ14">
        <v>600.6</v>
      </c>
      <c r="ER14">
        <v>621.5</v>
      </c>
      <c r="ES14">
        <v>656.5</v>
      </c>
      <c r="ET14">
        <v>694.6</v>
      </c>
      <c r="EU14">
        <v>717.9</v>
      </c>
      <c r="EV14">
        <v>749.6</v>
      </c>
      <c r="EW14">
        <v>767.5</v>
      </c>
      <c r="EX14">
        <v>783.8</v>
      </c>
      <c r="EY14">
        <v>793.6</v>
      </c>
      <c r="EZ14">
        <v>805.4</v>
      </c>
      <c r="FA14">
        <v>805.9</v>
      </c>
      <c r="FB14">
        <v>826.4</v>
      </c>
      <c r="FC14">
        <v>833.1</v>
      </c>
      <c r="FD14">
        <v>839.6</v>
      </c>
      <c r="FE14">
        <v>842.9</v>
      </c>
      <c r="FF14">
        <v>854.8</v>
      </c>
      <c r="FG14">
        <v>843.2</v>
      </c>
      <c r="FH14">
        <v>858.1</v>
      </c>
      <c r="FI14">
        <v>875.4</v>
      </c>
      <c r="FJ14">
        <v>883.4</v>
      </c>
      <c r="FK14">
        <v>891.6</v>
      </c>
      <c r="FL14">
        <v>914.9</v>
      </c>
      <c r="FM14">
        <v>923.8</v>
      </c>
      <c r="FN14">
        <v>943.6</v>
      </c>
      <c r="FO14">
        <v>957.4</v>
      </c>
      <c r="FP14">
        <v>964.8</v>
      </c>
      <c r="FQ14">
        <v>986.6</v>
      </c>
      <c r="FR14">
        <v>979.3</v>
      </c>
      <c r="FS14">
        <v>996.9</v>
      </c>
      <c r="FT14">
        <v>981</v>
      </c>
      <c r="FU14">
        <v>978.9</v>
      </c>
      <c r="FV14">
        <v>958.8</v>
      </c>
      <c r="FW14">
        <v>940.1</v>
      </c>
      <c r="FX14">
        <v>944.6</v>
      </c>
      <c r="FY14">
        <v>946.6</v>
      </c>
      <c r="FZ14">
        <v>947.7</v>
      </c>
      <c r="GA14">
        <v>956.6</v>
      </c>
      <c r="GB14">
        <v>989.9</v>
      </c>
      <c r="GC14">
        <v>1003.7</v>
      </c>
      <c r="GD14">
        <v>1036.5999999999999</v>
      </c>
      <c r="GE14">
        <v>1047.9000000000001</v>
      </c>
      <c r="GF14">
        <v>1070.4000000000001</v>
      </c>
      <c r="GG14">
        <v>1089.3</v>
      </c>
      <c r="GH14">
        <v>1136.5</v>
      </c>
      <c r="GI14">
        <v>1156.3</v>
      </c>
      <c r="GJ14">
        <v>1183.5</v>
      </c>
      <c r="GK14">
        <v>1198.5</v>
      </c>
      <c r="GL14">
        <v>1232.4000000000001</v>
      </c>
      <c r="GM14">
        <v>1266.4000000000001</v>
      </c>
      <c r="GN14">
        <v>1270.2</v>
      </c>
      <c r="GO14">
        <v>1291.9000000000001</v>
      </c>
      <c r="GP14">
        <v>1316.7</v>
      </c>
      <c r="GQ14">
        <v>1348.5</v>
      </c>
      <c r="GR14">
        <v>1387.9</v>
      </c>
      <c r="GS14">
        <v>1423.3</v>
      </c>
      <c r="GT14">
        <v>1445.4</v>
      </c>
      <c r="GU14">
        <v>1472.7</v>
      </c>
      <c r="GV14">
        <v>1501.8</v>
      </c>
      <c r="GW14">
        <v>1557.3</v>
      </c>
      <c r="GX14">
        <v>1566.9</v>
      </c>
      <c r="GY14">
        <v>1607.2</v>
      </c>
      <c r="GZ14">
        <v>1658.4</v>
      </c>
      <c r="HA14">
        <v>1689.2</v>
      </c>
      <c r="HB14">
        <v>1736.9</v>
      </c>
      <c r="HC14">
        <v>1769.7</v>
      </c>
      <c r="HD14">
        <v>1813.2</v>
      </c>
      <c r="HE14">
        <v>1853.2</v>
      </c>
      <c r="HF14">
        <v>1868.9</v>
      </c>
      <c r="HG14">
        <v>1934.5</v>
      </c>
      <c r="HH14">
        <v>1985.3</v>
      </c>
      <c r="HI14">
        <v>2002.7</v>
      </c>
      <c r="HJ14">
        <v>2012.9</v>
      </c>
      <c r="HK14">
        <v>2002</v>
      </c>
      <c r="HL14">
        <v>1984.6</v>
      </c>
      <c r="HM14">
        <v>1975</v>
      </c>
      <c r="HN14">
        <v>1930.9</v>
      </c>
      <c r="HO14">
        <v>1912.4</v>
      </c>
      <c r="HP14">
        <v>1912.1</v>
      </c>
      <c r="HQ14">
        <v>1907.8</v>
      </c>
      <c r="HR14">
        <v>1909.5</v>
      </c>
      <c r="HS14">
        <v>1934.1</v>
      </c>
      <c r="HT14">
        <v>1978.9</v>
      </c>
      <c r="HU14">
        <v>2043.9</v>
      </c>
      <c r="HV14">
        <v>2095</v>
      </c>
      <c r="HW14">
        <v>2108</v>
      </c>
      <c r="HX14">
        <v>2188.6</v>
      </c>
      <c r="HY14">
        <v>2254.1</v>
      </c>
      <c r="HZ14">
        <v>2318</v>
      </c>
      <c r="IA14">
        <v>2383.6</v>
      </c>
      <c r="IB14">
        <v>2447.6</v>
      </c>
      <c r="IC14">
        <v>2518.6999999999998</v>
      </c>
      <c r="ID14">
        <v>2558.9</v>
      </c>
      <c r="IE14">
        <v>2631.5</v>
      </c>
      <c r="IF14">
        <v>2633.7</v>
      </c>
      <c r="IG14">
        <v>2630.7</v>
      </c>
      <c r="IH14">
        <v>2631.9</v>
      </c>
      <c r="II14">
        <v>2642.9</v>
      </c>
      <c r="IJ14">
        <v>2657</v>
      </c>
      <c r="IK14">
        <v>2641</v>
      </c>
      <c r="IL14">
        <v>2615.3000000000002</v>
      </c>
      <c r="IM14">
        <v>2580.4</v>
      </c>
      <c r="IN14">
        <v>2562.8000000000002</v>
      </c>
      <c r="IO14">
        <v>2514.1</v>
      </c>
      <c r="IP14">
        <v>2370.1</v>
      </c>
      <c r="IQ14">
        <v>2165.9</v>
      </c>
      <c r="IR14">
        <v>2059.6999999999998</v>
      </c>
      <c r="IS14">
        <v>2045.4</v>
      </c>
      <c r="IT14">
        <v>2050.8000000000002</v>
      </c>
      <c r="IU14">
        <v>2039.4</v>
      </c>
      <c r="IV14">
        <v>2112.1</v>
      </c>
      <c r="IW14">
        <v>2123.6</v>
      </c>
      <c r="IX14">
        <v>2171.1</v>
      </c>
      <c r="IY14">
        <v>2173.9</v>
      </c>
      <c r="IZ14">
        <v>2236.3000000000002</v>
      </c>
      <c r="JA14">
        <v>2334.9</v>
      </c>
      <c r="JB14">
        <v>2400.1</v>
      </c>
      <c r="JC14">
        <v>2487.5</v>
      </c>
      <c r="JD14">
        <v>2545.5</v>
      </c>
      <c r="JE14">
        <v>2559.6999999999998</v>
      </c>
      <c r="JF14">
        <v>2609.5</v>
      </c>
      <c r="JG14">
        <v>2656</v>
      </c>
      <c r="JH14">
        <v>2687.5</v>
      </c>
      <c r="JI14">
        <v>2743.8</v>
      </c>
      <c r="JJ14">
        <v>2798.7</v>
      </c>
      <c r="JK14">
        <v>2847</v>
      </c>
      <c r="JL14">
        <v>2934</v>
      </c>
      <c r="JM14">
        <v>3008.2</v>
      </c>
      <c r="JN14">
        <v>3051.7</v>
      </c>
      <c r="JO14">
        <v>3069.4</v>
      </c>
      <c r="JP14">
        <v>3095.8</v>
      </c>
      <c r="JQ14">
        <v>3124.9</v>
      </c>
      <c r="JR14">
        <v>3111.4</v>
      </c>
      <c r="JS14">
        <v>3116.6</v>
      </c>
      <c r="JT14">
        <v>3141</v>
      </c>
      <c r="JU14">
        <v>3171.9</v>
      </c>
      <c r="JV14">
        <v>3210.4</v>
      </c>
      <c r="JW14">
        <v>3278.5</v>
      </c>
      <c r="JX14">
        <v>3309.2</v>
      </c>
      <c r="JY14">
        <v>3333.8</v>
      </c>
      <c r="JZ14">
        <v>3417.8</v>
      </c>
      <c r="KA14">
        <v>3510.5</v>
      </c>
      <c r="KB14">
        <v>3570.2</v>
      </c>
      <c r="KC14">
        <v>3593.3</v>
      </c>
      <c r="KD14">
        <v>3626.5</v>
      </c>
      <c r="KE14">
        <v>3674.2</v>
      </c>
      <c r="KF14">
        <v>3686.6</v>
      </c>
      <c r="KG14">
        <v>3718.5</v>
      </c>
      <c r="KH14">
        <v>3729.2</v>
      </c>
      <c r="KI14">
        <v>3728</v>
      </c>
      <c r="KJ14">
        <v>3427</v>
      </c>
      <c r="KK14">
        <v>3689</v>
      </c>
      <c r="KL14">
        <v>3866.2</v>
      </c>
      <c r="KM14">
        <v>4003.6</v>
      </c>
    </row>
    <row r="15" spans="1:299" x14ac:dyDescent="0.35">
      <c r="A15">
        <v>9</v>
      </c>
      <c r="B15" t="s">
        <v>16</v>
      </c>
      <c r="C15">
        <v>24.8</v>
      </c>
      <c r="D15">
        <v>25.2</v>
      </c>
      <c r="E15">
        <v>25.4</v>
      </c>
      <c r="F15">
        <v>26.5</v>
      </c>
      <c r="G15">
        <v>28.2</v>
      </c>
      <c r="H15">
        <v>28.1</v>
      </c>
      <c r="I15">
        <v>29.1</v>
      </c>
      <c r="J15">
        <v>30.2</v>
      </c>
      <c r="K15">
        <v>28.6</v>
      </c>
      <c r="L15">
        <v>27.5</v>
      </c>
      <c r="M15">
        <v>26.1</v>
      </c>
      <c r="N15">
        <v>25.6</v>
      </c>
      <c r="O15">
        <v>26.4</v>
      </c>
      <c r="P15">
        <v>28.9</v>
      </c>
      <c r="Q15">
        <v>31.9</v>
      </c>
      <c r="R15">
        <v>32.9</v>
      </c>
      <c r="S15">
        <v>33.1</v>
      </c>
      <c r="T15">
        <v>34.1</v>
      </c>
      <c r="U15">
        <v>34.799999999999997</v>
      </c>
      <c r="V15">
        <v>34.6</v>
      </c>
      <c r="W15">
        <v>35.1</v>
      </c>
      <c r="X15">
        <v>35.799999999999997</v>
      </c>
      <c r="Y15">
        <v>32.9</v>
      </c>
      <c r="Z15">
        <v>35.799999999999997</v>
      </c>
      <c r="AA15">
        <v>37.799999999999997</v>
      </c>
      <c r="AB15">
        <v>38.5</v>
      </c>
      <c r="AC15">
        <v>39.6</v>
      </c>
      <c r="AD15">
        <v>39.200000000000003</v>
      </c>
      <c r="AE15">
        <v>38.299999999999997</v>
      </c>
      <c r="AF15">
        <v>38.200000000000003</v>
      </c>
      <c r="AG15">
        <v>38.9</v>
      </c>
      <c r="AH15">
        <v>38.9</v>
      </c>
      <c r="AI15">
        <v>39.5</v>
      </c>
      <c r="AJ15">
        <v>42.1</v>
      </c>
      <c r="AK15">
        <v>44.8</v>
      </c>
      <c r="AL15">
        <v>47.1</v>
      </c>
      <c r="AM15">
        <v>47.8</v>
      </c>
      <c r="AN15">
        <v>49.1</v>
      </c>
      <c r="AO15">
        <v>50.7</v>
      </c>
      <c r="AP15">
        <v>51.4</v>
      </c>
      <c r="AQ15">
        <v>52.5</v>
      </c>
      <c r="AR15">
        <v>52.6</v>
      </c>
      <c r="AS15">
        <v>54.1</v>
      </c>
      <c r="AT15">
        <v>53.2</v>
      </c>
      <c r="AU15">
        <v>49.4</v>
      </c>
      <c r="AV15">
        <v>47.8</v>
      </c>
      <c r="AW15">
        <v>47.4</v>
      </c>
      <c r="AX15">
        <v>49.3</v>
      </c>
      <c r="AY15">
        <v>50.9</v>
      </c>
      <c r="AZ15">
        <v>52.7</v>
      </c>
      <c r="BA15">
        <v>54.4</v>
      </c>
      <c r="BB15">
        <v>54.4</v>
      </c>
      <c r="BC15">
        <v>56.3</v>
      </c>
      <c r="BD15">
        <v>57.2</v>
      </c>
      <c r="BE15">
        <v>56.2</v>
      </c>
      <c r="BF15">
        <v>55.9</v>
      </c>
      <c r="BG15">
        <v>55</v>
      </c>
      <c r="BH15">
        <v>56.2</v>
      </c>
      <c r="BI15">
        <v>56.7</v>
      </c>
      <c r="BJ15">
        <v>58.5</v>
      </c>
      <c r="BK15">
        <v>59.7</v>
      </c>
      <c r="BL15">
        <v>61.4</v>
      </c>
      <c r="BM15">
        <v>62.1</v>
      </c>
      <c r="BN15">
        <v>61.8</v>
      </c>
      <c r="BO15">
        <v>62</v>
      </c>
      <c r="BP15">
        <v>63.9</v>
      </c>
      <c r="BQ15">
        <v>65.7</v>
      </c>
      <c r="BR15">
        <v>67.7</v>
      </c>
      <c r="BS15">
        <v>69.099999999999994</v>
      </c>
      <c r="BT15">
        <v>71.099999999999994</v>
      </c>
      <c r="BU15">
        <v>73.400000000000006</v>
      </c>
      <c r="BV15">
        <v>75.3</v>
      </c>
      <c r="BW15">
        <v>80.2</v>
      </c>
      <c r="BX15">
        <v>83.4</v>
      </c>
      <c r="BY15">
        <v>86.7</v>
      </c>
      <c r="BZ15">
        <v>90.6</v>
      </c>
      <c r="CA15">
        <v>94.4</v>
      </c>
      <c r="CB15">
        <v>96.8</v>
      </c>
      <c r="CC15">
        <v>98.3</v>
      </c>
      <c r="CD15">
        <v>99.2</v>
      </c>
      <c r="CE15">
        <v>98</v>
      </c>
      <c r="CF15">
        <v>98.3</v>
      </c>
      <c r="CG15">
        <v>98.8</v>
      </c>
      <c r="CH15">
        <v>101.7</v>
      </c>
      <c r="CI15">
        <v>105.6</v>
      </c>
      <c r="CJ15">
        <v>105.3</v>
      </c>
      <c r="CK15">
        <v>107.6</v>
      </c>
      <c r="CL15">
        <v>112.2</v>
      </c>
      <c r="CM15">
        <v>116</v>
      </c>
      <c r="CN15">
        <v>118.4</v>
      </c>
      <c r="CO15">
        <v>122.4</v>
      </c>
      <c r="CP15">
        <v>123.3</v>
      </c>
      <c r="CQ15">
        <v>123.8</v>
      </c>
      <c r="CR15">
        <v>125</v>
      </c>
      <c r="CS15">
        <v>126.3</v>
      </c>
      <c r="CT15">
        <v>123.5</v>
      </c>
      <c r="CU15">
        <v>126.3</v>
      </c>
      <c r="CV15">
        <v>129.5</v>
      </c>
      <c r="CW15">
        <v>131.19999999999999</v>
      </c>
      <c r="CX15">
        <v>134.69999999999999</v>
      </c>
      <c r="CY15">
        <v>140.6</v>
      </c>
      <c r="CZ15">
        <v>144</v>
      </c>
      <c r="DA15">
        <v>147</v>
      </c>
      <c r="DB15">
        <v>155</v>
      </c>
      <c r="DC15">
        <v>162.80000000000001</v>
      </c>
      <c r="DD15">
        <v>171.3</v>
      </c>
      <c r="DE15">
        <v>176.6</v>
      </c>
      <c r="DF15">
        <v>180.1</v>
      </c>
      <c r="DG15">
        <v>183.4</v>
      </c>
      <c r="DH15">
        <v>188.8</v>
      </c>
      <c r="DI15">
        <v>194.5</v>
      </c>
      <c r="DJ15">
        <v>197.6</v>
      </c>
      <c r="DK15">
        <v>193.1</v>
      </c>
      <c r="DL15">
        <v>193.3</v>
      </c>
      <c r="DM15">
        <v>197.8</v>
      </c>
      <c r="DN15">
        <v>202.9</v>
      </c>
      <c r="DO15">
        <v>209.5</v>
      </c>
      <c r="DP15">
        <v>215</v>
      </c>
      <c r="DQ15">
        <v>222.6</v>
      </c>
      <c r="DR15">
        <v>230.2</v>
      </c>
      <c r="DS15">
        <v>243.3</v>
      </c>
      <c r="DT15">
        <v>253.7</v>
      </c>
      <c r="DU15">
        <v>263.3</v>
      </c>
      <c r="DV15">
        <v>275.89999999999998</v>
      </c>
      <c r="DW15">
        <v>282.39999999999998</v>
      </c>
      <c r="DX15">
        <v>309.39999999999998</v>
      </c>
      <c r="DY15">
        <v>325.10000000000002</v>
      </c>
      <c r="DZ15">
        <v>341.4</v>
      </c>
      <c r="EA15">
        <v>356.7</v>
      </c>
      <c r="EB15">
        <v>364.3</v>
      </c>
      <c r="EC15">
        <v>383</v>
      </c>
      <c r="ED15">
        <v>391.3</v>
      </c>
      <c r="EE15">
        <v>404.5</v>
      </c>
      <c r="EF15">
        <v>394.7</v>
      </c>
      <c r="EG15">
        <v>405.7</v>
      </c>
      <c r="EH15">
        <v>422.8</v>
      </c>
      <c r="EI15">
        <v>443</v>
      </c>
      <c r="EJ15">
        <v>462.9</v>
      </c>
      <c r="EK15">
        <v>482.1</v>
      </c>
      <c r="EL15">
        <v>503.8</v>
      </c>
      <c r="EM15">
        <v>500.1</v>
      </c>
      <c r="EN15">
        <v>490.1</v>
      </c>
      <c r="EO15">
        <v>478.7</v>
      </c>
      <c r="EP15">
        <v>471.5</v>
      </c>
      <c r="EQ15">
        <v>462.1</v>
      </c>
      <c r="ER15">
        <v>466.5</v>
      </c>
      <c r="ES15">
        <v>485.4</v>
      </c>
      <c r="ET15">
        <v>514.70000000000005</v>
      </c>
      <c r="EU15">
        <v>531.5</v>
      </c>
      <c r="EV15">
        <v>558.29999999999995</v>
      </c>
      <c r="EW15">
        <v>576.6</v>
      </c>
      <c r="EX15">
        <v>590.9</v>
      </c>
      <c r="EY15">
        <v>599.4</v>
      </c>
      <c r="EZ15">
        <v>609.1</v>
      </c>
      <c r="FA15">
        <v>604.4</v>
      </c>
      <c r="FB15">
        <v>618.1</v>
      </c>
      <c r="FC15">
        <v>613.5</v>
      </c>
      <c r="FD15">
        <v>605</v>
      </c>
      <c r="FE15">
        <v>602</v>
      </c>
      <c r="FF15">
        <v>610.6</v>
      </c>
      <c r="FG15">
        <v>596.6</v>
      </c>
      <c r="FH15">
        <v>608.4</v>
      </c>
      <c r="FI15">
        <v>625.5</v>
      </c>
      <c r="FJ15">
        <v>630.6</v>
      </c>
      <c r="FK15">
        <v>641.5</v>
      </c>
      <c r="FL15">
        <v>659.4</v>
      </c>
      <c r="FM15">
        <v>666.3</v>
      </c>
      <c r="FN15">
        <v>681.9</v>
      </c>
      <c r="FO15">
        <v>696.5</v>
      </c>
      <c r="FP15">
        <v>709</v>
      </c>
      <c r="FQ15">
        <v>731.1</v>
      </c>
      <c r="FR15">
        <v>727.4</v>
      </c>
      <c r="FS15">
        <v>740.9</v>
      </c>
      <c r="FT15">
        <v>734.1</v>
      </c>
      <c r="FU15">
        <v>744.4</v>
      </c>
      <c r="FV15">
        <v>737.5</v>
      </c>
      <c r="FW15">
        <v>729.8</v>
      </c>
      <c r="FX15">
        <v>726.8</v>
      </c>
      <c r="FY15">
        <v>720.2</v>
      </c>
      <c r="FZ15">
        <v>717.6</v>
      </c>
      <c r="GA15">
        <v>714.2</v>
      </c>
      <c r="GB15">
        <v>736.7</v>
      </c>
      <c r="GC15">
        <v>748.5</v>
      </c>
      <c r="GD15">
        <v>768.3</v>
      </c>
      <c r="GE15">
        <v>776.5</v>
      </c>
      <c r="GF15">
        <v>792.4</v>
      </c>
      <c r="GG15">
        <v>798.3</v>
      </c>
      <c r="GH15">
        <v>829.6</v>
      </c>
      <c r="GI15">
        <v>840.7</v>
      </c>
      <c r="GJ15">
        <v>855.6</v>
      </c>
      <c r="GK15">
        <v>872.1</v>
      </c>
      <c r="GL15">
        <v>907</v>
      </c>
      <c r="GM15">
        <v>944.6</v>
      </c>
      <c r="GN15">
        <v>956.8</v>
      </c>
      <c r="GO15">
        <v>965.5</v>
      </c>
      <c r="GP15">
        <v>982.1</v>
      </c>
      <c r="GQ15">
        <v>1003.7</v>
      </c>
      <c r="GR15">
        <v>1026.5</v>
      </c>
      <c r="GS15">
        <v>1059</v>
      </c>
      <c r="GT15">
        <v>1083.5999999999999</v>
      </c>
      <c r="GU15">
        <v>1107.3</v>
      </c>
      <c r="GV15">
        <v>1129.5999999999999</v>
      </c>
      <c r="GW15">
        <v>1178.4000000000001</v>
      </c>
      <c r="GX15">
        <v>1181.0999999999999</v>
      </c>
      <c r="GY15">
        <v>1212.4000000000001</v>
      </c>
      <c r="GZ15">
        <v>1247.0999999999999</v>
      </c>
      <c r="HA15">
        <v>1261.7</v>
      </c>
      <c r="HB15">
        <v>1295.4000000000001</v>
      </c>
      <c r="HC15">
        <v>1322.3</v>
      </c>
      <c r="HD15">
        <v>1354</v>
      </c>
      <c r="HE15">
        <v>1386.6</v>
      </c>
      <c r="HF15">
        <v>1395</v>
      </c>
      <c r="HG15">
        <v>1450.3</v>
      </c>
      <c r="HH15">
        <v>1498.7</v>
      </c>
      <c r="HI15">
        <v>1519.7</v>
      </c>
      <c r="HJ15">
        <v>1525.1</v>
      </c>
      <c r="HK15">
        <v>1505.2</v>
      </c>
      <c r="HL15">
        <v>1473.6</v>
      </c>
      <c r="HM15">
        <v>1452.6</v>
      </c>
      <c r="HN15">
        <v>1408.9</v>
      </c>
      <c r="HO15">
        <v>1374</v>
      </c>
      <c r="HP15">
        <v>1357.3</v>
      </c>
      <c r="HQ15">
        <v>1348.9</v>
      </c>
      <c r="HR15">
        <v>1331.2</v>
      </c>
      <c r="HS15">
        <v>1332.7</v>
      </c>
      <c r="HT15">
        <v>1366.8</v>
      </c>
      <c r="HU15">
        <v>1392.1</v>
      </c>
      <c r="HV15">
        <v>1411.9</v>
      </c>
      <c r="HW15">
        <v>1401.8</v>
      </c>
      <c r="HX15">
        <v>1445.5</v>
      </c>
      <c r="HY15">
        <v>1490.5</v>
      </c>
      <c r="HZ15">
        <v>1531.7</v>
      </c>
      <c r="IA15">
        <v>1568.3</v>
      </c>
      <c r="IB15">
        <v>1603.8</v>
      </c>
      <c r="IC15">
        <v>1643.1</v>
      </c>
      <c r="ID15">
        <v>1668.7</v>
      </c>
      <c r="IE15">
        <v>1735.3</v>
      </c>
      <c r="IF15">
        <v>1774.4</v>
      </c>
      <c r="IG15">
        <v>1815.9</v>
      </c>
      <c r="IH15">
        <v>1849.5</v>
      </c>
      <c r="II15">
        <v>1892</v>
      </c>
      <c r="IJ15">
        <v>1937.7</v>
      </c>
      <c r="IK15">
        <v>1967.4</v>
      </c>
      <c r="IL15">
        <v>1997.1</v>
      </c>
      <c r="IM15">
        <v>2013.7</v>
      </c>
      <c r="IN15">
        <v>2024</v>
      </c>
      <c r="IO15">
        <v>2007</v>
      </c>
      <c r="IP15">
        <v>1918.7</v>
      </c>
      <c r="IQ15">
        <v>1761.4</v>
      </c>
      <c r="IR15">
        <v>1685</v>
      </c>
      <c r="IS15">
        <v>1656</v>
      </c>
      <c r="IT15">
        <v>1659.3</v>
      </c>
      <c r="IU15">
        <v>1660</v>
      </c>
      <c r="IV15">
        <v>1715.7</v>
      </c>
      <c r="IW15">
        <v>1762.4</v>
      </c>
      <c r="IX15">
        <v>1801.9</v>
      </c>
      <c r="IY15">
        <v>1805.1</v>
      </c>
      <c r="IZ15">
        <v>1862</v>
      </c>
      <c r="JA15">
        <v>1953.8</v>
      </c>
      <c r="JB15">
        <v>2009</v>
      </c>
      <c r="JC15">
        <v>2073.4</v>
      </c>
      <c r="JD15">
        <v>2126.1999999999998</v>
      </c>
      <c r="JE15">
        <v>2126</v>
      </c>
      <c r="JF15">
        <v>2148.6</v>
      </c>
      <c r="JG15">
        <v>2170.9</v>
      </c>
      <c r="JH15">
        <v>2180.3000000000002</v>
      </c>
      <c r="JI15">
        <v>2220.6999999999998</v>
      </c>
      <c r="JJ15">
        <v>2274</v>
      </c>
      <c r="JK15">
        <v>2314.9</v>
      </c>
      <c r="JL15">
        <v>2383.6</v>
      </c>
      <c r="JM15">
        <v>2439.8000000000002</v>
      </c>
      <c r="JN15">
        <v>2462</v>
      </c>
      <c r="JO15">
        <v>2464.3000000000002</v>
      </c>
      <c r="JP15">
        <v>2472.5</v>
      </c>
      <c r="JQ15">
        <v>2479.1999999999998</v>
      </c>
      <c r="JR15">
        <v>2450.3000000000002</v>
      </c>
      <c r="JS15">
        <v>2430.1999999999998</v>
      </c>
      <c r="JT15">
        <v>2448.6</v>
      </c>
      <c r="JU15">
        <v>2473</v>
      </c>
      <c r="JV15">
        <v>2490.1999999999998</v>
      </c>
      <c r="JW15">
        <v>2532.5</v>
      </c>
      <c r="JX15">
        <v>2555.9</v>
      </c>
      <c r="JY15">
        <v>2575.1999999999998</v>
      </c>
      <c r="JZ15">
        <v>2634.2</v>
      </c>
      <c r="KA15">
        <v>2716.2</v>
      </c>
      <c r="KB15">
        <v>2765.9</v>
      </c>
      <c r="KC15">
        <v>2792.6</v>
      </c>
      <c r="KD15">
        <v>2831.9</v>
      </c>
      <c r="KE15">
        <v>2878.4</v>
      </c>
      <c r="KF15">
        <v>2891.3</v>
      </c>
      <c r="KG15">
        <v>2908</v>
      </c>
      <c r="KH15">
        <v>2902.3</v>
      </c>
      <c r="KI15">
        <v>2859.3</v>
      </c>
      <c r="KJ15">
        <v>2646.8</v>
      </c>
      <c r="KK15">
        <v>2787.4</v>
      </c>
      <c r="KL15">
        <v>2875.9</v>
      </c>
      <c r="KM15">
        <v>2954.1</v>
      </c>
    </row>
    <row r="16" spans="1:299" x14ac:dyDescent="0.35">
      <c r="A16">
        <v>10</v>
      </c>
      <c r="B16" t="s">
        <v>17</v>
      </c>
      <c r="C16">
        <v>7.9</v>
      </c>
      <c r="D16">
        <v>7.9</v>
      </c>
      <c r="E16">
        <v>8.3000000000000007</v>
      </c>
      <c r="F16">
        <v>8.4</v>
      </c>
      <c r="G16">
        <v>8.8000000000000007</v>
      </c>
      <c r="H16">
        <v>9.3000000000000007</v>
      </c>
      <c r="I16">
        <v>9.9</v>
      </c>
      <c r="J16">
        <v>10.1</v>
      </c>
      <c r="K16">
        <v>9.6999999999999993</v>
      </c>
      <c r="L16">
        <v>9.4</v>
      </c>
      <c r="M16">
        <v>8.9</v>
      </c>
      <c r="N16">
        <v>8.6999999999999993</v>
      </c>
      <c r="O16">
        <v>9.1</v>
      </c>
      <c r="P16">
        <v>9.5</v>
      </c>
      <c r="Q16">
        <v>10.3</v>
      </c>
      <c r="R16">
        <v>11</v>
      </c>
      <c r="S16">
        <v>11.5</v>
      </c>
      <c r="T16">
        <v>12.2</v>
      </c>
      <c r="U16">
        <v>12.3</v>
      </c>
      <c r="V16">
        <v>11.9</v>
      </c>
      <c r="W16">
        <v>12</v>
      </c>
      <c r="X16">
        <v>12.1</v>
      </c>
      <c r="Y16">
        <v>12.2</v>
      </c>
      <c r="Z16">
        <v>12.6</v>
      </c>
      <c r="AA16">
        <v>13.1</v>
      </c>
      <c r="AB16">
        <v>13.5</v>
      </c>
      <c r="AC16">
        <v>13.7</v>
      </c>
      <c r="AD16">
        <v>14</v>
      </c>
      <c r="AE16">
        <v>13.9</v>
      </c>
      <c r="AF16">
        <v>13.9</v>
      </c>
      <c r="AG16">
        <v>13.9</v>
      </c>
      <c r="AH16">
        <v>13.8</v>
      </c>
      <c r="AI16">
        <v>14.3</v>
      </c>
      <c r="AJ16">
        <v>14.7</v>
      </c>
      <c r="AK16">
        <v>15.4</v>
      </c>
      <c r="AL16">
        <v>16.2</v>
      </c>
      <c r="AM16">
        <v>17.399999999999999</v>
      </c>
      <c r="AN16">
        <v>18</v>
      </c>
      <c r="AO16">
        <v>18.600000000000001</v>
      </c>
      <c r="AP16">
        <v>18.7</v>
      </c>
      <c r="AQ16">
        <v>18.8</v>
      </c>
      <c r="AR16">
        <v>19</v>
      </c>
      <c r="AS16">
        <v>19.100000000000001</v>
      </c>
      <c r="AT16">
        <v>18.899999999999999</v>
      </c>
      <c r="AU16">
        <v>18.100000000000001</v>
      </c>
      <c r="AV16">
        <v>17.600000000000001</v>
      </c>
      <c r="AW16">
        <v>17.3</v>
      </c>
      <c r="AX16">
        <v>17.600000000000001</v>
      </c>
      <c r="AY16">
        <v>17.399999999999999</v>
      </c>
      <c r="AZ16">
        <v>18</v>
      </c>
      <c r="BA16">
        <v>18.600000000000001</v>
      </c>
      <c r="BB16">
        <v>18.5</v>
      </c>
      <c r="BC16">
        <v>19.399999999999999</v>
      </c>
      <c r="BD16">
        <v>19.5</v>
      </c>
      <c r="BE16">
        <v>19.399999999999999</v>
      </c>
      <c r="BF16">
        <v>20</v>
      </c>
      <c r="BG16">
        <v>19.899999999999999</v>
      </c>
      <c r="BH16">
        <v>19.600000000000001</v>
      </c>
      <c r="BI16">
        <v>19.7</v>
      </c>
      <c r="BJ16">
        <v>19.600000000000001</v>
      </c>
      <c r="BK16">
        <v>20</v>
      </c>
      <c r="BL16">
        <v>20.8</v>
      </c>
      <c r="BM16">
        <v>21.4</v>
      </c>
      <c r="BN16">
        <v>20.9</v>
      </c>
      <c r="BO16">
        <v>20.2</v>
      </c>
      <c r="BP16">
        <v>21.2</v>
      </c>
      <c r="BQ16">
        <v>21.4</v>
      </c>
      <c r="BR16">
        <v>21.9</v>
      </c>
      <c r="BS16">
        <v>22.4</v>
      </c>
      <c r="BT16">
        <v>23.5</v>
      </c>
      <c r="BU16">
        <v>24.3</v>
      </c>
      <c r="BV16">
        <v>24.8</v>
      </c>
      <c r="BW16">
        <v>26.1</v>
      </c>
      <c r="BX16">
        <v>28.2</v>
      </c>
      <c r="BY16">
        <v>28.5</v>
      </c>
      <c r="BZ16">
        <v>30.4</v>
      </c>
      <c r="CA16">
        <v>31.1</v>
      </c>
      <c r="CB16">
        <v>31.2</v>
      </c>
      <c r="CC16">
        <v>31.9</v>
      </c>
      <c r="CD16">
        <v>31.2</v>
      </c>
      <c r="CE16">
        <v>31.7</v>
      </c>
      <c r="CF16">
        <v>30.9</v>
      </c>
      <c r="CG16">
        <v>31.5</v>
      </c>
      <c r="CH16">
        <v>32</v>
      </c>
      <c r="CI16">
        <v>33.1</v>
      </c>
      <c r="CJ16">
        <v>33.200000000000003</v>
      </c>
      <c r="CK16">
        <v>33.200000000000003</v>
      </c>
      <c r="CL16">
        <v>34.799999999999997</v>
      </c>
      <c r="CM16">
        <v>35.799999999999997</v>
      </c>
      <c r="CN16">
        <v>36.700000000000003</v>
      </c>
      <c r="CO16">
        <v>38.9</v>
      </c>
      <c r="CP16">
        <v>39.4</v>
      </c>
      <c r="CQ16">
        <v>39.5</v>
      </c>
      <c r="CR16">
        <v>40.299999999999997</v>
      </c>
      <c r="CS16">
        <v>40.6</v>
      </c>
      <c r="CT16">
        <v>40.799999999999997</v>
      </c>
      <c r="CU16">
        <v>41.5</v>
      </c>
      <c r="CV16">
        <v>42.3</v>
      </c>
      <c r="CW16">
        <v>43.1</v>
      </c>
      <c r="CX16">
        <v>43.8</v>
      </c>
      <c r="CY16">
        <v>45.8</v>
      </c>
      <c r="CZ16">
        <v>46.6</v>
      </c>
      <c r="DA16">
        <v>47.3</v>
      </c>
      <c r="DB16">
        <v>49</v>
      </c>
      <c r="DC16">
        <v>51.3</v>
      </c>
      <c r="DD16">
        <v>54.1</v>
      </c>
      <c r="DE16">
        <v>56.8</v>
      </c>
      <c r="DF16">
        <v>57.7</v>
      </c>
      <c r="DG16">
        <v>59</v>
      </c>
      <c r="DH16">
        <v>61.3</v>
      </c>
      <c r="DI16">
        <v>61.4</v>
      </c>
      <c r="DJ16">
        <v>63.2</v>
      </c>
      <c r="DK16">
        <v>61.7</v>
      </c>
      <c r="DL16">
        <v>60.4</v>
      </c>
      <c r="DM16">
        <v>61.3</v>
      </c>
      <c r="DN16">
        <v>62</v>
      </c>
      <c r="DO16">
        <v>64.099999999999994</v>
      </c>
      <c r="DP16">
        <v>65.099999999999994</v>
      </c>
      <c r="DQ16">
        <v>66.7</v>
      </c>
      <c r="DR16">
        <v>67.8</v>
      </c>
      <c r="DS16">
        <v>69.7</v>
      </c>
      <c r="DT16">
        <v>73.599999999999994</v>
      </c>
      <c r="DU16">
        <v>76.400000000000006</v>
      </c>
      <c r="DV16">
        <v>78.5</v>
      </c>
      <c r="DW16">
        <v>80</v>
      </c>
      <c r="DX16">
        <v>90.3</v>
      </c>
      <c r="DY16">
        <v>98.6</v>
      </c>
      <c r="DZ16">
        <v>105.5</v>
      </c>
      <c r="EA16">
        <v>107.9</v>
      </c>
      <c r="EB16">
        <v>112.8</v>
      </c>
      <c r="EC16">
        <v>121.8</v>
      </c>
      <c r="ED16">
        <v>128.30000000000001</v>
      </c>
      <c r="EE16">
        <v>132.6</v>
      </c>
      <c r="EF16">
        <v>132.30000000000001</v>
      </c>
      <c r="EG16">
        <v>135.80000000000001</v>
      </c>
      <c r="EH16">
        <v>144.1</v>
      </c>
      <c r="EI16">
        <v>150</v>
      </c>
      <c r="EJ16">
        <v>161</v>
      </c>
      <c r="EK16">
        <v>169.7</v>
      </c>
      <c r="EL16">
        <v>188.5</v>
      </c>
      <c r="EM16">
        <v>186.6</v>
      </c>
      <c r="EN16">
        <v>182.5</v>
      </c>
      <c r="EO16">
        <v>172.9</v>
      </c>
      <c r="EP16">
        <v>168.3</v>
      </c>
      <c r="EQ16">
        <v>158.6</v>
      </c>
      <c r="ER16">
        <v>149.5</v>
      </c>
      <c r="ES16">
        <v>152.6</v>
      </c>
      <c r="ET16">
        <v>156.6</v>
      </c>
      <c r="EU16">
        <v>165.7</v>
      </c>
      <c r="EV16">
        <v>175.8</v>
      </c>
      <c r="EW16">
        <v>182.5</v>
      </c>
      <c r="EX16">
        <v>185.5</v>
      </c>
      <c r="EY16">
        <v>194.9</v>
      </c>
      <c r="EZ16">
        <v>195.2</v>
      </c>
      <c r="FA16">
        <v>192.2</v>
      </c>
      <c r="FB16">
        <v>195.8</v>
      </c>
      <c r="FC16">
        <v>191.7</v>
      </c>
      <c r="FD16">
        <v>174.5</v>
      </c>
      <c r="FE16">
        <v>169</v>
      </c>
      <c r="FF16">
        <v>170.9</v>
      </c>
      <c r="FG16">
        <v>166.9</v>
      </c>
      <c r="FH16">
        <v>169.6</v>
      </c>
      <c r="FI16">
        <v>177.6</v>
      </c>
      <c r="FJ16">
        <v>182.7</v>
      </c>
      <c r="FK16">
        <v>178.6</v>
      </c>
      <c r="FL16">
        <v>184.2</v>
      </c>
      <c r="FM16">
        <v>183.5</v>
      </c>
      <c r="FN16">
        <v>184.9</v>
      </c>
      <c r="FO16">
        <v>189.5</v>
      </c>
      <c r="FP16">
        <v>189.6</v>
      </c>
      <c r="FQ16">
        <v>197.7</v>
      </c>
      <c r="FR16">
        <v>198.1</v>
      </c>
      <c r="FS16">
        <v>204.1</v>
      </c>
      <c r="FT16">
        <v>204.6</v>
      </c>
      <c r="FU16">
        <v>205.5</v>
      </c>
      <c r="FV16">
        <v>197.4</v>
      </c>
      <c r="FW16">
        <v>194.9</v>
      </c>
      <c r="FX16">
        <v>189.9</v>
      </c>
      <c r="FY16">
        <v>177.5</v>
      </c>
      <c r="FZ16">
        <v>172.2</v>
      </c>
      <c r="GA16">
        <v>169.9</v>
      </c>
      <c r="GB16">
        <v>170.6</v>
      </c>
      <c r="GC16">
        <v>173</v>
      </c>
      <c r="GD16">
        <v>176.7</v>
      </c>
      <c r="GE16">
        <v>175.6</v>
      </c>
      <c r="GF16">
        <v>174.1</v>
      </c>
      <c r="GG16">
        <v>176</v>
      </c>
      <c r="GH16">
        <v>182.9</v>
      </c>
      <c r="GI16">
        <v>178.5</v>
      </c>
      <c r="GJ16">
        <v>187.1</v>
      </c>
      <c r="GK16">
        <v>188.1</v>
      </c>
      <c r="GL16">
        <v>193.4</v>
      </c>
      <c r="GM16">
        <v>201.2</v>
      </c>
      <c r="GN16">
        <v>207.4</v>
      </c>
      <c r="GO16">
        <v>210.3</v>
      </c>
      <c r="GP16">
        <v>210.2</v>
      </c>
      <c r="GQ16">
        <v>214.3</v>
      </c>
      <c r="GR16">
        <v>219.8</v>
      </c>
      <c r="GS16">
        <v>225.3</v>
      </c>
      <c r="GT16">
        <v>238.9</v>
      </c>
      <c r="GU16">
        <v>242.7</v>
      </c>
      <c r="GV16">
        <v>242.6</v>
      </c>
      <c r="GW16">
        <v>255.7</v>
      </c>
      <c r="GX16">
        <v>260.10000000000002</v>
      </c>
      <c r="GY16">
        <v>261.7</v>
      </c>
      <c r="GZ16">
        <v>278.89999999999998</v>
      </c>
      <c r="HA16">
        <v>280.8</v>
      </c>
      <c r="HB16">
        <v>282.60000000000002</v>
      </c>
      <c r="HC16">
        <v>284</v>
      </c>
      <c r="HD16">
        <v>283.10000000000002</v>
      </c>
      <c r="HE16">
        <v>285.10000000000002</v>
      </c>
      <c r="HF16">
        <v>290.7</v>
      </c>
      <c r="HG16">
        <v>300.60000000000002</v>
      </c>
      <c r="HH16">
        <v>316.2</v>
      </c>
      <c r="HI16">
        <v>330.9</v>
      </c>
      <c r="HJ16">
        <v>336.3</v>
      </c>
      <c r="HK16">
        <v>331.8</v>
      </c>
      <c r="HL16">
        <v>338.9</v>
      </c>
      <c r="HM16">
        <v>347.1</v>
      </c>
      <c r="HN16">
        <v>316.3</v>
      </c>
      <c r="HO16">
        <v>302.7</v>
      </c>
      <c r="HP16">
        <v>289.3</v>
      </c>
      <c r="HQ16">
        <v>278.2</v>
      </c>
      <c r="HR16">
        <v>277.7</v>
      </c>
      <c r="HS16">
        <v>279.2</v>
      </c>
      <c r="HT16">
        <v>286.89999999999998</v>
      </c>
      <c r="HU16">
        <v>287.89999999999998</v>
      </c>
      <c r="HV16">
        <v>292.39999999999998</v>
      </c>
      <c r="HW16">
        <v>292.3</v>
      </c>
      <c r="HX16">
        <v>300.8</v>
      </c>
      <c r="HY16">
        <v>314</v>
      </c>
      <c r="HZ16">
        <v>323.60000000000002</v>
      </c>
      <c r="IA16">
        <v>337.5</v>
      </c>
      <c r="IB16">
        <v>345</v>
      </c>
      <c r="IC16">
        <v>355.8</v>
      </c>
      <c r="ID16">
        <v>373.6</v>
      </c>
      <c r="IE16">
        <v>397.6</v>
      </c>
      <c r="IF16">
        <v>420.1</v>
      </c>
      <c r="IG16">
        <v>435.8</v>
      </c>
      <c r="IH16">
        <v>447.2</v>
      </c>
      <c r="II16">
        <v>469.6</v>
      </c>
      <c r="IJ16">
        <v>498.1</v>
      </c>
      <c r="IK16">
        <v>526.70000000000005</v>
      </c>
      <c r="IL16">
        <v>546.79999999999995</v>
      </c>
      <c r="IM16">
        <v>556.9</v>
      </c>
      <c r="IN16">
        <v>571.9</v>
      </c>
      <c r="IO16">
        <v>578.79999999999995</v>
      </c>
      <c r="IP16">
        <v>576.79999999999995</v>
      </c>
      <c r="IQ16">
        <v>527.70000000000005</v>
      </c>
      <c r="IR16">
        <v>473.1</v>
      </c>
      <c r="IS16">
        <v>429.5</v>
      </c>
      <c r="IT16">
        <v>392.9</v>
      </c>
      <c r="IU16">
        <v>368.8</v>
      </c>
      <c r="IV16">
        <v>382.1</v>
      </c>
      <c r="IW16">
        <v>379.1</v>
      </c>
      <c r="IX16">
        <v>389.2</v>
      </c>
      <c r="IY16">
        <v>362.2</v>
      </c>
      <c r="IZ16">
        <v>392.7</v>
      </c>
      <c r="JA16">
        <v>421.2</v>
      </c>
      <c r="JB16">
        <v>441.8</v>
      </c>
      <c r="JC16">
        <v>470.1</v>
      </c>
      <c r="JD16">
        <v>488.1</v>
      </c>
      <c r="JE16">
        <v>484.7</v>
      </c>
      <c r="JF16">
        <v>474.9</v>
      </c>
      <c r="JG16">
        <v>463</v>
      </c>
      <c r="JH16">
        <v>480</v>
      </c>
      <c r="JI16">
        <v>507.5</v>
      </c>
      <c r="JJ16">
        <v>519.5</v>
      </c>
      <c r="JK16">
        <v>546.70000000000005</v>
      </c>
      <c r="JL16">
        <v>574.70000000000005</v>
      </c>
      <c r="JM16">
        <v>586</v>
      </c>
      <c r="JN16">
        <v>603</v>
      </c>
      <c r="JO16">
        <v>596.9</v>
      </c>
      <c r="JP16">
        <v>599</v>
      </c>
      <c r="JQ16">
        <v>582.70000000000005</v>
      </c>
      <c r="JR16">
        <v>558.9</v>
      </c>
      <c r="JS16">
        <v>536.29999999999995</v>
      </c>
      <c r="JT16">
        <v>550</v>
      </c>
      <c r="JU16">
        <v>571.29999999999995</v>
      </c>
      <c r="JV16">
        <v>583.6</v>
      </c>
      <c r="JW16">
        <v>600.1</v>
      </c>
      <c r="JX16">
        <v>604.5</v>
      </c>
      <c r="JY16">
        <v>592.29999999999995</v>
      </c>
      <c r="JZ16">
        <v>599.29999999999995</v>
      </c>
      <c r="KA16">
        <v>629.20000000000005</v>
      </c>
      <c r="KB16">
        <v>640.70000000000005</v>
      </c>
      <c r="KC16">
        <v>634.20000000000005</v>
      </c>
      <c r="KD16">
        <v>621.5</v>
      </c>
      <c r="KE16">
        <v>640.1</v>
      </c>
      <c r="KF16">
        <v>649.70000000000005</v>
      </c>
      <c r="KG16">
        <v>658.8</v>
      </c>
      <c r="KH16">
        <v>652.29999999999995</v>
      </c>
      <c r="KI16">
        <v>648.70000000000005</v>
      </c>
      <c r="KJ16">
        <v>584</v>
      </c>
      <c r="KK16">
        <v>557.4</v>
      </c>
      <c r="KL16">
        <v>548.79999999999995</v>
      </c>
      <c r="KM16">
        <v>546.1</v>
      </c>
    </row>
    <row r="17" spans="1:299" x14ac:dyDescent="0.35">
      <c r="A17">
        <v>11</v>
      </c>
      <c r="B17" t="s">
        <v>18</v>
      </c>
      <c r="C17">
        <v>14.9</v>
      </c>
      <c r="D17">
        <v>15.2</v>
      </c>
      <c r="E17">
        <v>15</v>
      </c>
      <c r="F17">
        <v>16.100000000000001</v>
      </c>
      <c r="G17">
        <v>17.3</v>
      </c>
      <c r="H17">
        <v>16.7</v>
      </c>
      <c r="I17">
        <v>17.100000000000001</v>
      </c>
      <c r="J17">
        <v>18</v>
      </c>
      <c r="K17">
        <v>16.8</v>
      </c>
      <c r="L17">
        <v>16.100000000000001</v>
      </c>
      <c r="M17">
        <v>15.2</v>
      </c>
      <c r="N17">
        <v>14.8</v>
      </c>
      <c r="O17">
        <v>15.1</v>
      </c>
      <c r="P17">
        <v>17.100000000000001</v>
      </c>
      <c r="Q17">
        <v>19.3</v>
      </c>
      <c r="R17">
        <v>19.600000000000001</v>
      </c>
      <c r="S17">
        <v>19.399999999999999</v>
      </c>
      <c r="T17">
        <v>19.7</v>
      </c>
      <c r="U17">
        <v>20.2</v>
      </c>
      <c r="V17">
        <v>20.2</v>
      </c>
      <c r="W17">
        <v>20.399999999999999</v>
      </c>
      <c r="X17">
        <v>20.8</v>
      </c>
      <c r="Y17">
        <v>17.7</v>
      </c>
      <c r="Z17">
        <v>19.899999999999999</v>
      </c>
      <c r="AA17">
        <v>21.2</v>
      </c>
      <c r="AB17">
        <v>21.3</v>
      </c>
      <c r="AC17">
        <v>22.1</v>
      </c>
      <c r="AD17">
        <v>21.4</v>
      </c>
      <c r="AE17">
        <v>20.6</v>
      </c>
      <c r="AF17">
        <v>20.399999999999999</v>
      </c>
      <c r="AG17">
        <v>21.1</v>
      </c>
      <c r="AH17">
        <v>21.1</v>
      </c>
      <c r="AI17">
        <v>21.1</v>
      </c>
      <c r="AJ17">
        <v>23.1</v>
      </c>
      <c r="AK17">
        <v>25</v>
      </c>
      <c r="AL17">
        <v>26.3</v>
      </c>
      <c r="AM17">
        <v>25.4</v>
      </c>
      <c r="AN17">
        <v>25.9</v>
      </c>
      <c r="AO17">
        <v>26.8</v>
      </c>
      <c r="AP17">
        <v>27.2</v>
      </c>
      <c r="AQ17">
        <v>28.2</v>
      </c>
      <c r="AR17">
        <v>28.1</v>
      </c>
      <c r="AS17">
        <v>29.3</v>
      </c>
      <c r="AT17">
        <v>28.6</v>
      </c>
      <c r="AU17">
        <v>25.5</v>
      </c>
      <c r="AV17">
        <v>24.4</v>
      </c>
      <c r="AW17">
        <v>24.1</v>
      </c>
      <c r="AX17">
        <v>25.5</v>
      </c>
      <c r="AY17">
        <v>27.1</v>
      </c>
      <c r="AZ17">
        <v>28.1</v>
      </c>
      <c r="BA17">
        <v>29.1</v>
      </c>
      <c r="BB17">
        <v>29.1</v>
      </c>
      <c r="BC17">
        <v>30.1</v>
      </c>
      <c r="BD17">
        <v>30.7</v>
      </c>
      <c r="BE17">
        <v>29.5</v>
      </c>
      <c r="BF17">
        <v>28.4</v>
      </c>
      <c r="BG17">
        <v>27.4</v>
      </c>
      <c r="BH17">
        <v>28.6</v>
      </c>
      <c r="BI17">
        <v>28.9</v>
      </c>
      <c r="BJ17">
        <v>30.6</v>
      </c>
      <c r="BK17">
        <v>31.4</v>
      </c>
      <c r="BL17">
        <v>32.200000000000003</v>
      </c>
      <c r="BM17">
        <v>32.299999999999997</v>
      </c>
      <c r="BN17">
        <v>32.299999999999997</v>
      </c>
      <c r="BO17">
        <v>32.9</v>
      </c>
      <c r="BP17">
        <v>33.5</v>
      </c>
      <c r="BQ17">
        <v>34.9</v>
      </c>
      <c r="BR17">
        <v>36.200000000000003</v>
      </c>
      <c r="BS17">
        <v>37.1</v>
      </c>
      <c r="BT17">
        <v>37.9</v>
      </c>
      <c r="BU17">
        <v>39.299999999999997</v>
      </c>
      <c r="BV17">
        <v>40.4</v>
      </c>
      <c r="BW17">
        <v>43.5</v>
      </c>
      <c r="BX17">
        <v>44.3</v>
      </c>
      <c r="BY17">
        <v>46.8</v>
      </c>
      <c r="BZ17">
        <v>48.5</v>
      </c>
      <c r="CA17">
        <v>51.1</v>
      </c>
      <c r="CB17">
        <v>53</v>
      </c>
      <c r="CC17">
        <v>53.4</v>
      </c>
      <c r="CD17">
        <v>54.6</v>
      </c>
      <c r="CE17">
        <v>52.7</v>
      </c>
      <c r="CF17">
        <v>53.6</v>
      </c>
      <c r="CG17">
        <v>53.2</v>
      </c>
      <c r="CH17">
        <v>55.3</v>
      </c>
      <c r="CI17">
        <v>57.6</v>
      </c>
      <c r="CJ17">
        <v>56.7</v>
      </c>
      <c r="CK17">
        <v>58.6</v>
      </c>
      <c r="CL17">
        <v>61.2</v>
      </c>
      <c r="CM17">
        <v>63.7</v>
      </c>
      <c r="CN17">
        <v>64.7</v>
      </c>
      <c r="CO17">
        <v>66.099999999999994</v>
      </c>
      <c r="CP17">
        <v>66.099999999999994</v>
      </c>
      <c r="CQ17">
        <v>66.400000000000006</v>
      </c>
      <c r="CR17">
        <v>66.7</v>
      </c>
      <c r="CS17">
        <v>67.7</v>
      </c>
      <c r="CT17">
        <v>64.8</v>
      </c>
      <c r="CU17">
        <v>66.599999999999994</v>
      </c>
      <c r="CV17">
        <v>68.7</v>
      </c>
      <c r="CW17">
        <v>69.3</v>
      </c>
      <c r="CX17">
        <v>71.599999999999994</v>
      </c>
      <c r="CY17">
        <v>74.900000000000006</v>
      </c>
      <c r="CZ17">
        <v>76.900000000000006</v>
      </c>
      <c r="DA17">
        <v>78.900000000000006</v>
      </c>
      <c r="DB17">
        <v>84.8</v>
      </c>
      <c r="DC17">
        <v>89.8</v>
      </c>
      <c r="DD17">
        <v>94.9</v>
      </c>
      <c r="DE17">
        <v>96.9</v>
      </c>
      <c r="DF17">
        <v>98.7</v>
      </c>
      <c r="DG17">
        <v>100</v>
      </c>
      <c r="DH17">
        <v>102.4</v>
      </c>
      <c r="DI17">
        <v>107.1</v>
      </c>
      <c r="DJ17">
        <v>107.8</v>
      </c>
      <c r="DK17">
        <v>104.5</v>
      </c>
      <c r="DL17">
        <v>105.6</v>
      </c>
      <c r="DM17">
        <v>108.5</v>
      </c>
      <c r="DN17">
        <v>111.8</v>
      </c>
      <c r="DO17">
        <v>115</v>
      </c>
      <c r="DP17">
        <v>118.3</v>
      </c>
      <c r="DQ17">
        <v>123.1</v>
      </c>
      <c r="DR17">
        <v>128.5</v>
      </c>
      <c r="DS17">
        <v>139</v>
      </c>
      <c r="DT17">
        <v>144.6</v>
      </c>
      <c r="DU17">
        <v>150.6</v>
      </c>
      <c r="DV17">
        <v>160.4</v>
      </c>
      <c r="DW17">
        <v>164.6</v>
      </c>
      <c r="DX17">
        <v>179.7</v>
      </c>
      <c r="DY17">
        <v>185.5</v>
      </c>
      <c r="DZ17">
        <v>192.8</v>
      </c>
      <c r="EA17">
        <v>203.4</v>
      </c>
      <c r="EB17">
        <v>204.2</v>
      </c>
      <c r="EC17">
        <v>212.1</v>
      </c>
      <c r="ED17">
        <v>212.5</v>
      </c>
      <c r="EE17">
        <v>219.6</v>
      </c>
      <c r="EF17">
        <v>209.1</v>
      </c>
      <c r="EG17">
        <v>215.2</v>
      </c>
      <c r="EH17">
        <v>221.6</v>
      </c>
      <c r="EI17">
        <v>232</v>
      </c>
      <c r="EJ17">
        <v>238.3</v>
      </c>
      <c r="EK17">
        <v>246.6</v>
      </c>
      <c r="EL17">
        <v>246.5</v>
      </c>
      <c r="EM17">
        <v>242.8</v>
      </c>
      <c r="EN17">
        <v>235.4</v>
      </c>
      <c r="EO17">
        <v>232.3</v>
      </c>
      <c r="EP17">
        <v>228.9</v>
      </c>
      <c r="EQ17">
        <v>227.1</v>
      </c>
      <c r="ER17">
        <v>237.6</v>
      </c>
      <c r="ES17">
        <v>249.8</v>
      </c>
      <c r="ET17">
        <v>271.39999999999998</v>
      </c>
      <c r="EU17">
        <v>275.60000000000002</v>
      </c>
      <c r="EV17">
        <v>289</v>
      </c>
      <c r="EW17">
        <v>297.3</v>
      </c>
      <c r="EX17">
        <v>305.60000000000002</v>
      </c>
      <c r="EY17">
        <v>302.60000000000002</v>
      </c>
      <c r="EZ17">
        <v>309.5</v>
      </c>
      <c r="FA17">
        <v>306.10000000000002</v>
      </c>
      <c r="FB17">
        <v>313.39999999999998</v>
      </c>
      <c r="FC17">
        <v>310.8</v>
      </c>
      <c r="FD17">
        <v>317.5</v>
      </c>
      <c r="FE17">
        <v>318.60000000000002</v>
      </c>
      <c r="FF17">
        <v>323.89999999999998</v>
      </c>
      <c r="FG17">
        <v>312.60000000000002</v>
      </c>
      <c r="FH17">
        <v>320.2</v>
      </c>
      <c r="FI17">
        <v>327.10000000000002</v>
      </c>
      <c r="FJ17">
        <v>323.8</v>
      </c>
      <c r="FK17">
        <v>335.6</v>
      </c>
      <c r="FL17">
        <v>344.8</v>
      </c>
      <c r="FM17">
        <v>349.1</v>
      </c>
      <c r="FN17">
        <v>357.7</v>
      </c>
      <c r="FO17">
        <v>363.4</v>
      </c>
      <c r="FP17">
        <v>371.6</v>
      </c>
      <c r="FQ17">
        <v>381</v>
      </c>
      <c r="FR17">
        <v>372.6</v>
      </c>
      <c r="FS17">
        <v>376.4</v>
      </c>
      <c r="FT17">
        <v>365.7</v>
      </c>
      <c r="FU17">
        <v>373.6</v>
      </c>
      <c r="FV17">
        <v>371.8</v>
      </c>
      <c r="FW17">
        <v>361.3</v>
      </c>
      <c r="FX17">
        <v>358.2</v>
      </c>
      <c r="FY17">
        <v>362.6</v>
      </c>
      <c r="FZ17">
        <v>361.4</v>
      </c>
      <c r="GA17">
        <v>360.1</v>
      </c>
      <c r="GB17">
        <v>379.5</v>
      </c>
      <c r="GC17">
        <v>387.6</v>
      </c>
      <c r="GD17">
        <v>399.6</v>
      </c>
      <c r="GE17">
        <v>406.6</v>
      </c>
      <c r="GF17">
        <v>421.5</v>
      </c>
      <c r="GG17">
        <v>425</v>
      </c>
      <c r="GH17">
        <v>447.4</v>
      </c>
      <c r="GI17">
        <v>461.8</v>
      </c>
      <c r="GJ17">
        <v>465.4</v>
      </c>
      <c r="GK17">
        <v>476.5</v>
      </c>
      <c r="GL17">
        <v>501.9</v>
      </c>
      <c r="GM17">
        <v>525.29999999999995</v>
      </c>
      <c r="GN17">
        <v>525.4</v>
      </c>
      <c r="GO17">
        <v>524.79999999999995</v>
      </c>
      <c r="GP17">
        <v>537</v>
      </c>
      <c r="GQ17">
        <v>546</v>
      </c>
      <c r="GR17">
        <v>556.9</v>
      </c>
      <c r="GS17">
        <v>577</v>
      </c>
      <c r="GT17">
        <v>581.4</v>
      </c>
      <c r="GU17">
        <v>587.5</v>
      </c>
      <c r="GV17">
        <v>602.29999999999995</v>
      </c>
      <c r="GW17">
        <v>630.5</v>
      </c>
      <c r="GX17">
        <v>623.1</v>
      </c>
      <c r="GY17">
        <v>645.79999999999995</v>
      </c>
      <c r="GZ17">
        <v>655.9</v>
      </c>
      <c r="HA17">
        <v>658.4</v>
      </c>
      <c r="HB17">
        <v>680</v>
      </c>
      <c r="HC17">
        <v>695.1</v>
      </c>
      <c r="HD17">
        <v>712.1</v>
      </c>
      <c r="HE17">
        <v>728.1</v>
      </c>
      <c r="HF17">
        <v>719.1</v>
      </c>
      <c r="HG17">
        <v>749.4</v>
      </c>
      <c r="HH17">
        <v>774</v>
      </c>
      <c r="HI17">
        <v>774</v>
      </c>
      <c r="HJ17">
        <v>767</v>
      </c>
      <c r="HK17">
        <v>751.7</v>
      </c>
      <c r="HL17">
        <v>716</v>
      </c>
      <c r="HM17">
        <v>692.4</v>
      </c>
      <c r="HN17">
        <v>686</v>
      </c>
      <c r="HO17">
        <v>667.3</v>
      </c>
      <c r="HP17">
        <v>661.9</v>
      </c>
      <c r="HQ17">
        <v>661.3</v>
      </c>
      <c r="HR17">
        <v>648</v>
      </c>
      <c r="HS17">
        <v>644.29999999999995</v>
      </c>
      <c r="HT17">
        <v>665.2</v>
      </c>
      <c r="HU17">
        <v>680.7</v>
      </c>
      <c r="HV17">
        <v>692.3</v>
      </c>
      <c r="HW17">
        <v>681.8</v>
      </c>
      <c r="HX17">
        <v>713.5</v>
      </c>
      <c r="HY17">
        <v>734.2</v>
      </c>
      <c r="HZ17">
        <v>758.1</v>
      </c>
      <c r="IA17">
        <v>768.6</v>
      </c>
      <c r="IB17">
        <v>786.9</v>
      </c>
      <c r="IC17">
        <v>808.3</v>
      </c>
      <c r="ID17">
        <v>815.8</v>
      </c>
      <c r="IE17">
        <v>850.2</v>
      </c>
      <c r="IF17">
        <v>857.6</v>
      </c>
      <c r="IG17">
        <v>867.4</v>
      </c>
      <c r="IH17">
        <v>873.9</v>
      </c>
      <c r="II17">
        <v>886.3</v>
      </c>
      <c r="IJ17">
        <v>897.8</v>
      </c>
      <c r="IK17">
        <v>896</v>
      </c>
      <c r="IL17">
        <v>893.6</v>
      </c>
      <c r="IM17">
        <v>885.4</v>
      </c>
      <c r="IN17">
        <v>871.8</v>
      </c>
      <c r="IO17">
        <v>852.1</v>
      </c>
      <c r="IP17">
        <v>772.2</v>
      </c>
      <c r="IQ17">
        <v>683.5</v>
      </c>
      <c r="IR17">
        <v>652.20000000000005</v>
      </c>
      <c r="IS17">
        <v>662</v>
      </c>
      <c r="IT17">
        <v>683.3</v>
      </c>
      <c r="IU17">
        <v>719.8</v>
      </c>
      <c r="IV17">
        <v>763.7</v>
      </c>
      <c r="IW17">
        <v>804.5</v>
      </c>
      <c r="IX17">
        <v>820.1</v>
      </c>
      <c r="IY17">
        <v>839.8</v>
      </c>
      <c r="IZ17">
        <v>854.3</v>
      </c>
      <c r="JA17">
        <v>904.5</v>
      </c>
      <c r="JB17">
        <v>926.5</v>
      </c>
      <c r="JC17">
        <v>957.8</v>
      </c>
      <c r="JD17">
        <v>984.4</v>
      </c>
      <c r="JE17">
        <v>984.3</v>
      </c>
      <c r="JF17">
        <v>1007.1</v>
      </c>
      <c r="JG17">
        <v>1022.8</v>
      </c>
      <c r="JH17">
        <v>1018</v>
      </c>
      <c r="JI17">
        <v>1016.5</v>
      </c>
      <c r="JJ17">
        <v>1050.9000000000001</v>
      </c>
      <c r="JK17">
        <v>1058.2</v>
      </c>
      <c r="JL17">
        <v>1085.2</v>
      </c>
      <c r="JM17">
        <v>1117</v>
      </c>
      <c r="JN17">
        <v>1107.4000000000001</v>
      </c>
      <c r="JO17">
        <v>1115.5999999999999</v>
      </c>
      <c r="JP17">
        <v>1117.4000000000001</v>
      </c>
      <c r="JQ17">
        <v>1130.9000000000001</v>
      </c>
      <c r="JR17">
        <v>1113.9000000000001</v>
      </c>
      <c r="JS17">
        <v>1102.4000000000001</v>
      </c>
      <c r="JT17">
        <v>1088.8</v>
      </c>
      <c r="JU17">
        <v>1083.0999999999999</v>
      </c>
      <c r="JV17">
        <v>1079.9000000000001</v>
      </c>
      <c r="JW17">
        <v>1094.3</v>
      </c>
      <c r="JX17">
        <v>1107.5</v>
      </c>
      <c r="JY17">
        <v>1124.7</v>
      </c>
      <c r="JZ17">
        <v>1162.4000000000001</v>
      </c>
      <c r="KA17">
        <v>1189.5999999999999</v>
      </c>
      <c r="KB17">
        <v>1197</v>
      </c>
      <c r="KC17">
        <v>1219.5999999999999</v>
      </c>
      <c r="KD17">
        <v>1247.5999999999999</v>
      </c>
      <c r="KE17">
        <v>1256.5</v>
      </c>
      <c r="KF17">
        <v>1243.0999999999999</v>
      </c>
      <c r="KG17">
        <v>1234.9000000000001</v>
      </c>
      <c r="KH17">
        <v>1229.3</v>
      </c>
      <c r="KI17">
        <v>1181.5999999999999</v>
      </c>
      <c r="KJ17">
        <v>1057.2</v>
      </c>
      <c r="KK17">
        <v>1202</v>
      </c>
      <c r="KL17">
        <v>1266.2</v>
      </c>
      <c r="KM17">
        <v>1310.5</v>
      </c>
    </row>
    <row r="18" spans="1:299" x14ac:dyDescent="0.35">
      <c r="A18">
        <v>12</v>
      </c>
      <c r="B18" t="s">
        <v>19</v>
      </c>
      <c r="C18">
        <v>2</v>
      </c>
      <c r="D18">
        <v>2</v>
      </c>
      <c r="E18">
        <v>2</v>
      </c>
      <c r="F18">
        <v>2</v>
      </c>
      <c r="G18">
        <v>2.1</v>
      </c>
      <c r="H18">
        <v>2.1</v>
      </c>
      <c r="I18">
        <v>2.1</v>
      </c>
      <c r="J18">
        <v>2.1</v>
      </c>
      <c r="K18">
        <v>2</v>
      </c>
      <c r="L18">
        <v>2</v>
      </c>
      <c r="M18">
        <v>2</v>
      </c>
      <c r="N18">
        <v>2.1</v>
      </c>
      <c r="O18">
        <v>2.2000000000000002</v>
      </c>
      <c r="P18">
        <v>2.2000000000000002</v>
      </c>
      <c r="Q18">
        <v>2.2999999999999998</v>
      </c>
      <c r="R18">
        <v>2.2999999999999998</v>
      </c>
      <c r="S18">
        <v>2.2999999999999998</v>
      </c>
      <c r="T18">
        <v>2.2999999999999998</v>
      </c>
      <c r="U18">
        <v>2.4</v>
      </c>
      <c r="V18">
        <v>2.5</v>
      </c>
      <c r="W18">
        <v>2.7</v>
      </c>
      <c r="X18">
        <v>2.9</v>
      </c>
      <c r="Y18">
        <v>3.1</v>
      </c>
      <c r="Z18">
        <v>3.3</v>
      </c>
      <c r="AA18">
        <v>3.5</v>
      </c>
      <c r="AB18">
        <v>3.7</v>
      </c>
      <c r="AC18">
        <v>3.7</v>
      </c>
      <c r="AD18">
        <v>3.8</v>
      </c>
      <c r="AE18">
        <v>3.8</v>
      </c>
      <c r="AF18">
        <v>3.9</v>
      </c>
      <c r="AG18">
        <v>3.9</v>
      </c>
      <c r="AH18">
        <v>4</v>
      </c>
      <c r="AI18">
        <v>4.0999999999999996</v>
      </c>
      <c r="AJ18">
        <v>4.2</v>
      </c>
      <c r="AK18">
        <v>4.4000000000000004</v>
      </c>
      <c r="AL18">
        <v>4.5999999999999996</v>
      </c>
      <c r="AM18">
        <v>4.9000000000000004</v>
      </c>
      <c r="AN18">
        <v>5.2</v>
      </c>
      <c r="AO18">
        <v>5.3</v>
      </c>
      <c r="AP18">
        <v>5.5</v>
      </c>
      <c r="AQ18">
        <v>5.5</v>
      </c>
      <c r="AR18">
        <v>5.5</v>
      </c>
      <c r="AS18">
        <v>5.6</v>
      </c>
      <c r="AT18">
        <v>5.7</v>
      </c>
      <c r="AU18">
        <v>5.8</v>
      </c>
      <c r="AV18">
        <v>5.9</v>
      </c>
      <c r="AW18">
        <v>6</v>
      </c>
      <c r="AX18">
        <v>6.3</v>
      </c>
      <c r="AY18">
        <v>6.5</v>
      </c>
      <c r="AZ18">
        <v>6.6</v>
      </c>
      <c r="BA18">
        <v>6.7</v>
      </c>
      <c r="BB18">
        <v>6.8</v>
      </c>
      <c r="BC18">
        <v>6.9</v>
      </c>
      <c r="BD18">
        <v>7</v>
      </c>
      <c r="BE18">
        <v>7.3</v>
      </c>
      <c r="BF18">
        <v>7.5</v>
      </c>
      <c r="BG18">
        <v>7.7</v>
      </c>
      <c r="BH18">
        <v>7.9</v>
      </c>
      <c r="BI18">
        <v>8.1</v>
      </c>
      <c r="BJ18">
        <v>8.1999999999999993</v>
      </c>
      <c r="BK18">
        <v>8.1999999999999993</v>
      </c>
      <c r="BL18">
        <v>8.3000000000000007</v>
      </c>
      <c r="BM18">
        <v>8.4</v>
      </c>
      <c r="BN18">
        <v>8.6</v>
      </c>
      <c r="BO18">
        <v>8.9</v>
      </c>
      <c r="BP18">
        <v>9.1999999999999993</v>
      </c>
      <c r="BQ18">
        <v>9.4</v>
      </c>
      <c r="BR18">
        <v>9.5</v>
      </c>
      <c r="BS18">
        <v>9.5</v>
      </c>
      <c r="BT18">
        <v>9.6999999999999993</v>
      </c>
      <c r="BU18">
        <v>9.9</v>
      </c>
      <c r="BV18">
        <v>10.1</v>
      </c>
      <c r="BW18">
        <v>10.5</v>
      </c>
      <c r="BX18">
        <v>10.9</v>
      </c>
      <c r="BY18">
        <v>11.3</v>
      </c>
      <c r="BZ18">
        <v>11.7</v>
      </c>
      <c r="CA18">
        <v>12.2</v>
      </c>
      <c r="CB18">
        <v>12.6</v>
      </c>
      <c r="CC18">
        <v>13</v>
      </c>
      <c r="CD18">
        <v>13.4</v>
      </c>
      <c r="CE18">
        <v>13.6</v>
      </c>
      <c r="CF18">
        <v>13.8</v>
      </c>
      <c r="CG18">
        <v>14.1</v>
      </c>
      <c r="CH18">
        <v>14.5</v>
      </c>
      <c r="CI18">
        <v>14.9</v>
      </c>
      <c r="CJ18">
        <v>15.4</v>
      </c>
      <c r="CK18">
        <v>15.8</v>
      </c>
      <c r="CL18">
        <v>16.2</v>
      </c>
      <c r="CM18">
        <v>16.5</v>
      </c>
      <c r="CN18">
        <v>17</v>
      </c>
      <c r="CO18">
        <v>17.399999999999999</v>
      </c>
      <c r="CP18">
        <v>17.7</v>
      </c>
      <c r="CQ18">
        <v>17.899999999999999</v>
      </c>
      <c r="CR18">
        <v>17.899999999999999</v>
      </c>
      <c r="CS18">
        <v>18</v>
      </c>
      <c r="CT18">
        <v>17.899999999999999</v>
      </c>
      <c r="CU18">
        <v>18.100000000000001</v>
      </c>
      <c r="CV18">
        <v>18.5</v>
      </c>
      <c r="CW18">
        <v>18.8</v>
      </c>
      <c r="CX18">
        <v>19.3</v>
      </c>
      <c r="CY18">
        <v>19.899999999999999</v>
      </c>
      <c r="CZ18">
        <v>20.399999999999999</v>
      </c>
      <c r="DA18">
        <v>20.8</v>
      </c>
      <c r="DB18">
        <v>21.2</v>
      </c>
      <c r="DC18">
        <v>21.7</v>
      </c>
      <c r="DD18">
        <v>22.3</v>
      </c>
      <c r="DE18">
        <v>23</v>
      </c>
      <c r="DF18">
        <v>23.7</v>
      </c>
      <c r="DG18">
        <v>24.4</v>
      </c>
      <c r="DH18">
        <v>25.1</v>
      </c>
      <c r="DI18">
        <v>26</v>
      </c>
      <c r="DJ18">
        <v>26.6</v>
      </c>
      <c r="DK18">
        <v>26.9</v>
      </c>
      <c r="DL18">
        <v>27.3</v>
      </c>
      <c r="DM18">
        <v>28</v>
      </c>
      <c r="DN18">
        <v>29</v>
      </c>
      <c r="DO18">
        <v>30.4</v>
      </c>
      <c r="DP18">
        <v>31.6</v>
      </c>
      <c r="DQ18">
        <v>32.799999999999997</v>
      </c>
      <c r="DR18">
        <v>33.9</v>
      </c>
      <c r="DS18">
        <v>34.5</v>
      </c>
      <c r="DT18">
        <v>35.5</v>
      </c>
      <c r="DU18">
        <v>36.200000000000003</v>
      </c>
      <c r="DV18">
        <v>37</v>
      </c>
      <c r="DW18">
        <v>37.799999999999997</v>
      </c>
      <c r="DX18">
        <v>39.4</v>
      </c>
      <c r="DY18">
        <v>41.1</v>
      </c>
      <c r="DZ18">
        <v>43.2</v>
      </c>
      <c r="EA18">
        <v>45.4</v>
      </c>
      <c r="EB18">
        <v>47.2</v>
      </c>
      <c r="EC18">
        <v>49.1</v>
      </c>
      <c r="ED18">
        <v>50.6</v>
      </c>
      <c r="EE18">
        <v>52.3</v>
      </c>
      <c r="EF18">
        <v>53.3</v>
      </c>
      <c r="EG18">
        <v>54.7</v>
      </c>
      <c r="EH18">
        <v>57.1</v>
      </c>
      <c r="EI18">
        <v>61</v>
      </c>
      <c r="EJ18">
        <v>63.5</v>
      </c>
      <c r="EK18">
        <v>65.8</v>
      </c>
      <c r="EL18">
        <v>68.7</v>
      </c>
      <c r="EM18">
        <v>70.599999999999994</v>
      </c>
      <c r="EN18">
        <v>72.2</v>
      </c>
      <c r="EO18">
        <v>73.5</v>
      </c>
      <c r="EP18">
        <v>74.400000000000006</v>
      </c>
      <c r="EQ18">
        <v>76.400000000000006</v>
      </c>
      <c r="ER18">
        <v>79.400000000000006</v>
      </c>
      <c r="ES18">
        <v>82.9</v>
      </c>
      <c r="ET18">
        <v>86.7</v>
      </c>
      <c r="EU18">
        <v>90.1</v>
      </c>
      <c r="EV18">
        <v>93.5</v>
      </c>
      <c r="EW18">
        <v>96.8</v>
      </c>
      <c r="EX18">
        <v>99.8</v>
      </c>
      <c r="EY18">
        <v>101.9</v>
      </c>
      <c r="EZ18">
        <v>104.3</v>
      </c>
      <c r="FA18">
        <v>106.1</v>
      </c>
      <c r="FB18">
        <v>108.9</v>
      </c>
      <c r="FC18">
        <v>111.1</v>
      </c>
      <c r="FD18">
        <v>113</v>
      </c>
      <c r="FE18">
        <v>114.3</v>
      </c>
      <c r="FF18">
        <v>115.8</v>
      </c>
      <c r="FG18">
        <v>117</v>
      </c>
      <c r="FH18">
        <v>118.6</v>
      </c>
      <c r="FI18">
        <v>120.8</v>
      </c>
      <c r="FJ18">
        <v>124</v>
      </c>
      <c r="FK18">
        <v>127.3</v>
      </c>
      <c r="FL18">
        <v>130.4</v>
      </c>
      <c r="FM18">
        <v>133.69999999999999</v>
      </c>
      <c r="FN18">
        <v>139.30000000000001</v>
      </c>
      <c r="FO18">
        <v>143.6</v>
      </c>
      <c r="FP18">
        <v>147.80000000000001</v>
      </c>
      <c r="FQ18">
        <v>152.30000000000001</v>
      </c>
      <c r="FR18">
        <v>156.69999999999999</v>
      </c>
      <c r="FS18">
        <v>160.30000000000001</v>
      </c>
      <c r="FT18">
        <v>163.80000000000001</v>
      </c>
      <c r="FU18">
        <v>165.3</v>
      </c>
      <c r="FV18">
        <v>168.3</v>
      </c>
      <c r="FW18">
        <v>173.6</v>
      </c>
      <c r="FX18">
        <v>178.7</v>
      </c>
      <c r="FY18">
        <v>180.1</v>
      </c>
      <c r="FZ18">
        <v>184.1</v>
      </c>
      <c r="GA18">
        <v>184.2</v>
      </c>
      <c r="GB18">
        <v>186.5</v>
      </c>
      <c r="GC18">
        <v>187.9</v>
      </c>
      <c r="GD18">
        <v>192.1</v>
      </c>
      <c r="GE18">
        <v>194.3</v>
      </c>
      <c r="GF18">
        <v>196.7</v>
      </c>
      <c r="GG18">
        <v>197.4</v>
      </c>
      <c r="GH18">
        <v>199.3</v>
      </c>
      <c r="GI18">
        <v>200.4</v>
      </c>
      <c r="GJ18">
        <v>203.1</v>
      </c>
      <c r="GK18">
        <v>207.6</v>
      </c>
      <c r="GL18">
        <v>211.8</v>
      </c>
      <c r="GM18">
        <v>218.2</v>
      </c>
      <c r="GN18">
        <v>224</v>
      </c>
      <c r="GO18">
        <v>230.4</v>
      </c>
      <c r="GP18">
        <v>234.8</v>
      </c>
      <c r="GQ18">
        <v>243.4</v>
      </c>
      <c r="GR18">
        <v>249.8</v>
      </c>
      <c r="GS18">
        <v>256.7</v>
      </c>
      <c r="GT18">
        <v>263.3</v>
      </c>
      <c r="GU18">
        <v>277.10000000000002</v>
      </c>
      <c r="GV18">
        <v>284.60000000000002</v>
      </c>
      <c r="GW18">
        <v>292.2</v>
      </c>
      <c r="GX18">
        <v>297.89999999999998</v>
      </c>
      <c r="GY18">
        <v>304.89999999999998</v>
      </c>
      <c r="GZ18">
        <v>312.3</v>
      </c>
      <c r="HA18">
        <v>322.39999999999998</v>
      </c>
      <c r="HB18">
        <v>332.9</v>
      </c>
      <c r="HC18">
        <v>343.2</v>
      </c>
      <c r="HD18">
        <v>358.8</v>
      </c>
      <c r="HE18">
        <v>373.4</v>
      </c>
      <c r="HF18">
        <v>385.2</v>
      </c>
      <c r="HG18">
        <v>400.3</v>
      </c>
      <c r="HH18">
        <v>408.6</v>
      </c>
      <c r="HI18">
        <v>414.7</v>
      </c>
      <c r="HJ18">
        <v>421.8</v>
      </c>
      <c r="HK18">
        <v>421.8</v>
      </c>
      <c r="HL18">
        <v>418.7</v>
      </c>
      <c r="HM18">
        <v>413.1</v>
      </c>
      <c r="HN18">
        <v>406.6</v>
      </c>
      <c r="HO18">
        <v>404.1</v>
      </c>
      <c r="HP18">
        <v>406</v>
      </c>
      <c r="HQ18">
        <v>409.3</v>
      </c>
      <c r="HR18">
        <v>405.5</v>
      </c>
      <c r="HS18">
        <v>409.2</v>
      </c>
      <c r="HT18">
        <v>414.7</v>
      </c>
      <c r="HU18">
        <v>423.5</v>
      </c>
      <c r="HV18">
        <v>427.2</v>
      </c>
      <c r="HW18">
        <v>427.7</v>
      </c>
      <c r="HX18">
        <v>431.2</v>
      </c>
      <c r="HY18">
        <v>442.3</v>
      </c>
      <c r="HZ18">
        <v>450.1</v>
      </c>
      <c r="IA18">
        <v>462.2</v>
      </c>
      <c r="IB18">
        <v>472</v>
      </c>
      <c r="IC18">
        <v>479.1</v>
      </c>
      <c r="ID18">
        <v>479.3</v>
      </c>
      <c r="IE18">
        <v>487.6</v>
      </c>
      <c r="IF18">
        <v>496.7</v>
      </c>
      <c r="IG18">
        <v>512.70000000000005</v>
      </c>
      <c r="IH18">
        <v>528.4</v>
      </c>
      <c r="II18">
        <v>536.20000000000005</v>
      </c>
      <c r="IJ18">
        <v>541.79999999999995</v>
      </c>
      <c r="IK18">
        <v>544.70000000000005</v>
      </c>
      <c r="IL18">
        <v>556.70000000000005</v>
      </c>
      <c r="IM18">
        <v>571.4</v>
      </c>
      <c r="IN18">
        <v>580.29999999999995</v>
      </c>
      <c r="IO18">
        <v>576.1</v>
      </c>
      <c r="IP18">
        <v>569.79999999999995</v>
      </c>
      <c r="IQ18">
        <v>550.1</v>
      </c>
      <c r="IR18">
        <v>559.70000000000005</v>
      </c>
      <c r="IS18">
        <v>564.5</v>
      </c>
      <c r="IT18">
        <v>583.1</v>
      </c>
      <c r="IU18">
        <v>571.4</v>
      </c>
      <c r="IV18">
        <v>570</v>
      </c>
      <c r="IW18">
        <v>578.79999999999995</v>
      </c>
      <c r="IX18">
        <v>592.5</v>
      </c>
      <c r="IY18">
        <v>603.1</v>
      </c>
      <c r="IZ18">
        <v>615.1</v>
      </c>
      <c r="JA18">
        <v>628.1</v>
      </c>
      <c r="JB18">
        <v>640.70000000000005</v>
      </c>
      <c r="JC18">
        <v>645.4</v>
      </c>
      <c r="JD18">
        <v>653.70000000000005</v>
      </c>
      <c r="JE18">
        <v>657</v>
      </c>
      <c r="JF18">
        <v>666.6</v>
      </c>
      <c r="JG18">
        <v>685.1</v>
      </c>
      <c r="JH18">
        <v>682.3</v>
      </c>
      <c r="JI18">
        <v>696.7</v>
      </c>
      <c r="JJ18">
        <v>703.6</v>
      </c>
      <c r="JK18">
        <v>710</v>
      </c>
      <c r="JL18">
        <v>723.6</v>
      </c>
      <c r="JM18">
        <v>736.7</v>
      </c>
      <c r="JN18">
        <v>751.6</v>
      </c>
      <c r="JO18">
        <v>751.7</v>
      </c>
      <c r="JP18">
        <v>756.1</v>
      </c>
      <c r="JQ18">
        <v>765.6</v>
      </c>
      <c r="JR18">
        <v>777.4</v>
      </c>
      <c r="JS18">
        <v>791.6</v>
      </c>
      <c r="JT18">
        <v>809.8</v>
      </c>
      <c r="JU18">
        <v>818.5</v>
      </c>
      <c r="JV18">
        <v>826.7</v>
      </c>
      <c r="JW18">
        <v>838</v>
      </c>
      <c r="JX18">
        <v>843.9</v>
      </c>
      <c r="JY18">
        <v>858.2</v>
      </c>
      <c r="JZ18">
        <v>872.5</v>
      </c>
      <c r="KA18">
        <v>897.4</v>
      </c>
      <c r="KB18">
        <v>928.3</v>
      </c>
      <c r="KC18">
        <v>938.9</v>
      </c>
      <c r="KD18">
        <v>962.8</v>
      </c>
      <c r="KE18">
        <v>981.9</v>
      </c>
      <c r="KF18">
        <v>998.5</v>
      </c>
      <c r="KG18">
        <v>1014.2</v>
      </c>
      <c r="KH18">
        <v>1020.7</v>
      </c>
      <c r="KI18">
        <v>1029.0999999999999</v>
      </c>
      <c r="KJ18">
        <v>1005.6</v>
      </c>
      <c r="KK18">
        <v>1027.9000000000001</v>
      </c>
      <c r="KL18">
        <v>1061</v>
      </c>
      <c r="KM18">
        <v>1097.4000000000001</v>
      </c>
    </row>
    <row r="19" spans="1:299" x14ac:dyDescent="0.35">
      <c r="A19">
        <v>13</v>
      </c>
      <c r="B19" t="s">
        <v>20</v>
      </c>
      <c r="C19">
        <v>10.5</v>
      </c>
      <c r="D19">
        <v>10.6</v>
      </c>
      <c r="E19">
        <v>12.5</v>
      </c>
      <c r="F19">
        <v>15.3</v>
      </c>
      <c r="G19">
        <v>15.3</v>
      </c>
      <c r="H19">
        <v>16.399999999999999</v>
      </c>
      <c r="I19">
        <v>16.3</v>
      </c>
      <c r="J19">
        <v>15.2</v>
      </c>
      <c r="K19">
        <v>14.2</v>
      </c>
      <c r="L19">
        <v>13.9</v>
      </c>
      <c r="M19">
        <v>14.7</v>
      </c>
      <c r="N19">
        <v>16.5</v>
      </c>
      <c r="O19">
        <v>18.3</v>
      </c>
      <c r="P19">
        <v>20.6</v>
      </c>
      <c r="Q19">
        <v>22.6</v>
      </c>
      <c r="R19">
        <v>21.5</v>
      </c>
      <c r="S19">
        <v>21.1</v>
      </c>
      <c r="T19">
        <v>18.5</v>
      </c>
      <c r="U19">
        <v>17.399999999999999</v>
      </c>
      <c r="V19">
        <v>17.7</v>
      </c>
      <c r="W19">
        <v>18.3</v>
      </c>
      <c r="X19">
        <v>18.8</v>
      </c>
      <c r="Y19">
        <v>18.8</v>
      </c>
      <c r="Z19">
        <v>19.600000000000001</v>
      </c>
      <c r="AA19">
        <v>20</v>
      </c>
      <c r="AB19">
        <v>20.100000000000001</v>
      </c>
      <c r="AC19">
        <v>19.5</v>
      </c>
      <c r="AD19">
        <v>19.3</v>
      </c>
      <c r="AE19">
        <v>19.399999999999999</v>
      </c>
      <c r="AF19">
        <v>20.7</v>
      </c>
      <c r="AG19">
        <v>22.2</v>
      </c>
      <c r="AH19">
        <v>23.6</v>
      </c>
      <c r="AI19">
        <v>25.4</v>
      </c>
      <c r="AJ19">
        <v>26</v>
      </c>
      <c r="AK19">
        <v>25.6</v>
      </c>
      <c r="AL19">
        <v>24.6</v>
      </c>
      <c r="AM19">
        <v>24.1</v>
      </c>
      <c r="AN19">
        <v>24.4</v>
      </c>
      <c r="AO19">
        <v>24</v>
      </c>
      <c r="AP19">
        <v>23.5</v>
      </c>
      <c r="AQ19">
        <v>23.1</v>
      </c>
      <c r="AR19">
        <v>22.6</v>
      </c>
      <c r="AS19">
        <v>22.5</v>
      </c>
      <c r="AT19">
        <v>22.3</v>
      </c>
      <c r="AU19">
        <v>21.4</v>
      </c>
      <c r="AV19">
        <v>21.5</v>
      </c>
      <c r="AW19">
        <v>23</v>
      </c>
      <c r="AX19">
        <v>25.4</v>
      </c>
      <c r="AY19">
        <v>28.3</v>
      </c>
      <c r="AZ19">
        <v>29.4</v>
      </c>
      <c r="BA19">
        <v>28.8</v>
      </c>
      <c r="BB19">
        <v>28</v>
      </c>
      <c r="BC19">
        <v>29</v>
      </c>
      <c r="BD19">
        <v>26.7</v>
      </c>
      <c r="BE19">
        <v>25.9</v>
      </c>
      <c r="BF19">
        <v>25.9</v>
      </c>
      <c r="BG19">
        <v>25.9</v>
      </c>
      <c r="BH19">
        <v>26.1</v>
      </c>
      <c r="BI19">
        <v>27.6</v>
      </c>
      <c r="BJ19">
        <v>28.5</v>
      </c>
      <c r="BK19">
        <v>29</v>
      </c>
      <c r="BL19">
        <v>29.9</v>
      </c>
      <c r="BM19">
        <v>29.9</v>
      </c>
      <c r="BN19">
        <v>29.8</v>
      </c>
      <c r="BO19">
        <v>30.8</v>
      </c>
      <c r="BP19">
        <v>32.9</v>
      </c>
      <c r="BQ19">
        <v>33.200000000000003</v>
      </c>
      <c r="BR19">
        <v>34.5</v>
      </c>
      <c r="BS19">
        <v>36.200000000000003</v>
      </c>
      <c r="BT19">
        <v>35</v>
      </c>
      <c r="BU19">
        <v>34.5</v>
      </c>
      <c r="BV19">
        <v>34.6</v>
      </c>
      <c r="BW19">
        <v>34.799999999999997</v>
      </c>
      <c r="BX19">
        <v>35.1</v>
      </c>
      <c r="BY19">
        <v>35.299999999999997</v>
      </c>
      <c r="BZ19">
        <v>35.5</v>
      </c>
      <c r="CA19">
        <v>35.9</v>
      </c>
      <c r="CB19">
        <v>34.4</v>
      </c>
      <c r="CC19">
        <v>33</v>
      </c>
      <c r="CD19">
        <v>30.2</v>
      </c>
      <c r="CE19">
        <v>29.4</v>
      </c>
      <c r="CF19">
        <v>32.9</v>
      </c>
      <c r="CG19">
        <v>34.799999999999997</v>
      </c>
      <c r="CH19">
        <v>37.5</v>
      </c>
      <c r="CI19">
        <v>38.299999999999997</v>
      </c>
      <c r="CJ19">
        <v>39.6</v>
      </c>
      <c r="CK19">
        <v>40.4</v>
      </c>
      <c r="CL19">
        <v>42.6</v>
      </c>
      <c r="CM19">
        <v>44.9</v>
      </c>
      <c r="CN19">
        <v>45.1</v>
      </c>
      <c r="CO19">
        <v>45</v>
      </c>
      <c r="CP19">
        <v>42.5</v>
      </c>
      <c r="CQ19">
        <v>42.5</v>
      </c>
      <c r="CR19">
        <v>41.4</v>
      </c>
      <c r="CS19">
        <v>42.6</v>
      </c>
      <c r="CT19">
        <v>47.2</v>
      </c>
      <c r="CU19">
        <v>51</v>
      </c>
      <c r="CV19">
        <v>57</v>
      </c>
      <c r="CW19">
        <v>60.7</v>
      </c>
      <c r="CX19">
        <v>64</v>
      </c>
      <c r="CY19">
        <v>69.2</v>
      </c>
      <c r="CZ19">
        <v>70.8</v>
      </c>
      <c r="DA19">
        <v>72.400000000000006</v>
      </c>
      <c r="DB19">
        <v>77.3</v>
      </c>
      <c r="DC19">
        <v>80.900000000000006</v>
      </c>
      <c r="DD19">
        <v>78.7</v>
      </c>
      <c r="DE19">
        <v>77.900000000000006</v>
      </c>
      <c r="DF19">
        <v>75.7</v>
      </c>
      <c r="DG19">
        <v>72.400000000000006</v>
      </c>
      <c r="DH19">
        <v>71.2</v>
      </c>
      <c r="DI19">
        <v>70.900000000000006</v>
      </c>
      <c r="DJ19">
        <v>63.3</v>
      </c>
      <c r="DK19">
        <v>61.2</v>
      </c>
      <c r="DL19">
        <v>64</v>
      </c>
      <c r="DM19">
        <v>68.8</v>
      </c>
      <c r="DN19">
        <v>73</v>
      </c>
      <c r="DO19">
        <v>80.400000000000006</v>
      </c>
      <c r="DP19">
        <v>84.8</v>
      </c>
      <c r="DQ19">
        <v>84.9</v>
      </c>
      <c r="DR19">
        <v>96.9</v>
      </c>
      <c r="DS19">
        <v>102.2</v>
      </c>
      <c r="DT19">
        <v>116.5</v>
      </c>
      <c r="DU19">
        <v>120</v>
      </c>
      <c r="DV19">
        <v>122.2</v>
      </c>
      <c r="DW19">
        <v>126.9</v>
      </c>
      <c r="DX19">
        <v>137</v>
      </c>
      <c r="DY19">
        <v>142.30000000000001</v>
      </c>
      <c r="DZ19">
        <v>145.80000000000001</v>
      </c>
      <c r="EA19">
        <v>145.30000000000001</v>
      </c>
      <c r="EB19">
        <v>147.6</v>
      </c>
      <c r="EC19">
        <v>150.5</v>
      </c>
      <c r="ED19">
        <v>148</v>
      </c>
      <c r="EE19">
        <v>140.19999999999999</v>
      </c>
      <c r="EF19">
        <v>116.9</v>
      </c>
      <c r="EG19">
        <v>123.2</v>
      </c>
      <c r="EH19">
        <v>137.80000000000001</v>
      </c>
      <c r="EI19">
        <v>137.6</v>
      </c>
      <c r="EJ19">
        <v>135.30000000000001</v>
      </c>
      <c r="EK19">
        <v>126.2</v>
      </c>
      <c r="EL19">
        <v>114.8</v>
      </c>
      <c r="EM19">
        <v>109.7</v>
      </c>
      <c r="EN19">
        <v>107.7</v>
      </c>
      <c r="EO19">
        <v>108.4</v>
      </c>
      <c r="EP19">
        <v>117.5</v>
      </c>
      <c r="EQ19">
        <v>138.5</v>
      </c>
      <c r="ER19">
        <v>155</v>
      </c>
      <c r="ES19">
        <v>171.1</v>
      </c>
      <c r="ET19">
        <v>179.9</v>
      </c>
      <c r="EU19">
        <v>186.4</v>
      </c>
      <c r="EV19">
        <v>191.3</v>
      </c>
      <c r="EW19">
        <v>190.9</v>
      </c>
      <c r="EX19">
        <v>192.9</v>
      </c>
      <c r="EY19">
        <v>194.2</v>
      </c>
      <c r="EZ19">
        <v>196.3</v>
      </c>
      <c r="FA19">
        <v>201.4</v>
      </c>
      <c r="FB19">
        <v>208.4</v>
      </c>
      <c r="FC19">
        <v>219.5</v>
      </c>
      <c r="FD19">
        <v>234.6</v>
      </c>
      <c r="FE19">
        <v>240.9</v>
      </c>
      <c r="FF19">
        <v>244.3</v>
      </c>
      <c r="FG19">
        <v>246.7</v>
      </c>
      <c r="FH19">
        <v>249.7</v>
      </c>
      <c r="FI19">
        <v>250</v>
      </c>
      <c r="FJ19">
        <v>252.8</v>
      </c>
      <c r="FK19">
        <v>250.1</v>
      </c>
      <c r="FL19">
        <v>255.5</v>
      </c>
      <c r="FM19">
        <v>257.5</v>
      </c>
      <c r="FN19">
        <v>261.7</v>
      </c>
      <c r="FO19">
        <v>260.89999999999998</v>
      </c>
      <c r="FP19">
        <v>255.8</v>
      </c>
      <c r="FQ19">
        <v>255.5</v>
      </c>
      <c r="FR19">
        <v>251.9</v>
      </c>
      <c r="FS19">
        <v>256</v>
      </c>
      <c r="FT19">
        <v>246.9</v>
      </c>
      <c r="FU19">
        <v>234.5</v>
      </c>
      <c r="FV19">
        <v>221.3</v>
      </c>
      <c r="FW19">
        <v>210.3</v>
      </c>
      <c r="FX19">
        <v>217.8</v>
      </c>
      <c r="FY19">
        <v>226.5</v>
      </c>
      <c r="FZ19">
        <v>230.1</v>
      </c>
      <c r="GA19">
        <v>242.4</v>
      </c>
      <c r="GB19">
        <v>253.2</v>
      </c>
      <c r="GC19">
        <v>255.1</v>
      </c>
      <c r="GD19">
        <v>268.3</v>
      </c>
      <c r="GE19">
        <v>271.39999999999998</v>
      </c>
      <c r="GF19">
        <v>278</v>
      </c>
      <c r="GG19">
        <v>290.89999999999998</v>
      </c>
      <c r="GH19">
        <v>306.89999999999998</v>
      </c>
      <c r="GI19">
        <v>315.60000000000002</v>
      </c>
      <c r="GJ19">
        <v>327.9</v>
      </c>
      <c r="GK19">
        <v>326.39999999999998</v>
      </c>
      <c r="GL19">
        <v>325.39999999999998</v>
      </c>
      <c r="GM19">
        <v>321.8</v>
      </c>
      <c r="GN19">
        <v>313.5</v>
      </c>
      <c r="GO19">
        <v>326.39999999999998</v>
      </c>
      <c r="GP19">
        <v>334.6</v>
      </c>
      <c r="GQ19">
        <v>344.7</v>
      </c>
      <c r="GR19">
        <v>361.4</v>
      </c>
      <c r="GS19">
        <v>364.3</v>
      </c>
      <c r="GT19">
        <v>361.8</v>
      </c>
      <c r="GU19">
        <v>365.4</v>
      </c>
      <c r="GV19">
        <v>372.3</v>
      </c>
      <c r="GW19">
        <v>379</v>
      </c>
      <c r="GX19">
        <v>385.8</v>
      </c>
      <c r="GY19">
        <v>394.8</v>
      </c>
      <c r="GZ19">
        <v>411.3</v>
      </c>
      <c r="HA19">
        <v>427.6</v>
      </c>
      <c r="HB19">
        <v>441.5</v>
      </c>
      <c r="HC19">
        <v>447.4</v>
      </c>
      <c r="HD19">
        <v>459.3</v>
      </c>
      <c r="HE19">
        <v>466.6</v>
      </c>
      <c r="HF19">
        <v>473.8</v>
      </c>
      <c r="HG19">
        <v>484.2</v>
      </c>
      <c r="HH19">
        <v>486.6</v>
      </c>
      <c r="HI19">
        <v>483.1</v>
      </c>
      <c r="HJ19">
        <v>487.8</v>
      </c>
      <c r="HK19">
        <v>496.7</v>
      </c>
      <c r="HL19">
        <v>511</v>
      </c>
      <c r="HM19">
        <v>522.4</v>
      </c>
      <c r="HN19">
        <v>522.1</v>
      </c>
      <c r="HO19">
        <v>538.29999999999995</v>
      </c>
      <c r="HP19">
        <v>554.79999999999995</v>
      </c>
      <c r="HQ19">
        <v>558.9</v>
      </c>
      <c r="HR19">
        <v>578.29999999999995</v>
      </c>
      <c r="HS19">
        <v>601.4</v>
      </c>
      <c r="HT19">
        <v>612</v>
      </c>
      <c r="HU19">
        <v>651.70000000000005</v>
      </c>
      <c r="HV19">
        <v>683.1</v>
      </c>
      <c r="HW19">
        <v>706.2</v>
      </c>
      <c r="HX19">
        <v>743.2</v>
      </c>
      <c r="HY19">
        <v>763.6</v>
      </c>
      <c r="HZ19">
        <v>786.3</v>
      </c>
      <c r="IA19">
        <v>815.3</v>
      </c>
      <c r="IB19">
        <v>843.8</v>
      </c>
      <c r="IC19">
        <v>875.6</v>
      </c>
      <c r="ID19">
        <v>890.2</v>
      </c>
      <c r="IE19">
        <v>896.2</v>
      </c>
      <c r="IF19">
        <v>859.3</v>
      </c>
      <c r="IG19">
        <v>814.7</v>
      </c>
      <c r="IH19">
        <v>782.4</v>
      </c>
      <c r="II19">
        <v>750.9</v>
      </c>
      <c r="IJ19">
        <v>719.3</v>
      </c>
      <c r="IK19">
        <v>673.7</v>
      </c>
      <c r="IL19">
        <v>618.20000000000005</v>
      </c>
      <c r="IM19">
        <v>566.70000000000005</v>
      </c>
      <c r="IN19">
        <v>538.79999999999995</v>
      </c>
      <c r="IO19">
        <v>507.1</v>
      </c>
      <c r="IP19">
        <v>451.4</v>
      </c>
      <c r="IQ19">
        <v>404.5</v>
      </c>
      <c r="IR19">
        <v>374.7</v>
      </c>
      <c r="IS19">
        <v>389.4</v>
      </c>
      <c r="IT19">
        <v>391.5</v>
      </c>
      <c r="IU19">
        <v>379.4</v>
      </c>
      <c r="IV19">
        <v>396.3</v>
      </c>
      <c r="IW19">
        <v>361.2</v>
      </c>
      <c r="IX19">
        <v>369.3</v>
      </c>
      <c r="IY19">
        <v>368.8</v>
      </c>
      <c r="IZ19">
        <v>374.3</v>
      </c>
      <c r="JA19">
        <v>381.1</v>
      </c>
      <c r="JB19">
        <v>391.2</v>
      </c>
      <c r="JC19">
        <v>414.1</v>
      </c>
      <c r="JD19">
        <v>419.3</v>
      </c>
      <c r="JE19">
        <v>433.7</v>
      </c>
      <c r="JF19">
        <v>460.9</v>
      </c>
      <c r="JG19">
        <v>485.1</v>
      </c>
      <c r="JH19">
        <v>507.2</v>
      </c>
      <c r="JI19">
        <v>523.1</v>
      </c>
      <c r="JJ19">
        <v>524.6</v>
      </c>
      <c r="JK19">
        <v>532.1</v>
      </c>
      <c r="JL19">
        <v>550.4</v>
      </c>
      <c r="JM19">
        <v>568.4</v>
      </c>
      <c r="JN19">
        <v>589.70000000000005</v>
      </c>
      <c r="JO19">
        <v>605.1</v>
      </c>
      <c r="JP19">
        <v>623.29999999999995</v>
      </c>
      <c r="JQ19">
        <v>645.70000000000005</v>
      </c>
      <c r="JR19">
        <v>661.1</v>
      </c>
      <c r="JS19">
        <v>686.4</v>
      </c>
      <c r="JT19">
        <v>692.4</v>
      </c>
      <c r="JU19">
        <v>698.9</v>
      </c>
      <c r="JV19">
        <v>720.2</v>
      </c>
      <c r="JW19">
        <v>746</v>
      </c>
      <c r="JX19">
        <v>753.3</v>
      </c>
      <c r="JY19">
        <v>758.5</v>
      </c>
      <c r="JZ19">
        <v>783.6</v>
      </c>
      <c r="KA19">
        <v>794.3</v>
      </c>
      <c r="KB19">
        <v>804.3</v>
      </c>
      <c r="KC19">
        <v>800.7</v>
      </c>
      <c r="KD19">
        <v>794.7</v>
      </c>
      <c r="KE19">
        <v>795.8</v>
      </c>
      <c r="KF19">
        <v>795.3</v>
      </c>
      <c r="KG19">
        <v>810.5</v>
      </c>
      <c r="KH19">
        <v>827</v>
      </c>
      <c r="KI19">
        <v>868.7</v>
      </c>
      <c r="KJ19">
        <v>780.2</v>
      </c>
      <c r="KK19">
        <v>901.6</v>
      </c>
      <c r="KL19">
        <v>990.3</v>
      </c>
      <c r="KM19">
        <v>1049.5</v>
      </c>
    </row>
    <row r="20" spans="1:299" x14ac:dyDescent="0.35">
      <c r="A20">
        <v>14</v>
      </c>
      <c r="B20" t="s">
        <v>21</v>
      </c>
      <c r="C20">
        <v>0.5</v>
      </c>
      <c r="D20">
        <v>-1.2</v>
      </c>
      <c r="E20">
        <v>-2.9</v>
      </c>
      <c r="F20">
        <v>1.5</v>
      </c>
      <c r="G20">
        <v>3.6</v>
      </c>
      <c r="H20">
        <v>5.9</v>
      </c>
      <c r="I20">
        <v>7.2</v>
      </c>
      <c r="J20">
        <v>6</v>
      </c>
      <c r="K20">
        <v>0.4</v>
      </c>
      <c r="L20">
        <v>-5.0999999999999996</v>
      </c>
      <c r="M20">
        <v>-1.3</v>
      </c>
      <c r="N20">
        <v>-4.7</v>
      </c>
      <c r="O20">
        <v>2</v>
      </c>
      <c r="P20">
        <v>2.8</v>
      </c>
      <c r="Q20">
        <v>4.2</v>
      </c>
      <c r="R20">
        <v>14</v>
      </c>
      <c r="S20">
        <v>10.4</v>
      </c>
      <c r="T20">
        <v>14.8</v>
      </c>
      <c r="U20">
        <v>9.6999999999999993</v>
      </c>
      <c r="V20">
        <v>4.7</v>
      </c>
      <c r="W20">
        <v>4.7</v>
      </c>
      <c r="X20">
        <v>-1.5</v>
      </c>
      <c r="Y20">
        <v>5.6</v>
      </c>
      <c r="Z20">
        <v>5.3</v>
      </c>
      <c r="AA20">
        <v>3.9</v>
      </c>
      <c r="AB20">
        <v>3.6</v>
      </c>
      <c r="AC20">
        <v>2.2999999999999998</v>
      </c>
      <c r="AD20">
        <v>-2</v>
      </c>
      <c r="AE20">
        <v>-2</v>
      </c>
      <c r="AF20">
        <v>-3.4</v>
      </c>
      <c r="AG20">
        <v>-2.1</v>
      </c>
      <c r="AH20">
        <v>-0.3</v>
      </c>
      <c r="AI20">
        <v>3.8</v>
      </c>
      <c r="AJ20">
        <v>4.5999999999999996</v>
      </c>
      <c r="AK20">
        <v>4.3</v>
      </c>
      <c r="AL20">
        <v>7.2</v>
      </c>
      <c r="AM20">
        <v>6.4</v>
      </c>
      <c r="AN20">
        <v>3.6</v>
      </c>
      <c r="AO20">
        <v>3.6</v>
      </c>
      <c r="AP20">
        <v>2.2000000000000002</v>
      </c>
      <c r="AQ20">
        <v>2.2000000000000002</v>
      </c>
      <c r="AR20">
        <v>2.7</v>
      </c>
      <c r="AS20">
        <v>2.8</v>
      </c>
      <c r="AT20">
        <v>-4.5</v>
      </c>
      <c r="AU20">
        <v>-4</v>
      </c>
      <c r="AV20">
        <v>-4.2</v>
      </c>
      <c r="AW20">
        <v>1.5</v>
      </c>
      <c r="AX20">
        <v>5.2</v>
      </c>
      <c r="AY20">
        <v>3.9</v>
      </c>
      <c r="AZ20">
        <v>7.3</v>
      </c>
      <c r="BA20">
        <v>0.4</v>
      </c>
      <c r="BB20">
        <v>4.0999999999999996</v>
      </c>
      <c r="BC20">
        <v>11.2</v>
      </c>
      <c r="BD20">
        <v>3.2</v>
      </c>
      <c r="BE20">
        <v>4.3</v>
      </c>
      <c r="BF20">
        <v>-5.8</v>
      </c>
      <c r="BG20">
        <v>-2.5</v>
      </c>
      <c r="BH20">
        <v>1.8</v>
      </c>
      <c r="BI20">
        <v>6.7</v>
      </c>
      <c r="BJ20">
        <v>6</v>
      </c>
      <c r="BK20">
        <v>9.4</v>
      </c>
      <c r="BL20">
        <v>5.4</v>
      </c>
      <c r="BM20">
        <v>6.2</v>
      </c>
      <c r="BN20">
        <v>3.4</v>
      </c>
      <c r="BO20">
        <v>6.9</v>
      </c>
      <c r="BP20">
        <v>4.8</v>
      </c>
      <c r="BQ20">
        <v>5.7</v>
      </c>
      <c r="BR20">
        <v>5.0999999999999996</v>
      </c>
      <c r="BS20">
        <v>5.0999999999999996</v>
      </c>
      <c r="BT20">
        <v>4.5</v>
      </c>
      <c r="BU20">
        <v>4.7</v>
      </c>
      <c r="BV20">
        <v>5</v>
      </c>
      <c r="BW20">
        <v>11.5</v>
      </c>
      <c r="BX20">
        <v>8.6</v>
      </c>
      <c r="BY20">
        <v>9.3000000000000007</v>
      </c>
      <c r="BZ20">
        <v>7.6</v>
      </c>
      <c r="CA20">
        <v>13.9</v>
      </c>
      <c r="CB20">
        <v>12.3</v>
      </c>
      <c r="CC20">
        <v>11.9</v>
      </c>
      <c r="CD20">
        <v>16.5</v>
      </c>
      <c r="CE20">
        <v>15.4</v>
      </c>
      <c r="CF20">
        <v>6.3</v>
      </c>
      <c r="CG20">
        <v>9.3000000000000007</v>
      </c>
      <c r="CH20">
        <v>8.4</v>
      </c>
      <c r="CI20">
        <v>8.4</v>
      </c>
      <c r="CJ20">
        <v>14.1</v>
      </c>
      <c r="CK20">
        <v>7.7</v>
      </c>
      <c r="CL20">
        <v>6</v>
      </c>
      <c r="CM20">
        <v>11.5</v>
      </c>
      <c r="CN20">
        <v>9.1999999999999993</v>
      </c>
      <c r="CO20">
        <v>10.199999999999999</v>
      </c>
      <c r="CP20">
        <v>5.8</v>
      </c>
      <c r="CQ20">
        <v>1.8</v>
      </c>
      <c r="CR20">
        <v>5.0999999999999996</v>
      </c>
      <c r="CS20">
        <v>5.0999999999999996</v>
      </c>
      <c r="CT20">
        <v>-4</v>
      </c>
      <c r="CU20">
        <v>12.3</v>
      </c>
      <c r="CV20">
        <v>10.9</v>
      </c>
      <c r="CW20">
        <v>10.199999999999999</v>
      </c>
      <c r="CX20">
        <v>-0.3</v>
      </c>
      <c r="CY20">
        <v>3.2</v>
      </c>
      <c r="CZ20">
        <v>12</v>
      </c>
      <c r="DA20">
        <v>13.7</v>
      </c>
      <c r="DB20">
        <v>7.5</v>
      </c>
      <c r="DC20">
        <v>10.6</v>
      </c>
      <c r="DD20">
        <v>18.2</v>
      </c>
      <c r="DE20">
        <v>9.8000000000000007</v>
      </c>
      <c r="DF20">
        <v>25</v>
      </c>
      <c r="DG20">
        <v>12.5</v>
      </c>
      <c r="DH20">
        <v>17.399999999999999</v>
      </c>
      <c r="DI20">
        <v>5.6</v>
      </c>
      <c r="DJ20">
        <v>20.399999999999999</v>
      </c>
      <c r="DK20">
        <v>-10</v>
      </c>
      <c r="DL20">
        <v>-14</v>
      </c>
      <c r="DM20">
        <v>-1.4</v>
      </c>
      <c r="DN20">
        <v>0.3</v>
      </c>
      <c r="DO20">
        <v>14.7</v>
      </c>
      <c r="DP20">
        <v>22.4</v>
      </c>
      <c r="DQ20">
        <v>20.8</v>
      </c>
      <c r="DR20">
        <v>10.5</v>
      </c>
      <c r="DS20">
        <v>14.8</v>
      </c>
      <c r="DT20">
        <v>19.5</v>
      </c>
      <c r="DU20">
        <v>30.9</v>
      </c>
      <c r="DV20">
        <v>24.1</v>
      </c>
      <c r="DW20">
        <v>25.5</v>
      </c>
      <c r="DX20">
        <v>24.3</v>
      </c>
      <c r="DY20">
        <v>25</v>
      </c>
      <c r="DZ20">
        <v>28.5</v>
      </c>
      <c r="EA20">
        <v>23.9</v>
      </c>
      <c r="EB20">
        <v>27.4</v>
      </c>
      <c r="EC20">
        <v>12.1</v>
      </c>
      <c r="ED20">
        <v>8.6</v>
      </c>
      <c r="EE20">
        <v>9.9</v>
      </c>
      <c r="EF20">
        <v>7.8</v>
      </c>
      <c r="EG20">
        <v>-33.9</v>
      </c>
      <c r="EH20">
        <v>-9.1</v>
      </c>
      <c r="EI20">
        <v>38.799999999999997</v>
      </c>
      <c r="EJ20">
        <v>11.7</v>
      </c>
      <c r="EK20">
        <v>44</v>
      </c>
      <c r="EL20">
        <v>24.8</v>
      </c>
      <c r="EM20">
        <v>-21.5</v>
      </c>
      <c r="EN20">
        <v>-4.2</v>
      </c>
      <c r="EO20">
        <v>5.8</v>
      </c>
      <c r="EP20">
        <v>-39.799999999999997</v>
      </c>
      <c r="EQ20">
        <v>-35.1</v>
      </c>
      <c r="ER20">
        <v>-7.7</v>
      </c>
      <c r="ES20">
        <v>-4.2</v>
      </c>
      <c r="ET20">
        <v>23.9</v>
      </c>
      <c r="EU20">
        <v>73</v>
      </c>
      <c r="EV20">
        <v>69.3</v>
      </c>
      <c r="EW20">
        <v>71.3</v>
      </c>
      <c r="EX20">
        <v>48</v>
      </c>
      <c r="EY20">
        <v>16.2</v>
      </c>
      <c r="EZ20">
        <v>21.6</v>
      </c>
      <c r="FA20">
        <v>16.3</v>
      </c>
      <c r="FB20">
        <v>33.1</v>
      </c>
      <c r="FC20">
        <v>30.4</v>
      </c>
      <c r="FD20">
        <v>15.7</v>
      </c>
      <c r="FE20">
        <v>-7</v>
      </c>
      <c r="FF20">
        <v>-12.8</v>
      </c>
      <c r="FG20">
        <v>28</v>
      </c>
      <c r="FH20">
        <v>16.5</v>
      </c>
      <c r="FI20">
        <v>1</v>
      </c>
      <c r="FJ20">
        <v>63.1</v>
      </c>
      <c r="FK20">
        <v>17</v>
      </c>
      <c r="FL20">
        <v>19.600000000000001</v>
      </c>
      <c r="FM20">
        <v>18.2</v>
      </c>
      <c r="FN20">
        <v>19.100000000000001</v>
      </c>
      <c r="FO20">
        <v>48.1</v>
      </c>
      <c r="FP20">
        <v>36.299999999999997</v>
      </c>
      <c r="FQ20">
        <v>9.8000000000000007</v>
      </c>
      <c r="FR20">
        <v>16.600000000000001</v>
      </c>
      <c r="FS20">
        <v>14</v>
      </c>
      <c r="FT20">
        <v>33.700000000000003</v>
      </c>
      <c r="FU20">
        <v>21.9</v>
      </c>
      <c r="FV20">
        <v>-11.3</v>
      </c>
      <c r="FW20">
        <v>-15.5</v>
      </c>
      <c r="FX20">
        <v>-18</v>
      </c>
      <c r="FY20">
        <v>0.8</v>
      </c>
      <c r="FZ20">
        <v>31.1</v>
      </c>
      <c r="GA20">
        <v>0.2</v>
      </c>
      <c r="GB20">
        <v>23.2</v>
      </c>
      <c r="GC20">
        <v>20.5</v>
      </c>
      <c r="GD20">
        <v>21.3</v>
      </c>
      <c r="GE20">
        <v>35.9</v>
      </c>
      <c r="GF20">
        <v>24.1</v>
      </c>
      <c r="GG20">
        <v>6.6</v>
      </c>
      <c r="GH20">
        <v>16.600000000000001</v>
      </c>
      <c r="GI20">
        <v>45.4</v>
      </c>
      <c r="GJ20">
        <v>81.400000000000006</v>
      </c>
      <c r="GK20">
        <v>53.2</v>
      </c>
      <c r="GL20">
        <v>75.099999999999994</v>
      </c>
      <c r="GM20">
        <v>61.2</v>
      </c>
      <c r="GN20">
        <v>33.799999999999997</v>
      </c>
      <c r="GO20">
        <v>11.3</v>
      </c>
      <c r="GP20">
        <v>18.399999999999999</v>
      </c>
      <c r="GQ20">
        <v>6.9</v>
      </c>
      <c r="GR20">
        <v>30.5</v>
      </c>
      <c r="GS20">
        <v>51.1</v>
      </c>
      <c r="GT20">
        <v>34.700000000000003</v>
      </c>
      <c r="GU20">
        <v>49.7</v>
      </c>
      <c r="GV20">
        <v>88.4</v>
      </c>
      <c r="GW20">
        <v>67.900000000000006</v>
      </c>
      <c r="GX20">
        <v>77.7</v>
      </c>
      <c r="GY20">
        <v>105.1</v>
      </c>
      <c r="GZ20">
        <v>37.299999999999997</v>
      </c>
      <c r="HA20">
        <v>52.4</v>
      </c>
      <c r="HB20">
        <v>60</v>
      </c>
      <c r="HC20">
        <v>83.4</v>
      </c>
      <c r="HD20">
        <v>35.1</v>
      </c>
      <c r="HE20">
        <v>40.5</v>
      </c>
      <c r="HF20">
        <v>84.2</v>
      </c>
      <c r="HG20">
        <v>16.2</v>
      </c>
      <c r="HH20">
        <v>90.4</v>
      </c>
      <c r="HI20">
        <v>57.2</v>
      </c>
      <c r="HJ20">
        <v>54.3</v>
      </c>
      <c r="HK20">
        <v>-30.6</v>
      </c>
      <c r="HL20">
        <v>-11.6</v>
      </c>
      <c r="HM20">
        <v>-30.1</v>
      </c>
      <c r="HN20">
        <v>-80.8</v>
      </c>
      <c r="HO20">
        <v>0.3</v>
      </c>
      <c r="HP20">
        <v>21.2</v>
      </c>
      <c r="HQ20">
        <v>25.4</v>
      </c>
      <c r="HR20">
        <v>33</v>
      </c>
      <c r="HS20">
        <v>26.1</v>
      </c>
      <c r="HT20">
        <v>-6.5</v>
      </c>
      <c r="HU20">
        <v>0.4</v>
      </c>
      <c r="HV20">
        <v>36.299999999999997</v>
      </c>
      <c r="HW20">
        <v>46</v>
      </c>
      <c r="HX20">
        <v>74</v>
      </c>
      <c r="HY20">
        <v>64.2</v>
      </c>
      <c r="HZ20">
        <v>72.099999999999994</v>
      </c>
      <c r="IA20">
        <v>102.5</v>
      </c>
      <c r="IB20">
        <v>28.8</v>
      </c>
      <c r="IC20">
        <v>12.4</v>
      </c>
      <c r="ID20">
        <v>86.4</v>
      </c>
      <c r="IE20">
        <v>78.2</v>
      </c>
      <c r="IF20">
        <v>75.5</v>
      </c>
      <c r="IG20">
        <v>78.8</v>
      </c>
      <c r="IH20">
        <v>43.5</v>
      </c>
      <c r="II20">
        <v>21.4</v>
      </c>
      <c r="IJ20">
        <v>42.2</v>
      </c>
      <c r="IK20">
        <v>44.9</v>
      </c>
      <c r="IL20">
        <v>27.3</v>
      </c>
      <c r="IM20">
        <v>-16.7</v>
      </c>
      <c r="IN20">
        <v>-22.3</v>
      </c>
      <c r="IO20">
        <v>-15.8</v>
      </c>
      <c r="IP20">
        <v>-62.2</v>
      </c>
      <c r="IQ20">
        <v>-151</v>
      </c>
      <c r="IR20">
        <v>-196</v>
      </c>
      <c r="IS20">
        <v>-204</v>
      </c>
      <c r="IT20">
        <v>-52.1</v>
      </c>
      <c r="IU20">
        <v>-1.2</v>
      </c>
      <c r="IV20">
        <v>36.700000000000003</v>
      </c>
      <c r="IW20">
        <v>112.9</v>
      </c>
      <c r="IX20">
        <v>67.3</v>
      </c>
      <c r="IY20">
        <v>32.1</v>
      </c>
      <c r="IZ20">
        <v>61</v>
      </c>
      <c r="JA20">
        <v>-12</v>
      </c>
      <c r="JB20">
        <v>104</v>
      </c>
      <c r="JC20">
        <v>80.3</v>
      </c>
      <c r="JD20">
        <v>91.4</v>
      </c>
      <c r="JE20">
        <v>84.4</v>
      </c>
      <c r="JF20">
        <v>28.7</v>
      </c>
      <c r="JG20">
        <v>82.3</v>
      </c>
      <c r="JH20">
        <v>87.8</v>
      </c>
      <c r="JI20">
        <v>136.19999999999999</v>
      </c>
      <c r="JJ20">
        <v>111.9</v>
      </c>
      <c r="JK20">
        <v>52.3</v>
      </c>
      <c r="JL20">
        <v>96.4</v>
      </c>
      <c r="JM20">
        <v>99.4</v>
      </c>
      <c r="JN20">
        <v>87.8</v>
      </c>
      <c r="JO20">
        <v>175.6</v>
      </c>
      <c r="JP20">
        <v>150</v>
      </c>
      <c r="JQ20">
        <v>126.8</v>
      </c>
      <c r="JR20">
        <v>94.7</v>
      </c>
      <c r="JS20">
        <v>49.4</v>
      </c>
      <c r="JT20">
        <v>16.8</v>
      </c>
      <c r="JU20">
        <v>-4.9000000000000004</v>
      </c>
      <c r="JV20">
        <v>52</v>
      </c>
      <c r="JW20">
        <v>-12.3</v>
      </c>
      <c r="JX20">
        <v>4</v>
      </c>
      <c r="JY20">
        <v>45.1</v>
      </c>
      <c r="JZ20">
        <v>28.5</v>
      </c>
      <c r="KA20">
        <v>44.5</v>
      </c>
      <c r="KB20">
        <v>10.7</v>
      </c>
      <c r="KC20">
        <v>78.400000000000006</v>
      </c>
      <c r="KD20">
        <v>97.3</v>
      </c>
      <c r="KE20">
        <v>98.6</v>
      </c>
      <c r="KF20">
        <v>53.1</v>
      </c>
      <c r="KG20">
        <v>41.3</v>
      </c>
      <c r="KH20">
        <v>3.4</v>
      </c>
      <c r="KI20">
        <v>-52.1</v>
      </c>
      <c r="KJ20">
        <v>-298.39999999999998</v>
      </c>
      <c r="KK20">
        <v>-0.8</v>
      </c>
      <c r="KL20">
        <v>60.1</v>
      </c>
      <c r="KM20">
        <v>-96.8</v>
      </c>
    </row>
    <row r="21" spans="1:299" x14ac:dyDescent="0.35">
      <c r="A21">
        <v>15</v>
      </c>
      <c r="B21" t="s">
        <v>22</v>
      </c>
      <c r="C21">
        <v>10.9</v>
      </c>
      <c r="D21">
        <v>11.3</v>
      </c>
      <c r="E21">
        <v>11.8</v>
      </c>
      <c r="F21">
        <v>9.3000000000000007</v>
      </c>
      <c r="G21">
        <v>7.3</v>
      </c>
      <c r="H21">
        <v>5.2</v>
      </c>
      <c r="I21">
        <v>4.9000000000000004</v>
      </c>
      <c r="J21">
        <v>4.5</v>
      </c>
      <c r="K21">
        <v>6.5</v>
      </c>
      <c r="L21">
        <v>6.3</v>
      </c>
      <c r="M21">
        <v>5.2</v>
      </c>
      <c r="N21">
        <v>3</v>
      </c>
      <c r="O21">
        <v>2.2000000000000002</v>
      </c>
      <c r="P21">
        <v>1.6</v>
      </c>
      <c r="Q21">
        <v>-0.7</v>
      </c>
      <c r="R21">
        <v>-0.2</v>
      </c>
      <c r="S21">
        <v>0.2</v>
      </c>
      <c r="T21">
        <v>1.9</v>
      </c>
      <c r="U21">
        <v>3.7</v>
      </c>
      <c r="V21">
        <v>4.2</v>
      </c>
      <c r="W21">
        <v>3.7</v>
      </c>
      <c r="X21">
        <v>2</v>
      </c>
      <c r="Y21">
        <v>0</v>
      </c>
      <c r="Z21">
        <v>-1</v>
      </c>
      <c r="AA21">
        <v>-0.7</v>
      </c>
      <c r="AB21">
        <v>-1.3</v>
      </c>
      <c r="AC21">
        <v>-0.6</v>
      </c>
      <c r="AD21">
        <v>-0.3</v>
      </c>
      <c r="AE21">
        <v>-0.4</v>
      </c>
      <c r="AF21">
        <v>0.3</v>
      </c>
      <c r="AG21">
        <v>0.6</v>
      </c>
      <c r="AH21">
        <v>1.1000000000000001</v>
      </c>
      <c r="AI21">
        <v>1.1000000000000001</v>
      </c>
      <c r="AJ21">
        <v>-0.2</v>
      </c>
      <c r="AK21">
        <v>0.7</v>
      </c>
      <c r="AL21">
        <v>0.2</v>
      </c>
      <c r="AM21">
        <v>0.4</v>
      </c>
      <c r="AN21">
        <v>1.9</v>
      </c>
      <c r="AO21">
        <v>2.6</v>
      </c>
      <c r="AP21">
        <v>4.5</v>
      </c>
      <c r="AQ21">
        <v>4.8</v>
      </c>
      <c r="AR21">
        <v>4.0999999999999996</v>
      </c>
      <c r="AS21">
        <v>4</v>
      </c>
      <c r="AT21">
        <v>3.4</v>
      </c>
      <c r="AU21">
        <v>1.1000000000000001</v>
      </c>
      <c r="AV21">
        <v>0.5</v>
      </c>
      <c r="AW21">
        <v>0.9</v>
      </c>
      <c r="AX21">
        <v>-0.3</v>
      </c>
      <c r="AY21">
        <v>0.5</v>
      </c>
      <c r="AZ21">
        <v>-0.8</v>
      </c>
      <c r="BA21">
        <v>1.2</v>
      </c>
      <c r="BB21">
        <v>0.6</v>
      </c>
      <c r="BC21">
        <v>2.9</v>
      </c>
      <c r="BD21">
        <v>3.4</v>
      </c>
      <c r="BE21">
        <v>4.7</v>
      </c>
      <c r="BF21">
        <v>5.9</v>
      </c>
      <c r="BG21">
        <v>5.9</v>
      </c>
      <c r="BH21">
        <v>4.7</v>
      </c>
      <c r="BI21">
        <v>4.5</v>
      </c>
      <c r="BJ21">
        <v>4.5999999999999996</v>
      </c>
      <c r="BK21">
        <v>4</v>
      </c>
      <c r="BL21">
        <v>4.8</v>
      </c>
      <c r="BM21">
        <v>4.5</v>
      </c>
      <c r="BN21">
        <v>3.1</v>
      </c>
      <c r="BO21">
        <v>4</v>
      </c>
      <c r="BP21">
        <v>5.6</v>
      </c>
      <c r="BQ21">
        <v>4.5</v>
      </c>
      <c r="BR21">
        <v>5.7</v>
      </c>
      <c r="BS21">
        <v>7.2</v>
      </c>
      <c r="BT21">
        <v>6.3</v>
      </c>
      <c r="BU21">
        <v>6.9</v>
      </c>
      <c r="BV21">
        <v>7.2</v>
      </c>
      <c r="BW21">
        <v>4.5</v>
      </c>
      <c r="BX21">
        <v>6.7</v>
      </c>
      <c r="BY21">
        <v>5.5</v>
      </c>
      <c r="BZ21">
        <v>5.8</v>
      </c>
      <c r="CA21">
        <v>4.4000000000000004</v>
      </c>
      <c r="CB21">
        <v>4.5999999999999996</v>
      </c>
      <c r="CC21">
        <v>2.7</v>
      </c>
      <c r="CD21">
        <v>3.8</v>
      </c>
      <c r="CE21">
        <v>4.5</v>
      </c>
      <c r="CF21">
        <v>4.2</v>
      </c>
      <c r="CG21">
        <v>3.3</v>
      </c>
      <c r="CH21">
        <v>2.2000000000000002</v>
      </c>
      <c r="CI21">
        <v>1.1000000000000001</v>
      </c>
      <c r="CJ21">
        <v>1.7</v>
      </c>
      <c r="CK21">
        <v>1.7</v>
      </c>
      <c r="CL21">
        <v>0.9</v>
      </c>
      <c r="CM21">
        <v>0.2</v>
      </c>
      <c r="CN21">
        <v>1.1000000000000001</v>
      </c>
      <c r="CO21">
        <v>1.2</v>
      </c>
      <c r="CP21">
        <v>3.1</v>
      </c>
      <c r="CQ21">
        <v>3.5</v>
      </c>
      <c r="CR21">
        <v>5.2</v>
      </c>
      <c r="CS21">
        <v>4.0999999999999996</v>
      </c>
      <c r="CT21">
        <v>3</v>
      </c>
      <c r="CU21">
        <v>4.5999999999999996</v>
      </c>
      <c r="CV21">
        <v>-0.4</v>
      </c>
      <c r="CW21">
        <v>0.2</v>
      </c>
      <c r="CX21">
        <v>-1.9</v>
      </c>
      <c r="CY21">
        <v>-3.5</v>
      </c>
      <c r="CZ21">
        <v>-4.3</v>
      </c>
      <c r="DA21">
        <v>-2.6</v>
      </c>
      <c r="DB21">
        <v>-3.1</v>
      </c>
      <c r="DC21">
        <v>-1.4</v>
      </c>
      <c r="DD21">
        <v>2.5</v>
      </c>
      <c r="DE21">
        <v>6.4</v>
      </c>
      <c r="DF21">
        <v>9</v>
      </c>
      <c r="DG21">
        <v>6.4</v>
      </c>
      <c r="DH21">
        <v>-2.7</v>
      </c>
      <c r="DI21">
        <v>-7</v>
      </c>
      <c r="DJ21">
        <v>0</v>
      </c>
      <c r="DK21">
        <v>16.5</v>
      </c>
      <c r="DL21">
        <v>21.6</v>
      </c>
      <c r="DM21">
        <v>12</v>
      </c>
      <c r="DN21">
        <v>13.8</v>
      </c>
      <c r="DO21">
        <v>4.7</v>
      </c>
      <c r="DP21">
        <v>-0.5</v>
      </c>
      <c r="DQ21">
        <v>-4.0999999999999996</v>
      </c>
      <c r="DR21">
        <v>-6.6</v>
      </c>
      <c r="DS21">
        <v>-21.1</v>
      </c>
      <c r="DT21">
        <v>-21.1</v>
      </c>
      <c r="DU21">
        <v>-20.6</v>
      </c>
      <c r="DV21">
        <v>-29.6</v>
      </c>
      <c r="DW21">
        <v>-38.700000000000003</v>
      </c>
      <c r="DX21">
        <v>-22.6</v>
      </c>
      <c r="DY21">
        <v>-23.8</v>
      </c>
      <c r="DZ21">
        <v>-16.399999999999999</v>
      </c>
      <c r="EA21">
        <v>-18.2</v>
      </c>
      <c r="EB21">
        <v>-22.2</v>
      </c>
      <c r="EC21">
        <v>-23</v>
      </c>
      <c r="ED21">
        <v>-26.8</v>
      </c>
      <c r="EE21">
        <v>-35.799999999999997</v>
      </c>
      <c r="EF21">
        <v>-15.2</v>
      </c>
      <c r="EG21">
        <v>5.5</v>
      </c>
      <c r="EH21">
        <v>-6.7</v>
      </c>
      <c r="EI21">
        <v>-14.3</v>
      </c>
      <c r="EJ21">
        <v>-13.5</v>
      </c>
      <c r="EK21">
        <v>-7.6</v>
      </c>
      <c r="EL21">
        <v>-14.8</v>
      </c>
      <c r="EM21">
        <v>-16.3</v>
      </c>
      <c r="EN21">
        <v>-4.4000000000000004</v>
      </c>
      <c r="EO21">
        <v>-29.6</v>
      </c>
      <c r="EP21">
        <v>-29.6</v>
      </c>
      <c r="EQ21">
        <v>-24.5</v>
      </c>
      <c r="ER21">
        <v>-45.4</v>
      </c>
      <c r="ES21">
        <v>-65.2</v>
      </c>
      <c r="ET21">
        <v>-71.400000000000006</v>
      </c>
      <c r="EU21">
        <v>-95</v>
      </c>
      <c r="EV21">
        <v>-104.3</v>
      </c>
      <c r="EW21">
        <v>-103.8</v>
      </c>
      <c r="EX21">
        <v>-107.8</v>
      </c>
      <c r="EY21">
        <v>-91.3</v>
      </c>
      <c r="EZ21">
        <v>-114.4</v>
      </c>
      <c r="FA21">
        <v>-116.9</v>
      </c>
      <c r="FB21">
        <v>-133.4</v>
      </c>
      <c r="FC21">
        <v>-126</v>
      </c>
      <c r="FD21">
        <v>-128.9</v>
      </c>
      <c r="FE21">
        <v>-139</v>
      </c>
      <c r="FF21">
        <v>-133.6</v>
      </c>
      <c r="FG21">
        <v>-141.19999999999999</v>
      </c>
      <c r="FH21">
        <v>-147</v>
      </c>
      <c r="FI21">
        <v>-145.5</v>
      </c>
      <c r="FJ21">
        <v>-145.4</v>
      </c>
      <c r="FK21">
        <v>-124</v>
      </c>
      <c r="FL21">
        <v>-106.6</v>
      </c>
      <c r="FM21">
        <v>-99.3</v>
      </c>
      <c r="FN21">
        <v>-107.7</v>
      </c>
      <c r="FO21">
        <v>-101</v>
      </c>
      <c r="FP21">
        <v>-88.2</v>
      </c>
      <c r="FQ21">
        <v>-75.099999999999994</v>
      </c>
      <c r="FR21">
        <v>-82.8</v>
      </c>
      <c r="FS21">
        <v>-88.5</v>
      </c>
      <c r="FT21">
        <v>-68.8</v>
      </c>
      <c r="FU21">
        <v>-75</v>
      </c>
      <c r="FV21">
        <v>-79.099999999999994</v>
      </c>
      <c r="FW21">
        <v>-47.1</v>
      </c>
      <c r="FX21">
        <v>-23.2</v>
      </c>
      <c r="FY21">
        <v>-21.1</v>
      </c>
      <c r="FZ21">
        <v>-23.1</v>
      </c>
      <c r="GA21">
        <v>-20.5</v>
      </c>
      <c r="GB21">
        <v>-32.799999999999997</v>
      </c>
      <c r="GC21">
        <v>-38.5</v>
      </c>
      <c r="GD21">
        <v>-47.1</v>
      </c>
      <c r="GE21">
        <v>-55.7</v>
      </c>
      <c r="GF21">
        <v>-63.2</v>
      </c>
      <c r="GG21">
        <v>-68.400000000000006</v>
      </c>
      <c r="GH21">
        <v>-73.400000000000006</v>
      </c>
      <c r="GI21">
        <v>-80.599999999999994</v>
      </c>
      <c r="GJ21">
        <v>-90.6</v>
      </c>
      <c r="GK21">
        <v>-96.9</v>
      </c>
      <c r="GL21">
        <v>-101.9</v>
      </c>
      <c r="GM21">
        <v>-105.3</v>
      </c>
      <c r="GN21">
        <v>-109.5</v>
      </c>
      <c r="GO21">
        <v>-74.400000000000006</v>
      </c>
      <c r="GP21">
        <v>-69.8</v>
      </c>
      <c r="GQ21">
        <v>-88.8</v>
      </c>
      <c r="GR21">
        <v>-93.7</v>
      </c>
      <c r="GS21">
        <v>-114.2</v>
      </c>
      <c r="GT21">
        <v>-88.8</v>
      </c>
      <c r="GU21">
        <v>-108.8</v>
      </c>
      <c r="GV21">
        <v>-85.2</v>
      </c>
      <c r="GW21">
        <v>-96.8</v>
      </c>
      <c r="GX21">
        <v>-117</v>
      </c>
      <c r="GY21">
        <v>-135.19999999999999</v>
      </c>
      <c r="GZ21">
        <v>-162.30000000000001</v>
      </c>
      <c r="HA21">
        <v>-174.6</v>
      </c>
      <c r="HB21">
        <v>-178.7</v>
      </c>
      <c r="HC21">
        <v>-207.7</v>
      </c>
      <c r="HD21">
        <v>-244.7</v>
      </c>
      <c r="HE21">
        <v>-275.3</v>
      </c>
      <c r="HF21">
        <v>-295.60000000000002</v>
      </c>
      <c r="HG21">
        <v>-352.1</v>
      </c>
      <c r="HH21">
        <v>-358.7</v>
      </c>
      <c r="HI21">
        <v>-387.8</v>
      </c>
      <c r="HJ21">
        <v>-401.5</v>
      </c>
      <c r="HK21">
        <v>-390.8</v>
      </c>
      <c r="HL21">
        <v>-358.5</v>
      </c>
      <c r="HM21">
        <v>-366</v>
      </c>
      <c r="HN21">
        <v>-356.4</v>
      </c>
      <c r="HO21">
        <v>-372.6</v>
      </c>
      <c r="HP21">
        <v>-415.7</v>
      </c>
      <c r="HQ21">
        <v>-432.5</v>
      </c>
      <c r="HR21">
        <v>-480.8</v>
      </c>
      <c r="HS21">
        <v>-504.9</v>
      </c>
      <c r="HT21">
        <v>-501.5</v>
      </c>
      <c r="HU21">
        <v>-500.8</v>
      </c>
      <c r="HV21">
        <v>-505.4</v>
      </c>
      <c r="HW21">
        <v>-549</v>
      </c>
      <c r="HX21">
        <v>-608</v>
      </c>
      <c r="HY21">
        <v>-636.4</v>
      </c>
      <c r="HZ21">
        <v>-682.9</v>
      </c>
      <c r="IA21">
        <v>-674.6</v>
      </c>
      <c r="IB21">
        <v>-690.8</v>
      </c>
      <c r="IC21">
        <v>-732.5</v>
      </c>
      <c r="ID21">
        <v>-786.9</v>
      </c>
      <c r="IE21">
        <v>-777.2</v>
      </c>
      <c r="IF21">
        <v>-780.6</v>
      </c>
      <c r="IG21">
        <v>-805.6</v>
      </c>
      <c r="IH21">
        <v>-720.3</v>
      </c>
      <c r="II21">
        <v>-724.3</v>
      </c>
      <c r="IJ21">
        <v>-731.9</v>
      </c>
      <c r="IK21">
        <v>-713.8</v>
      </c>
      <c r="IL21">
        <v>-703.7</v>
      </c>
      <c r="IM21">
        <v>-756.2</v>
      </c>
      <c r="IN21">
        <v>-758.9</v>
      </c>
      <c r="IO21">
        <v>-771.6</v>
      </c>
      <c r="IP21">
        <v>-605.70000000000005</v>
      </c>
      <c r="IQ21">
        <v>-396.1</v>
      </c>
      <c r="IR21">
        <v>-338.6</v>
      </c>
      <c r="IS21">
        <v>-405.5</v>
      </c>
      <c r="IT21">
        <v>-445.6</v>
      </c>
      <c r="IU21">
        <v>-489.2</v>
      </c>
      <c r="IV21">
        <v>-519.1</v>
      </c>
      <c r="IW21">
        <v>-535.1</v>
      </c>
      <c r="IX21">
        <v>-512.20000000000005</v>
      </c>
      <c r="IY21">
        <v>-561.5</v>
      </c>
      <c r="IZ21">
        <v>-581.9</v>
      </c>
      <c r="JA21">
        <v>-573.9</v>
      </c>
      <c r="JB21">
        <v>-600.70000000000005</v>
      </c>
      <c r="JC21">
        <v>-615.1</v>
      </c>
      <c r="JD21">
        <v>-580.5</v>
      </c>
      <c r="JE21">
        <v>-540.79999999999995</v>
      </c>
      <c r="JF21">
        <v>-537.79999999999995</v>
      </c>
      <c r="JG21">
        <v>-516.9</v>
      </c>
      <c r="JH21">
        <v>-508.9</v>
      </c>
      <c r="JI21">
        <v>-496.3</v>
      </c>
      <c r="JJ21">
        <v>-441.1</v>
      </c>
      <c r="JK21">
        <v>-506.3</v>
      </c>
      <c r="JL21">
        <v>-507.6</v>
      </c>
      <c r="JM21">
        <v>-492.3</v>
      </c>
      <c r="JN21">
        <v>-524.4</v>
      </c>
      <c r="JO21">
        <v>-528.79999999999995</v>
      </c>
      <c r="JP21">
        <v>-508.3</v>
      </c>
      <c r="JQ21">
        <v>-542.70000000000005</v>
      </c>
      <c r="JR21">
        <v>-526.5</v>
      </c>
      <c r="JS21">
        <v>-513.9</v>
      </c>
      <c r="JT21">
        <v>-492.3</v>
      </c>
      <c r="JU21">
        <v>-497.7</v>
      </c>
      <c r="JV21">
        <v>-546.1</v>
      </c>
      <c r="JW21">
        <v>-543.6</v>
      </c>
      <c r="JX21">
        <v>-559.5</v>
      </c>
      <c r="JY21">
        <v>-543.6</v>
      </c>
      <c r="JZ21">
        <v>-575.5</v>
      </c>
      <c r="KA21">
        <v>-589.79999999999995</v>
      </c>
      <c r="KB21">
        <v>-548.1</v>
      </c>
      <c r="KC21">
        <v>-646.4</v>
      </c>
      <c r="KD21">
        <v>-653.4</v>
      </c>
      <c r="KE21">
        <v>-615.5</v>
      </c>
      <c r="KF21">
        <v>-644.70000000000005</v>
      </c>
      <c r="KG21">
        <v>-631.79999999999995</v>
      </c>
      <c r="KH21">
        <v>-549.79999999999995</v>
      </c>
      <c r="KI21">
        <v>-494.3</v>
      </c>
      <c r="KJ21">
        <v>-545.20000000000005</v>
      </c>
      <c r="KK21">
        <v>-736.1</v>
      </c>
      <c r="KL21">
        <v>-803.7</v>
      </c>
      <c r="KM21">
        <v>-861.5</v>
      </c>
    </row>
    <row r="22" spans="1:299" x14ac:dyDescent="0.35">
      <c r="A22">
        <v>16</v>
      </c>
      <c r="B22" t="s">
        <v>23</v>
      </c>
      <c r="C22">
        <v>18.399999999999999</v>
      </c>
      <c r="D22">
        <v>19.5</v>
      </c>
      <c r="E22">
        <v>19.399999999999999</v>
      </c>
      <c r="F22">
        <v>17.600000000000001</v>
      </c>
      <c r="G22">
        <v>16.899999999999999</v>
      </c>
      <c r="H22">
        <v>15.2</v>
      </c>
      <c r="I22">
        <v>15.4</v>
      </c>
      <c r="J22">
        <v>14.6</v>
      </c>
      <c r="K22">
        <v>16.100000000000001</v>
      </c>
      <c r="L22">
        <v>15.6</v>
      </c>
      <c r="M22">
        <v>14.1</v>
      </c>
      <c r="N22">
        <v>12.1</v>
      </c>
      <c r="O22">
        <v>11.7</v>
      </c>
      <c r="P22">
        <v>11.9</v>
      </c>
      <c r="Q22">
        <v>12.3</v>
      </c>
      <c r="R22">
        <v>13.5</v>
      </c>
      <c r="S22">
        <v>15</v>
      </c>
      <c r="T22">
        <v>17.100000000000001</v>
      </c>
      <c r="U22">
        <v>18.100000000000001</v>
      </c>
      <c r="V22">
        <v>18.2</v>
      </c>
      <c r="W22">
        <v>18.7</v>
      </c>
      <c r="X22">
        <v>16.600000000000001</v>
      </c>
      <c r="Y22">
        <v>15.2</v>
      </c>
      <c r="Z22">
        <v>15.3</v>
      </c>
      <c r="AA22">
        <v>15.1</v>
      </c>
      <c r="AB22">
        <v>15.2</v>
      </c>
      <c r="AC22">
        <v>15.8</v>
      </c>
      <c r="AD22">
        <v>15.2</v>
      </c>
      <c r="AE22">
        <v>14.4</v>
      </c>
      <c r="AF22">
        <v>16.399999999999999</v>
      </c>
      <c r="AG22">
        <v>15.9</v>
      </c>
      <c r="AH22">
        <v>16.600000000000001</v>
      </c>
      <c r="AI22">
        <v>17.3</v>
      </c>
      <c r="AJ22">
        <v>16.899999999999999</v>
      </c>
      <c r="AK22">
        <v>18.100000000000001</v>
      </c>
      <c r="AL22">
        <v>18.3</v>
      </c>
      <c r="AM22">
        <v>19.399999999999999</v>
      </c>
      <c r="AN22">
        <v>20.9</v>
      </c>
      <c r="AO22">
        <v>21.8</v>
      </c>
      <c r="AP22">
        <v>23.1</v>
      </c>
      <c r="AQ22">
        <v>24.9</v>
      </c>
      <c r="AR22">
        <v>24.4</v>
      </c>
      <c r="AS22">
        <v>23.8</v>
      </c>
      <c r="AT22">
        <v>23</v>
      </c>
      <c r="AU22">
        <v>20.5</v>
      </c>
      <c r="AV22">
        <v>20.5</v>
      </c>
      <c r="AW22">
        <v>20.6</v>
      </c>
      <c r="AX22">
        <v>20.6</v>
      </c>
      <c r="AY22">
        <v>21.9</v>
      </c>
      <c r="AZ22">
        <v>21.8</v>
      </c>
      <c r="BA22">
        <v>24.1</v>
      </c>
      <c r="BB22">
        <v>23.1</v>
      </c>
      <c r="BC22">
        <v>26.1</v>
      </c>
      <c r="BD22">
        <v>26.9</v>
      </c>
      <c r="BE22">
        <v>27.6</v>
      </c>
      <c r="BF22">
        <v>27.6</v>
      </c>
      <c r="BG22">
        <v>27.6</v>
      </c>
      <c r="BH22">
        <v>26.6</v>
      </c>
      <c r="BI22">
        <v>27.8</v>
      </c>
      <c r="BJ22">
        <v>28.4</v>
      </c>
      <c r="BK22">
        <v>28.3</v>
      </c>
      <c r="BL22">
        <v>29.7</v>
      </c>
      <c r="BM22">
        <v>29.6</v>
      </c>
      <c r="BN22">
        <v>28.7</v>
      </c>
      <c r="BO22">
        <v>29.2</v>
      </c>
      <c r="BP22">
        <v>31.4</v>
      </c>
      <c r="BQ22">
        <v>31.2</v>
      </c>
      <c r="BR22">
        <v>32.5</v>
      </c>
      <c r="BS22">
        <v>34.200000000000003</v>
      </c>
      <c r="BT22">
        <v>34</v>
      </c>
      <c r="BU22">
        <v>35.4</v>
      </c>
      <c r="BV22">
        <v>36.5</v>
      </c>
      <c r="BW22">
        <v>33</v>
      </c>
      <c r="BX22">
        <v>38.4</v>
      </c>
      <c r="BY22">
        <v>37.6</v>
      </c>
      <c r="BZ22">
        <v>39.700000000000003</v>
      </c>
      <c r="CA22">
        <v>39.4</v>
      </c>
      <c r="CB22">
        <v>40.9</v>
      </c>
      <c r="CC22">
        <v>40.9</v>
      </c>
      <c r="CD22">
        <v>42.6</v>
      </c>
      <c r="CE22">
        <v>43.9</v>
      </c>
      <c r="CF22">
        <v>43.2</v>
      </c>
      <c r="CG22">
        <v>42.8</v>
      </c>
      <c r="CH22">
        <v>43.9</v>
      </c>
      <c r="CI22">
        <v>45.5</v>
      </c>
      <c r="CJ22">
        <v>47.2</v>
      </c>
      <c r="CK22">
        <v>49.9</v>
      </c>
      <c r="CL22">
        <v>49.1</v>
      </c>
      <c r="CM22">
        <v>44</v>
      </c>
      <c r="CN22">
        <v>53.8</v>
      </c>
      <c r="CO22">
        <v>53.6</v>
      </c>
      <c r="CP22">
        <v>56.3</v>
      </c>
      <c r="CQ22">
        <v>57</v>
      </c>
      <c r="CR22">
        <v>60.4</v>
      </c>
      <c r="CS22">
        <v>60.5</v>
      </c>
      <c r="CT22">
        <v>60.9</v>
      </c>
      <c r="CU22">
        <v>63.2</v>
      </c>
      <c r="CV22">
        <v>62.9</v>
      </c>
      <c r="CW22">
        <v>65.7</v>
      </c>
      <c r="CX22">
        <v>60</v>
      </c>
      <c r="CY22">
        <v>68.599999999999994</v>
      </c>
      <c r="CZ22">
        <v>67.2</v>
      </c>
      <c r="DA22">
        <v>71.5</v>
      </c>
      <c r="DB22">
        <v>76.099999999999994</v>
      </c>
      <c r="DC22">
        <v>84</v>
      </c>
      <c r="DD22">
        <v>91.9</v>
      </c>
      <c r="DE22">
        <v>97.6</v>
      </c>
      <c r="DF22">
        <v>107.6</v>
      </c>
      <c r="DG22">
        <v>116.7</v>
      </c>
      <c r="DH22">
        <v>126.7</v>
      </c>
      <c r="DI22">
        <v>126.6</v>
      </c>
      <c r="DJ22">
        <v>136.6</v>
      </c>
      <c r="DK22">
        <v>141.4</v>
      </c>
      <c r="DL22">
        <v>136.80000000000001</v>
      </c>
      <c r="DM22">
        <v>134.1</v>
      </c>
      <c r="DN22">
        <v>142.5</v>
      </c>
      <c r="DO22">
        <v>143.6</v>
      </c>
      <c r="DP22">
        <v>146.6</v>
      </c>
      <c r="DQ22">
        <v>151.80000000000001</v>
      </c>
      <c r="DR22">
        <v>156.1</v>
      </c>
      <c r="DS22">
        <v>155.4</v>
      </c>
      <c r="DT22">
        <v>161.9</v>
      </c>
      <c r="DU22">
        <v>162.30000000000001</v>
      </c>
      <c r="DV22">
        <v>157.80000000000001</v>
      </c>
      <c r="DW22">
        <v>164.6</v>
      </c>
      <c r="DX22">
        <v>186.2</v>
      </c>
      <c r="DY22">
        <v>191.3</v>
      </c>
      <c r="DZ22">
        <v>205.4</v>
      </c>
      <c r="EA22">
        <v>211.7</v>
      </c>
      <c r="EB22">
        <v>220.9</v>
      </c>
      <c r="EC22">
        <v>234.3</v>
      </c>
      <c r="ED22">
        <v>253.7</v>
      </c>
      <c r="EE22">
        <v>268.5</v>
      </c>
      <c r="EF22">
        <v>277.39999999999998</v>
      </c>
      <c r="EG22">
        <v>284.7</v>
      </c>
      <c r="EH22">
        <v>292.5</v>
      </c>
      <c r="EI22">
        <v>305.5</v>
      </c>
      <c r="EJ22">
        <v>308.5</v>
      </c>
      <c r="EK22">
        <v>302.3</v>
      </c>
      <c r="EL22">
        <v>304.7</v>
      </c>
      <c r="EM22">
        <v>293.2</v>
      </c>
      <c r="EN22">
        <v>294.7</v>
      </c>
      <c r="EO22">
        <v>279.60000000000002</v>
      </c>
      <c r="EP22">
        <v>265.3</v>
      </c>
      <c r="EQ22">
        <v>270.7</v>
      </c>
      <c r="ER22">
        <v>272.5</v>
      </c>
      <c r="ES22">
        <v>278.2</v>
      </c>
      <c r="ET22">
        <v>286.60000000000002</v>
      </c>
      <c r="EU22">
        <v>293</v>
      </c>
      <c r="EV22">
        <v>302.2</v>
      </c>
      <c r="EW22">
        <v>305.7</v>
      </c>
      <c r="EX22">
        <v>308.60000000000002</v>
      </c>
      <c r="EY22">
        <v>306</v>
      </c>
      <c r="EZ22">
        <v>304.10000000000002</v>
      </c>
      <c r="FA22">
        <v>297.3</v>
      </c>
      <c r="FB22">
        <v>305.39999999999998</v>
      </c>
      <c r="FC22">
        <v>313.39999999999998</v>
      </c>
      <c r="FD22">
        <v>315.10000000000002</v>
      </c>
      <c r="FE22">
        <v>320.5</v>
      </c>
      <c r="FF22">
        <v>335</v>
      </c>
      <c r="FG22">
        <v>336.5</v>
      </c>
      <c r="FH22">
        <v>355.4</v>
      </c>
      <c r="FI22">
        <v>371.9</v>
      </c>
      <c r="FJ22">
        <v>392.1</v>
      </c>
      <c r="FK22">
        <v>418.7</v>
      </c>
      <c r="FL22">
        <v>439.5</v>
      </c>
      <c r="FM22">
        <v>453.6</v>
      </c>
      <c r="FN22">
        <v>466.6</v>
      </c>
      <c r="FO22">
        <v>485.2</v>
      </c>
      <c r="FP22">
        <v>507.2</v>
      </c>
      <c r="FQ22">
        <v>509.4</v>
      </c>
      <c r="FR22">
        <v>515.4</v>
      </c>
      <c r="FS22">
        <v>538.20000000000005</v>
      </c>
      <c r="FT22">
        <v>545.9</v>
      </c>
      <c r="FU22">
        <v>555.1</v>
      </c>
      <c r="FV22">
        <v>568.20000000000005</v>
      </c>
      <c r="FW22">
        <v>573.20000000000005</v>
      </c>
      <c r="FX22">
        <v>590.70000000000005</v>
      </c>
      <c r="FY22">
        <v>600.6</v>
      </c>
      <c r="FZ22">
        <v>615.20000000000005</v>
      </c>
      <c r="GA22">
        <v>625.29999999999995</v>
      </c>
      <c r="GB22">
        <v>626.20000000000005</v>
      </c>
      <c r="GC22">
        <v>639.4</v>
      </c>
      <c r="GD22">
        <v>641.4</v>
      </c>
      <c r="GE22">
        <v>643.6</v>
      </c>
      <c r="GF22">
        <v>653.1</v>
      </c>
      <c r="GG22">
        <v>650.9</v>
      </c>
      <c r="GH22">
        <v>671.6</v>
      </c>
      <c r="GI22">
        <v>681.2</v>
      </c>
      <c r="GJ22">
        <v>707</v>
      </c>
      <c r="GK22">
        <v>736.9</v>
      </c>
      <c r="GL22">
        <v>758.6</v>
      </c>
      <c r="GM22">
        <v>781.6</v>
      </c>
      <c r="GN22">
        <v>798.9</v>
      </c>
      <c r="GO22">
        <v>831.4</v>
      </c>
      <c r="GP22">
        <v>839.4</v>
      </c>
      <c r="GQ22">
        <v>847.9</v>
      </c>
      <c r="GR22">
        <v>859</v>
      </c>
      <c r="GS22">
        <v>859.6</v>
      </c>
      <c r="GT22">
        <v>903.8</v>
      </c>
      <c r="GU22">
        <v>918.4</v>
      </c>
      <c r="GV22">
        <v>954.5</v>
      </c>
      <c r="GW22">
        <v>974.1</v>
      </c>
      <c r="GX22">
        <v>968.3</v>
      </c>
      <c r="GY22">
        <v>963</v>
      </c>
      <c r="GZ22">
        <v>947.3</v>
      </c>
      <c r="HA22">
        <v>935.3</v>
      </c>
      <c r="HB22">
        <v>966.3</v>
      </c>
      <c r="HC22">
        <v>962.4</v>
      </c>
      <c r="HD22">
        <v>973.5</v>
      </c>
      <c r="HE22">
        <v>1003.2</v>
      </c>
      <c r="HF22">
        <v>1032</v>
      </c>
      <c r="HG22">
        <v>1054.2</v>
      </c>
      <c r="HH22">
        <v>1092.5</v>
      </c>
      <c r="HI22">
        <v>1124.3</v>
      </c>
      <c r="HJ22">
        <v>1114.0999999999999</v>
      </c>
      <c r="HK22">
        <v>1095.0999999999999</v>
      </c>
      <c r="HL22">
        <v>1052.5999999999999</v>
      </c>
      <c r="HM22">
        <v>996.4</v>
      </c>
      <c r="HN22">
        <v>954.5</v>
      </c>
      <c r="HO22">
        <v>970.7</v>
      </c>
      <c r="HP22">
        <v>1003.9</v>
      </c>
      <c r="HQ22">
        <v>1017.2</v>
      </c>
      <c r="HR22">
        <v>1003.2</v>
      </c>
      <c r="HS22">
        <v>1008.2</v>
      </c>
      <c r="HT22">
        <v>1007.9</v>
      </c>
      <c r="HU22">
        <v>1038.0999999999999</v>
      </c>
      <c r="HV22">
        <v>1090.5</v>
      </c>
      <c r="HW22">
        <v>1137.7</v>
      </c>
      <c r="HX22">
        <v>1167.8</v>
      </c>
      <c r="HY22">
        <v>1182.7</v>
      </c>
      <c r="HZ22">
        <v>1222.3</v>
      </c>
      <c r="IA22">
        <v>1264.8</v>
      </c>
      <c r="IB22">
        <v>1296</v>
      </c>
      <c r="IC22">
        <v>1307.0999999999999</v>
      </c>
      <c r="ID22">
        <v>1353</v>
      </c>
      <c r="IE22">
        <v>1413</v>
      </c>
      <c r="IF22">
        <v>1460</v>
      </c>
      <c r="IG22">
        <v>1477.8</v>
      </c>
      <c r="IH22">
        <v>1539.6</v>
      </c>
      <c r="II22">
        <v>1577.1</v>
      </c>
      <c r="IJ22">
        <v>1622.1</v>
      </c>
      <c r="IK22">
        <v>1683.7</v>
      </c>
      <c r="IL22">
        <v>1760.5</v>
      </c>
      <c r="IM22">
        <v>1811</v>
      </c>
      <c r="IN22">
        <v>1909.7</v>
      </c>
      <c r="IO22">
        <v>1921.8</v>
      </c>
      <c r="IP22">
        <v>1705.7</v>
      </c>
      <c r="IQ22">
        <v>1514.3</v>
      </c>
      <c r="IR22">
        <v>1518.3</v>
      </c>
      <c r="IS22">
        <v>1591.1</v>
      </c>
      <c r="IT22">
        <v>1704.3</v>
      </c>
      <c r="IU22">
        <v>1746.9</v>
      </c>
      <c r="IV22">
        <v>1810</v>
      </c>
      <c r="IW22">
        <v>1865.6</v>
      </c>
      <c r="IX22">
        <v>1962.6</v>
      </c>
      <c r="IY22">
        <v>2030.3</v>
      </c>
      <c r="IZ22">
        <v>2105.1</v>
      </c>
      <c r="JA22">
        <v>2138.8000000000002</v>
      </c>
      <c r="JB22">
        <v>2137.8000000000002</v>
      </c>
      <c r="JC22">
        <v>2164.6</v>
      </c>
      <c r="JD22">
        <v>2192.1</v>
      </c>
      <c r="JE22">
        <v>2201.8000000000002</v>
      </c>
      <c r="JF22">
        <v>2206.6</v>
      </c>
      <c r="JG22">
        <v>2239.1999999999998</v>
      </c>
      <c r="JH22">
        <v>2250.6999999999998</v>
      </c>
      <c r="JI22">
        <v>2269.4</v>
      </c>
      <c r="JJ22">
        <v>2334.4</v>
      </c>
      <c r="JK22">
        <v>2335.9</v>
      </c>
      <c r="JL22">
        <v>2387.1</v>
      </c>
      <c r="JM22">
        <v>2391.9</v>
      </c>
      <c r="JN22">
        <v>2371.9</v>
      </c>
      <c r="JO22">
        <v>2295</v>
      </c>
      <c r="JP22">
        <v>2296.1999999999998</v>
      </c>
      <c r="JQ22">
        <v>2255.5</v>
      </c>
      <c r="JR22">
        <v>2216.6999999999998</v>
      </c>
      <c r="JS22">
        <v>2177.3000000000002</v>
      </c>
      <c r="JT22">
        <v>2207.8000000000002</v>
      </c>
      <c r="JU22">
        <v>2258.1999999999998</v>
      </c>
      <c r="JV22">
        <v>2265.4</v>
      </c>
      <c r="JW22">
        <v>2326.4</v>
      </c>
      <c r="JX22">
        <v>2333.1</v>
      </c>
      <c r="JY22">
        <v>2370.1</v>
      </c>
      <c r="JZ22">
        <v>2468.6999999999998</v>
      </c>
      <c r="KA22">
        <v>2507.1999999999998</v>
      </c>
      <c r="KB22">
        <v>2550.3000000000002</v>
      </c>
      <c r="KC22">
        <v>2523.9</v>
      </c>
      <c r="KD22">
        <v>2533.4</v>
      </c>
      <c r="KE22">
        <v>2523.5</v>
      </c>
      <c r="KF22">
        <v>2514.6</v>
      </c>
      <c r="KG22">
        <v>2505.1999999999998</v>
      </c>
      <c r="KH22">
        <v>2515.6999999999998</v>
      </c>
      <c r="KI22">
        <v>2438.6999999999998</v>
      </c>
      <c r="KJ22">
        <v>1788.2</v>
      </c>
      <c r="KK22">
        <v>2071.6</v>
      </c>
      <c r="KL22">
        <v>2210.1</v>
      </c>
      <c r="KM22">
        <v>2295.3000000000002</v>
      </c>
    </row>
    <row r="23" spans="1:299" x14ac:dyDescent="0.35">
      <c r="A23">
        <v>17</v>
      </c>
      <c r="B23" t="s">
        <v>24</v>
      </c>
      <c r="C23">
        <v>15.7</v>
      </c>
      <c r="D23">
        <v>16.7</v>
      </c>
      <c r="E23">
        <v>16.8</v>
      </c>
      <c r="F23">
        <v>15.1</v>
      </c>
      <c r="G23">
        <v>14.6</v>
      </c>
      <c r="H23">
        <v>13</v>
      </c>
      <c r="I23">
        <v>13.1</v>
      </c>
      <c r="J23">
        <v>12.4</v>
      </c>
      <c r="K23">
        <v>13.7</v>
      </c>
      <c r="L23">
        <v>13.2</v>
      </c>
      <c r="M23">
        <v>11.9</v>
      </c>
      <c r="N23">
        <v>10.1</v>
      </c>
      <c r="O23">
        <v>9.6</v>
      </c>
      <c r="P23">
        <v>9.8000000000000007</v>
      </c>
      <c r="Q23">
        <v>10.199999999999999</v>
      </c>
      <c r="R23">
        <v>11.3</v>
      </c>
      <c r="S23">
        <v>12.5</v>
      </c>
      <c r="T23">
        <v>14.3</v>
      </c>
      <c r="U23">
        <v>15.1</v>
      </c>
      <c r="V23">
        <v>15.1</v>
      </c>
      <c r="W23">
        <v>15.4</v>
      </c>
      <c r="X23">
        <v>13.4</v>
      </c>
      <c r="Y23">
        <v>12.4</v>
      </c>
      <c r="Z23">
        <v>12.5</v>
      </c>
      <c r="AA23">
        <v>12.1</v>
      </c>
      <c r="AB23">
        <v>12.3</v>
      </c>
      <c r="AC23">
        <v>12.9</v>
      </c>
      <c r="AD23">
        <v>12.3</v>
      </c>
      <c r="AE23">
        <v>11.6</v>
      </c>
      <c r="AF23">
        <v>13.6</v>
      </c>
      <c r="AG23">
        <v>12.9</v>
      </c>
      <c r="AH23">
        <v>13.6</v>
      </c>
      <c r="AI23">
        <v>14.2</v>
      </c>
      <c r="AJ23">
        <v>13.8</v>
      </c>
      <c r="AK23">
        <v>14.8</v>
      </c>
      <c r="AL23">
        <v>14.9</v>
      </c>
      <c r="AM23">
        <v>15.9</v>
      </c>
      <c r="AN23">
        <v>17.2</v>
      </c>
      <c r="AO23">
        <v>18.100000000000001</v>
      </c>
      <c r="AP23">
        <v>19.100000000000001</v>
      </c>
      <c r="AQ23">
        <v>20.6</v>
      </c>
      <c r="AR23">
        <v>20.100000000000001</v>
      </c>
      <c r="AS23">
        <v>19.399999999999999</v>
      </c>
      <c r="AT23">
        <v>18.100000000000001</v>
      </c>
      <c r="AU23">
        <v>16.600000000000001</v>
      </c>
      <c r="AV23">
        <v>16.3</v>
      </c>
      <c r="AW23">
        <v>16.399999999999999</v>
      </c>
      <c r="AX23">
        <v>16.3</v>
      </c>
      <c r="AY23">
        <v>15.6</v>
      </c>
      <c r="AZ23">
        <v>15.9</v>
      </c>
      <c r="BA23">
        <v>17.5</v>
      </c>
      <c r="BB23">
        <v>16.899999999999999</v>
      </c>
      <c r="BC23">
        <v>19.5</v>
      </c>
      <c r="BD23">
        <v>20.5</v>
      </c>
      <c r="BE23">
        <v>20.9</v>
      </c>
      <c r="BF23">
        <v>20.9</v>
      </c>
      <c r="BG23">
        <v>21.2</v>
      </c>
      <c r="BH23">
        <v>20.100000000000001</v>
      </c>
      <c r="BI23">
        <v>21</v>
      </c>
      <c r="BJ23">
        <v>21.5</v>
      </c>
      <c r="BK23">
        <v>21.2</v>
      </c>
      <c r="BL23">
        <v>22.3</v>
      </c>
      <c r="BM23">
        <v>22.3</v>
      </c>
      <c r="BN23">
        <v>21.1</v>
      </c>
      <c r="BO23">
        <v>21.3</v>
      </c>
      <c r="BP23">
        <v>23.4</v>
      </c>
      <c r="BQ23">
        <v>23.8</v>
      </c>
      <c r="BR23">
        <v>24.9</v>
      </c>
      <c r="BS23">
        <v>26.1</v>
      </c>
      <c r="BT23">
        <v>26</v>
      </c>
      <c r="BU23">
        <v>27</v>
      </c>
      <c r="BV23">
        <v>27.9</v>
      </c>
      <c r="BW23">
        <v>24.5</v>
      </c>
      <c r="BX23">
        <v>29</v>
      </c>
      <c r="BY23">
        <v>28.1</v>
      </c>
      <c r="BZ23">
        <v>30.3</v>
      </c>
      <c r="CA23">
        <v>30.7</v>
      </c>
      <c r="CB23">
        <v>30.4</v>
      </c>
      <c r="CC23">
        <v>31</v>
      </c>
      <c r="CD23">
        <v>32.299999999999997</v>
      </c>
      <c r="CE23">
        <v>32.9</v>
      </c>
      <c r="CF23">
        <v>32.6</v>
      </c>
      <c r="CG23">
        <v>32</v>
      </c>
      <c r="CH23">
        <v>32.700000000000003</v>
      </c>
      <c r="CI23">
        <v>34</v>
      </c>
      <c r="CJ23">
        <v>35.4</v>
      </c>
      <c r="CK23">
        <v>37.1</v>
      </c>
      <c r="CL23">
        <v>36.5</v>
      </c>
      <c r="CM23">
        <v>32.1</v>
      </c>
      <c r="CN23">
        <v>40.4</v>
      </c>
      <c r="CO23">
        <v>40</v>
      </c>
      <c r="CP23">
        <v>42.5</v>
      </c>
      <c r="CQ23">
        <v>43.4</v>
      </c>
      <c r="CR23">
        <v>45.6</v>
      </c>
      <c r="CS23">
        <v>45.3</v>
      </c>
      <c r="CT23">
        <v>45.9</v>
      </c>
      <c r="CU23">
        <v>46.5</v>
      </c>
      <c r="CV23">
        <v>46.4</v>
      </c>
      <c r="CW23">
        <v>49</v>
      </c>
      <c r="CX23">
        <v>42.9</v>
      </c>
      <c r="CY23">
        <v>50.4</v>
      </c>
      <c r="CZ23">
        <v>49.7</v>
      </c>
      <c r="DA23">
        <v>52.5</v>
      </c>
      <c r="DB23">
        <v>57.7</v>
      </c>
      <c r="DC23">
        <v>65.2</v>
      </c>
      <c r="DD23">
        <v>72.599999999999994</v>
      </c>
      <c r="DE23">
        <v>77.2</v>
      </c>
      <c r="DF23">
        <v>88.1</v>
      </c>
      <c r="DG23">
        <v>95.1</v>
      </c>
      <c r="DH23">
        <v>103.5</v>
      </c>
      <c r="DI23">
        <v>103.7</v>
      </c>
      <c r="DJ23">
        <v>111.7</v>
      </c>
      <c r="DK23">
        <v>114.9</v>
      </c>
      <c r="DL23">
        <v>108.5</v>
      </c>
      <c r="DM23">
        <v>109.8</v>
      </c>
      <c r="DN23">
        <v>116.8</v>
      </c>
      <c r="DO23">
        <v>117</v>
      </c>
      <c r="DP23">
        <v>119.1</v>
      </c>
      <c r="DQ23">
        <v>122.7</v>
      </c>
      <c r="DR23">
        <v>127.1</v>
      </c>
      <c r="DS23">
        <v>126.3</v>
      </c>
      <c r="DT23">
        <v>131.30000000000001</v>
      </c>
      <c r="DU23">
        <v>130.6</v>
      </c>
      <c r="DV23">
        <v>125.3</v>
      </c>
      <c r="DW23">
        <v>129.80000000000001</v>
      </c>
      <c r="DX23">
        <v>150.6</v>
      </c>
      <c r="DY23">
        <v>153.6</v>
      </c>
      <c r="DZ23">
        <v>165.6</v>
      </c>
      <c r="EA23">
        <v>170.9</v>
      </c>
      <c r="EB23">
        <v>178.9</v>
      </c>
      <c r="EC23">
        <v>191.3</v>
      </c>
      <c r="ED23">
        <v>208</v>
      </c>
      <c r="EE23">
        <v>222</v>
      </c>
      <c r="EF23">
        <v>227.7</v>
      </c>
      <c r="EG23">
        <v>232.5</v>
      </c>
      <c r="EH23">
        <v>239.5</v>
      </c>
      <c r="EI23">
        <v>247.2</v>
      </c>
      <c r="EJ23">
        <v>248.8</v>
      </c>
      <c r="EK23">
        <v>241.7</v>
      </c>
      <c r="EL23">
        <v>243.1</v>
      </c>
      <c r="EM23">
        <v>232.3</v>
      </c>
      <c r="EN23">
        <v>233.9</v>
      </c>
      <c r="EO23">
        <v>218.5</v>
      </c>
      <c r="EP23">
        <v>205.5</v>
      </c>
      <c r="EQ23">
        <v>209.7</v>
      </c>
      <c r="ER23">
        <v>209.1</v>
      </c>
      <c r="ES23">
        <v>214.3</v>
      </c>
      <c r="ET23">
        <v>223.1</v>
      </c>
      <c r="EU23">
        <v>224.3</v>
      </c>
      <c r="EV23">
        <v>230</v>
      </c>
      <c r="EW23">
        <v>234.4</v>
      </c>
      <c r="EX23">
        <v>236.4</v>
      </c>
      <c r="EY23">
        <v>232.1</v>
      </c>
      <c r="EZ23">
        <v>228.7</v>
      </c>
      <c r="FA23">
        <v>222.2</v>
      </c>
      <c r="FB23">
        <v>226.9</v>
      </c>
      <c r="FC23">
        <v>224.5</v>
      </c>
      <c r="FD23">
        <v>227.9</v>
      </c>
      <c r="FE23">
        <v>229.8</v>
      </c>
      <c r="FF23">
        <v>243.6</v>
      </c>
      <c r="FG23">
        <v>243</v>
      </c>
      <c r="FH23">
        <v>258.8</v>
      </c>
      <c r="FI23">
        <v>272.10000000000002</v>
      </c>
      <c r="FJ23">
        <v>288.3</v>
      </c>
      <c r="FK23">
        <v>311.2</v>
      </c>
      <c r="FL23">
        <v>328.5</v>
      </c>
      <c r="FM23">
        <v>338.7</v>
      </c>
      <c r="FN23">
        <v>349.8</v>
      </c>
      <c r="FO23">
        <v>360.5</v>
      </c>
      <c r="FP23">
        <v>379.6</v>
      </c>
      <c r="FQ23">
        <v>379</v>
      </c>
      <c r="FR23">
        <v>379.9</v>
      </c>
      <c r="FS23">
        <v>396.2</v>
      </c>
      <c r="FT23">
        <v>400.6</v>
      </c>
      <c r="FU23">
        <v>406.3</v>
      </c>
      <c r="FV23">
        <v>409.9</v>
      </c>
      <c r="FW23">
        <v>420.7</v>
      </c>
      <c r="FX23">
        <v>427.1</v>
      </c>
      <c r="FY23">
        <v>431.6</v>
      </c>
      <c r="FZ23">
        <v>441.2</v>
      </c>
      <c r="GA23">
        <v>449.7</v>
      </c>
      <c r="GB23">
        <v>448.8</v>
      </c>
      <c r="GC23">
        <v>460.6</v>
      </c>
      <c r="GD23">
        <v>462.2</v>
      </c>
      <c r="GE23">
        <v>460.4</v>
      </c>
      <c r="GF23">
        <v>466.9</v>
      </c>
      <c r="GG23">
        <v>462.6</v>
      </c>
      <c r="GH23">
        <v>481.1</v>
      </c>
      <c r="GI23">
        <v>484.1</v>
      </c>
      <c r="GJ23">
        <v>505.3</v>
      </c>
      <c r="GK23">
        <v>533.79999999999995</v>
      </c>
      <c r="GL23">
        <v>550.29999999999995</v>
      </c>
      <c r="GM23">
        <v>571.6</v>
      </c>
      <c r="GN23">
        <v>583.20000000000005</v>
      </c>
      <c r="GO23">
        <v>605.79999999999995</v>
      </c>
      <c r="GP23">
        <v>609.29999999999995</v>
      </c>
      <c r="GQ23">
        <v>617.1</v>
      </c>
      <c r="GR23">
        <v>621.20000000000005</v>
      </c>
      <c r="GS23">
        <v>626.5</v>
      </c>
      <c r="GT23">
        <v>650.29999999999995</v>
      </c>
      <c r="GU23">
        <v>668.9</v>
      </c>
      <c r="GV23">
        <v>701</v>
      </c>
      <c r="GW23">
        <v>717.5</v>
      </c>
      <c r="GX23">
        <v>712.2</v>
      </c>
      <c r="GY23">
        <v>708.2</v>
      </c>
      <c r="GZ23">
        <v>683.7</v>
      </c>
      <c r="HA23">
        <v>676.6</v>
      </c>
      <c r="HB23">
        <v>701.8</v>
      </c>
      <c r="HC23">
        <v>688.1</v>
      </c>
      <c r="HD23">
        <v>697.3</v>
      </c>
      <c r="HE23">
        <v>717.1</v>
      </c>
      <c r="HF23">
        <v>744.4</v>
      </c>
      <c r="HG23">
        <v>761.6</v>
      </c>
      <c r="HH23">
        <v>790.3</v>
      </c>
      <c r="HI23">
        <v>821.1</v>
      </c>
      <c r="HJ23">
        <v>810.7</v>
      </c>
      <c r="HK23">
        <v>797.1</v>
      </c>
      <c r="HL23">
        <v>761.4</v>
      </c>
      <c r="HM23">
        <v>715.2</v>
      </c>
      <c r="HN23">
        <v>691.2</v>
      </c>
      <c r="HO23">
        <v>687.5</v>
      </c>
      <c r="HP23">
        <v>714.3</v>
      </c>
      <c r="HQ23">
        <v>725</v>
      </c>
      <c r="HR23">
        <v>709.2</v>
      </c>
      <c r="HS23">
        <v>719.2</v>
      </c>
      <c r="HT23">
        <v>720</v>
      </c>
      <c r="HU23">
        <v>735</v>
      </c>
      <c r="HV23">
        <v>774.1</v>
      </c>
      <c r="HW23">
        <v>799.3</v>
      </c>
      <c r="HX23">
        <v>824.1</v>
      </c>
      <c r="HY23">
        <v>836.7</v>
      </c>
      <c r="HZ23">
        <v>859.7</v>
      </c>
      <c r="IA23">
        <v>886</v>
      </c>
      <c r="IB23">
        <v>919.9</v>
      </c>
      <c r="IC23">
        <v>924.2</v>
      </c>
      <c r="ID23">
        <v>957.6</v>
      </c>
      <c r="IE23">
        <v>1004.9</v>
      </c>
      <c r="IF23">
        <v>1036.3</v>
      </c>
      <c r="IG23">
        <v>1053.8</v>
      </c>
      <c r="IH23">
        <v>1084.7</v>
      </c>
      <c r="II23">
        <v>1106.9000000000001</v>
      </c>
      <c r="IJ23">
        <v>1138</v>
      </c>
      <c r="IK23">
        <v>1177.5999999999999</v>
      </c>
      <c r="IL23">
        <v>1222.7</v>
      </c>
      <c r="IM23">
        <v>1275.4000000000001</v>
      </c>
      <c r="IN23">
        <v>1353</v>
      </c>
      <c r="IO23">
        <v>1372.7</v>
      </c>
      <c r="IP23">
        <v>1169.0999999999999</v>
      </c>
      <c r="IQ23">
        <v>1005.9</v>
      </c>
      <c r="IR23">
        <v>1005.5</v>
      </c>
      <c r="IS23">
        <v>1068</v>
      </c>
      <c r="IT23">
        <v>1154.4000000000001</v>
      </c>
      <c r="IU23">
        <v>1201.0999999999999</v>
      </c>
      <c r="IV23">
        <v>1251.4000000000001</v>
      </c>
      <c r="IW23">
        <v>1282.7</v>
      </c>
      <c r="IX23">
        <v>1354.5</v>
      </c>
      <c r="IY23">
        <v>1411.7</v>
      </c>
      <c r="IZ23">
        <v>1463.2</v>
      </c>
      <c r="JA23">
        <v>1482.4</v>
      </c>
      <c r="JB23">
        <v>1491.6</v>
      </c>
      <c r="JC23">
        <v>1507.4</v>
      </c>
      <c r="JD23">
        <v>1524.9</v>
      </c>
      <c r="JE23">
        <v>1533.3</v>
      </c>
      <c r="JF23">
        <v>1520.8</v>
      </c>
      <c r="JG23">
        <v>1534.9</v>
      </c>
      <c r="JH23">
        <v>1542.2</v>
      </c>
      <c r="JI23">
        <v>1552.6</v>
      </c>
      <c r="JJ23">
        <v>1607.1</v>
      </c>
      <c r="JK23">
        <v>1591.5</v>
      </c>
      <c r="JL23">
        <v>1628.1</v>
      </c>
      <c r="JM23">
        <v>1633.9</v>
      </c>
      <c r="JN23">
        <v>1606.3</v>
      </c>
      <c r="JO23">
        <v>1522</v>
      </c>
      <c r="JP23">
        <v>1524.8</v>
      </c>
      <c r="JQ23">
        <v>1485.6</v>
      </c>
      <c r="JR23">
        <v>1446.1</v>
      </c>
      <c r="JS23">
        <v>1412.2</v>
      </c>
      <c r="JT23">
        <v>1428.4</v>
      </c>
      <c r="JU23">
        <v>1460.4</v>
      </c>
      <c r="JV23">
        <v>1475</v>
      </c>
      <c r="JW23">
        <v>1513.6</v>
      </c>
      <c r="JX23">
        <v>1504.9</v>
      </c>
      <c r="JY23">
        <v>1533.5</v>
      </c>
      <c r="JZ23">
        <v>1615.1</v>
      </c>
      <c r="KA23">
        <v>1635.4</v>
      </c>
      <c r="KB23">
        <v>1693.5</v>
      </c>
      <c r="KC23">
        <v>1660.5</v>
      </c>
      <c r="KD23">
        <v>1666.3</v>
      </c>
      <c r="KE23">
        <v>1660.6</v>
      </c>
      <c r="KF23">
        <v>1631.1</v>
      </c>
      <c r="KG23">
        <v>1626</v>
      </c>
      <c r="KH23">
        <v>1629.1</v>
      </c>
      <c r="KI23">
        <v>1599</v>
      </c>
      <c r="KJ23">
        <v>1135.0999999999999</v>
      </c>
      <c r="KK23">
        <v>1407.1</v>
      </c>
      <c r="KL23">
        <v>1530.6</v>
      </c>
      <c r="KM23">
        <v>1608.8</v>
      </c>
    </row>
    <row r="24" spans="1:299" x14ac:dyDescent="0.35">
      <c r="A24">
        <v>18</v>
      </c>
      <c r="B24" t="s">
        <v>25</v>
      </c>
      <c r="C24">
        <v>2.7</v>
      </c>
      <c r="D24">
        <v>2.8</v>
      </c>
      <c r="E24">
        <v>2.6</v>
      </c>
      <c r="F24">
        <v>2.5</v>
      </c>
      <c r="G24">
        <v>2.2999999999999998</v>
      </c>
      <c r="H24">
        <v>2.2000000000000002</v>
      </c>
      <c r="I24">
        <v>2.2999999999999998</v>
      </c>
      <c r="J24">
        <v>2.2999999999999998</v>
      </c>
      <c r="K24">
        <v>2.4</v>
      </c>
      <c r="L24">
        <v>2.5</v>
      </c>
      <c r="M24">
        <v>2.2000000000000002</v>
      </c>
      <c r="N24">
        <v>2</v>
      </c>
      <c r="O24">
        <v>2.1</v>
      </c>
      <c r="P24">
        <v>2.1</v>
      </c>
      <c r="Q24">
        <v>2.1</v>
      </c>
      <c r="R24">
        <v>2.2999999999999998</v>
      </c>
      <c r="S24">
        <v>2.5</v>
      </c>
      <c r="T24">
        <v>2.8</v>
      </c>
      <c r="U24">
        <v>3</v>
      </c>
      <c r="V24">
        <v>3.1</v>
      </c>
      <c r="W24">
        <v>3.3</v>
      </c>
      <c r="X24">
        <v>3.1</v>
      </c>
      <c r="Y24">
        <v>2.8</v>
      </c>
      <c r="Z24">
        <v>2.8</v>
      </c>
      <c r="AA24">
        <v>3</v>
      </c>
      <c r="AB24">
        <v>2.9</v>
      </c>
      <c r="AC24">
        <v>2.9</v>
      </c>
      <c r="AD24">
        <v>2.8</v>
      </c>
      <c r="AE24">
        <v>2.8</v>
      </c>
      <c r="AF24">
        <v>2.8</v>
      </c>
      <c r="AG24">
        <v>3</v>
      </c>
      <c r="AH24">
        <v>3</v>
      </c>
      <c r="AI24">
        <v>3.1</v>
      </c>
      <c r="AJ24">
        <v>3.1</v>
      </c>
      <c r="AK24">
        <v>3.4</v>
      </c>
      <c r="AL24">
        <v>3.4</v>
      </c>
      <c r="AM24">
        <v>3.5</v>
      </c>
      <c r="AN24">
        <v>3.7</v>
      </c>
      <c r="AO24">
        <v>3.8</v>
      </c>
      <c r="AP24">
        <v>4</v>
      </c>
      <c r="AQ24">
        <v>4.3</v>
      </c>
      <c r="AR24">
        <v>4.3</v>
      </c>
      <c r="AS24">
        <v>4.3</v>
      </c>
      <c r="AT24">
        <v>4.9000000000000004</v>
      </c>
      <c r="AU24">
        <v>4</v>
      </c>
      <c r="AV24">
        <v>4.2</v>
      </c>
      <c r="AW24">
        <v>4.0999999999999996</v>
      </c>
      <c r="AX24">
        <v>4.2</v>
      </c>
      <c r="AY24">
        <v>6.4</v>
      </c>
      <c r="AZ24">
        <v>5.9</v>
      </c>
      <c r="BA24">
        <v>6.6</v>
      </c>
      <c r="BB24">
        <v>6.3</v>
      </c>
      <c r="BC24">
        <v>6.6</v>
      </c>
      <c r="BD24">
        <v>6.4</v>
      </c>
      <c r="BE24">
        <v>6.6</v>
      </c>
      <c r="BF24">
        <v>6.7</v>
      </c>
      <c r="BG24">
        <v>6.4</v>
      </c>
      <c r="BH24">
        <v>6.6</v>
      </c>
      <c r="BI24">
        <v>6.8</v>
      </c>
      <c r="BJ24">
        <v>6.9</v>
      </c>
      <c r="BK24">
        <v>7.1</v>
      </c>
      <c r="BL24">
        <v>7.4</v>
      </c>
      <c r="BM24">
        <v>7.3</v>
      </c>
      <c r="BN24">
        <v>7.6</v>
      </c>
      <c r="BO24">
        <v>7.9</v>
      </c>
      <c r="BP24">
        <v>8</v>
      </c>
      <c r="BQ24">
        <v>7.5</v>
      </c>
      <c r="BR24">
        <v>7.6</v>
      </c>
      <c r="BS24">
        <v>8</v>
      </c>
      <c r="BT24">
        <v>8</v>
      </c>
      <c r="BU24">
        <v>8.4</v>
      </c>
      <c r="BV24">
        <v>8.6</v>
      </c>
      <c r="BW24">
        <v>8.5</v>
      </c>
      <c r="BX24">
        <v>9.4</v>
      </c>
      <c r="BY24">
        <v>9.4</v>
      </c>
      <c r="BZ24">
        <v>9.4</v>
      </c>
      <c r="CA24">
        <v>8.6999999999999993</v>
      </c>
      <c r="CB24">
        <v>10.4</v>
      </c>
      <c r="CC24">
        <v>9.9</v>
      </c>
      <c r="CD24">
        <v>10.3</v>
      </c>
      <c r="CE24">
        <v>11</v>
      </c>
      <c r="CF24">
        <v>10.6</v>
      </c>
      <c r="CG24">
        <v>10.9</v>
      </c>
      <c r="CH24">
        <v>11.2</v>
      </c>
      <c r="CI24">
        <v>11.5</v>
      </c>
      <c r="CJ24">
        <v>11.8</v>
      </c>
      <c r="CK24">
        <v>12.8</v>
      </c>
      <c r="CL24">
        <v>12.7</v>
      </c>
      <c r="CM24">
        <v>12</v>
      </c>
      <c r="CN24">
        <v>13.3</v>
      </c>
      <c r="CO24">
        <v>13.6</v>
      </c>
      <c r="CP24">
        <v>13.8</v>
      </c>
      <c r="CQ24">
        <v>13.6</v>
      </c>
      <c r="CR24">
        <v>14.8</v>
      </c>
      <c r="CS24">
        <v>15.2</v>
      </c>
      <c r="CT24">
        <v>15</v>
      </c>
      <c r="CU24">
        <v>16.7</v>
      </c>
      <c r="CV24">
        <v>16.5</v>
      </c>
      <c r="CW24">
        <v>16.7</v>
      </c>
      <c r="CX24">
        <v>17.100000000000001</v>
      </c>
      <c r="CY24">
        <v>18.2</v>
      </c>
      <c r="CZ24">
        <v>17.5</v>
      </c>
      <c r="DA24">
        <v>18.899999999999999</v>
      </c>
      <c r="DB24">
        <v>18.399999999999999</v>
      </c>
      <c r="DC24">
        <v>18.7</v>
      </c>
      <c r="DD24">
        <v>19.399999999999999</v>
      </c>
      <c r="DE24">
        <v>20.3</v>
      </c>
      <c r="DF24">
        <v>19.600000000000001</v>
      </c>
      <c r="DG24">
        <v>21.6</v>
      </c>
      <c r="DH24">
        <v>23.1</v>
      </c>
      <c r="DI24">
        <v>23</v>
      </c>
      <c r="DJ24">
        <v>24.9</v>
      </c>
      <c r="DK24">
        <v>26.4</v>
      </c>
      <c r="DL24">
        <v>28.4</v>
      </c>
      <c r="DM24">
        <v>24.3</v>
      </c>
      <c r="DN24">
        <v>25.8</v>
      </c>
      <c r="DO24">
        <v>26.6</v>
      </c>
      <c r="DP24">
        <v>27.5</v>
      </c>
      <c r="DQ24">
        <v>29.1</v>
      </c>
      <c r="DR24">
        <v>28.9</v>
      </c>
      <c r="DS24">
        <v>29</v>
      </c>
      <c r="DT24">
        <v>30.6</v>
      </c>
      <c r="DU24">
        <v>31.7</v>
      </c>
      <c r="DV24">
        <v>32.5</v>
      </c>
      <c r="DW24">
        <v>34.799999999999997</v>
      </c>
      <c r="DX24">
        <v>35.6</v>
      </c>
      <c r="DY24">
        <v>37.700000000000003</v>
      </c>
      <c r="DZ24">
        <v>39.9</v>
      </c>
      <c r="EA24">
        <v>40.799999999999997</v>
      </c>
      <c r="EB24">
        <v>42</v>
      </c>
      <c r="EC24">
        <v>43</v>
      </c>
      <c r="ED24">
        <v>45.6</v>
      </c>
      <c r="EE24">
        <v>46.5</v>
      </c>
      <c r="EF24">
        <v>49.7</v>
      </c>
      <c r="EG24">
        <v>52.2</v>
      </c>
      <c r="EH24">
        <v>53</v>
      </c>
      <c r="EI24">
        <v>58.2</v>
      </c>
      <c r="EJ24">
        <v>59.7</v>
      </c>
      <c r="EK24">
        <v>60.6</v>
      </c>
      <c r="EL24">
        <v>61.6</v>
      </c>
      <c r="EM24">
        <v>60.9</v>
      </c>
      <c r="EN24">
        <v>60.9</v>
      </c>
      <c r="EO24">
        <v>61.1</v>
      </c>
      <c r="EP24">
        <v>59.8</v>
      </c>
      <c r="EQ24">
        <v>61</v>
      </c>
      <c r="ER24">
        <v>63.4</v>
      </c>
      <c r="ES24">
        <v>63.9</v>
      </c>
      <c r="ET24">
        <v>63.5</v>
      </c>
      <c r="EU24">
        <v>68.599999999999994</v>
      </c>
      <c r="EV24">
        <v>72.2</v>
      </c>
      <c r="EW24">
        <v>71.3</v>
      </c>
      <c r="EX24">
        <v>72.2</v>
      </c>
      <c r="EY24">
        <v>73.900000000000006</v>
      </c>
      <c r="EZ24">
        <v>75.400000000000006</v>
      </c>
      <c r="FA24">
        <v>75.099999999999994</v>
      </c>
      <c r="FB24">
        <v>78.5</v>
      </c>
      <c r="FC24">
        <v>88.9</v>
      </c>
      <c r="FD24">
        <v>87.3</v>
      </c>
      <c r="FE24">
        <v>90.7</v>
      </c>
      <c r="FF24">
        <v>91.4</v>
      </c>
      <c r="FG24">
        <v>93.5</v>
      </c>
      <c r="FH24">
        <v>96.6</v>
      </c>
      <c r="FI24">
        <v>99.8</v>
      </c>
      <c r="FJ24">
        <v>103.8</v>
      </c>
      <c r="FK24">
        <v>107.5</v>
      </c>
      <c r="FL24">
        <v>111</v>
      </c>
      <c r="FM24">
        <v>114.9</v>
      </c>
      <c r="FN24">
        <v>116.8</v>
      </c>
      <c r="FO24">
        <v>124.7</v>
      </c>
      <c r="FP24">
        <v>127.6</v>
      </c>
      <c r="FQ24">
        <v>130.30000000000001</v>
      </c>
      <c r="FR24">
        <v>135.5</v>
      </c>
      <c r="FS24">
        <v>142</v>
      </c>
      <c r="FT24">
        <v>145.30000000000001</v>
      </c>
      <c r="FU24">
        <v>148.80000000000001</v>
      </c>
      <c r="FV24">
        <v>158.30000000000001</v>
      </c>
      <c r="FW24">
        <v>152.5</v>
      </c>
      <c r="FX24">
        <v>163.6</v>
      </c>
      <c r="FY24">
        <v>169</v>
      </c>
      <c r="FZ24">
        <v>174.1</v>
      </c>
      <c r="GA24">
        <v>175.6</v>
      </c>
      <c r="GB24">
        <v>177.4</v>
      </c>
      <c r="GC24">
        <v>178.8</v>
      </c>
      <c r="GD24">
        <v>179.2</v>
      </c>
      <c r="GE24">
        <v>183.2</v>
      </c>
      <c r="GF24">
        <v>186.2</v>
      </c>
      <c r="GG24">
        <v>188.3</v>
      </c>
      <c r="GH24">
        <v>190.5</v>
      </c>
      <c r="GI24">
        <v>197.1</v>
      </c>
      <c r="GJ24">
        <v>201.7</v>
      </c>
      <c r="GK24">
        <v>203.1</v>
      </c>
      <c r="GL24">
        <v>208.3</v>
      </c>
      <c r="GM24">
        <v>210</v>
      </c>
      <c r="GN24">
        <v>215.7</v>
      </c>
      <c r="GO24">
        <v>225.6</v>
      </c>
      <c r="GP24">
        <v>230.2</v>
      </c>
      <c r="GQ24">
        <v>230.8</v>
      </c>
      <c r="GR24">
        <v>237.9</v>
      </c>
      <c r="GS24">
        <v>233.1</v>
      </c>
      <c r="GT24">
        <v>253.5</v>
      </c>
      <c r="GU24">
        <v>249.5</v>
      </c>
      <c r="GV24">
        <v>253.5</v>
      </c>
      <c r="GW24">
        <v>256.5</v>
      </c>
      <c r="GX24">
        <v>256.2</v>
      </c>
      <c r="GY24">
        <v>254.9</v>
      </c>
      <c r="GZ24">
        <v>263.60000000000002</v>
      </c>
      <c r="HA24">
        <v>258.7</v>
      </c>
      <c r="HB24">
        <v>264.5</v>
      </c>
      <c r="HC24">
        <v>274.3</v>
      </c>
      <c r="HD24">
        <v>276.2</v>
      </c>
      <c r="HE24">
        <v>286.10000000000002</v>
      </c>
      <c r="HF24">
        <v>287.60000000000002</v>
      </c>
      <c r="HG24">
        <v>292.60000000000002</v>
      </c>
      <c r="HH24">
        <v>302.2</v>
      </c>
      <c r="HI24">
        <v>303.10000000000002</v>
      </c>
      <c r="HJ24">
        <v>303.39999999999998</v>
      </c>
      <c r="HK24">
        <v>298</v>
      </c>
      <c r="HL24">
        <v>291.2</v>
      </c>
      <c r="HM24">
        <v>281.2</v>
      </c>
      <c r="HN24">
        <v>263.3</v>
      </c>
      <c r="HO24">
        <v>283.2</v>
      </c>
      <c r="HP24">
        <v>289.60000000000002</v>
      </c>
      <c r="HQ24">
        <v>292.10000000000002</v>
      </c>
      <c r="HR24">
        <v>294</v>
      </c>
      <c r="HS24">
        <v>289</v>
      </c>
      <c r="HT24">
        <v>288</v>
      </c>
      <c r="HU24">
        <v>303.10000000000002</v>
      </c>
      <c r="HV24">
        <v>316.39999999999998</v>
      </c>
      <c r="HW24">
        <v>338.4</v>
      </c>
      <c r="HX24">
        <v>343.7</v>
      </c>
      <c r="HY24">
        <v>346</v>
      </c>
      <c r="HZ24">
        <v>362.6</v>
      </c>
      <c r="IA24">
        <v>378.8</v>
      </c>
      <c r="IB24">
        <v>376.2</v>
      </c>
      <c r="IC24">
        <v>382.9</v>
      </c>
      <c r="ID24">
        <v>395.4</v>
      </c>
      <c r="IE24">
        <v>408.1</v>
      </c>
      <c r="IF24">
        <v>423.7</v>
      </c>
      <c r="IG24">
        <v>424.1</v>
      </c>
      <c r="IH24">
        <v>454.9</v>
      </c>
      <c r="II24">
        <v>470.2</v>
      </c>
      <c r="IJ24">
        <v>484.2</v>
      </c>
      <c r="IK24">
        <v>506.2</v>
      </c>
      <c r="IL24">
        <v>537.79999999999995</v>
      </c>
      <c r="IM24">
        <v>535.6</v>
      </c>
      <c r="IN24">
        <v>556.70000000000005</v>
      </c>
      <c r="IO24">
        <v>549.1</v>
      </c>
      <c r="IP24">
        <v>536.6</v>
      </c>
      <c r="IQ24">
        <v>508.5</v>
      </c>
      <c r="IR24">
        <v>512.79999999999995</v>
      </c>
      <c r="IS24">
        <v>523.1</v>
      </c>
      <c r="IT24">
        <v>549.9</v>
      </c>
      <c r="IU24">
        <v>545.70000000000005</v>
      </c>
      <c r="IV24">
        <v>558.6</v>
      </c>
      <c r="IW24">
        <v>582.9</v>
      </c>
      <c r="IX24">
        <v>608.1</v>
      </c>
      <c r="IY24">
        <v>618.5</v>
      </c>
      <c r="IZ24">
        <v>641.79999999999995</v>
      </c>
      <c r="JA24">
        <v>656.3</v>
      </c>
      <c r="JB24">
        <v>646.20000000000005</v>
      </c>
      <c r="JC24">
        <v>657.2</v>
      </c>
      <c r="JD24">
        <v>667.2</v>
      </c>
      <c r="JE24">
        <v>668.5</v>
      </c>
      <c r="JF24">
        <v>685.9</v>
      </c>
      <c r="JG24">
        <v>704.3</v>
      </c>
      <c r="JH24">
        <v>708.5</v>
      </c>
      <c r="JI24">
        <v>716.8</v>
      </c>
      <c r="JJ24">
        <v>727.3</v>
      </c>
      <c r="JK24">
        <v>744.5</v>
      </c>
      <c r="JL24">
        <v>759</v>
      </c>
      <c r="JM24">
        <v>758</v>
      </c>
      <c r="JN24">
        <v>765.6</v>
      </c>
      <c r="JO24">
        <v>773.1</v>
      </c>
      <c r="JP24">
        <v>771.4</v>
      </c>
      <c r="JQ24">
        <v>770</v>
      </c>
      <c r="JR24">
        <v>770.6</v>
      </c>
      <c r="JS24">
        <v>765</v>
      </c>
      <c r="JT24">
        <v>779.5</v>
      </c>
      <c r="JU24">
        <v>797.7</v>
      </c>
      <c r="JV24">
        <v>790.5</v>
      </c>
      <c r="JW24">
        <v>812.7</v>
      </c>
      <c r="JX24">
        <v>828.2</v>
      </c>
      <c r="JY24">
        <v>836.7</v>
      </c>
      <c r="JZ24">
        <v>853.6</v>
      </c>
      <c r="KA24">
        <v>871.8</v>
      </c>
      <c r="KB24">
        <v>856.8</v>
      </c>
      <c r="KC24">
        <v>863.4</v>
      </c>
      <c r="KD24">
        <v>867.1</v>
      </c>
      <c r="KE24">
        <v>862.9</v>
      </c>
      <c r="KF24">
        <v>883.5</v>
      </c>
      <c r="KG24">
        <v>879.2</v>
      </c>
      <c r="KH24">
        <v>886.5</v>
      </c>
      <c r="KI24">
        <v>839.7</v>
      </c>
      <c r="KJ24">
        <v>653.1</v>
      </c>
      <c r="KK24">
        <v>664.5</v>
      </c>
      <c r="KL24">
        <v>679.5</v>
      </c>
      <c r="KM24">
        <v>686.5</v>
      </c>
    </row>
    <row r="25" spans="1:299" x14ac:dyDescent="0.35">
      <c r="A25">
        <v>19</v>
      </c>
      <c r="B25" t="s">
        <v>26</v>
      </c>
      <c r="C25">
        <v>7.5</v>
      </c>
      <c r="D25">
        <v>8.1999999999999993</v>
      </c>
      <c r="E25">
        <v>7.7</v>
      </c>
      <c r="F25">
        <v>8.3000000000000007</v>
      </c>
      <c r="G25">
        <v>9.6</v>
      </c>
      <c r="H25">
        <v>10</v>
      </c>
      <c r="I25">
        <v>10.5</v>
      </c>
      <c r="J25">
        <v>10.1</v>
      </c>
      <c r="K25">
        <v>9.6</v>
      </c>
      <c r="L25">
        <v>9.4</v>
      </c>
      <c r="M25">
        <v>8.9</v>
      </c>
      <c r="N25">
        <v>9.1</v>
      </c>
      <c r="O25">
        <v>9.5</v>
      </c>
      <c r="P25">
        <v>10.199999999999999</v>
      </c>
      <c r="Q25">
        <v>13</v>
      </c>
      <c r="R25">
        <v>13.7</v>
      </c>
      <c r="S25">
        <v>14.9</v>
      </c>
      <c r="T25">
        <v>15.2</v>
      </c>
      <c r="U25">
        <v>14.3</v>
      </c>
      <c r="V25">
        <v>14</v>
      </c>
      <c r="W25">
        <v>15</v>
      </c>
      <c r="X25">
        <v>14.6</v>
      </c>
      <c r="Y25">
        <v>15.3</v>
      </c>
      <c r="Z25">
        <v>16.3</v>
      </c>
      <c r="AA25">
        <v>15.8</v>
      </c>
      <c r="AB25">
        <v>16.399999999999999</v>
      </c>
      <c r="AC25">
        <v>16.3</v>
      </c>
      <c r="AD25">
        <v>15.5</v>
      </c>
      <c r="AE25">
        <v>14.8</v>
      </c>
      <c r="AF25">
        <v>16.2</v>
      </c>
      <c r="AG25">
        <v>15.3</v>
      </c>
      <c r="AH25">
        <v>15.5</v>
      </c>
      <c r="AI25">
        <v>16.2</v>
      </c>
      <c r="AJ25">
        <v>17.100000000000001</v>
      </c>
      <c r="AK25">
        <v>17.399999999999999</v>
      </c>
      <c r="AL25">
        <v>18.100000000000001</v>
      </c>
      <c r="AM25">
        <v>18.899999999999999</v>
      </c>
      <c r="AN25">
        <v>19</v>
      </c>
      <c r="AO25">
        <v>19.3</v>
      </c>
      <c r="AP25">
        <v>18.5</v>
      </c>
      <c r="AQ25">
        <v>20.100000000000001</v>
      </c>
      <c r="AR25">
        <v>20.3</v>
      </c>
      <c r="AS25">
        <v>19.8</v>
      </c>
      <c r="AT25">
        <v>19.600000000000001</v>
      </c>
      <c r="AU25">
        <v>19.5</v>
      </c>
      <c r="AV25">
        <v>20.100000000000001</v>
      </c>
      <c r="AW25">
        <v>19.7</v>
      </c>
      <c r="AX25">
        <v>20.8</v>
      </c>
      <c r="AY25">
        <v>21.4</v>
      </c>
      <c r="AZ25">
        <v>22.5</v>
      </c>
      <c r="BA25">
        <v>22.9</v>
      </c>
      <c r="BB25">
        <v>22.5</v>
      </c>
      <c r="BC25">
        <v>23.3</v>
      </c>
      <c r="BD25">
        <v>23.5</v>
      </c>
      <c r="BE25">
        <v>22.9</v>
      </c>
      <c r="BF25">
        <v>21.7</v>
      </c>
      <c r="BG25">
        <v>21.7</v>
      </c>
      <c r="BH25">
        <v>21.9</v>
      </c>
      <c r="BI25">
        <v>23.3</v>
      </c>
      <c r="BJ25">
        <v>23.9</v>
      </c>
      <c r="BK25">
        <v>24.3</v>
      </c>
      <c r="BL25">
        <v>24.9</v>
      </c>
      <c r="BM25">
        <v>25.1</v>
      </c>
      <c r="BN25">
        <v>25.6</v>
      </c>
      <c r="BO25">
        <v>25.2</v>
      </c>
      <c r="BP25">
        <v>25.9</v>
      </c>
      <c r="BQ25">
        <v>26.7</v>
      </c>
      <c r="BR25">
        <v>26.8</v>
      </c>
      <c r="BS25">
        <v>27</v>
      </c>
      <c r="BT25">
        <v>27.7</v>
      </c>
      <c r="BU25">
        <v>28.4</v>
      </c>
      <c r="BV25">
        <v>29.3</v>
      </c>
      <c r="BW25">
        <v>28.5</v>
      </c>
      <c r="BX25">
        <v>31.7</v>
      </c>
      <c r="BY25">
        <v>32</v>
      </c>
      <c r="BZ25">
        <v>33.9</v>
      </c>
      <c r="CA25">
        <v>35</v>
      </c>
      <c r="CB25">
        <v>36.200000000000003</v>
      </c>
      <c r="CC25">
        <v>38.200000000000003</v>
      </c>
      <c r="CD25">
        <v>38.799999999999997</v>
      </c>
      <c r="CE25">
        <v>39.4</v>
      </c>
      <c r="CF25">
        <v>39</v>
      </c>
      <c r="CG25">
        <v>39.5</v>
      </c>
      <c r="CH25">
        <v>41.7</v>
      </c>
      <c r="CI25">
        <v>44.4</v>
      </c>
      <c r="CJ25">
        <v>45.4</v>
      </c>
      <c r="CK25">
        <v>48.2</v>
      </c>
      <c r="CL25">
        <v>48.2</v>
      </c>
      <c r="CM25">
        <v>43.8</v>
      </c>
      <c r="CN25">
        <v>52.7</v>
      </c>
      <c r="CO25">
        <v>52.4</v>
      </c>
      <c r="CP25">
        <v>53.1</v>
      </c>
      <c r="CQ25">
        <v>53.5</v>
      </c>
      <c r="CR25">
        <v>55.2</v>
      </c>
      <c r="CS25">
        <v>56.4</v>
      </c>
      <c r="CT25">
        <v>57.9</v>
      </c>
      <c r="CU25">
        <v>58.7</v>
      </c>
      <c r="CV25">
        <v>63.3</v>
      </c>
      <c r="CW25">
        <v>65.5</v>
      </c>
      <c r="CX25">
        <v>61.9</v>
      </c>
      <c r="CY25">
        <v>72.2</v>
      </c>
      <c r="CZ25">
        <v>71.400000000000006</v>
      </c>
      <c r="DA25">
        <v>74.099999999999994</v>
      </c>
      <c r="DB25">
        <v>79.2</v>
      </c>
      <c r="DC25">
        <v>85.4</v>
      </c>
      <c r="DD25">
        <v>89.5</v>
      </c>
      <c r="DE25">
        <v>91.1</v>
      </c>
      <c r="DF25">
        <v>98.7</v>
      </c>
      <c r="DG25">
        <v>110.3</v>
      </c>
      <c r="DH25">
        <v>129.4</v>
      </c>
      <c r="DI25">
        <v>133.6</v>
      </c>
      <c r="DJ25">
        <v>136.6</v>
      </c>
      <c r="DK25">
        <v>124.9</v>
      </c>
      <c r="DL25">
        <v>115.2</v>
      </c>
      <c r="DM25">
        <v>122.1</v>
      </c>
      <c r="DN25">
        <v>128.69999999999999</v>
      </c>
      <c r="DO25">
        <v>138.9</v>
      </c>
      <c r="DP25">
        <v>147.1</v>
      </c>
      <c r="DQ25">
        <v>155.80000000000001</v>
      </c>
      <c r="DR25">
        <v>162.69999999999999</v>
      </c>
      <c r="DS25">
        <v>176.4</v>
      </c>
      <c r="DT25">
        <v>183</v>
      </c>
      <c r="DU25">
        <v>182.9</v>
      </c>
      <c r="DV25">
        <v>187.4</v>
      </c>
      <c r="DW25">
        <v>203.3</v>
      </c>
      <c r="DX25">
        <v>208.8</v>
      </c>
      <c r="DY25">
        <v>215.1</v>
      </c>
      <c r="DZ25">
        <v>221.8</v>
      </c>
      <c r="EA25">
        <v>229.8</v>
      </c>
      <c r="EB25">
        <v>243.1</v>
      </c>
      <c r="EC25">
        <v>257.3</v>
      </c>
      <c r="ED25">
        <v>280.5</v>
      </c>
      <c r="EE25">
        <v>304.3</v>
      </c>
      <c r="EF25">
        <v>292.60000000000002</v>
      </c>
      <c r="EG25">
        <v>279.2</v>
      </c>
      <c r="EH25">
        <v>299.2</v>
      </c>
      <c r="EI25">
        <v>319.7</v>
      </c>
      <c r="EJ25">
        <v>322</v>
      </c>
      <c r="EK25">
        <v>309.89999999999998</v>
      </c>
      <c r="EL25">
        <v>319.39999999999998</v>
      </c>
      <c r="EM25">
        <v>309.5</v>
      </c>
      <c r="EN25">
        <v>299.10000000000002</v>
      </c>
      <c r="EO25">
        <v>309.3</v>
      </c>
      <c r="EP25">
        <v>294.89999999999998</v>
      </c>
      <c r="EQ25">
        <v>295.3</v>
      </c>
      <c r="ER25">
        <v>317.89999999999998</v>
      </c>
      <c r="ES25">
        <v>343.4</v>
      </c>
      <c r="ET25">
        <v>358</v>
      </c>
      <c r="EU25">
        <v>388</v>
      </c>
      <c r="EV25">
        <v>406.5</v>
      </c>
      <c r="EW25">
        <v>409.6</v>
      </c>
      <c r="EX25">
        <v>416.4</v>
      </c>
      <c r="EY25">
        <v>397.3</v>
      </c>
      <c r="EZ25">
        <v>418.6</v>
      </c>
      <c r="FA25">
        <v>414.2</v>
      </c>
      <c r="FB25">
        <v>438.9</v>
      </c>
      <c r="FC25">
        <v>439.4</v>
      </c>
      <c r="FD25">
        <v>444</v>
      </c>
      <c r="FE25">
        <v>459.4</v>
      </c>
      <c r="FF25">
        <v>468.6</v>
      </c>
      <c r="FG25">
        <v>477.7</v>
      </c>
      <c r="FH25">
        <v>502.3</v>
      </c>
      <c r="FI25">
        <v>517.29999999999995</v>
      </c>
      <c r="FJ25">
        <v>537.5</v>
      </c>
      <c r="FK25">
        <v>542.70000000000005</v>
      </c>
      <c r="FL25">
        <v>546.1</v>
      </c>
      <c r="FM25">
        <v>552.79999999999995</v>
      </c>
      <c r="FN25">
        <v>574.29999999999995</v>
      </c>
      <c r="FO25">
        <v>586.20000000000005</v>
      </c>
      <c r="FP25">
        <v>595.4</v>
      </c>
      <c r="FQ25">
        <v>584.4</v>
      </c>
      <c r="FR25">
        <v>598.20000000000005</v>
      </c>
      <c r="FS25">
        <v>626.79999999999995</v>
      </c>
      <c r="FT25">
        <v>614.79999999999995</v>
      </c>
      <c r="FU25">
        <v>630.1</v>
      </c>
      <c r="FV25">
        <v>647.29999999999995</v>
      </c>
      <c r="FW25">
        <v>620.29999999999995</v>
      </c>
      <c r="FX25">
        <v>613.9</v>
      </c>
      <c r="FY25">
        <v>621.70000000000005</v>
      </c>
      <c r="FZ25">
        <v>638.29999999999995</v>
      </c>
      <c r="GA25">
        <v>645.79999999999995</v>
      </c>
      <c r="GB25">
        <v>659</v>
      </c>
      <c r="GC25">
        <v>677.9</v>
      </c>
      <c r="GD25">
        <v>688.5</v>
      </c>
      <c r="GE25">
        <v>699.3</v>
      </c>
      <c r="GF25">
        <v>716.3</v>
      </c>
      <c r="GG25">
        <v>719.3</v>
      </c>
      <c r="GH25">
        <v>745</v>
      </c>
      <c r="GI25">
        <v>761.8</v>
      </c>
      <c r="GJ25">
        <v>797.6</v>
      </c>
      <c r="GK25">
        <v>833.8</v>
      </c>
      <c r="GL25">
        <v>860.6</v>
      </c>
      <c r="GM25">
        <v>886.9</v>
      </c>
      <c r="GN25">
        <v>908.3</v>
      </c>
      <c r="GO25">
        <v>905.8</v>
      </c>
      <c r="GP25">
        <v>909.2</v>
      </c>
      <c r="GQ25">
        <v>936.7</v>
      </c>
      <c r="GR25">
        <v>952.8</v>
      </c>
      <c r="GS25">
        <v>973.8</v>
      </c>
      <c r="GT25">
        <v>992.6</v>
      </c>
      <c r="GU25">
        <v>1027.2</v>
      </c>
      <c r="GV25">
        <v>1039.7</v>
      </c>
      <c r="GW25">
        <v>1070.9000000000001</v>
      </c>
      <c r="GX25">
        <v>1085.3</v>
      </c>
      <c r="GY25">
        <v>1098.2</v>
      </c>
      <c r="GZ25">
        <v>1109.5999999999999</v>
      </c>
      <c r="HA25">
        <v>1109.9000000000001</v>
      </c>
      <c r="HB25">
        <v>1145</v>
      </c>
      <c r="HC25">
        <v>1170.0999999999999</v>
      </c>
      <c r="HD25">
        <v>1218.2</v>
      </c>
      <c r="HE25">
        <v>1278.5</v>
      </c>
      <c r="HF25">
        <v>1327.7</v>
      </c>
      <c r="HG25">
        <v>1406.3</v>
      </c>
      <c r="HH25">
        <v>1451.2</v>
      </c>
      <c r="HI25">
        <v>1512.1</v>
      </c>
      <c r="HJ25">
        <v>1515.6</v>
      </c>
      <c r="HK25">
        <v>1485.8</v>
      </c>
      <c r="HL25">
        <v>1411.1</v>
      </c>
      <c r="HM25">
        <v>1362.4</v>
      </c>
      <c r="HN25">
        <v>1310.9</v>
      </c>
      <c r="HO25">
        <v>1343.3</v>
      </c>
      <c r="HP25">
        <v>1419.6</v>
      </c>
      <c r="HQ25">
        <v>1449.7</v>
      </c>
      <c r="HR25">
        <v>1484</v>
      </c>
      <c r="HS25">
        <v>1513</v>
      </c>
      <c r="HT25">
        <v>1509.5</v>
      </c>
      <c r="HU25">
        <v>1538.9</v>
      </c>
      <c r="HV25">
        <v>1595.8</v>
      </c>
      <c r="HW25">
        <v>1686.7</v>
      </c>
      <c r="HX25">
        <v>1775.8</v>
      </c>
      <c r="HY25">
        <v>1819.1</v>
      </c>
      <c r="HZ25">
        <v>1905.2</v>
      </c>
      <c r="IA25">
        <v>1939.4</v>
      </c>
      <c r="IB25">
        <v>1986.8</v>
      </c>
      <c r="IC25">
        <v>2039.6</v>
      </c>
      <c r="ID25">
        <v>2139.9</v>
      </c>
      <c r="IE25">
        <v>2190.1999999999998</v>
      </c>
      <c r="IF25">
        <v>2240.6</v>
      </c>
      <c r="IG25">
        <v>2283.5</v>
      </c>
      <c r="IH25">
        <v>2259.9</v>
      </c>
      <c r="II25">
        <v>2301.4</v>
      </c>
      <c r="IJ25">
        <v>2354</v>
      </c>
      <c r="IK25">
        <v>2397.5</v>
      </c>
      <c r="IL25">
        <v>2464.1999999999998</v>
      </c>
      <c r="IM25">
        <v>2567.1999999999998</v>
      </c>
      <c r="IN25">
        <v>2668.7</v>
      </c>
      <c r="IO25">
        <v>2693.3</v>
      </c>
      <c r="IP25">
        <v>2311.4</v>
      </c>
      <c r="IQ25">
        <v>1910.4</v>
      </c>
      <c r="IR25">
        <v>1856.9</v>
      </c>
      <c r="IS25">
        <v>1996.6</v>
      </c>
      <c r="IT25">
        <v>2149.8000000000002</v>
      </c>
      <c r="IU25">
        <v>2236.1</v>
      </c>
      <c r="IV25">
        <v>2329.1</v>
      </c>
      <c r="IW25">
        <v>2400.6999999999998</v>
      </c>
      <c r="IX25">
        <v>2474.8000000000002</v>
      </c>
      <c r="IY25">
        <v>2591.6999999999998</v>
      </c>
      <c r="IZ25">
        <v>2686.9</v>
      </c>
      <c r="JA25">
        <v>2712.6</v>
      </c>
      <c r="JB25">
        <v>2738.5</v>
      </c>
      <c r="JC25">
        <v>2779.7</v>
      </c>
      <c r="JD25">
        <v>2772.6</v>
      </c>
      <c r="JE25">
        <v>2742.6</v>
      </c>
      <c r="JF25">
        <v>2744.5</v>
      </c>
      <c r="JG25">
        <v>2756</v>
      </c>
      <c r="JH25">
        <v>2759.6</v>
      </c>
      <c r="JI25">
        <v>2765.7</v>
      </c>
      <c r="JJ25">
        <v>2775.5</v>
      </c>
      <c r="JK25">
        <v>2842.2</v>
      </c>
      <c r="JL25">
        <v>2894.8</v>
      </c>
      <c r="JM25">
        <v>2884.2</v>
      </c>
      <c r="JN25">
        <v>2896.3</v>
      </c>
      <c r="JO25">
        <v>2823.8</v>
      </c>
      <c r="JP25">
        <v>2804.5</v>
      </c>
      <c r="JQ25">
        <v>2798.2</v>
      </c>
      <c r="JR25">
        <v>2743.2</v>
      </c>
      <c r="JS25">
        <v>2691.2</v>
      </c>
      <c r="JT25">
        <v>2700.2</v>
      </c>
      <c r="JU25">
        <v>2755.9</v>
      </c>
      <c r="JV25">
        <v>2811.5</v>
      </c>
      <c r="JW25">
        <v>2869.9</v>
      </c>
      <c r="JX25">
        <v>2892.6</v>
      </c>
      <c r="JY25">
        <v>2913.7</v>
      </c>
      <c r="JZ25">
        <v>3044.1</v>
      </c>
      <c r="KA25">
        <v>3097</v>
      </c>
      <c r="KB25">
        <v>3098.4</v>
      </c>
      <c r="KC25">
        <v>3170.3</v>
      </c>
      <c r="KD25">
        <v>3186.9</v>
      </c>
      <c r="KE25">
        <v>3139</v>
      </c>
      <c r="KF25">
        <v>3159.4</v>
      </c>
      <c r="KG25">
        <v>3137.1</v>
      </c>
      <c r="KH25">
        <v>3065.4</v>
      </c>
      <c r="KI25">
        <v>2933</v>
      </c>
      <c r="KJ25">
        <v>2333.3000000000002</v>
      </c>
      <c r="KK25">
        <v>2807.7</v>
      </c>
      <c r="KL25">
        <v>3013.8</v>
      </c>
      <c r="KM25">
        <v>3156.8</v>
      </c>
    </row>
    <row r="26" spans="1:299" x14ac:dyDescent="0.35">
      <c r="A26">
        <v>20</v>
      </c>
      <c r="B26" t="s">
        <v>24</v>
      </c>
      <c r="C26">
        <v>5.6</v>
      </c>
      <c r="D26">
        <v>6.3</v>
      </c>
      <c r="E26">
        <v>5.8</v>
      </c>
      <c r="F26">
        <v>6.2</v>
      </c>
      <c r="G26">
        <v>7.3</v>
      </c>
      <c r="H26">
        <v>7.6</v>
      </c>
      <c r="I26">
        <v>7.7</v>
      </c>
      <c r="J26">
        <v>7.5</v>
      </c>
      <c r="K26">
        <v>7.2</v>
      </c>
      <c r="L26">
        <v>6.9</v>
      </c>
      <c r="M26">
        <v>6.6</v>
      </c>
      <c r="N26">
        <v>6.9</v>
      </c>
      <c r="O26">
        <v>7.2</v>
      </c>
      <c r="P26">
        <v>7.8</v>
      </c>
      <c r="Q26">
        <v>10.5</v>
      </c>
      <c r="R26">
        <v>10.9</v>
      </c>
      <c r="S26">
        <v>11.8</v>
      </c>
      <c r="T26">
        <v>12</v>
      </c>
      <c r="U26">
        <v>10.8</v>
      </c>
      <c r="V26">
        <v>10.1</v>
      </c>
      <c r="W26">
        <v>10.7</v>
      </c>
      <c r="X26">
        <v>10.6</v>
      </c>
      <c r="Y26">
        <v>10.8</v>
      </c>
      <c r="Z26">
        <v>11.3</v>
      </c>
      <c r="AA26">
        <v>11</v>
      </c>
      <c r="AB26">
        <v>11.5</v>
      </c>
      <c r="AC26">
        <v>11.2</v>
      </c>
      <c r="AD26">
        <v>10.199999999999999</v>
      </c>
      <c r="AE26">
        <v>10</v>
      </c>
      <c r="AF26">
        <v>11</v>
      </c>
      <c r="AG26">
        <v>10.199999999999999</v>
      </c>
      <c r="AH26">
        <v>10.199999999999999</v>
      </c>
      <c r="AI26">
        <v>11.1</v>
      </c>
      <c r="AJ26">
        <v>11.2</v>
      </c>
      <c r="AK26">
        <v>11.3</v>
      </c>
      <c r="AL26">
        <v>12.5</v>
      </c>
      <c r="AM26">
        <v>13</v>
      </c>
      <c r="AN26">
        <v>12.7</v>
      </c>
      <c r="AO26">
        <v>12.6</v>
      </c>
      <c r="AP26">
        <v>12.9</v>
      </c>
      <c r="AQ26">
        <v>13.2</v>
      </c>
      <c r="AR26">
        <v>13.4</v>
      </c>
      <c r="AS26">
        <v>13.1</v>
      </c>
      <c r="AT26">
        <v>13.5</v>
      </c>
      <c r="AU26">
        <v>12.6</v>
      </c>
      <c r="AV26">
        <v>12.7</v>
      </c>
      <c r="AW26">
        <v>12.8</v>
      </c>
      <c r="AX26">
        <v>13.8</v>
      </c>
      <c r="AY26">
        <v>14.5</v>
      </c>
      <c r="AZ26">
        <v>15.5</v>
      </c>
      <c r="BA26">
        <v>15.8</v>
      </c>
      <c r="BB26">
        <v>15.4</v>
      </c>
      <c r="BC26">
        <v>15.7</v>
      </c>
      <c r="BD26">
        <v>15.9</v>
      </c>
      <c r="BE26">
        <v>15.1</v>
      </c>
      <c r="BF26">
        <v>14.2</v>
      </c>
      <c r="BG26">
        <v>14.1</v>
      </c>
      <c r="BH26">
        <v>14.3</v>
      </c>
      <c r="BI26">
        <v>15.8</v>
      </c>
      <c r="BJ26">
        <v>16.100000000000001</v>
      </c>
      <c r="BK26">
        <v>16.399999999999999</v>
      </c>
      <c r="BL26">
        <v>16.899999999999999</v>
      </c>
      <c r="BM26">
        <v>17.100000000000001</v>
      </c>
      <c r="BN26">
        <v>17</v>
      </c>
      <c r="BO26">
        <v>16.899999999999999</v>
      </c>
      <c r="BP26">
        <v>17.600000000000001</v>
      </c>
      <c r="BQ26">
        <v>18.2</v>
      </c>
      <c r="BR26">
        <v>18.2</v>
      </c>
      <c r="BS26">
        <v>18.3</v>
      </c>
      <c r="BT26">
        <v>19.100000000000001</v>
      </c>
      <c r="BU26">
        <v>19.7</v>
      </c>
      <c r="BV26">
        <v>20.399999999999999</v>
      </c>
      <c r="BW26">
        <v>19.600000000000001</v>
      </c>
      <c r="BX26">
        <v>22.4</v>
      </c>
      <c r="BY26">
        <v>22.8</v>
      </c>
      <c r="BZ26">
        <v>24.2</v>
      </c>
      <c r="CA26">
        <v>24.9</v>
      </c>
      <c r="CB26">
        <v>25.6</v>
      </c>
      <c r="CC26">
        <v>27.2</v>
      </c>
      <c r="CD26">
        <v>27.7</v>
      </c>
      <c r="CE26">
        <v>27.7</v>
      </c>
      <c r="CF26">
        <v>26.8</v>
      </c>
      <c r="CG26">
        <v>27</v>
      </c>
      <c r="CH26">
        <v>29.5</v>
      </c>
      <c r="CI26">
        <v>32.1</v>
      </c>
      <c r="CJ26">
        <v>33.200000000000003</v>
      </c>
      <c r="CK26">
        <v>35.4</v>
      </c>
      <c r="CL26">
        <v>35.1</v>
      </c>
      <c r="CM26">
        <v>30.8</v>
      </c>
      <c r="CN26">
        <v>39.1</v>
      </c>
      <c r="CO26">
        <v>38.5</v>
      </c>
      <c r="CP26">
        <v>38.799999999999997</v>
      </c>
      <c r="CQ26">
        <v>39.299999999999997</v>
      </c>
      <c r="CR26">
        <v>40.1</v>
      </c>
      <c r="CS26">
        <v>41.2</v>
      </c>
      <c r="CT26">
        <v>42.8</v>
      </c>
      <c r="CU26">
        <v>43.4</v>
      </c>
      <c r="CV26">
        <v>47.4</v>
      </c>
      <c r="CW26">
        <v>49.6</v>
      </c>
      <c r="CX26">
        <v>45.7</v>
      </c>
      <c r="CY26">
        <v>55.1</v>
      </c>
      <c r="CZ26">
        <v>54.1</v>
      </c>
      <c r="DA26">
        <v>57.3</v>
      </c>
      <c r="DB26">
        <v>61.3</v>
      </c>
      <c r="DC26">
        <v>66.5</v>
      </c>
      <c r="DD26">
        <v>70</v>
      </c>
      <c r="DE26">
        <v>72.099999999999994</v>
      </c>
      <c r="DF26">
        <v>78.8</v>
      </c>
      <c r="DG26">
        <v>88.8</v>
      </c>
      <c r="DH26">
        <v>106.4</v>
      </c>
      <c r="DI26">
        <v>110.6</v>
      </c>
      <c r="DJ26">
        <v>112.3</v>
      </c>
      <c r="DK26">
        <v>100.9</v>
      </c>
      <c r="DL26">
        <v>92.3</v>
      </c>
      <c r="DM26">
        <v>98.8</v>
      </c>
      <c r="DN26">
        <v>104</v>
      </c>
      <c r="DO26">
        <v>113.5</v>
      </c>
      <c r="DP26">
        <v>121.3</v>
      </c>
      <c r="DQ26">
        <v>128.9</v>
      </c>
      <c r="DR26">
        <v>134.69999999999999</v>
      </c>
      <c r="DS26">
        <v>147.6</v>
      </c>
      <c r="DT26">
        <v>153.19999999999999</v>
      </c>
      <c r="DU26">
        <v>153.19999999999999</v>
      </c>
      <c r="DV26">
        <v>156.6</v>
      </c>
      <c r="DW26">
        <v>170.3</v>
      </c>
      <c r="DX26">
        <v>175.1</v>
      </c>
      <c r="DY26">
        <v>179.4</v>
      </c>
      <c r="DZ26">
        <v>184.8</v>
      </c>
      <c r="EA26">
        <v>192.2</v>
      </c>
      <c r="EB26">
        <v>204.1</v>
      </c>
      <c r="EC26">
        <v>216.8</v>
      </c>
      <c r="ED26">
        <v>238.1</v>
      </c>
      <c r="EE26">
        <v>259.7</v>
      </c>
      <c r="EF26">
        <v>248.5</v>
      </c>
      <c r="EG26">
        <v>234.1</v>
      </c>
      <c r="EH26">
        <v>252</v>
      </c>
      <c r="EI26">
        <v>270.2</v>
      </c>
      <c r="EJ26">
        <v>271.8</v>
      </c>
      <c r="EK26">
        <v>260.5</v>
      </c>
      <c r="EL26">
        <v>268.8</v>
      </c>
      <c r="EM26">
        <v>257.60000000000002</v>
      </c>
      <c r="EN26">
        <v>245.8</v>
      </c>
      <c r="EO26">
        <v>257.2</v>
      </c>
      <c r="EP26">
        <v>241.5</v>
      </c>
      <c r="EQ26">
        <v>242.5</v>
      </c>
      <c r="ER26">
        <v>262.8</v>
      </c>
      <c r="ES26">
        <v>285.89999999999998</v>
      </c>
      <c r="ET26">
        <v>299.60000000000002</v>
      </c>
      <c r="EU26">
        <v>322.5</v>
      </c>
      <c r="EV26">
        <v>337.9</v>
      </c>
      <c r="EW26">
        <v>339.9</v>
      </c>
      <c r="EX26">
        <v>345</v>
      </c>
      <c r="EY26">
        <v>325.39999999999998</v>
      </c>
      <c r="EZ26">
        <v>344.4</v>
      </c>
      <c r="FA26">
        <v>340.5</v>
      </c>
      <c r="FB26">
        <v>362.8</v>
      </c>
      <c r="FC26">
        <v>357.7</v>
      </c>
      <c r="FD26">
        <v>365.1</v>
      </c>
      <c r="FE26">
        <v>374.8</v>
      </c>
      <c r="FF26">
        <v>382.5</v>
      </c>
      <c r="FG26">
        <v>389.5</v>
      </c>
      <c r="FH26">
        <v>409.1</v>
      </c>
      <c r="FI26">
        <v>422.8</v>
      </c>
      <c r="FJ26">
        <v>437.7</v>
      </c>
      <c r="FK26">
        <v>441.5</v>
      </c>
      <c r="FL26">
        <v>445.7</v>
      </c>
      <c r="FM26">
        <v>451.1</v>
      </c>
      <c r="FN26">
        <v>470.2</v>
      </c>
      <c r="FO26">
        <v>482</v>
      </c>
      <c r="FP26">
        <v>490.7</v>
      </c>
      <c r="FQ26">
        <v>477.4</v>
      </c>
      <c r="FR26">
        <v>489</v>
      </c>
      <c r="FS26">
        <v>510.4</v>
      </c>
      <c r="FT26">
        <v>495.8</v>
      </c>
      <c r="FU26">
        <v>506.3</v>
      </c>
      <c r="FV26">
        <v>519.79999999999995</v>
      </c>
      <c r="FW26">
        <v>497</v>
      </c>
      <c r="FX26">
        <v>491</v>
      </c>
      <c r="FY26">
        <v>500.4</v>
      </c>
      <c r="FZ26">
        <v>514.5</v>
      </c>
      <c r="GA26">
        <v>523.5</v>
      </c>
      <c r="GB26">
        <v>537.9</v>
      </c>
      <c r="GC26">
        <v>553.9</v>
      </c>
      <c r="GD26">
        <v>564.5</v>
      </c>
      <c r="GE26">
        <v>575.9</v>
      </c>
      <c r="GF26">
        <v>590.1</v>
      </c>
      <c r="GG26">
        <v>592.1</v>
      </c>
      <c r="GH26">
        <v>612.9</v>
      </c>
      <c r="GI26">
        <v>627.20000000000005</v>
      </c>
      <c r="GJ26">
        <v>662</v>
      </c>
      <c r="GK26">
        <v>695.7</v>
      </c>
      <c r="GL26">
        <v>722.3</v>
      </c>
      <c r="GM26">
        <v>745.5</v>
      </c>
      <c r="GN26">
        <v>764.3</v>
      </c>
      <c r="GO26">
        <v>759.7</v>
      </c>
      <c r="GP26">
        <v>760.4</v>
      </c>
      <c r="GQ26">
        <v>784.5</v>
      </c>
      <c r="GR26">
        <v>798.4</v>
      </c>
      <c r="GS26">
        <v>814.4</v>
      </c>
      <c r="GT26">
        <v>832.5</v>
      </c>
      <c r="GU26">
        <v>861.5</v>
      </c>
      <c r="GV26">
        <v>872</v>
      </c>
      <c r="GW26">
        <v>898.4</v>
      </c>
      <c r="GX26">
        <v>910.8</v>
      </c>
      <c r="GY26">
        <v>920.8</v>
      </c>
      <c r="GZ26">
        <v>926.9</v>
      </c>
      <c r="HA26">
        <v>922.5</v>
      </c>
      <c r="HB26">
        <v>952.8</v>
      </c>
      <c r="HC26">
        <v>978.5</v>
      </c>
      <c r="HD26">
        <v>1024.5</v>
      </c>
      <c r="HE26">
        <v>1078.3</v>
      </c>
      <c r="HF26">
        <v>1123.5</v>
      </c>
      <c r="HG26">
        <v>1193.7</v>
      </c>
      <c r="HH26">
        <v>1231.2</v>
      </c>
      <c r="HI26">
        <v>1282.5</v>
      </c>
      <c r="HJ26">
        <v>1293</v>
      </c>
      <c r="HK26">
        <v>1262.5999999999999</v>
      </c>
      <c r="HL26">
        <v>1186.7</v>
      </c>
      <c r="HM26">
        <v>1142.9000000000001</v>
      </c>
      <c r="HN26">
        <v>1102.9000000000001</v>
      </c>
      <c r="HO26">
        <v>1118.2</v>
      </c>
      <c r="HP26">
        <v>1193.7</v>
      </c>
      <c r="HQ26">
        <v>1221.5999999999999</v>
      </c>
      <c r="HR26">
        <v>1244</v>
      </c>
      <c r="HS26">
        <v>1274.8</v>
      </c>
      <c r="HT26">
        <v>1274.2</v>
      </c>
      <c r="HU26">
        <v>1284.2</v>
      </c>
      <c r="HV26">
        <v>1332.1</v>
      </c>
      <c r="HW26">
        <v>1408.5</v>
      </c>
      <c r="HX26">
        <v>1488.7</v>
      </c>
      <c r="HY26">
        <v>1528</v>
      </c>
      <c r="HZ26">
        <v>1604.2</v>
      </c>
      <c r="IA26">
        <v>1636.1</v>
      </c>
      <c r="IB26">
        <v>1679.6</v>
      </c>
      <c r="IC26">
        <v>1726.2</v>
      </c>
      <c r="ID26">
        <v>1819.9</v>
      </c>
      <c r="IE26">
        <v>1851.5</v>
      </c>
      <c r="IF26">
        <v>1895.6</v>
      </c>
      <c r="IG26">
        <v>1939.1</v>
      </c>
      <c r="IH26">
        <v>1896.7</v>
      </c>
      <c r="II26">
        <v>1934.7</v>
      </c>
      <c r="IJ26">
        <v>1977.7</v>
      </c>
      <c r="IK26">
        <v>2012.7</v>
      </c>
      <c r="IL26">
        <v>2073.6</v>
      </c>
      <c r="IM26">
        <v>2160.8000000000002</v>
      </c>
      <c r="IN26">
        <v>2253.4</v>
      </c>
      <c r="IO26">
        <v>2269.6</v>
      </c>
      <c r="IP26">
        <v>1893.2</v>
      </c>
      <c r="IQ26">
        <v>1521.2</v>
      </c>
      <c r="IR26">
        <v>1471</v>
      </c>
      <c r="IS26">
        <v>1603.4</v>
      </c>
      <c r="IT26">
        <v>1745.9</v>
      </c>
      <c r="IU26">
        <v>1832.5</v>
      </c>
      <c r="IV26">
        <v>1920.4</v>
      </c>
      <c r="IW26">
        <v>1979.8</v>
      </c>
      <c r="IX26">
        <v>2046.6</v>
      </c>
      <c r="IY26">
        <v>2168.1999999999998</v>
      </c>
      <c r="IZ26">
        <v>2243.1</v>
      </c>
      <c r="JA26">
        <v>2260.6999999999998</v>
      </c>
      <c r="JB26">
        <v>2290.1999999999998</v>
      </c>
      <c r="JC26">
        <v>2326.4</v>
      </c>
      <c r="JD26">
        <v>2314.1999999999998</v>
      </c>
      <c r="JE26">
        <v>2282.3000000000002</v>
      </c>
      <c r="JF26">
        <v>2282.6999999999998</v>
      </c>
      <c r="JG26">
        <v>2294.5</v>
      </c>
      <c r="JH26">
        <v>2293.8000000000002</v>
      </c>
      <c r="JI26">
        <v>2296.8000000000002</v>
      </c>
      <c r="JJ26">
        <v>2300.4</v>
      </c>
      <c r="JK26">
        <v>2364.4</v>
      </c>
      <c r="JL26">
        <v>2407.1999999999998</v>
      </c>
      <c r="JM26">
        <v>2394.5</v>
      </c>
      <c r="JN26">
        <v>2400.1</v>
      </c>
      <c r="JO26">
        <v>2329</v>
      </c>
      <c r="JP26">
        <v>2304.4</v>
      </c>
      <c r="JQ26">
        <v>2291.4</v>
      </c>
      <c r="JR26">
        <v>2227.3000000000002</v>
      </c>
      <c r="JS26">
        <v>2178.5</v>
      </c>
      <c r="JT26">
        <v>2187.6999999999998</v>
      </c>
      <c r="JU26">
        <v>2233.1999999999998</v>
      </c>
      <c r="JV26">
        <v>2285</v>
      </c>
      <c r="JW26">
        <v>2334.3000000000002</v>
      </c>
      <c r="JX26">
        <v>2342.1</v>
      </c>
      <c r="JY26">
        <v>2351.4</v>
      </c>
      <c r="JZ26">
        <v>2479.6999999999998</v>
      </c>
      <c r="KA26">
        <v>2533.8000000000002</v>
      </c>
      <c r="KB26">
        <v>2531.8000000000002</v>
      </c>
      <c r="KC26">
        <v>2596.3000000000002</v>
      </c>
      <c r="KD26">
        <v>2600.3000000000002</v>
      </c>
      <c r="KE26">
        <v>2550.9</v>
      </c>
      <c r="KF26">
        <v>2556.4</v>
      </c>
      <c r="KG26">
        <v>2534.6</v>
      </c>
      <c r="KH26">
        <v>2460.6999999999998</v>
      </c>
      <c r="KI26">
        <v>2377.9</v>
      </c>
      <c r="KJ26">
        <v>1927.8</v>
      </c>
      <c r="KK26">
        <v>2375.1999999999998</v>
      </c>
      <c r="KL26">
        <v>2553.4</v>
      </c>
      <c r="KM26">
        <v>2684.4</v>
      </c>
    </row>
    <row r="27" spans="1:299" x14ac:dyDescent="0.35">
      <c r="A27">
        <v>21</v>
      </c>
      <c r="B27" t="s">
        <v>25</v>
      </c>
      <c r="C27">
        <v>1.9</v>
      </c>
      <c r="D27">
        <v>1.9</v>
      </c>
      <c r="E27">
        <v>1.8</v>
      </c>
      <c r="F27">
        <v>2.2000000000000002</v>
      </c>
      <c r="G27">
        <v>2.2999999999999998</v>
      </c>
      <c r="H27">
        <v>2.4</v>
      </c>
      <c r="I27">
        <v>2.7</v>
      </c>
      <c r="J27">
        <v>2.6</v>
      </c>
      <c r="K27">
        <v>2.4</v>
      </c>
      <c r="L27">
        <v>2.5</v>
      </c>
      <c r="M27">
        <v>2.2999999999999998</v>
      </c>
      <c r="N27">
        <v>2.2000000000000002</v>
      </c>
      <c r="O27">
        <v>2.2999999999999998</v>
      </c>
      <c r="P27">
        <v>2.4</v>
      </c>
      <c r="Q27">
        <v>2.6</v>
      </c>
      <c r="R27">
        <v>2.8</v>
      </c>
      <c r="S27">
        <v>3.1</v>
      </c>
      <c r="T27">
        <v>3.1</v>
      </c>
      <c r="U27">
        <v>3.5</v>
      </c>
      <c r="V27">
        <v>3.9</v>
      </c>
      <c r="W27">
        <v>4.3</v>
      </c>
      <c r="X27">
        <v>4</v>
      </c>
      <c r="Y27">
        <v>4.5</v>
      </c>
      <c r="Z27">
        <v>5.0999999999999996</v>
      </c>
      <c r="AA27">
        <v>4.8</v>
      </c>
      <c r="AB27">
        <v>4.9000000000000004</v>
      </c>
      <c r="AC27">
        <v>5.2</v>
      </c>
      <c r="AD27">
        <v>5.3</v>
      </c>
      <c r="AE27">
        <v>4.8</v>
      </c>
      <c r="AF27">
        <v>5.0999999999999996</v>
      </c>
      <c r="AG27">
        <v>5.0999999999999996</v>
      </c>
      <c r="AH27">
        <v>5.3</v>
      </c>
      <c r="AI27">
        <v>5.0999999999999996</v>
      </c>
      <c r="AJ27">
        <v>5.9</v>
      </c>
      <c r="AK27">
        <v>6.1</v>
      </c>
      <c r="AL27">
        <v>5.6</v>
      </c>
      <c r="AM27">
        <v>5.9</v>
      </c>
      <c r="AN27">
        <v>6.3</v>
      </c>
      <c r="AO27">
        <v>6.6</v>
      </c>
      <c r="AP27">
        <v>5.7</v>
      </c>
      <c r="AQ27">
        <v>6.9</v>
      </c>
      <c r="AR27">
        <v>6.9</v>
      </c>
      <c r="AS27">
        <v>6.7</v>
      </c>
      <c r="AT27">
        <v>6.1</v>
      </c>
      <c r="AU27">
        <v>6.9</v>
      </c>
      <c r="AV27">
        <v>7.4</v>
      </c>
      <c r="AW27">
        <v>7</v>
      </c>
      <c r="AX27">
        <v>7</v>
      </c>
      <c r="AY27">
        <v>6.9</v>
      </c>
      <c r="AZ27">
        <v>7</v>
      </c>
      <c r="BA27">
        <v>7.1</v>
      </c>
      <c r="BB27">
        <v>7.1</v>
      </c>
      <c r="BC27">
        <v>7.6</v>
      </c>
      <c r="BD27">
        <v>7.6</v>
      </c>
      <c r="BE27">
        <v>7.8</v>
      </c>
      <c r="BF27">
        <v>7.5</v>
      </c>
      <c r="BG27">
        <v>7.6</v>
      </c>
      <c r="BH27">
        <v>7.6</v>
      </c>
      <c r="BI27">
        <v>7.6</v>
      </c>
      <c r="BJ27">
        <v>7.7</v>
      </c>
      <c r="BK27">
        <v>7.9</v>
      </c>
      <c r="BL27">
        <v>8</v>
      </c>
      <c r="BM27">
        <v>8</v>
      </c>
      <c r="BN27">
        <v>8.5</v>
      </c>
      <c r="BO27">
        <v>8.3000000000000007</v>
      </c>
      <c r="BP27">
        <v>8.3000000000000007</v>
      </c>
      <c r="BQ27">
        <v>8.6</v>
      </c>
      <c r="BR27">
        <v>8.5</v>
      </c>
      <c r="BS27">
        <v>8.6</v>
      </c>
      <c r="BT27">
        <v>8.6</v>
      </c>
      <c r="BU27">
        <v>8.6999999999999993</v>
      </c>
      <c r="BV27">
        <v>8.9</v>
      </c>
      <c r="BW27">
        <v>8.9</v>
      </c>
      <c r="BX27">
        <v>9.1999999999999993</v>
      </c>
      <c r="BY27">
        <v>9.1999999999999993</v>
      </c>
      <c r="BZ27">
        <v>9.8000000000000007</v>
      </c>
      <c r="CA27">
        <v>10.1</v>
      </c>
      <c r="CB27">
        <v>10.6</v>
      </c>
      <c r="CC27">
        <v>11</v>
      </c>
      <c r="CD27">
        <v>11.1</v>
      </c>
      <c r="CE27">
        <v>11.7</v>
      </c>
      <c r="CF27">
        <v>12.2</v>
      </c>
      <c r="CG27">
        <v>12.5</v>
      </c>
      <c r="CH27">
        <v>12.1</v>
      </c>
      <c r="CI27">
        <v>12.3</v>
      </c>
      <c r="CJ27">
        <v>12.3</v>
      </c>
      <c r="CK27">
        <v>12.8</v>
      </c>
      <c r="CL27">
        <v>13.1</v>
      </c>
      <c r="CM27">
        <v>13</v>
      </c>
      <c r="CN27">
        <v>13.6</v>
      </c>
      <c r="CO27">
        <v>13.8</v>
      </c>
      <c r="CP27">
        <v>14.3</v>
      </c>
      <c r="CQ27">
        <v>14.2</v>
      </c>
      <c r="CR27">
        <v>15.1</v>
      </c>
      <c r="CS27">
        <v>15.3</v>
      </c>
      <c r="CT27">
        <v>15.1</v>
      </c>
      <c r="CU27">
        <v>15.3</v>
      </c>
      <c r="CV27">
        <v>15.9</v>
      </c>
      <c r="CW27">
        <v>15.8</v>
      </c>
      <c r="CX27">
        <v>16.2</v>
      </c>
      <c r="CY27">
        <v>17.100000000000001</v>
      </c>
      <c r="CZ27">
        <v>17.3</v>
      </c>
      <c r="DA27">
        <v>16.8</v>
      </c>
      <c r="DB27">
        <v>17.899999999999999</v>
      </c>
      <c r="DC27">
        <v>18.899999999999999</v>
      </c>
      <c r="DD27">
        <v>19.399999999999999</v>
      </c>
      <c r="DE27">
        <v>19</v>
      </c>
      <c r="DF27">
        <v>19.899999999999999</v>
      </c>
      <c r="DG27">
        <v>21.5</v>
      </c>
      <c r="DH27">
        <v>23</v>
      </c>
      <c r="DI27">
        <v>23</v>
      </c>
      <c r="DJ27">
        <v>24.3</v>
      </c>
      <c r="DK27">
        <v>24</v>
      </c>
      <c r="DL27">
        <v>23</v>
      </c>
      <c r="DM27">
        <v>23.3</v>
      </c>
      <c r="DN27">
        <v>24.7</v>
      </c>
      <c r="DO27">
        <v>25.4</v>
      </c>
      <c r="DP27">
        <v>25.8</v>
      </c>
      <c r="DQ27">
        <v>26.9</v>
      </c>
      <c r="DR27">
        <v>27.9</v>
      </c>
      <c r="DS27">
        <v>28.8</v>
      </c>
      <c r="DT27">
        <v>29.9</v>
      </c>
      <c r="DU27">
        <v>29.7</v>
      </c>
      <c r="DV27">
        <v>30.8</v>
      </c>
      <c r="DW27">
        <v>32.9</v>
      </c>
      <c r="DX27">
        <v>33.700000000000003</v>
      </c>
      <c r="DY27">
        <v>35.700000000000003</v>
      </c>
      <c r="DZ27">
        <v>37.1</v>
      </c>
      <c r="EA27">
        <v>37.6</v>
      </c>
      <c r="EB27">
        <v>39</v>
      </c>
      <c r="EC27">
        <v>40.5</v>
      </c>
      <c r="ED27">
        <v>42.4</v>
      </c>
      <c r="EE27">
        <v>44.7</v>
      </c>
      <c r="EF27">
        <v>44.1</v>
      </c>
      <c r="EG27">
        <v>45.1</v>
      </c>
      <c r="EH27">
        <v>47.2</v>
      </c>
      <c r="EI27">
        <v>49.5</v>
      </c>
      <c r="EJ27">
        <v>50.2</v>
      </c>
      <c r="EK27">
        <v>49.4</v>
      </c>
      <c r="EL27">
        <v>50.6</v>
      </c>
      <c r="EM27">
        <v>51.9</v>
      </c>
      <c r="EN27">
        <v>53.3</v>
      </c>
      <c r="EO27">
        <v>52.1</v>
      </c>
      <c r="EP27">
        <v>53.4</v>
      </c>
      <c r="EQ27">
        <v>52.7</v>
      </c>
      <c r="ER27">
        <v>55.2</v>
      </c>
      <c r="ES27">
        <v>57.5</v>
      </c>
      <c r="ET27">
        <v>58.4</v>
      </c>
      <c r="EU27">
        <v>65.5</v>
      </c>
      <c r="EV27">
        <v>68.599999999999994</v>
      </c>
      <c r="EW27">
        <v>69.7</v>
      </c>
      <c r="EX27">
        <v>71.3</v>
      </c>
      <c r="EY27">
        <v>71.900000000000006</v>
      </c>
      <c r="EZ27">
        <v>74.099999999999994</v>
      </c>
      <c r="FA27">
        <v>73.599999999999994</v>
      </c>
      <c r="FB27">
        <v>76</v>
      </c>
      <c r="FC27">
        <v>81.7</v>
      </c>
      <c r="FD27">
        <v>78.900000000000006</v>
      </c>
      <c r="FE27">
        <v>84.7</v>
      </c>
      <c r="FF27">
        <v>86.2</v>
      </c>
      <c r="FG27">
        <v>88.1</v>
      </c>
      <c r="FH27">
        <v>93.3</v>
      </c>
      <c r="FI27">
        <v>94.5</v>
      </c>
      <c r="FJ27">
        <v>99.8</v>
      </c>
      <c r="FK27">
        <v>101.2</v>
      </c>
      <c r="FL27">
        <v>100.4</v>
      </c>
      <c r="FM27">
        <v>101.7</v>
      </c>
      <c r="FN27">
        <v>104.1</v>
      </c>
      <c r="FO27">
        <v>104.2</v>
      </c>
      <c r="FP27">
        <v>104.7</v>
      </c>
      <c r="FQ27">
        <v>107</v>
      </c>
      <c r="FR27">
        <v>109.1</v>
      </c>
      <c r="FS27">
        <v>116.4</v>
      </c>
      <c r="FT27">
        <v>119</v>
      </c>
      <c r="FU27">
        <v>123.8</v>
      </c>
      <c r="FV27">
        <v>127.5</v>
      </c>
      <c r="FW27">
        <v>123.4</v>
      </c>
      <c r="FX27">
        <v>122.9</v>
      </c>
      <c r="FY27">
        <v>121.2</v>
      </c>
      <c r="FZ27">
        <v>123.8</v>
      </c>
      <c r="GA27">
        <v>122.4</v>
      </c>
      <c r="GB27">
        <v>121.1</v>
      </c>
      <c r="GC27">
        <v>124</v>
      </c>
      <c r="GD27">
        <v>124</v>
      </c>
      <c r="GE27">
        <v>123.4</v>
      </c>
      <c r="GF27">
        <v>126.1</v>
      </c>
      <c r="GG27">
        <v>127.1</v>
      </c>
      <c r="GH27">
        <v>132.1</v>
      </c>
      <c r="GI27">
        <v>134.6</v>
      </c>
      <c r="GJ27">
        <v>135.5</v>
      </c>
      <c r="GK27">
        <v>138.1</v>
      </c>
      <c r="GL27">
        <v>138.19999999999999</v>
      </c>
      <c r="GM27">
        <v>141.4</v>
      </c>
      <c r="GN27">
        <v>144.1</v>
      </c>
      <c r="GO27">
        <v>146.1</v>
      </c>
      <c r="GP27">
        <v>148.80000000000001</v>
      </c>
      <c r="GQ27">
        <v>152.19999999999999</v>
      </c>
      <c r="GR27">
        <v>154.4</v>
      </c>
      <c r="GS27">
        <v>159.30000000000001</v>
      </c>
      <c r="GT27">
        <v>160.19999999999999</v>
      </c>
      <c r="GU27">
        <v>165.8</v>
      </c>
      <c r="GV27">
        <v>167.7</v>
      </c>
      <c r="GW27">
        <v>172.5</v>
      </c>
      <c r="GX27">
        <v>174.5</v>
      </c>
      <c r="GY27">
        <v>177.4</v>
      </c>
      <c r="GZ27">
        <v>182.8</v>
      </c>
      <c r="HA27">
        <v>187.4</v>
      </c>
      <c r="HB27">
        <v>192.2</v>
      </c>
      <c r="HC27">
        <v>191.6</v>
      </c>
      <c r="HD27">
        <v>193.6</v>
      </c>
      <c r="HE27">
        <v>200.2</v>
      </c>
      <c r="HF27">
        <v>204.2</v>
      </c>
      <c r="HG27">
        <v>212.6</v>
      </c>
      <c r="HH27">
        <v>220</v>
      </c>
      <c r="HI27">
        <v>229.6</v>
      </c>
      <c r="HJ27">
        <v>222.6</v>
      </c>
      <c r="HK27">
        <v>223.2</v>
      </c>
      <c r="HL27">
        <v>224.4</v>
      </c>
      <c r="HM27">
        <v>219.4</v>
      </c>
      <c r="HN27">
        <v>208.1</v>
      </c>
      <c r="HO27">
        <v>225.1</v>
      </c>
      <c r="HP27">
        <v>225.9</v>
      </c>
      <c r="HQ27">
        <v>228</v>
      </c>
      <c r="HR27">
        <v>240</v>
      </c>
      <c r="HS27">
        <v>238.2</v>
      </c>
      <c r="HT27">
        <v>235.3</v>
      </c>
      <c r="HU27">
        <v>254.6</v>
      </c>
      <c r="HV27">
        <v>263.7</v>
      </c>
      <c r="HW27">
        <v>278.2</v>
      </c>
      <c r="HX27">
        <v>287.10000000000002</v>
      </c>
      <c r="HY27">
        <v>291.10000000000002</v>
      </c>
      <c r="HZ27">
        <v>301</v>
      </c>
      <c r="IA27">
        <v>303.2</v>
      </c>
      <c r="IB27">
        <v>307.3</v>
      </c>
      <c r="IC27">
        <v>313.39999999999998</v>
      </c>
      <c r="ID27">
        <v>319.89999999999998</v>
      </c>
      <c r="IE27">
        <v>338.7</v>
      </c>
      <c r="IF27">
        <v>345</v>
      </c>
      <c r="IG27">
        <v>344.4</v>
      </c>
      <c r="IH27">
        <v>363.2</v>
      </c>
      <c r="II27">
        <v>366.7</v>
      </c>
      <c r="IJ27">
        <v>376.4</v>
      </c>
      <c r="IK27">
        <v>384.8</v>
      </c>
      <c r="IL27">
        <v>390.6</v>
      </c>
      <c r="IM27">
        <v>406.4</v>
      </c>
      <c r="IN27">
        <v>415.2</v>
      </c>
      <c r="IO27">
        <v>423.7</v>
      </c>
      <c r="IP27">
        <v>418.2</v>
      </c>
      <c r="IQ27">
        <v>389.2</v>
      </c>
      <c r="IR27">
        <v>385.9</v>
      </c>
      <c r="IS27">
        <v>393.2</v>
      </c>
      <c r="IT27">
        <v>404</v>
      </c>
      <c r="IU27">
        <v>403.5</v>
      </c>
      <c r="IV27">
        <v>408.8</v>
      </c>
      <c r="IW27">
        <v>420.9</v>
      </c>
      <c r="IX27">
        <v>428.3</v>
      </c>
      <c r="IY27">
        <v>423.6</v>
      </c>
      <c r="IZ27">
        <v>443.8</v>
      </c>
      <c r="JA27">
        <v>452</v>
      </c>
      <c r="JB27">
        <v>448.3</v>
      </c>
      <c r="JC27">
        <v>453.3</v>
      </c>
      <c r="JD27">
        <v>458.4</v>
      </c>
      <c r="JE27">
        <v>460.3</v>
      </c>
      <c r="JF27">
        <v>461.8</v>
      </c>
      <c r="JG27">
        <v>461.5</v>
      </c>
      <c r="JH27">
        <v>465.8</v>
      </c>
      <c r="JI27">
        <v>468.9</v>
      </c>
      <c r="JJ27">
        <v>475.1</v>
      </c>
      <c r="JK27">
        <v>477.8</v>
      </c>
      <c r="JL27">
        <v>487.6</v>
      </c>
      <c r="JM27">
        <v>489.6</v>
      </c>
      <c r="JN27">
        <v>496.2</v>
      </c>
      <c r="JO27">
        <v>494.8</v>
      </c>
      <c r="JP27">
        <v>500.1</v>
      </c>
      <c r="JQ27">
        <v>506.8</v>
      </c>
      <c r="JR27">
        <v>515.79999999999995</v>
      </c>
      <c r="JS27">
        <v>512.6</v>
      </c>
      <c r="JT27">
        <v>512.5</v>
      </c>
      <c r="JU27">
        <v>522.70000000000005</v>
      </c>
      <c r="JV27">
        <v>526.6</v>
      </c>
      <c r="JW27">
        <v>535.6</v>
      </c>
      <c r="JX27">
        <v>550.5</v>
      </c>
      <c r="JY27">
        <v>562.29999999999995</v>
      </c>
      <c r="JZ27">
        <v>564.5</v>
      </c>
      <c r="KA27">
        <v>563.20000000000005</v>
      </c>
      <c r="KB27">
        <v>566.6</v>
      </c>
      <c r="KC27">
        <v>574</v>
      </c>
      <c r="KD27">
        <v>586.6</v>
      </c>
      <c r="KE27">
        <v>588.1</v>
      </c>
      <c r="KF27">
        <v>603</v>
      </c>
      <c r="KG27">
        <v>602.4</v>
      </c>
      <c r="KH27">
        <v>604.79999999999995</v>
      </c>
      <c r="KI27">
        <v>555.1</v>
      </c>
      <c r="KJ27">
        <v>405.5</v>
      </c>
      <c r="KK27">
        <v>432.5</v>
      </c>
      <c r="KL27">
        <v>460.4</v>
      </c>
      <c r="KM27">
        <v>472.5</v>
      </c>
    </row>
    <row r="28" spans="1:299" x14ac:dyDescent="0.35">
      <c r="A28">
        <v>22</v>
      </c>
      <c r="B28" t="s">
        <v>27</v>
      </c>
      <c r="C28">
        <v>40.299999999999997</v>
      </c>
      <c r="D28">
        <v>40.1</v>
      </c>
      <c r="E28">
        <v>39.4</v>
      </c>
      <c r="F28">
        <v>39.5</v>
      </c>
      <c r="G28">
        <v>40.9</v>
      </c>
      <c r="H28">
        <v>42.9</v>
      </c>
      <c r="I28">
        <v>44.7</v>
      </c>
      <c r="J28">
        <v>46.6</v>
      </c>
      <c r="K28">
        <v>48.6</v>
      </c>
      <c r="L28">
        <v>50.4</v>
      </c>
      <c r="M28">
        <v>50.4</v>
      </c>
      <c r="N28">
        <v>49.9</v>
      </c>
      <c r="O28">
        <v>49</v>
      </c>
      <c r="P28">
        <v>49.6</v>
      </c>
      <c r="Q28">
        <v>49.7</v>
      </c>
      <c r="R28">
        <v>53.7</v>
      </c>
      <c r="S28">
        <v>62</v>
      </c>
      <c r="T28">
        <v>69.8</v>
      </c>
      <c r="U28">
        <v>78</v>
      </c>
      <c r="V28">
        <v>83.3</v>
      </c>
      <c r="W28">
        <v>85</v>
      </c>
      <c r="X28">
        <v>89</v>
      </c>
      <c r="Y28">
        <v>90.9</v>
      </c>
      <c r="Z28">
        <v>93.4</v>
      </c>
      <c r="AA28">
        <v>95.8</v>
      </c>
      <c r="AB28">
        <v>97.9</v>
      </c>
      <c r="AC28">
        <v>96.6</v>
      </c>
      <c r="AD28">
        <v>96.7</v>
      </c>
      <c r="AE28">
        <v>94.8</v>
      </c>
      <c r="AF28">
        <v>92.5</v>
      </c>
      <c r="AG28">
        <v>91.1</v>
      </c>
      <c r="AH28">
        <v>91.4</v>
      </c>
      <c r="AI28">
        <v>91.9</v>
      </c>
      <c r="AJ28">
        <v>92.5</v>
      </c>
      <c r="AK28">
        <v>94.1</v>
      </c>
      <c r="AL28">
        <v>93.3</v>
      </c>
      <c r="AM28">
        <v>94.8</v>
      </c>
      <c r="AN28">
        <v>98.2</v>
      </c>
      <c r="AO28">
        <v>98.3</v>
      </c>
      <c r="AP28">
        <v>101.3</v>
      </c>
      <c r="AQ28">
        <v>105.3</v>
      </c>
      <c r="AR28">
        <v>105.8</v>
      </c>
      <c r="AS28">
        <v>107.4</v>
      </c>
      <c r="AT28">
        <v>110.1</v>
      </c>
      <c r="AU28">
        <v>109.8</v>
      </c>
      <c r="AV28">
        <v>113.6</v>
      </c>
      <c r="AW28">
        <v>115.1</v>
      </c>
      <c r="AX28">
        <v>118</v>
      </c>
      <c r="AY28">
        <v>117.2</v>
      </c>
      <c r="AZ28">
        <v>118.5</v>
      </c>
      <c r="BA28">
        <v>119.5</v>
      </c>
      <c r="BB28">
        <v>118.6</v>
      </c>
      <c r="BC28">
        <v>117</v>
      </c>
      <c r="BD28">
        <v>118.4</v>
      </c>
      <c r="BE28">
        <v>122.4</v>
      </c>
      <c r="BF28">
        <v>124.3</v>
      </c>
      <c r="BG28">
        <v>126.2</v>
      </c>
      <c r="BH28">
        <v>127.3</v>
      </c>
      <c r="BI28">
        <v>130</v>
      </c>
      <c r="BJ28">
        <v>133.5</v>
      </c>
      <c r="BK28">
        <v>137.1</v>
      </c>
      <c r="BL28">
        <v>138.4</v>
      </c>
      <c r="BM28">
        <v>142.1</v>
      </c>
      <c r="BN28">
        <v>143.6</v>
      </c>
      <c r="BO28">
        <v>143.69999999999999</v>
      </c>
      <c r="BP28">
        <v>144.1</v>
      </c>
      <c r="BQ28">
        <v>149.9</v>
      </c>
      <c r="BR28">
        <v>151</v>
      </c>
      <c r="BS28">
        <v>152.6</v>
      </c>
      <c r="BT28">
        <v>154.30000000000001</v>
      </c>
      <c r="BU28">
        <v>156</v>
      </c>
      <c r="BV28">
        <v>156.19999999999999</v>
      </c>
      <c r="BW28">
        <v>157</v>
      </c>
      <c r="BX28">
        <v>159.80000000000001</v>
      </c>
      <c r="BY28">
        <v>166.8</v>
      </c>
      <c r="BZ28">
        <v>172.6</v>
      </c>
      <c r="CA28">
        <v>177</v>
      </c>
      <c r="CB28">
        <v>181.7</v>
      </c>
      <c r="CC28">
        <v>189.5</v>
      </c>
      <c r="CD28">
        <v>193.6</v>
      </c>
      <c r="CE28">
        <v>202.6</v>
      </c>
      <c r="CF28">
        <v>203.8</v>
      </c>
      <c r="CG28">
        <v>208.4</v>
      </c>
      <c r="CH28">
        <v>213.3</v>
      </c>
      <c r="CI28">
        <v>219.7</v>
      </c>
      <c r="CJ28">
        <v>223.6</v>
      </c>
      <c r="CK28">
        <v>227.4</v>
      </c>
      <c r="CL28">
        <v>231.3</v>
      </c>
      <c r="CM28">
        <v>233.7</v>
      </c>
      <c r="CN28">
        <v>236.9</v>
      </c>
      <c r="CO28">
        <v>242.5</v>
      </c>
      <c r="CP28">
        <v>242.8</v>
      </c>
      <c r="CQ28">
        <v>247.9</v>
      </c>
      <c r="CR28">
        <v>249.1</v>
      </c>
      <c r="CS28">
        <v>254.6</v>
      </c>
      <c r="CT28">
        <v>258.7</v>
      </c>
      <c r="CU28">
        <v>261.89999999999998</v>
      </c>
      <c r="CV28">
        <v>266.10000000000002</v>
      </c>
      <c r="CW28">
        <v>269.8</v>
      </c>
      <c r="CX28">
        <v>272.10000000000002</v>
      </c>
      <c r="CY28">
        <v>282.2</v>
      </c>
      <c r="CZ28">
        <v>286.5</v>
      </c>
      <c r="DA28">
        <v>284.3</v>
      </c>
      <c r="DB28">
        <v>291.7</v>
      </c>
      <c r="DC28">
        <v>299.60000000000002</v>
      </c>
      <c r="DD28">
        <v>302.7</v>
      </c>
      <c r="DE28">
        <v>304.2</v>
      </c>
      <c r="DF28">
        <v>312.60000000000002</v>
      </c>
      <c r="DG28">
        <v>324.60000000000002</v>
      </c>
      <c r="DH28">
        <v>335</v>
      </c>
      <c r="DI28">
        <v>346.7</v>
      </c>
      <c r="DJ28">
        <v>359.2</v>
      </c>
      <c r="DK28">
        <v>370.1</v>
      </c>
      <c r="DL28">
        <v>373.4</v>
      </c>
      <c r="DM28">
        <v>385.4</v>
      </c>
      <c r="DN28">
        <v>395.6</v>
      </c>
      <c r="DO28">
        <v>401.3</v>
      </c>
      <c r="DP28">
        <v>401</v>
      </c>
      <c r="DQ28">
        <v>403.5</v>
      </c>
      <c r="DR28">
        <v>410.8</v>
      </c>
      <c r="DS28">
        <v>421.2</v>
      </c>
      <c r="DT28">
        <v>431.4</v>
      </c>
      <c r="DU28">
        <v>438</v>
      </c>
      <c r="DV28">
        <v>446.7</v>
      </c>
      <c r="DW28">
        <v>452.6</v>
      </c>
      <c r="DX28">
        <v>472.3</v>
      </c>
      <c r="DY28">
        <v>484.2</v>
      </c>
      <c r="DZ28">
        <v>496.2</v>
      </c>
      <c r="EA28">
        <v>501.8</v>
      </c>
      <c r="EB28">
        <v>516.5</v>
      </c>
      <c r="EC28">
        <v>533.1</v>
      </c>
      <c r="ED28">
        <v>547.79999999999995</v>
      </c>
      <c r="EE28">
        <v>568.79999999999995</v>
      </c>
      <c r="EF28">
        <v>588.5</v>
      </c>
      <c r="EG28">
        <v>592.20000000000005</v>
      </c>
      <c r="EH28">
        <v>608.9</v>
      </c>
      <c r="EI28">
        <v>633.4</v>
      </c>
      <c r="EJ28">
        <v>648.70000000000005</v>
      </c>
      <c r="EK28">
        <v>657.8</v>
      </c>
      <c r="EL28">
        <v>677.7</v>
      </c>
      <c r="EM28">
        <v>688.1</v>
      </c>
      <c r="EN28">
        <v>703.1</v>
      </c>
      <c r="EO28">
        <v>717.3</v>
      </c>
      <c r="EP28">
        <v>737.4</v>
      </c>
      <c r="EQ28">
        <v>747.9</v>
      </c>
      <c r="ER28">
        <v>761.1</v>
      </c>
      <c r="ES28">
        <v>782.2</v>
      </c>
      <c r="ET28">
        <v>775.1</v>
      </c>
      <c r="EU28">
        <v>794</v>
      </c>
      <c r="EV28">
        <v>819.1</v>
      </c>
      <c r="EW28">
        <v>835.7</v>
      </c>
      <c r="EX28">
        <v>862.8</v>
      </c>
      <c r="EY28">
        <v>875.6</v>
      </c>
      <c r="EZ28">
        <v>900.5</v>
      </c>
      <c r="FA28">
        <v>927.4</v>
      </c>
      <c r="FB28">
        <v>938.6</v>
      </c>
      <c r="FC28">
        <v>946.8</v>
      </c>
      <c r="FD28">
        <v>967.5</v>
      </c>
      <c r="FE28">
        <v>993.6</v>
      </c>
      <c r="FF28">
        <v>996.4</v>
      </c>
      <c r="FG28">
        <v>1008.7</v>
      </c>
      <c r="FH28">
        <v>1025.2</v>
      </c>
      <c r="FI28">
        <v>1036.2</v>
      </c>
      <c r="FJ28">
        <v>1056</v>
      </c>
      <c r="FK28">
        <v>1056.9000000000001</v>
      </c>
      <c r="FL28">
        <v>1070.4000000000001</v>
      </c>
      <c r="FM28">
        <v>1078.2</v>
      </c>
      <c r="FN28">
        <v>1109.9000000000001</v>
      </c>
      <c r="FO28">
        <v>1116.5999999999999</v>
      </c>
      <c r="FP28">
        <v>1145.8</v>
      </c>
      <c r="FQ28">
        <v>1164.5999999999999</v>
      </c>
      <c r="FR28">
        <v>1180.5</v>
      </c>
      <c r="FS28">
        <v>1212.5</v>
      </c>
      <c r="FT28">
        <v>1230.7</v>
      </c>
      <c r="FU28">
        <v>1242.5999999999999</v>
      </c>
      <c r="FV28">
        <v>1268.5</v>
      </c>
      <c r="FW28">
        <v>1284.2</v>
      </c>
      <c r="FX28">
        <v>1296.5999999999999</v>
      </c>
      <c r="FY28">
        <v>1306.3</v>
      </c>
      <c r="FZ28">
        <v>1308.8</v>
      </c>
      <c r="GA28">
        <v>1326.4</v>
      </c>
      <c r="GB28">
        <v>1334.8</v>
      </c>
      <c r="GC28">
        <v>1354</v>
      </c>
      <c r="GD28">
        <v>1362.8</v>
      </c>
      <c r="GE28">
        <v>1351.8</v>
      </c>
      <c r="GF28">
        <v>1359.1</v>
      </c>
      <c r="GG28">
        <v>1367.4</v>
      </c>
      <c r="GH28">
        <v>1381.4</v>
      </c>
      <c r="GI28">
        <v>1373.4</v>
      </c>
      <c r="GJ28">
        <v>1389.4</v>
      </c>
      <c r="GK28">
        <v>1423.4</v>
      </c>
      <c r="GL28">
        <v>1422.9</v>
      </c>
      <c r="GM28">
        <v>1437.6</v>
      </c>
      <c r="GN28">
        <v>1452.9</v>
      </c>
      <c r="GO28">
        <v>1455.7</v>
      </c>
      <c r="GP28">
        <v>1451.6</v>
      </c>
      <c r="GQ28">
        <v>1471.3</v>
      </c>
      <c r="GR28">
        <v>1487.7</v>
      </c>
      <c r="GS28">
        <v>1496.7</v>
      </c>
      <c r="GT28">
        <v>1515.7</v>
      </c>
      <c r="GU28">
        <v>1516</v>
      </c>
      <c r="GV28">
        <v>1542.5</v>
      </c>
      <c r="GW28">
        <v>1555.2</v>
      </c>
      <c r="GX28">
        <v>1574.8</v>
      </c>
      <c r="GY28">
        <v>1568</v>
      </c>
      <c r="GZ28">
        <v>1603.7</v>
      </c>
      <c r="HA28">
        <v>1627.3</v>
      </c>
      <c r="HB28">
        <v>1647.5</v>
      </c>
      <c r="HC28">
        <v>1669.4</v>
      </c>
      <c r="HD28">
        <v>1695.2</v>
      </c>
      <c r="HE28">
        <v>1734.5</v>
      </c>
      <c r="HF28">
        <v>1782.3</v>
      </c>
      <c r="HG28">
        <v>1790.7</v>
      </c>
      <c r="HH28">
        <v>1823.1</v>
      </c>
      <c r="HI28">
        <v>1832.3</v>
      </c>
      <c r="HJ28">
        <v>1861.2</v>
      </c>
      <c r="HK28">
        <v>1905.4</v>
      </c>
      <c r="HL28">
        <v>1947</v>
      </c>
      <c r="HM28">
        <v>1952.7</v>
      </c>
      <c r="HN28">
        <v>1992</v>
      </c>
      <c r="HO28">
        <v>2038.9</v>
      </c>
      <c r="HP28">
        <v>2073.5</v>
      </c>
      <c r="HQ28">
        <v>2100.4</v>
      </c>
      <c r="HR28">
        <v>2142</v>
      </c>
      <c r="HS28">
        <v>2172.4</v>
      </c>
      <c r="HT28">
        <v>2199.4</v>
      </c>
      <c r="HU28">
        <v>2221.1999999999998</v>
      </c>
      <c r="HV28">
        <v>2251.8000000000002</v>
      </c>
      <c r="HW28">
        <v>2287.3000000000002</v>
      </c>
      <c r="HX28">
        <v>2321.4</v>
      </c>
      <c r="HY28">
        <v>2357.1999999999998</v>
      </c>
      <c r="HZ28">
        <v>2389.6999999999998</v>
      </c>
      <c r="IA28">
        <v>2426.9</v>
      </c>
      <c r="IB28">
        <v>2452.9</v>
      </c>
      <c r="IC28">
        <v>2495.1</v>
      </c>
      <c r="ID28">
        <v>2529.1</v>
      </c>
      <c r="IE28">
        <v>2580.6999999999998</v>
      </c>
      <c r="IF28">
        <v>2610.9</v>
      </c>
      <c r="IG28">
        <v>2630.7</v>
      </c>
      <c r="IH28">
        <v>2674.7</v>
      </c>
      <c r="II28">
        <v>2719.2</v>
      </c>
      <c r="IJ28">
        <v>2770.3</v>
      </c>
      <c r="IK28">
        <v>2809</v>
      </c>
      <c r="IL28">
        <v>2864.9</v>
      </c>
      <c r="IM28">
        <v>2909.3</v>
      </c>
      <c r="IN28">
        <v>2971.1</v>
      </c>
      <c r="IO28">
        <v>3027.5</v>
      </c>
      <c r="IP28">
        <v>3020</v>
      </c>
      <c r="IQ28">
        <v>3019.7</v>
      </c>
      <c r="IR28">
        <v>3067.6</v>
      </c>
      <c r="IS28">
        <v>3089</v>
      </c>
      <c r="IT28">
        <v>3117.8</v>
      </c>
      <c r="IU28">
        <v>3131.9</v>
      </c>
      <c r="IV28">
        <v>3164.7</v>
      </c>
      <c r="IW28">
        <v>3157.9</v>
      </c>
      <c r="IX28">
        <v>3164.1</v>
      </c>
      <c r="IY28">
        <v>3156</v>
      </c>
      <c r="IZ28">
        <v>3168.6</v>
      </c>
      <c r="JA28">
        <v>3137.5</v>
      </c>
      <c r="JB28">
        <v>3131.4</v>
      </c>
      <c r="JC28">
        <v>3144.7</v>
      </c>
      <c r="JD28">
        <v>3131</v>
      </c>
      <c r="JE28">
        <v>3139.6</v>
      </c>
      <c r="JF28">
        <v>3132.7</v>
      </c>
      <c r="JG28">
        <v>3125</v>
      </c>
      <c r="JH28">
        <v>3132</v>
      </c>
      <c r="JI28">
        <v>3134.1</v>
      </c>
      <c r="JJ28">
        <v>3138.5</v>
      </c>
      <c r="JK28">
        <v>3137.4</v>
      </c>
      <c r="JL28">
        <v>3153.3</v>
      </c>
      <c r="JM28">
        <v>3190.9</v>
      </c>
      <c r="JN28">
        <v>3190.3</v>
      </c>
      <c r="JO28">
        <v>3188.1</v>
      </c>
      <c r="JP28">
        <v>3230.6</v>
      </c>
      <c r="JQ28">
        <v>3249.1</v>
      </c>
      <c r="JR28">
        <v>3253.2</v>
      </c>
      <c r="JS28">
        <v>3266.4</v>
      </c>
      <c r="JT28">
        <v>3283.1</v>
      </c>
      <c r="JU28">
        <v>3310.9</v>
      </c>
      <c r="JV28">
        <v>3336.7</v>
      </c>
      <c r="JW28">
        <v>3361.6</v>
      </c>
      <c r="JX28">
        <v>3384.2</v>
      </c>
      <c r="JY28">
        <v>3411.1</v>
      </c>
      <c r="JZ28">
        <v>3471.1</v>
      </c>
      <c r="KA28">
        <v>3521.5</v>
      </c>
      <c r="KB28">
        <v>3580</v>
      </c>
      <c r="KC28">
        <v>3631.2</v>
      </c>
      <c r="KD28">
        <v>3648</v>
      </c>
      <c r="KE28">
        <v>3681.5</v>
      </c>
      <c r="KF28">
        <v>3737.6</v>
      </c>
      <c r="KG28">
        <v>3767.1</v>
      </c>
      <c r="KH28">
        <v>3805.3</v>
      </c>
      <c r="KI28">
        <v>3834.1</v>
      </c>
      <c r="KJ28">
        <v>3839.3</v>
      </c>
      <c r="KK28">
        <v>3816.6</v>
      </c>
      <c r="KL28">
        <v>3835.2</v>
      </c>
      <c r="KM28">
        <v>3946.5</v>
      </c>
    </row>
    <row r="29" spans="1:299" x14ac:dyDescent="0.35">
      <c r="A29">
        <v>23</v>
      </c>
      <c r="B29" t="s">
        <v>28</v>
      </c>
      <c r="C29">
        <v>27</v>
      </c>
      <c r="D29">
        <v>26.4</v>
      </c>
      <c r="E29">
        <v>25</v>
      </c>
      <c r="F29">
        <v>24.5</v>
      </c>
      <c r="G29">
        <v>25.4</v>
      </c>
      <c r="H29">
        <v>26.6</v>
      </c>
      <c r="I29">
        <v>27.5</v>
      </c>
      <c r="J29">
        <v>28.7</v>
      </c>
      <c r="K29">
        <v>30.2</v>
      </c>
      <c r="L29">
        <v>31.2</v>
      </c>
      <c r="M29">
        <v>30.5</v>
      </c>
      <c r="N29">
        <v>29.8</v>
      </c>
      <c r="O29">
        <v>28.5</v>
      </c>
      <c r="P29">
        <v>28.9</v>
      </c>
      <c r="Q29">
        <v>28.4</v>
      </c>
      <c r="R29">
        <v>31.8</v>
      </c>
      <c r="S29">
        <v>39.6</v>
      </c>
      <c r="T29">
        <v>46.6</v>
      </c>
      <c r="U29">
        <v>54.3</v>
      </c>
      <c r="V29">
        <v>59.3</v>
      </c>
      <c r="W29">
        <v>60.9</v>
      </c>
      <c r="X29">
        <v>64.099999999999994</v>
      </c>
      <c r="Y29">
        <v>66.2</v>
      </c>
      <c r="Z29">
        <v>68.099999999999994</v>
      </c>
      <c r="AA29">
        <v>69.7</v>
      </c>
      <c r="AB29">
        <v>72</v>
      </c>
      <c r="AC29">
        <v>70</v>
      </c>
      <c r="AD29">
        <v>69.5</v>
      </c>
      <c r="AE29">
        <v>66.7</v>
      </c>
      <c r="AF29">
        <v>63.7</v>
      </c>
      <c r="AG29">
        <v>61.4</v>
      </c>
      <c r="AH29">
        <v>61.2</v>
      </c>
      <c r="AI29">
        <v>60.7</v>
      </c>
      <c r="AJ29">
        <v>60.8</v>
      </c>
      <c r="AK29">
        <v>61.9</v>
      </c>
      <c r="AL29">
        <v>60.6</v>
      </c>
      <c r="AM29">
        <v>61</v>
      </c>
      <c r="AN29">
        <v>63.5</v>
      </c>
      <c r="AO29">
        <v>62.8</v>
      </c>
      <c r="AP29">
        <v>65.2</v>
      </c>
      <c r="AQ29">
        <v>67.900000000000006</v>
      </c>
      <c r="AR29">
        <v>67.5</v>
      </c>
      <c r="AS29">
        <v>68.400000000000006</v>
      </c>
      <c r="AT29">
        <v>70</v>
      </c>
      <c r="AU29">
        <v>68.7</v>
      </c>
      <c r="AV29">
        <v>71.5</v>
      </c>
      <c r="AW29">
        <v>71.900000000000006</v>
      </c>
      <c r="AX29">
        <v>73.900000000000006</v>
      </c>
      <c r="AY29">
        <v>72.400000000000006</v>
      </c>
      <c r="AZ29">
        <v>73.599999999999994</v>
      </c>
      <c r="BA29">
        <v>74.5</v>
      </c>
      <c r="BB29">
        <v>73.8</v>
      </c>
      <c r="BC29">
        <v>71</v>
      </c>
      <c r="BD29">
        <v>71.099999999999994</v>
      </c>
      <c r="BE29">
        <v>74.2</v>
      </c>
      <c r="BF29">
        <v>75.3</v>
      </c>
      <c r="BG29">
        <v>75.3</v>
      </c>
      <c r="BH29">
        <v>76.2</v>
      </c>
      <c r="BI29">
        <v>78.099999999999994</v>
      </c>
      <c r="BJ29">
        <v>79.900000000000006</v>
      </c>
      <c r="BK29">
        <v>83.3</v>
      </c>
      <c r="BL29">
        <v>84.1</v>
      </c>
      <c r="BM29">
        <v>87</v>
      </c>
      <c r="BN29">
        <v>87.6</v>
      </c>
      <c r="BO29">
        <v>86.2</v>
      </c>
      <c r="BP29">
        <v>85.8</v>
      </c>
      <c r="BQ29">
        <v>89.9</v>
      </c>
      <c r="BR29">
        <v>89.7</v>
      </c>
      <c r="BS29">
        <v>90.1</v>
      </c>
      <c r="BT29">
        <v>90.1</v>
      </c>
      <c r="BU29">
        <v>90.8</v>
      </c>
      <c r="BV29">
        <v>90</v>
      </c>
      <c r="BW29">
        <v>89.5</v>
      </c>
      <c r="BX29">
        <v>90.1</v>
      </c>
      <c r="BY29">
        <v>94.5</v>
      </c>
      <c r="BZ29">
        <v>98.7</v>
      </c>
      <c r="CA29">
        <v>101.2</v>
      </c>
      <c r="CB29">
        <v>104</v>
      </c>
      <c r="CC29">
        <v>109.9</v>
      </c>
      <c r="CD29">
        <v>111.2</v>
      </c>
      <c r="CE29">
        <v>117.9</v>
      </c>
      <c r="CF29">
        <v>117.9</v>
      </c>
      <c r="CG29">
        <v>121</v>
      </c>
      <c r="CH29">
        <v>123.2</v>
      </c>
      <c r="CI29">
        <v>126.4</v>
      </c>
      <c r="CJ29">
        <v>127.2</v>
      </c>
      <c r="CK29">
        <v>128.5</v>
      </c>
      <c r="CL29">
        <v>129.69999999999999</v>
      </c>
      <c r="CM29">
        <v>129.6</v>
      </c>
      <c r="CN29">
        <v>129.80000000000001</v>
      </c>
      <c r="CO29">
        <v>133.4</v>
      </c>
      <c r="CP29">
        <v>132</v>
      </c>
      <c r="CQ29">
        <v>133.6</v>
      </c>
      <c r="CR29">
        <v>131.80000000000001</v>
      </c>
      <c r="CS29">
        <v>132.4</v>
      </c>
      <c r="CT29">
        <v>133.5</v>
      </c>
      <c r="CU29">
        <v>133.30000000000001</v>
      </c>
      <c r="CV29">
        <v>134.30000000000001</v>
      </c>
      <c r="CW29">
        <v>135.6</v>
      </c>
      <c r="CX29">
        <v>134.69999999999999</v>
      </c>
      <c r="CY29">
        <v>141.4</v>
      </c>
      <c r="CZ29">
        <v>144.19999999999999</v>
      </c>
      <c r="DA29">
        <v>138.80000000000001</v>
      </c>
      <c r="DB29">
        <v>142.19999999999999</v>
      </c>
      <c r="DC29">
        <v>146.4</v>
      </c>
      <c r="DD29">
        <v>146.5</v>
      </c>
      <c r="DE29">
        <v>144.19999999999999</v>
      </c>
      <c r="DF29">
        <v>147.6</v>
      </c>
      <c r="DG29">
        <v>152.69999999999999</v>
      </c>
      <c r="DH29">
        <v>154.9</v>
      </c>
      <c r="DI29">
        <v>160.4</v>
      </c>
      <c r="DJ29">
        <v>167.4</v>
      </c>
      <c r="DK29">
        <v>168.6</v>
      </c>
      <c r="DL29">
        <v>169.4</v>
      </c>
      <c r="DM29">
        <v>176.1</v>
      </c>
      <c r="DN29">
        <v>180.8</v>
      </c>
      <c r="DO29">
        <v>181.6</v>
      </c>
      <c r="DP29">
        <v>182.5</v>
      </c>
      <c r="DQ29">
        <v>184.9</v>
      </c>
      <c r="DR29">
        <v>190.2</v>
      </c>
      <c r="DS29">
        <v>194.2</v>
      </c>
      <c r="DT29">
        <v>198.9</v>
      </c>
      <c r="DU29">
        <v>201.9</v>
      </c>
      <c r="DV29">
        <v>206.3</v>
      </c>
      <c r="DW29">
        <v>208.8</v>
      </c>
      <c r="DX29">
        <v>217</v>
      </c>
      <c r="DY29">
        <v>222.1</v>
      </c>
      <c r="DZ29">
        <v>227.8</v>
      </c>
      <c r="EA29">
        <v>231.7</v>
      </c>
      <c r="EB29">
        <v>237.6</v>
      </c>
      <c r="EC29">
        <v>243.7</v>
      </c>
      <c r="ED29">
        <v>249.3</v>
      </c>
      <c r="EE29">
        <v>261.10000000000002</v>
      </c>
      <c r="EF29">
        <v>276.5</v>
      </c>
      <c r="EG29">
        <v>276.10000000000002</v>
      </c>
      <c r="EH29">
        <v>285.8</v>
      </c>
      <c r="EI29">
        <v>297.2</v>
      </c>
      <c r="EJ29">
        <v>311.89999999999998</v>
      </c>
      <c r="EK29">
        <v>317.39999999999998</v>
      </c>
      <c r="EL29">
        <v>329.3</v>
      </c>
      <c r="EM29">
        <v>334.9</v>
      </c>
      <c r="EN29">
        <v>342.9</v>
      </c>
      <c r="EO29">
        <v>351.5</v>
      </c>
      <c r="EP29">
        <v>364.1</v>
      </c>
      <c r="EQ29">
        <v>370.5</v>
      </c>
      <c r="ER29">
        <v>380.3</v>
      </c>
      <c r="ES29">
        <v>394.4</v>
      </c>
      <c r="ET29">
        <v>384.2</v>
      </c>
      <c r="EU29">
        <v>392.4</v>
      </c>
      <c r="EV29">
        <v>408.3</v>
      </c>
      <c r="EW29">
        <v>414</v>
      </c>
      <c r="EX29">
        <v>432.5</v>
      </c>
      <c r="EY29">
        <v>434.8</v>
      </c>
      <c r="EZ29">
        <v>447.3</v>
      </c>
      <c r="FA29">
        <v>463.1</v>
      </c>
      <c r="FB29">
        <v>466.4</v>
      </c>
      <c r="FC29">
        <v>464</v>
      </c>
      <c r="FD29">
        <v>477.8</v>
      </c>
      <c r="FE29">
        <v>495.1</v>
      </c>
      <c r="FF29">
        <v>489.8</v>
      </c>
      <c r="FG29">
        <v>492.1</v>
      </c>
      <c r="FH29">
        <v>501.2</v>
      </c>
      <c r="FI29">
        <v>504.1</v>
      </c>
      <c r="FJ29">
        <v>513.70000000000005</v>
      </c>
      <c r="FK29">
        <v>505.8</v>
      </c>
      <c r="FL29">
        <v>506.9</v>
      </c>
      <c r="FM29">
        <v>507.4</v>
      </c>
      <c r="FN29">
        <v>525.6</v>
      </c>
      <c r="FO29">
        <v>519.9</v>
      </c>
      <c r="FP29">
        <v>534.29999999999995</v>
      </c>
      <c r="FQ29">
        <v>541.4</v>
      </c>
      <c r="FR29">
        <v>540.79999999999995</v>
      </c>
      <c r="FS29">
        <v>553.70000000000005</v>
      </c>
      <c r="FT29">
        <v>563.9</v>
      </c>
      <c r="FU29">
        <v>562.20000000000005</v>
      </c>
      <c r="FV29">
        <v>569.70000000000005</v>
      </c>
      <c r="FW29">
        <v>581.4</v>
      </c>
      <c r="FX29">
        <v>586.6</v>
      </c>
      <c r="FY29">
        <v>586.29999999999995</v>
      </c>
      <c r="FZ29">
        <v>577.4</v>
      </c>
      <c r="GA29">
        <v>580.29999999999995</v>
      </c>
      <c r="GB29">
        <v>580.9</v>
      </c>
      <c r="GC29">
        <v>594.20000000000005</v>
      </c>
      <c r="GD29">
        <v>598.4</v>
      </c>
      <c r="GE29">
        <v>580.29999999999995</v>
      </c>
      <c r="GF29">
        <v>576.70000000000005</v>
      </c>
      <c r="GG29">
        <v>578.70000000000005</v>
      </c>
      <c r="GH29">
        <v>584.9</v>
      </c>
      <c r="GI29">
        <v>567</v>
      </c>
      <c r="GJ29">
        <v>569.4</v>
      </c>
      <c r="GK29">
        <v>586.5</v>
      </c>
      <c r="GL29">
        <v>575.79999999999995</v>
      </c>
      <c r="GM29">
        <v>579.1</v>
      </c>
      <c r="GN29">
        <v>581</v>
      </c>
      <c r="GO29">
        <v>579.29999999999995</v>
      </c>
      <c r="GP29">
        <v>567.29999999999995</v>
      </c>
      <c r="GQ29">
        <v>579.79999999999995</v>
      </c>
      <c r="GR29">
        <v>582.1</v>
      </c>
      <c r="GS29">
        <v>577.79999999999995</v>
      </c>
      <c r="GT29">
        <v>576.9</v>
      </c>
      <c r="GU29">
        <v>570.70000000000005</v>
      </c>
      <c r="GV29">
        <v>587.20000000000005</v>
      </c>
      <c r="GW29">
        <v>586</v>
      </c>
      <c r="GX29">
        <v>589.20000000000005</v>
      </c>
      <c r="GY29">
        <v>572.20000000000005</v>
      </c>
      <c r="GZ29">
        <v>587.1</v>
      </c>
      <c r="HA29">
        <v>588.6</v>
      </c>
      <c r="HB29">
        <v>594.20000000000005</v>
      </c>
      <c r="HC29">
        <v>595.5</v>
      </c>
      <c r="HD29">
        <v>599.79999999999995</v>
      </c>
      <c r="HE29">
        <v>614.9</v>
      </c>
      <c r="HF29">
        <v>635.20000000000005</v>
      </c>
      <c r="HG29">
        <v>620.4</v>
      </c>
      <c r="HH29">
        <v>642</v>
      </c>
      <c r="HI29">
        <v>634.1</v>
      </c>
      <c r="HJ29">
        <v>638.4</v>
      </c>
      <c r="HK29">
        <v>653.1</v>
      </c>
      <c r="HL29">
        <v>666.1</v>
      </c>
      <c r="HM29">
        <v>674.3</v>
      </c>
      <c r="HN29">
        <v>686.8</v>
      </c>
      <c r="HO29">
        <v>713.9</v>
      </c>
      <c r="HP29">
        <v>734.7</v>
      </c>
      <c r="HQ29">
        <v>748.2</v>
      </c>
      <c r="HR29">
        <v>775.1</v>
      </c>
      <c r="HS29">
        <v>792.3</v>
      </c>
      <c r="HT29">
        <v>825.5</v>
      </c>
      <c r="HU29">
        <v>832.7</v>
      </c>
      <c r="HV29">
        <v>854.6</v>
      </c>
      <c r="HW29">
        <v>871.3</v>
      </c>
      <c r="HX29">
        <v>884.2</v>
      </c>
      <c r="HY29">
        <v>902.2</v>
      </c>
      <c r="HZ29">
        <v>909.3</v>
      </c>
      <c r="IA29">
        <v>931.5</v>
      </c>
      <c r="IB29">
        <v>939</v>
      </c>
      <c r="IC29">
        <v>956.1</v>
      </c>
      <c r="ID29">
        <v>963.3</v>
      </c>
      <c r="IE29">
        <v>996.6</v>
      </c>
      <c r="IF29">
        <v>996.6</v>
      </c>
      <c r="IG29">
        <v>994.9</v>
      </c>
      <c r="IH29">
        <v>1014.6</v>
      </c>
      <c r="II29">
        <v>1017.2</v>
      </c>
      <c r="IJ29">
        <v>1042</v>
      </c>
      <c r="IK29">
        <v>1058.3</v>
      </c>
      <c r="IL29">
        <v>1084.5999999999999</v>
      </c>
      <c r="IM29">
        <v>1110.3</v>
      </c>
      <c r="IN29">
        <v>1145.5</v>
      </c>
      <c r="IO29">
        <v>1168.7</v>
      </c>
      <c r="IP29">
        <v>1177.9000000000001</v>
      </c>
      <c r="IQ29">
        <v>1183</v>
      </c>
      <c r="IR29">
        <v>1210.8</v>
      </c>
      <c r="IS29">
        <v>1225.5</v>
      </c>
      <c r="IT29">
        <v>1253.4000000000001</v>
      </c>
      <c r="IU29">
        <v>1275.7</v>
      </c>
      <c r="IV29">
        <v>1302.5999999999999</v>
      </c>
      <c r="IW29">
        <v>1302.3</v>
      </c>
      <c r="IX29">
        <v>1311.1</v>
      </c>
      <c r="IY29">
        <v>1304.7</v>
      </c>
      <c r="IZ29">
        <v>1311.8</v>
      </c>
      <c r="JA29">
        <v>1288</v>
      </c>
      <c r="JB29">
        <v>1291.2</v>
      </c>
      <c r="JC29">
        <v>1295.5999999999999</v>
      </c>
      <c r="JD29">
        <v>1288.2</v>
      </c>
      <c r="JE29">
        <v>1293.3</v>
      </c>
      <c r="JF29">
        <v>1269.0999999999999</v>
      </c>
      <c r="JG29">
        <v>1240</v>
      </c>
      <c r="JH29">
        <v>1232.3</v>
      </c>
      <c r="JI29">
        <v>1218.4000000000001</v>
      </c>
      <c r="JJ29">
        <v>1215.5999999999999</v>
      </c>
      <c r="JK29">
        <v>1211</v>
      </c>
      <c r="JL29">
        <v>1209</v>
      </c>
      <c r="JM29">
        <v>1228.2</v>
      </c>
      <c r="JN29">
        <v>1211.7</v>
      </c>
      <c r="JO29">
        <v>1214.9000000000001</v>
      </c>
      <c r="JP29">
        <v>1219.5999999999999</v>
      </c>
      <c r="JQ29">
        <v>1220.2</v>
      </c>
      <c r="JR29">
        <v>1228.5</v>
      </c>
      <c r="JS29">
        <v>1229.4000000000001</v>
      </c>
      <c r="JT29">
        <v>1227.0999999999999</v>
      </c>
      <c r="JU29">
        <v>1237.8</v>
      </c>
      <c r="JV29">
        <v>1244.5</v>
      </c>
      <c r="JW29">
        <v>1246.5</v>
      </c>
      <c r="JX29">
        <v>1257.9000000000001</v>
      </c>
      <c r="JY29">
        <v>1262.7</v>
      </c>
      <c r="JZ29">
        <v>1288.3</v>
      </c>
      <c r="KA29">
        <v>1308.0999999999999</v>
      </c>
      <c r="KB29">
        <v>1329.3</v>
      </c>
      <c r="KC29">
        <v>1352</v>
      </c>
      <c r="KD29">
        <v>1368.4</v>
      </c>
      <c r="KE29">
        <v>1388.8</v>
      </c>
      <c r="KF29">
        <v>1410.6</v>
      </c>
      <c r="KG29">
        <v>1429.3</v>
      </c>
      <c r="KH29">
        <v>1447.9</v>
      </c>
      <c r="KI29">
        <v>1452.6</v>
      </c>
      <c r="KJ29">
        <v>1504.8</v>
      </c>
      <c r="KK29">
        <v>1487</v>
      </c>
      <c r="KL29">
        <v>1493.4</v>
      </c>
      <c r="KM29">
        <v>1557.2</v>
      </c>
    </row>
    <row r="30" spans="1:299" x14ac:dyDescent="0.35">
      <c r="A30">
        <v>24</v>
      </c>
      <c r="B30" t="s">
        <v>29</v>
      </c>
      <c r="C30">
        <v>22.8</v>
      </c>
      <c r="D30">
        <v>21.1</v>
      </c>
      <c r="E30">
        <v>20</v>
      </c>
      <c r="F30">
        <v>20.399999999999999</v>
      </c>
      <c r="G30">
        <v>20.7</v>
      </c>
      <c r="H30">
        <v>20.6</v>
      </c>
      <c r="I30">
        <v>20.7</v>
      </c>
      <c r="J30">
        <v>21.6</v>
      </c>
      <c r="K30">
        <v>22.5</v>
      </c>
      <c r="L30">
        <v>22.8</v>
      </c>
      <c r="M30">
        <v>22.5</v>
      </c>
      <c r="N30">
        <v>21.6</v>
      </c>
      <c r="O30">
        <v>20.9</v>
      </c>
      <c r="P30">
        <v>21</v>
      </c>
      <c r="Q30">
        <v>22.7</v>
      </c>
      <c r="R30">
        <v>26.1</v>
      </c>
      <c r="S30">
        <v>33.5</v>
      </c>
      <c r="T30">
        <v>40.299999999999997</v>
      </c>
      <c r="U30">
        <v>48.1</v>
      </c>
      <c r="V30">
        <v>52.9</v>
      </c>
      <c r="W30">
        <v>53.5</v>
      </c>
      <c r="X30">
        <v>57</v>
      </c>
      <c r="Y30">
        <v>58.7</v>
      </c>
      <c r="Z30">
        <v>60.5</v>
      </c>
      <c r="AA30">
        <v>61.3</v>
      </c>
      <c r="AB30">
        <v>62</v>
      </c>
      <c r="AC30">
        <v>61</v>
      </c>
      <c r="AD30">
        <v>60.3</v>
      </c>
      <c r="AE30">
        <v>57.3</v>
      </c>
      <c r="AF30">
        <v>55.2</v>
      </c>
      <c r="AG30">
        <v>53.2</v>
      </c>
      <c r="AH30">
        <v>52</v>
      </c>
      <c r="AI30">
        <v>52.4</v>
      </c>
      <c r="AJ30">
        <v>51.9</v>
      </c>
      <c r="AK30">
        <v>53.1</v>
      </c>
      <c r="AL30">
        <v>52.2</v>
      </c>
      <c r="AM30">
        <v>52.8</v>
      </c>
      <c r="AN30">
        <v>54.9</v>
      </c>
      <c r="AO30">
        <v>55.1</v>
      </c>
      <c r="AP30">
        <v>57</v>
      </c>
      <c r="AQ30">
        <v>58.8</v>
      </c>
      <c r="AR30">
        <v>59.6</v>
      </c>
      <c r="AS30">
        <v>60.7</v>
      </c>
      <c r="AT30">
        <v>60.6</v>
      </c>
      <c r="AU30">
        <v>60.8</v>
      </c>
      <c r="AV30">
        <v>62</v>
      </c>
      <c r="AW30">
        <v>62.6</v>
      </c>
      <c r="AX30">
        <v>63.4</v>
      </c>
      <c r="AY30">
        <v>61.1</v>
      </c>
      <c r="AZ30">
        <v>60.3</v>
      </c>
      <c r="BA30">
        <v>61.4</v>
      </c>
      <c r="BB30">
        <v>61</v>
      </c>
      <c r="BC30">
        <v>60</v>
      </c>
      <c r="BD30">
        <v>59.5</v>
      </c>
      <c r="BE30">
        <v>62</v>
      </c>
      <c r="BF30">
        <v>62.1</v>
      </c>
      <c r="BG30">
        <v>63.4</v>
      </c>
      <c r="BH30">
        <v>63.4</v>
      </c>
      <c r="BI30">
        <v>65</v>
      </c>
      <c r="BJ30">
        <v>66.5</v>
      </c>
      <c r="BK30">
        <v>69.2</v>
      </c>
      <c r="BL30">
        <v>68.900000000000006</v>
      </c>
      <c r="BM30">
        <v>70.400000000000006</v>
      </c>
      <c r="BN30">
        <v>70.3</v>
      </c>
      <c r="BO30">
        <v>69.400000000000006</v>
      </c>
      <c r="BP30">
        <v>68.900000000000006</v>
      </c>
      <c r="BQ30">
        <v>70.8</v>
      </c>
      <c r="BR30">
        <v>70.900000000000006</v>
      </c>
      <c r="BS30">
        <v>70.400000000000006</v>
      </c>
      <c r="BT30">
        <v>69.400000000000006</v>
      </c>
      <c r="BU30">
        <v>70.2</v>
      </c>
      <c r="BV30">
        <v>69</v>
      </c>
      <c r="BW30">
        <v>68</v>
      </c>
      <c r="BX30">
        <v>68.2</v>
      </c>
      <c r="BY30">
        <v>71.2</v>
      </c>
      <c r="BZ30">
        <v>75</v>
      </c>
      <c r="CA30">
        <v>77.5</v>
      </c>
      <c r="CB30">
        <v>79.099999999999994</v>
      </c>
      <c r="CC30">
        <v>85.6</v>
      </c>
      <c r="CD30">
        <v>87.7</v>
      </c>
      <c r="CE30">
        <v>92.2</v>
      </c>
      <c r="CF30">
        <v>93.5</v>
      </c>
      <c r="CG30">
        <v>96.7</v>
      </c>
      <c r="CH30">
        <v>97.7</v>
      </c>
      <c r="CI30">
        <v>100.5</v>
      </c>
      <c r="CJ30">
        <v>101.5</v>
      </c>
      <c r="CK30">
        <v>101.5</v>
      </c>
      <c r="CL30">
        <v>102</v>
      </c>
      <c r="CM30">
        <v>101.3</v>
      </c>
      <c r="CN30">
        <v>100.9</v>
      </c>
      <c r="CO30">
        <v>103.4</v>
      </c>
      <c r="CP30">
        <v>102.7</v>
      </c>
      <c r="CQ30">
        <v>102.8</v>
      </c>
      <c r="CR30">
        <v>99.6</v>
      </c>
      <c r="CS30">
        <v>99.9</v>
      </c>
      <c r="CT30">
        <v>100.5</v>
      </c>
      <c r="CU30">
        <v>99.5</v>
      </c>
      <c r="CV30">
        <v>97.8</v>
      </c>
      <c r="CW30">
        <v>97.4</v>
      </c>
      <c r="CX30">
        <v>97.2</v>
      </c>
      <c r="CY30">
        <v>101.4</v>
      </c>
      <c r="CZ30">
        <v>103.3</v>
      </c>
      <c r="DA30">
        <v>97.7</v>
      </c>
      <c r="DB30">
        <v>100.5</v>
      </c>
      <c r="DC30">
        <v>103.4</v>
      </c>
      <c r="DD30">
        <v>103.4</v>
      </c>
      <c r="DE30">
        <v>100.5</v>
      </c>
      <c r="DF30">
        <v>103.3</v>
      </c>
      <c r="DG30">
        <v>106.2</v>
      </c>
      <c r="DH30">
        <v>108.8</v>
      </c>
      <c r="DI30">
        <v>110.3</v>
      </c>
      <c r="DJ30">
        <v>114.2</v>
      </c>
      <c r="DK30">
        <v>115.1</v>
      </c>
      <c r="DL30">
        <v>114.2</v>
      </c>
      <c r="DM30">
        <v>120</v>
      </c>
      <c r="DN30">
        <v>122.6</v>
      </c>
      <c r="DO30">
        <v>122.9</v>
      </c>
      <c r="DP30">
        <v>123.4</v>
      </c>
      <c r="DQ30">
        <v>125.2</v>
      </c>
      <c r="DR30">
        <v>128.30000000000001</v>
      </c>
      <c r="DS30">
        <v>131.6</v>
      </c>
      <c r="DT30">
        <v>134.1</v>
      </c>
      <c r="DU30">
        <v>135.30000000000001</v>
      </c>
      <c r="DV30">
        <v>136.6</v>
      </c>
      <c r="DW30">
        <v>138.69999999999999</v>
      </c>
      <c r="DX30">
        <v>144.19999999999999</v>
      </c>
      <c r="DY30">
        <v>147.30000000000001</v>
      </c>
      <c r="DZ30">
        <v>150.5</v>
      </c>
      <c r="EA30">
        <v>153.69999999999999</v>
      </c>
      <c r="EB30">
        <v>158.6</v>
      </c>
      <c r="EC30">
        <v>162.69999999999999</v>
      </c>
      <c r="ED30">
        <v>167.3</v>
      </c>
      <c r="EE30">
        <v>175.2</v>
      </c>
      <c r="EF30">
        <v>182</v>
      </c>
      <c r="EG30">
        <v>183.8</v>
      </c>
      <c r="EH30">
        <v>192.7</v>
      </c>
      <c r="EI30">
        <v>200.2</v>
      </c>
      <c r="EJ30">
        <v>210.2</v>
      </c>
      <c r="EK30">
        <v>216.2</v>
      </c>
      <c r="EL30">
        <v>226.9</v>
      </c>
      <c r="EM30">
        <v>232.6</v>
      </c>
      <c r="EN30">
        <v>242.2</v>
      </c>
      <c r="EO30">
        <v>249.2</v>
      </c>
      <c r="EP30">
        <v>257.60000000000002</v>
      </c>
      <c r="EQ30">
        <v>261.5</v>
      </c>
      <c r="ER30">
        <v>268.60000000000002</v>
      </c>
      <c r="ES30">
        <v>274.5</v>
      </c>
      <c r="ET30">
        <v>283.60000000000002</v>
      </c>
      <c r="EU30">
        <v>287.89999999999998</v>
      </c>
      <c r="EV30">
        <v>293.89999999999998</v>
      </c>
      <c r="EW30">
        <v>298.3</v>
      </c>
      <c r="EX30">
        <v>314.89999999999998</v>
      </c>
      <c r="EY30">
        <v>313.89999999999998</v>
      </c>
      <c r="EZ30">
        <v>323.7</v>
      </c>
      <c r="FA30">
        <v>337.7</v>
      </c>
      <c r="FB30">
        <v>342.7</v>
      </c>
      <c r="FC30">
        <v>339.1</v>
      </c>
      <c r="FD30">
        <v>350.8</v>
      </c>
      <c r="FE30">
        <v>364.3</v>
      </c>
      <c r="FF30">
        <v>355.3</v>
      </c>
      <c r="FG30">
        <v>361.5</v>
      </c>
      <c r="FH30">
        <v>371</v>
      </c>
      <c r="FI30">
        <v>377.8</v>
      </c>
      <c r="FJ30">
        <v>379.3</v>
      </c>
      <c r="FK30">
        <v>378.4</v>
      </c>
      <c r="FL30">
        <v>379.8</v>
      </c>
      <c r="FM30">
        <v>379</v>
      </c>
      <c r="FN30">
        <v>391.1</v>
      </c>
      <c r="FO30">
        <v>382.1</v>
      </c>
      <c r="FP30">
        <v>391.5</v>
      </c>
      <c r="FQ30">
        <v>397.2</v>
      </c>
      <c r="FR30">
        <v>394.1</v>
      </c>
      <c r="FS30">
        <v>401.9</v>
      </c>
      <c r="FT30">
        <v>405.7</v>
      </c>
      <c r="FU30">
        <v>402.2</v>
      </c>
      <c r="FV30">
        <v>410.2</v>
      </c>
      <c r="FW30">
        <v>417.9</v>
      </c>
      <c r="FX30">
        <v>418.7</v>
      </c>
      <c r="FY30">
        <v>416.1</v>
      </c>
      <c r="FZ30">
        <v>403.4</v>
      </c>
      <c r="GA30">
        <v>402.5</v>
      </c>
      <c r="GB30">
        <v>401.7</v>
      </c>
      <c r="GC30">
        <v>412.4</v>
      </c>
      <c r="GD30">
        <v>409.4</v>
      </c>
      <c r="GE30">
        <v>393.2</v>
      </c>
      <c r="GF30">
        <v>389.2</v>
      </c>
      <c r="GG30">
        <v>389.6</v>
      </c>
      <c r="GH30">
        <v>394.6</v>
      </c>
      <c r="GI30">
        <v>376.4</v>
      </c>
      <c r="GJ30">
        <v>379.9</v>
      </c>
      <c r="GK30">
        <v>394.3</v>
      </c>
      <c r="GL30">
        <v>377.8</v>
      </c>
      <c r="GM30">
        <v>380.1</v>
      </c>
      <c r="GN30">
        <v>381.9</v>
      </c>
      <c r="GO30">
        <v>378.2</v>
      </c>
      <c r="GP30">
        <v>368.4</v>
      </c>
      <c r="GQ30">
        <v>378.6</v>
      </c>
      <c r="GR30">
        <v>380.8</v>
      </c>
      <c r="GS30">
        <v>376.1</v>
      </c>
      <c r="GT30">
        <v>373.6</v>
      </c>
      <c r="GU30">
        <v>362.8</v>
      </c>
      <c r="GV30">
        <v>375.8</v>
      </c>
      <c r="GW30">
        <v>372.3</v>
      </c>
      <c r="GX30">
        <v>377</v>
      </c>
      <c r="GY30">
        <v>356.6</v>
      </c>
      <c r="GZ30">
        <v>369.3</v>
      </c>
      <c r="HA30">
        <v>376.6</v>
      </c>
      <c r="HB30">
        <v>372.4</v>
      </c>
      <c r="HC30">
        <v>372.2</v>
      </c>
      <c r="HD30">
        <v>374.9</v>
      </c>
      <c r="HE30">
        <v>386.6</v>
      </c>
      <c r="HF30">
        <v>399.3</v>
      </c>
      <c r="HG30">
        <v>383</v>
      </c>
      <c r="HH30">
        <v>399.6</v>
      </c>
      <c r="HI30">
        <v>391</v>
      </c>
      <c r="HJ30">
        <v>396.6</v>
      </c>
      <c r="HK30">
        <v>404.5</v>
      </c>
      <c r="HL30">
        <v>410</v>
      </c>
      <c r="HM30">
        <v>415.4</v>
      </c>
      <c r="HN30">
        <v>422.8</v>
      </c>
      <c r="HO30">
        <v>440.9</v>
      </c>
      <c r="HP30">
        <v>452.5</v>
      </c>
      <c r="HQ30">
        <v>460.2</v>
      </c>
      <c r="HR30">
        <v>482.2</v>
      </c>
      <c r="HS30">
        <v>495</v>
      </c>
      <c r="HT30">
        <v>521.9</v>
      </c>
      <c r="HU30">
        <v>524</v>
      </c>
      <c r="HV30">
        <v>544</v>
      </c>
      <c r="HW30">
        <v>556.1</v>
      </c>
      <c r="HX30">
        <v>562.79999999999995</v>
      </c>
      <c r="HY30">
        <v>580.70000000000005</v>
      </c>
      <c r="HZ30">
        <v>579.79999999999995</v>
      </c>
      <c r="IA30">
        <v>598.4</v>
      </c>
      <c r="IB30">
        <v>606</v>
      </c>
      <c r="IC30">
        <v>616.4</v>
      </c>
      <c r="ID30">
        <v>617</v>
      </c>
      <c r="IE30">
        <v>635.70000000000005</v>
      </c>
      <c r="IF30">
        <v>640</v>
      </c>
      <c r="IG30">
        <v>632.4</v>
      </c>
      <c r="IH30">
        <v>655.20000000000005</v>
      </c>
      <c r="II30">
        <v>654.6</v>
      </c>
      <c r="IJ30">
        <v>674.1</v>
      </c>
      <c r="IK30">
        <v>684.4</v>
      </c>
      <c r="IL30">
        <v>703.9</v>
      </c>
      <c r="IM30">
        <v>721.2</v>
      </c>
      <c r="IN30">
        <v>742.2</v>
      </c>
      <c r="IO30">
        <v>766.3</v>
      </c>
      <c r="IP30">
        <v>771.6</v>
      </c>
      <c r="IQ30">
        <v>765.4</v>
      </c>
      <c r="IR30">
        <v>782.9</v>
      </c>
      <c r="IS30">
        <v>792.8</v>
      </c>
      <c r="IT30">
        <v>809.1</v>
      </c>
      <c r="IU30">
        <v>817.5</v>
      </c>
      <c r="IV30">
        <v>828</v>
      </c>
      <c r="IW30">
        <v>828.9</v>
      </c>
      <c r="IX30">
        <v>837.4</v>
      </c>
      <c r="IY30">
        <v>831.6</v>
      </c>
      <c r="IZ30">
        <v>843</v>
      </c>
      <c r="JA30">
        <v>835</v>
      </c>
      <c r="JB30">
        <v>826.3</v>
      </c>
      <c r="JC30">
        <v>824.1</v>
      </c>
      <c r="JD30">
        <v>816</v>
      </c>
      <c r="JE30">
        <v>820.2</v>
      </c>
      <c r="JF30">
        <v>796.4</v>
      </c>
      <c r="JG30">
        <v>775.3</v>
      </c>
      <c r="JH30">
        <v>770.9</v>
      </c>
      <c r="JI30">
        <v>757</v>
      </c>
      <c r="JJ30">
        <v>753.6</v>
      </c>
      <c r="JK30">
        <v>744.3</v>
      </c>
      <c r="JL30">
        <v>741.8</v>
      </c>
      <c r="JM30">
        <v>754.1</v>
      </c>
      <c r="JN30">
        <v>733.5</v>
      </c>
      <c r="JO30">
        <v>730.3</v>
      </c>
      <c r="JP30">
        <v>732.1</v>
      </c>
      <c r="JQ30">
        <v>725.9</v>
      </c>
      <c r="JR30">
        <v>730.8</v>
      </c>
      <c r="JS30">
        <v>728.2</v>
      </c>
      <c r="JT30">
        <v>722.3</v>
      </c>
      <c r="JU30">
        <v>731.5</v>
      </c>
      <c r="JV30">
        <v>732.8</v>
      </c>
      <c r="JW30">
        <v>733.2</v>
      </c>
      <c r="JX30">
        <v>746.2</v>
      </c>
      <c r="JY30">
        <v>746.4</v>
      </c>
      <c r="JZ30">
        <v>763</v>
      </c>
      <c r="KA30">
        <v>770.2</v>
      </c>
      <c r="KB30">
        <v>786.8</v>
      </c>
      <c r="KC30">
        <v>802</v>
      </c>
      <c r="KD30">
        <v>818.4</v>
      </c>
      <c r="KE30">
        <v>833</v>
      </c>
      <c r="KF30">
        <v>844.3</v>
      </c>
      <c r="KG30">
        <v>857.7</v>
      </c>
      <c r="KH30">
        <v>874.7</v>
      </c>
      <c r="KI30">
        <v>873.8</v>
      </c>
      <c r="KJ30">
        <v>876.5</v>
      </c>
      <c r="KK30">
        <v>887.7</v>
      </c>
      <c r="KL30">
        <v>904.4</v>
      </c>
      <c r="KM30">
        <v>906</v>
      </c>
    </row>
    <row r="31" spans="1:299" x14ac:dyDescent="0.35">
      <c r="A31">
        <v>25</v>
      </c>
      <c r="B31" t="s">
        <v>30</v>
      </c>
      <c r="C31">
        <v>4.2</v>
      </c>
      <c r="D31">
        <v>5.3</v>
      </c>
      <c r="E31">
        <v>5.0999999999999996</v>
      </c>
      <c r="F31">
        <v>4.0999999999999996</v>
      </c>
      <c r="G31">
        <v>4.7</v>
      </c>
      <c r="H31">
        <v>6</v>
      </c>
      <c r="I31">
        <v>6.8</v>
      </c>
      <c r="J31">
        <v>7.2</v>
      </c>
      <c r="K31">
        <v>7.7</v>
      </c>
      <c r="L31">
        <v>8.5</v>
      </c>
      <c r="M31">
        <v>7.9</v>
      </c>
      <c r="N31">
        <v>8.1999999999999993</v>
      </c>
      <c r="O31">
        <v>7.7</v>
      </c>
      <c r="P31">
        <v>8</v>
      </c>
      <c r="Q31">
        <v>5.7</v>
      </c>
      <c r="R31">
        <v>5.7</v>
      </c>
      <c r="S31">
        <v>6</v>
      </c>
      <c r="T31">
        <v>6.3</v>
      </c>
      <c r="U31">
        <v>6.2</v>
      </c>
      <c r="V31">
        <v>6.4</v>
      </c>
      <c r="W31">
        <v>7.4</v>
      </c>
      <c r="X31">
        <v>7.1</v>
      </c>
      <c r="Y31">
        <v>7.5</v>
      </c>
      <c r="Z31">
        <v>7.6</v>
      </c>
      <c r="AA31">
        <v>8.4</v>
      </c>
      <c r="AB31">
        <v>10</v>
      </c>
      <c r="AC31">
        <v>9</v>
      </c>
      <c r="AD31">
        <v>9.1999999999999993</v>
      </c>
      <c r="AE31">
        <v>9.4</v>
      </c>
      <c r="AF31">
        <v>8.5</v>
      </c>
      <c r="AG31">
        <v>8.1</v>
      </c>
      <c r="AH31">
        <v>9.1999999999999993</v>
      </c>
      <c r="AI31">
        <v>8.4</v>
      </c>
      <c r="AJ31">
        <v>9</v>
      </c>
      <c r="AK31">
        <v>8.8000000000000007</v>
      </c>
      <c r="AL31">
        <v>8.4</v>
      </c>
      <c r="AM31">
        <v>8.1999999999999993</v>
      </c>
      <c r="AN31">
        <v>8.6</v>
      </c>
      <c r="AO31">
        <v>7.7</v>
      </c>
      <c r="AP31">
        <v>8.1</v>
      </c>
      <c r="AQ31">
        <v>9.1</v>
      </c>
      <c r="AR31">
        <v>7.9</v>
      </c>
      <c r="AS31">
        <v>7.7</v>
      </c>
      <c r="AT31">
        <v>9.4</v>
      </c>
      <c r="AU31">
        <v>7.9</v>
      </c>
      <c r="AV31">
        <v>9.6</v>
      </c>
      <c r="AW31">
        <v>9.3000000000000007</v>
      </c>
      <c r="AX31">
        <v>10.5</v>
      </c>
      <c r="AY31">
        <v>11.2</v>
      </c>
      <c r="AZ31">
        <v>13.3</v>
      </c>
      <c r="BA31">
        <v>13.1</v>
      </c>
      <c r="BB31">
        <v>12.9</v>
      </c>
      <c r="BC31">
        <v>11</v>
      </c>
      <c r="BD31">
        <v>11.5</v>
      </c>
      <c r="BE31">
        <v>12.2</v>
      </c>
      <c r="BF31">
        <v>13.2</v>
      </c>
      <c r="BG31">
        <v>11.9</v>
      </c>
      <c r="BH31">
        <v>12.8</v>
      </c>
      <c r="BI31">
        <v>13.2</v>
      </c>
      <c r="BJ31">
        <v>13.5</v>
      </c>
      <c r="BK31">
        <v>14.2</v>
      </c>
      <c r="BL31">
        <v>15.2</v>
      </c>
      <c r="BM31">
        <v>16.600000000000001</v>
      </c>
      <c r="BN31">
        <v>17.3</v>
      </c>
      <c r="BO31">
        <v>16.8</v>
      </c>
      <c r="BP31">
        <v>16.899999999999999</v>
      </c>
      <c r="BQ31">
        <v>19</v>
      </c>
      <c r="BR31">
        <v>18.8</v>
      </c>
      <c r="BS31">
        <v>19.7</v>
      </c>
      <c r="BT31">
        <v>20.8</v>
      </c>
      <c r="BU31">
        <v>20.7</v>
      </c>
      <c r="BV31">
        <v>21</v>
      </c>
      <c r="BW31">
        <v>21.5</v>
      </c>
      <c r="BX31">
        <v>22</v>
      </c>
      <c r="BY31">
        <v>23.3</v>
      </c>
      <c r="BZ31">
        <v>23.7</v>
      </c>
      <c r="CA31">
        <v>23.7</v>
      </c>
      <c r="CB31">
        <v>24.9</v>
      </c>
      <c r="CC31">
        <v>24.3</v>
      </c>
      <c r="CD31">
        <v>23.5</v>
      </c>
      <c r="CE31">
        <v>25.7</v>
      </c>
      <c r="CF31">
        <v>24.4</v>
      </c>
      <c r="CG31">
        <v>24.3</v>
      </c>
      <c r="CH31">
        <v>25.5</v>
      </c>
      <c r="CI31">
        <v>25.9</v>
      </c>
      <c r="CJ31">
        <v>25.6</v>
      </c>
      <c r="CK31">
        <v>27.1</v>
      </c>
      <c r="CL31">
        <v>27.8</v>
      </c>
      <c r="CM31">
        <v>28.3</v>
      </c>
      <c r="CN31">
        <v>28.9</v>
      </c>
      <c r="CO31">
        <v>29.9</v>
      </c>
      <c r="CP31">
        <v>29.3</v>
      </c>
      <c r="CQ31">
        <v>30.7</v>
      </c>
      <c r="CR31">
        <v>32.200000000000003</v>
      </c>
      <c r="CS31">
        <v>32.4</v>
      </c>
      <c r="CT31">
        <v>33.1</v>
      </c>
      <c r="CU31">
        <v>33.9</v>
      </c>
      <c r="CV31">
        <v>36.4</v>
      </c>
      <c r="CW31">
        <v>38.200000000000003</v>
      </c>
      <c r="CX31">
        <v>37.5</v>
      </c>
      <c r="CY31">
        <v>40.1</v>
      </c>
      <c r="CZ31">
        <v>40.9</v>
      </c>
      <c r="DA31">
        <v>41</v>
      </c>
      <c r="DB31">
        <v>41.7</v>
      </c>
      <c r="DC31">
        <v>42.9</v>
      </c>
      <c r="DD31">
        <v>43.2</v>
      </c>
      <c r="DE31">
        <v>43.7</v>
      </c>
      <c r="DF31">
        <v>44.4</v>
      </c>
      <c r="DG31">
        <v>46.5</v>
      </c>
      <c r="DH31">
        <v>46.1</v>
      </c>
      <c r="DI31">
        <v>50.1</v>
      </c>
      <c r="DJ31">
        <v>53.1</v>
      </c>
      <c r="DK31">
        <v>53.6</v>
      </c>
      <c r="DL31">
        <v>55.1</v>
      </c>
      <c r="DM31">
        <v>56.1</v>
      </c>
      <c r="DN31">
        <v>58.2</v>
      </c>
      <c r="DO31">
        <v>58.7</v>
      </c>
      <c r="DP31">
        <v>59.1</v>
      </c>
      <c r="DQ31">
        <v>59.7</v>
      </c>
      <c r="DR31">
        <v>61.9</v>
      </c>
      <c r="DS31">
        <v>62.6</v>
      </c>
      <c r="DT31">
        <v>64.8</v>
      </c>
      <c r="DU31">
        <v>66.599999999999994</v>
      </c>
      <c r="DV31">
        <v>69.7</v>
      </c>
      <c r="DW31">
        <v>70.099999999999994</v>
      </c>
      <c r="DX31">
        <v>72.8</v>
      </c>
      <c r="DY31">
        <v>74.8</v>
      </c>
      <c r="DZ31">
        <v>77.3</v>
      </c>
      <c r="EA31">
        <v>77.900000000000006</v>
      </c>
      <c r="EB31">
        <v>79</v>
      </c>
      <c r="EC31">
        <v>81</v>
      </c>
      <c r="ED31">
        <v>82</v>
      </c>
      <c r="EE31">
        <v>85.9</v>
      </c>
      <c r="EF31">
        <v>94.6</v>
      </c>
      <c r="EG31">
        <v>92.3</v>
      </c>
      <c r="EH31">
        <v>93.1</v>
      </c>
      <c r="EI31">
        <v>97.1</v>
      </c>
      <c r="EJ31">
        <v>101.7</v>
      </c>
      <c r="EK31">
        <v>101.3</v>
      </c>
      <c r="EL31">
        <v>102.4</v>
      </c>
      <c r="EM31">
        <v>102.3</v>
      </c>
      <c r="EN31">
        <v>100.7</v>
      </c>
      <c r="EO31">
        <v>102.3</v>
      </c>
      <c r="EP31">
        <v>106.5</v>
      </c>
      <c r="EQ31">
        <v>109</v>
      </c>
      <c r="ER31">
        <v>111.8</v>
      </c>
      <c r="ES31">
        <v>119.9</v>
      </c>
      <c r="ET31">
        <v>100.6</v>
      </c>
      <c r="EU31">
        <v>104.5</v>
      </c>
      <c r="EV31">
        <v>114.4</v>
      </c>
      <c r="EW31">
        <v>115.7</v>
      </c>
      <c r="EX31">
        <v>117.6</v>
      </c>
      <c r="EY31">
        <v>120.9</v>
      </c>
      <c r="EZ31">
        <v>123.6</v>
      </c>
      <c r="FA31">
        <v>125.5</v>
      </c>
      <c r="FB31">
        <v>123.7</v>
      </c>
      <c r="FC31">
        <v>124.8</v>
      </c>
      <c r="FD31">
        <v>127</v>
      </c>
      <c r="FE31">
        <v>130.80000000000001</v>
      </c>
      <c r="FF31">
        <v>134.5</v>
      </c>
      <c r="FG31">
        <v>130.69999999999999</v>
      </c>
      <c r="FH31">
        <v>130.19999999999999</v>
      </c>
      <c r="FI31">
        <v>126.3</v>
      </c>
      <c r="FJ31">
        <v>134.4</v>
      </c>
      <c r="FK31">
        <v>127.3</v>
      </c>
      <c r="FL31">
        <v>127.1</v>
      </c>
      <c r="FM31">
        <v>128.4</v>
      </c>
      <c r="FN31">
        <v>134.5</v>
      </c>
      <c r="FO31">
        <v>137.80000000000001</v>
      </c>
      <c r="FP31">
        <v>142.80000000000001</v>
      </c>
      <c r="FQ31">
        <v>144.19999999999999</v>
      </c>
      <c r="FR31">
        <v>146.69999999999999</v>
      </c>
      <c r="FS31">
        <v>151.80000000000001</v>
      </c>
      <c r="FT31">
        <v>158.19999999999999</v>
      </c>
      <c r="FU31">
        <v>160</v>
      </c>
      <c r="FV31">
        <v>159.4</v>
      </c>
      <c r="FW31">
        <v>163.5</v>
      </c>
      <c r="FX31">
        <v>167.9</v>
      </c>
      <c r="FY31">
        <v>170.2</v>
      </c>
      <c r="FZ31">
        <v>174</v>
      </c>
      <c r="GA31">
        <v>177.9</v>
      </c>
      <c r="GB31">
        <v>179.2</v>
      </c>
      <c r="GC31">
        <v>181.8</v>
      </c>
      <c r="GD31">
        <v>189</v>
      </c>
      <c r="GE31">
        <v>187.1</v>
      </c>
      <c r="GF31">
        <v>187.6</v>
      </c>
      <c r="GG31">
        <v>189.1</v>
      </c>
      <c r="GH31">
        <v>190.3</v>
      </c>
      <c r="GI31">
        <v>190.6</v>
      </c>
      <c r="GJ31">
        <v>189.4</v>
      </c>
      <c r="GK31">
        <v>192.2</v>
      </c>
      <c r="GL31">
        <v>198</v>
      </c>
      <c r="GM31">
        <v>199</v>
      </c>
      <c r="GN31">
        <v>199.1</v>
      </c>
      <c r="GO31">
        <v>201.1</v>
      </c>
      <c r="GP31">
        <v>198.9</v>
      </c>
      <c r="GQ31">
        <v>201.3</v>
      </c>
      <c r="GR31">
        <v>201.3</v>
      </c>
      <c r="GS31">
        <v>201.6</v>
      </c>
      <c r="GT31">
        <v>203.4</v>
      </c>
      <c r="GU31">
        <v>207.9</v>
      </c>
      <c r="GV31">
        <v>211.4</v>
      </c>
      <c r="GW31">
        <v>213.7</v>
      </c>
      <c r="GX31">
        <v>212.2</v>
      </c>
      <c r="GY31">
        <v>215.5</v>
      </c>
      <c r="GZ31">
        <v>217.7</v>
      </c>
      <c r="HA31">
        <v>212</v>
      </c>
      <c r="HB31">
        <v>221.8</v>
      </c>
      <c r="HC31">
        <v>223.2</v>
      </c>
      <c r="HD31">
        <v>224.9</v>
      </c>
      <c r="HE31">
        <v>228.3</v>
      </c>
      <c r="HF31">
        <v>235.9</v>
      </c>
      <c r="HG31">
        <v>237.3</v>
      </c>
      <c r="HH31">
        <v>242.4</v>
      </c>
      <c r="HI31">
        <v>243.1</v>
      </c>
      <c r="HJ31">
        <v>241.7</v>
      </c>
      <c r="HK31">
        <v>248.6</v>
      </c>
      <c r="HL31">
        <v>256</v>
      </c>
      <c r="HM31">
        <v>258.89999999999998</v>
      </c>
      <c r="HN31">
        <v>264</v>
      </c>
      <c r="HO31">
        <v>273</v>
      </c>
      <c r="HP31">
        <v>282.2</v>
      </c>
      <c r="HQ31">
        <v>288.10000000000002</v>
      </c>
      <c r="HR31">
        <v>292.89999999999998</v>
      </c>
      <c r="HS31">
        <v>297.39999999999998</v>
      </c>
      <c r="HT31">
        <v>303.5</v>
      </c>
      <c r="HU31">
        <v>308.7</v>
      </c>
      <c r="HV31">
        <v>310.60000000000002</v>
      </c>
      <c r="HW31">
        <v>315.2</v>
      </c>
      <c r="HX31">
        <v>321.3</v>
      </c>
      <c r="HY31">
        <v>321.5</v>
      </c>
      <c r="HZ31">
        <v>329.5</v>
      </c>
      <c r="IA31">
        <v>333.1</v>
      </c>
      <c r="IB31">
        <v>333</v>
      </c>
      <c r="IC31">
        <v>339.7</v>
      </c>
      <c r="ID31">
        <v>346.3</v>
      </c>
      <c r="IE31">
        <v>360.9</v>
      </c>
      <c r="IF31">
        <v>356.7</v>
      </c>
      <c r="IG31">
        <v>362.6</v>
      </c>
      <c r="IH31">
        <v>359.4</v>
      </c>
      <c r="II31">
        <v>362.5</v>
      </c>
      <c r="IJ31">
        <v>367.9</v>
      </c>
      <c r="IK31">
        <v>373.9</v>
      </c>
      <c r="IL31">
        <v>380.6</v>
      </c>
      <c r="IM31">
        <v>389.1</v>
      </c>
      <c r="IN31">
        <v>403.3</v>
      </c>
      <c r="IO31">
        <v>402.4</v>
      </c>
      <c r="IP31">
        <v>406.2</v>
      </c>
      <c r="IQ31">
        <v>417.5</v>
      </c>
      <c r="IR31">
        <v>427.9</v>
      </c>
      <c r="IS31">
        <v>432.7</v>
      </c>
      <c r="IT31">
        <v>444.3</v>
      </c>
      <c r="IU31">
        <v>458.2</v>
      </c>
      <c r="IV31">
        <v>474.5</v>
      </c>
      <c r="IW31">
        <v>473.4</v>
      </c>
      <c r="IX31">
        <v>473.7</v>
      </c>
      <c r="IY31">
        <v>473.2</v>
      </c>
      <c r="IZ31">
        <v>468.8</v>
      </c>
      <c r="JA31">
        <v>453</v>
      </c>
      <c r="JB31">
        <v>464.8</v>
      </c>
      <c r="JC31">
        <v>471.5</v>
      </c>
      <c r="JD31">
        <v>472.1</v>
      </c>
      <c r="JE31">
        <v>473.1</v>
      </c>
      <c r="JF31">
        <v>472.7</v>
      </c>
      <c r="JG31">
        <v>464.7</v>
      </c>
      <c r="JH31">
        <v>461.4</v>
      </c>
      <c r="JI31">
        <v>461.4</v>
      </c>
      <c r="JJ31">
        <v>461.9</v>
      </c>
      <c r="JK31">
        <v>466.7</v>
      </c>
      <c r="JL31">
        <v>467.2</v>
      </c>
      <c r="JM31">
        <v>474.1</v>
      </c>
      <c r="JN31">
        <v>478.3</v>
      </c>
      <c r="JO31">
        <v>484.6</v>
      </c>
      <c r="JP31">
        <v>487.5</v>
      </c>
      <c r="JQ31">
        <v>494.4</v>
      </c>
      <c r="JR31">
        <v>497.7</v>
      </c>
      <c r="JS31">
        <v>501.2</v>
      </c>
      <c r="JT31">
        <v>504.8</v>
      </c>
      <c r="JU31">
        <v>506.3</v>
      </c>
      <c r="JV31">
        <v>511.7</v>
      </c>
      <c r="JW31">
        <v>513.29999999999995</v>
      </c>
      <c r="JX31">
        <v>511.7</v>
      </c>
      <c r="JY31">
        <v>516.4</v>
      </c>
      <c r="JZ31">
        <v>525.29999999999995</v>
      </c>
      <c r="KA31">
        <v>537.9</v>
      </c>
      <c r="KB31">
        <v>542.5</v>
      </c>
      <c r="KC31">
        <v>550.1</v>
      </c>
      <c r="KD31">
        <v>550</v>
      </c>
      <c r="KE31">
        <v>555.79999999999995</v>
      </c>
      <c r="KF31">
        <v>566.4</v>
      </c>
      <c r="KG31">
        <v>571.6</v>
      </c>
      <c r="KH31">
        <v>573.29999999999995</v>
      </c>
      <c r="KI31">
        <v>578.79999999999995</v>
      </c>
      <c r="KJ31">
        <v>628.29999999999995</v>
      </c>
      <c r="KK31">
        <v>599.29999999999995</v>
      </c>
      <c r="KL31">
        <v>589</v>
      </c>
      <c r="KM31">
        <v>651.20000000000005</v>
      </c>
    </row>
    <row r="32" spans="1:299" x14ac:dyDescent="0.35">
      <c r="A32">
        <v>26</v>
      </c>
      <c r="B32" t="s">
        <v>31</v>
      </c>
      <c r="C32">
        <v>13.3</v>
      </c>
      <c r="D32">
        <v>13.7</v>
      </c>
      <c r="E32">
        <v>14.3</v>
      </c>
      <c r="F32">
        <v>15</v>
      </c>
      <c r="G32">
        <v>15.5</v>
      </c>
      <c r="H32">
        <v>16.3</v>
      </c>
      <c r="I32">
        <v>17.2</v>
      </c>
      <c r="J32">
        <v>17.899999999999999</v>
      </c>
      <c r="K32">
        <v>18.399999999999999</v>
      </c>
      <c r="L32">
        <v>19.100000000000001</v>
      </c>
      <c r="M32">
        <v>19.899999999999999</v>
      </c>
      <c r="N32">
        <v>20.100000000000001</v>
      </c>
      <c r="O32">
        <v>20.399999999999999</v>
      </c>
      <c r="P32">
        <v>20.7</v>
      </c>
      <c r="Q32">
        <v>21.3</v>
      </c>
      <c r="R32">
        <v>21.9</v>
      </c>
      <c r="S32">
        <v>22.5</v>
      </c>
      <c r="T32">
        <v>23.2</v>
      </c>
      <c r="U32">
        <v>23.7</v>
      </c>
      <c r="V32">
        <v>24</v>
      </c>
      <c r="W32">
        <v>24.1</v>
      </c>
      <c r="X32">
        <v>24.9</v>
      </c>
      <c r="Y32">
        <v>24.8</v>
      </c>
      <c r="Z32">
        <v>25.3</v>
      </c>
      <c r="AA32">
        <v>26.1</v>
      </c>
      <c r="AB32">
        <v>26</v>
      </c>
      <c r="AC32">
        <v>26.7</v>
      </c>
      <c r="AD32">
        <v>27.2</v>
      </c>
      <c r="AE32">
        <v>28.1</v>
      </c>
      <c r="AF32">
        <v>28.8</v>
      </c>
      <c r="AG32">
        <v>29.8</v>
      </c>
      <c r="AH32">
        <v>30.1</v>
      </c>
      <c r="AI32">
        <v>31.1</v>
      </c>
      <c r="AJ32">
        <v>31.7</v>
      </c>
      <c r="AK32">
        <v>32.200000000000003</v>
      </c>
      <c r="AL32">
        <v>32.799999999999997</v>
      </c>
      <c r="AM32">
        <v>33.9</v>
      </c>
      <c r="AN32">
        <v>34.700000000000003</v>
      </c>
      <c r="AO32">
        <v>35.5</v>
      </c>
      <c r="AP32">
        <v>36.200000000000003</v>
      </c>
      <c r="AQ32">
        <v>37.5</v>
      </c>
      <c r="AR32">
        <v>38.299999999999997</v>
      </c>
      <c r="AS32">
        <v>39.1</v>
      </c>
      <c r="AT32">
        <v>40</v>
      </c>
      <c r="AU32">
        <v>41.1</v>
      </c>
      <c r="AV32">
        <v>42.1</v>
      </c>
      <c r="AW32">
        <v>43.2</v>
      </c>
      <c r="AX32">
        <v>44.1</v>
      </c>
      <c r="AY32">
        <v>44.8</v>
      </c>
      <c r="AZ32">
        <v>45</v>
      </c>
      <c r="BA32">
        <v>45</v>
      </c>
      <c r="BB32">
        <v>44.8</v>
      </c>
      <c r="BC32">
        <v>46</v>
      </c>
      <c r="BD32">
        <v>47.3</v>
      </c>
      <c r="BE32">
        <v>48.3</v>
      </c>
      <c r="BF32">
        <v>49</v>
      </c>
      <c r="BG32">
        <v>50.9</v>
      </c>
      <c r="BH32">
        <v>51.1</v>
      </c>
      <c r="BI32">
        <v>51.8</v>
      </c>
      <c r="BJ32">
        <v>53.6</v>
      </c>
      <c r="BK32">
        <v>53.8</v>
      </c>
      <c r="BL32">
        <v>54.3</v>
      </c>
      <c r="BM32">
        <v>55</v>
      </c>
      <c r="BN32">
        <v>56</v>
      </c>
      <c r="BO32">
        <v>57.5</v>
      </c>
      <c r="BP32">
        <v>58.4</v>
      </c>
      <c r="BQ32">
        <v>60.1</v>
      </c>
      <c r="BR32">
        <v>61.3</v>
      </c>
      <c r="BS32">
        <v>62.5</v>
      </c>
      <c r="BT32">
        <v>64.2</v>
      </c>
      <c r="BU32">
        <v>65.2</v>
      </c>
      <c r="BV32">
        <v>66.2</v>
      </c>
      <c r="BW32">
        <v>67.5</v>
      </c>
      <c r="BX32">
        <v>69.7</v>
      </c>
      <c r="BY32">
        <v>72.3</v>
      </c>
      <c r="BZ32">
        <v>73.900000000000006</v>
      </c>
      <c r="CA32">
        <v>75.8</v>
      </c>
      <c r="CB32">
        <v>77.599999999999994</v>
      </c>
      <c r="CC32">
        <v>79.5</v>
      </c>
      <c r="CD32">
        <v>82.5</v>
      </c>
      <c r="CE32">
        <v>84.7</v>
      </c>
      <c r="CF32">
        <v>85.9</v>
      </c>
      <c r="CG32">
        <v>87.4</v>
      </c>
      <c r="CH32">
        <v>90.1</v>
      </c>
      <c r="CI32">
        <v>93.3</v>
      </c>
      <c r="CJ32">
        <v>96.5</v>
      </c>
      <c r="CK32">
        <v>98.8</v>
      </c>
      <c r="CL32">
        <v>101.6</v>
      </c>
      <c r="CM32">
        <v>104.1</v>
      </c>
      <c r="CN32">
        <v>107.1</v>
      </c>
      <c r="CO32">
        <v>109.1</v>
      </c>
      <c r="CP32">
        <v>110.8</v>
      </c>
      <c r="CQ32">
        <v>114.3</v>
      </c>
      <c r="CR32">
        <v>117.4</v>
      </c>
      <c r="CS32">
        <v>122.2</v>
      </c>
      <c r="CT32">
        <v>125.2</v>
      </c>
      <c r="CU32">
        <v>128.6</v>
      </c>
      <c r="CV32">
        <v>131.9</v>
      </c>
      <c r="CW32">
        <v>134.19999999999999</v>
      </c>
      <c r="CX32">
        <v>137.4</v>
      </c>
      <c r="CY32">
        <v>140.80000000000001</v>
      </c>
      <c r="CZ32">
        <v>142.19999999999999</v>
      </c>
      <c r="DA32">
        <v>145.6</v>
      </c>
      <c r="DB32">
        <v>149.6</v>
      </c>
      <c r="DC32">
        <v>153.19999999999999</v>
      </c>
      <c r="DD32">
        <v>156.19999999999999</v>
      </c>
      <c r="DE32">
        <v>159.9</v>
      </c>
      <c r="DF32">
        <v>165</v>
      </c>
      <c r="DG32">
        <v>171.9</v>
      </c>
      <c r="DH32">
        <v>180.1</v>
      </c>
      <c r="DI32">
        <v>186.3</v>
      </c>
      <c r="DJ32">
        <v>191.9</v>
      </c>
      <c r="DK32">
        <v>201.5</v>
      </c>
      <c r="DL32">
        <v>204</v>
      </c>
      <c r="DM32">
        <v>209.3</v>
      </c>
      <c r="DN32">
        <v>214.8</v>
      </c>
      <c r="DO32">
        <v>219.7</v>
      </c>
      <c r="DP32">
        <v>218.5</v>
      </c>
      <c r="DQ32">
        <v>218.6</v>
      </c>
      <c r="DR32">
        <v>220.6</v>
      </c>
      <c r="DS32">
        <v>227</v>
      </c>
      <c r="DT32">
        <v>232.4</v>
      </c>
      <c r="DU32">
        <v>236.1</v>
      </c>
      <c r="DV32">
        <v>240.5</v>
      </c>
      <c r="DW32">
        <v>243.8</v>
      </c>
      <c r="DX32">
        <v>255.3</v>
      </c>
      <c r="DY32">
        <v>262.2</v>
      </c>
      <c r="DZ32">
        <v>268.39999999999998</v>
      </c>
      <c r="EA32">
        <v>270.10000000000002</v>
      </c>
      <c r="EB32">
        <v>278.89999999999998</v>
      </c>
      <c r="EC32">
        <v>289.39999999999998</v>
      </c>
      <c r="ED32">
        <v>298.39999999999998</v>
      </c>
      <c r="EE32">
        <v>307.7</v>
      </c>
      <c r="EF32">
        <v>312</v>
      </c>
      <c r="EG32">
        <v>316.10000000000002</v>
      </c>
      <c r="EH32">
        <v>323.10000000000002</v>
      </c>
      <c r="EI32">
        <v>336.1</v>
      </c>
      <c r="EJ32">
        <v>336.8</v>
      </c>
      <c r="EK32">
        <v>340.3</v>
      </c>
      <c r="EL32">
        <v>348.4</v>
      </c>
      <c r="EM32">
        <v>353.2</v>
      </c>
      <c r="EN32">
        <v>360.2</v>
      </c>
      <c r="EO32">
        <v>365.8</v>
      </c>
      <c r="EP32">
        <v>373.3</v>
      </c>
      <c r="EQ32">
        <v>377.4</v>
      </c>
      <c r="ER32">
        <v>380.7</v>
      </c>
      <c r="ES32">
        <v>387.8</v>
      </c>
      <c r="ET32">
        <v>390.9</v>
      </c>
      <c r="EU32">
        <v>401.6</v>
      </c>
      <c r="EV32">
        <v>410.8</v>
      </c>
      <c r="EW32">
        <v>421.7</v>
      </c>
      <c r="EX32">
        <v>430.2</v>
      </c>
      <c r="EY32">
        <v>440.8</v>
      </c>
      <c r="EZ32">
        <v>453.2</v>
      </c>
      <c r="FA32">
        <v>464.3</v>
      </c>
      <c r="FB32">
        <v>472.1</v>
      </c>
      <c r="FC32">
        <v>482.8</v>
      </c>
      <c r="FD32">
        <v>489.7</v>
      </c>
      <c r="FE32">
        <v>498.5</v>
      </c>
      <c r="FF32">
        <v>506.6</v>
      </c>
      <c r="FG32">
        <v>516.5</v>
      </c>
      <c r="FH32">
        <v>524</v>
      </c>
      <c r="FI32">
        <v>532.1</v>
      </c>
      <c r="FJ32">
        <v>542.29999999999995</v>
      </c>
      <c r="FK32">
        <v>551.1</v>
      </c>
      <c r="FL32">
        <v>563.5</v>
      </c>
      <c r="FM32">
        <v>570.79999999999995</v>
      </c>
      <c r="FN32">
        <v>584.29999999999995</v>
      </c>
      <c r="FO32">
        <v>596.70000000000005</v>
      </c>
      <c r="FP32">
        <v>611.5</v>
      </c>
      <c r="FQ32">
        <v>623.20000000000005</v>
      </c>
      <c r="FR32">
        <v>639.70000000000005</v>
      </c>
      <c r="FS32">
        <v>658.8</v>
      </c>
      <c r="FT32">
        <v>666.8</v>
      </c>
      <c r="FU32">
        <v>680.3</v>
      </c>
      <c r="FV32">
        <v>698.8</v>
      </c>
      <c r="FW32">
        <v>702.8</v>
      </c>
      <c r="FX32">
        <v>709.9</v>
      </c>
      <c r="FY32">
        <v>719.9</v>
      </c>
      <c r="FZ32">
        <v>731.4</v>
      </c>
      <c r="GA32">
        <v>746.1</v>
      </c>
      <c r="GB32">
        <v>753.9</v>
      </c>
      <c r="GC32">
        <v>759.8</v>
      </c>
      <c r="GD32">
        <v>764.4</v>
      </c>
      <c r="GE32">
        <v>771.5</v>
      </c>
      <c r="GF32">
        <v>782.3</v>
      </c>
      <c r="GG32">
        <v>788.7</v>
      </c>
      <c r="GH32">
        <v>796.5</v>
      </c>
      <c r="GI32">
        <v>806.3</v>
      </c>
      <c r="GJ32">
        <v>820</v>
      </c>
      <c r="GK32">
        <v>836.9</v>
      </c>
      <c r="GL32">
        <v>847.1</v>
      </c>
      <c r="GM32">
        <v>858.5</v>
      </c>
      <c r="GN32">
        <v>871.9</v>
      </c>
      <c r="GO32">
        <v>876.3</v>
      </c>
      <c r="GP32">
        <v>884.3</v>
      </c>
      <c r="GQ32">
        <v>891.5</v>
      </c>
      <c r="GR32">
        <v>905.5</v>
      </c>
      <c r="GS32">
        <v>919</v>
      </c>
      <c r="GT32">
        <v>938.8</v>
      </c>
      <c r="GU32">
        <v>945.3</v>
      </c>
      <c r="GV32">
        <v>955.4</v>
      </c>
      <c r="GW32">
        <v>969.2</v>
      </c>
      <c r="GX32">
        <v>985.6</v>
      </c>
      <c r="GY32">
        <v>995.9</v>
      </c>
      <c r="GZ32">
        <v>1016.6</v>
      </c>
      <c r="HA32">
        <v>1038.5999999999999</v>
      </c>
      <c r="HB32">
        <v>1053.2</v>
      </c>
      <c r="HC32">
        <v>1073.9000000000001</v>
      </c>
      <c r="HD32">
        <v>1095.4000000000001</v>
      </c>
      <c r="HE32">
        <v>1119.5999999999999</v>
      </c>
      <c r="HF32">
        <v>1147.0999999999999</v>
      </c>
      <c r="HG32">
        <v>1170.4000000000001</v>
      </c>
      <c r="HH32">
        <v>1181.0999999999999</v>
      </c>
      <c r="HI32">
        <v>1198.3</v>
      </c>
      <c r="HJ32">
        <v>1222.9000000000001</v>
      </c>
      <c r="HK32">
        <v>1252.3</v>
      </c>
      <c r="HL32">
        <v>1280.9000000000001</v>
      </c>
      <c r="HM32">
        <v>1278.4000000000001</v>
      </c>
      <c r="HN32">
        <v>1305.2</v>
      </c>
      <c r="HO32">
        <v>1325</v>
      </c>
      <c r="HP32">
        <v>1338.8</v>
      </c>
      <c r="HQ32">
        <v>1352.2</v>
      </c>
      <c r="HR32">
        <v>1366.9</v>
      </c>
      <c r="HS32">
        <v>1380</v>
      </c>
      <c r="HT32">
        <v>1374</v>
      </c>
      <c r="HU32">
        <v>1388.5</v>
      </c>
      <c r="HV32">
        <v>1397.3</v>
      </c>
      <c r="HW32">
        <v>1416</v>
      </c>
      <c r="HX32">
        <v>1437.2</v>
      </c>
      <c r="HY32">
        <v>1455</v>
      </c>
      <c r="HZ32">
        <v>1480.3</v>
      </c>
      <c r="IA32">
        <v>1495.4</v>
      </c>
      <c r="IB32">
        <v>1513.9</v>
      </c>
      <c r="IC32">
        <v>1539</v>
      </c>
      <c r="ID32">
        <v>1565.8</v>
      </c>
      <c r="IE32">
        <v>1584.1</v>
      </c>
      <c r="IF32">
        <v>1614.3</v>
      </c>
      <c r="IG32">
        <v>1635.7</v>
      </c>
      <c r="IH32">
        <v>1660.1</v>
      </c>
      <c r="II32">
        <v>1702</v>
      </c>
      <c r="IJ32">
        <v>1728.3</v>
      </c>
      <c r="IK32">
        <v>1750.7</v>
      </c>
      <c r="IL32">
        <v>1780.3</v>
      </c>
      <c r="IM32">
        <v>1799</v>
      </c>
      <c r="IN32">
        <v>1825.6</v>
      </c>
      <c r="IO32">
        <v>1858.9</v>
      </c>
      <c r="IP32">
        <v>1842.2</v>
      </c>
      <c r="IQ32">
        <v>1836.7</v>
      </c>
      <c r="IR32">
        <v>1856.7</v>
      </c>
      <c r="IS32">
        <v>1863.5</v>
      </c>
      <c r="IT32">
        <v>1864.4</v>
      </c>
      <c r="IU32">
        <v>1856.2</v>
      </c>
      <c r="IV32">
        <v>1862.1</v>
      </c>
      <c r="IW32">
        <v>1855.6</v>
      </c>
      <c r="IX32">
        <v>1853</v>
      </c>
      <c r="IY32">
        <v>1851.2</v>
      </c>
      <c r="IZ32">
        <v>1856.7</v>
      </c>
      <c r="JA32">
        <v>1849.5</v>
      </c>
      <c r="JB32">
        <v>1840.3</v>
      </c>
      <c r="JC32">
        <v>1849</v>
      </c>
      <c r="JD32">
        <v>1842.9</v>
      </c>
      <c r="JE32">
        <v>1846.3</v>
      </c>
      <c r="JF32">
        <v>1863.7</v>
      </c>
      <c r="JG32">
        <v>1885</v>
      </c>
      <c r="JH32">
        <v>1899.6</v>
      </c>
      <c r="JI32">
        <v>1915.7</v>
      </c>
      <c r="JJ32">
        <v>1923</v>
      </c>
      <c r="JK32">
        <v>1926.4</v>
      </c>
      <c r="JL32">
        <v>1944.2</v>
      </c>
      <c r="JM32">
        <v>1962.7</v>
      </c>
      <c r="JN32">
        <v>1978.6</v>
      </c>
      <c r="JO32">
        <v>1973.2</v>
      </c>
      <c r="JP32">
        <v>2011</v>
      </c>
      <c r="JQ32">
        <v>2028.9</v>
      </c>
      <c r="JR32">
        <v>2024.7</v>
      </c>
      <c r="JS32">
        <v>2036.9</v>
      </c>
      <c r="JT32">
        <v>2056</v>
      </c>
      <c r="JU32">
        <v>2073.1</v>
      </c>
      <c r="JV32">
        <v>2092.3000000000002</v>
      </c>
      <c r="JW32">
        <v>2115.1</v>
      </c>
      <c r="JX32">
        <v>2126.3000000000002</v>
      </c>
      <c r="JY32">
        <v>2148.4</v>
      </c>
      <c r="JZ32">
        <v>2182.9</v>
      </c>
      <c r="KA32">
        <v>2213.4</v>
      </c>
      <c r="KB32">
        <v>2250.6999999999998</v>
      </c>
      <c r="KC32">
        <v>2279.1</v>
      </c>
      <c r="KD32">
        <v>2279.6</v>
      </c>
      <c r="KE32">
        <v>2292.6999999999998</v>
      </c>
      <c r="KF32">
        <v>2327</v>
      </c>
      <c r="KG32">
        <v>2337.8000000000002</v>
      </c>
      <c r="KH32">
        <v>2357.4</v>
      </c>
      <c r="KI32">
        <v>2381.6</v>
      </c>
      <c r="KJ32">
        <v>2334.5</v>
      </c>
      <c r="KK32">
        <v>2329.6</v>
      </c>
      <c r="KL32">
        <v>2341.6999999999998</v>
      </c>
      <c r="KM32">
        <v>2389.4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B22-3CEE-426C-983F-E8FF3725C9E9}">
  <dimension ref="A1:KL11"/>
  <sheetViews>
    <sheetView workbookViewId="0">
      <selection activeCell="B3" sqref="B3"/>
    </sheetView>
  </sheetViews>
  <sheetFormatPr defaultRowHeight="14.5" x14ac:dyDescent="0.35"/>
  <sheetData>
    <row r="1" spans="1:298" x14ac:dyDescent="0.35">
      <c r="A1" t="s">
        <v>52</v>
      </c>
      <c r="B1">
        <v>1947</v>
      </c>
      <c r="C1">
        <f>B1+0.25</f>
        <v>1947.25</v>
      </c>
      <c r="D1">
        <f t="shared" ref="D1:BO1" si="0">C1+0.25</f>
        <v>1947.5</v>
      </c>
      <c r="E1">
        <f t="shared" si="0"/>
        <v>1947.75</v>
      </c>
      <c r="F1">
        <f t="shared" si="0"/>
        <v>1948</v>
      </c>
      <c r="G1">
        <f t="shared" si="0"/>
        <v>1948.25</v>
      </c>
      <c r="H1">
        <f t="shared" si="0"/>
        <v>1948.5</v>
      </c>
      <c r="I1">
        <f t="shared" si="0"/>
        <v>1948.75</v>
      </c>
      <c r="J1">
        <f t="shared" si="0"/>
        <v>1949</v>
      </c>
      <c r="K1">
        <f t="shared" si="0"/>
        <v>1949.25</v>
      </c>
      <c r="L1">
        <f t="shared" si="0"/>
        <v>1949.5</v>
      </c>
      <c r="M1">
        <f t="shared" si="0"/>
        <v>1949.75</v>
      </c>
      <c r="N1">
        <f t="shared" si="0"/>
        <v>1950</v>
      </c>
      <c r="O1">
        <f t="shared" si="0"/>
        <v>1950.25</v>
      </c>
      <c r="P1">
        <f t="shared" si="0"/>
        <v>1950.5</v>
      </c>
      <c r="Q1">
        <f t="shared" si="0"/>
        <v>1950.75</v>
      </c>
      <c r="R1">
        <f t="shared" si="0"/>
        <v>1951</v>
      </c>
      <c r="S1">
        <f t="shared" si="0"/>
        <v>1951.25</v>
      </c>
      <c r="T1">
        <f t="shared" si="0"/>
        <v>1951.5</v>
      </c>
      <c r="U1">
        <f t="shared" si="0"/>
        <v>1951.75</v>
      </c>
      <c r="V1">
        <f t="shared" si="0"/>
        <v>1952</v>
      </c>
      <c r="W1">
        <f t="shared" si="0"/>
        <v>1952.25</v>
      </c>
      <c r="X1">
        <f t="shared" si="0"/>
        <v>1952.5</v>
      </c>
      <c r="Y1">
        <f t="shared" si="0"/>
        <v>1952.75</v>
      </c>
      <c r="Z1">
        <f t="shared" si="0"/>
        <v>1953</v>
      </c>
      <c r="AA1">
        <f t="shared" si="0"/>
        <v>1953.25</v>
      </c>
      <c r="AB1">
        <f t="shared" si="0"/>
        <v>1953.5</v>
      </c>
      <c r="AC1">
        <f t="shared" si="0"/>
        <v>1953.75</v>
      </c>
      <c r="AD1">
        <f t="shared" si="0"/>
        <v>1954</v>
      </c>
      <c r="AE1">
        <f t="shared" si="0"/>
        <v>1954.25</v>
      </c>
      <c r="AF1">
        <f t="shared" si="0"/>
        <v>1954.5</v>
      </c>
      <c r="AG1">
        <f t="shared" si="0"/>
        <v>1954.75</v>
      </c>
      <c r="AH1">
        <f t="shared" si="0"/>
        <v>1955</v>
      </c>
      <c r="AI1">
        <f t="shared" si="0"/>
        <v>1955.25</v>
      </c>
      <c r="AJ1">
        <f t="shared" si="0"/>
        <v>1955.5</v>
      </c>
      <c r="AK1">
        <f t="shared" si="0"/>
        <v>1955.75</v>
      </c>
      <c r="AL1">
        <f t="shared" si="0"/>
        <v>1956</v>
      </c>
      <c r="AM1">
        <f t="shared" si="0"/>
        <v>1956.25</v>
      </c>
      <c r="AN1">
        <f t="shared" si="0"/>
        <v>1956.5</v>
      </c>
      <c r="AO1">
        <f t="shared" si="0"/>
        <v>1956.75</v>
      </c>
      <c r="AP1">
        <f t="shared" si="0"/>
        <v>1957</v>
      </c>
      <c r="AQ1">
        <f t="shared" si="0"/>
        <v>1957.25</v>
      </c>
      <c r="AR1">
        <f t="shared" si="0"/>
        <v>1957.5</v>
      </c>
      <c r="AS1">
        <f t="shared" si="0"/>
        <v>1957.75</v>
      </c>
      <c r="AT1">
        <f t="shared" si="0"/>
        <v>1958</v>
      </c>
      <c r="AU1">
        <f t="shared" si="0"/>
        <v>1958.25</v>
      </c>
      <c r="AV1">
        <f t="shared" si="0"/>
        <v>1958.5</v>
      </c>
      <c r="AW1">
        <f t="shared" si="0"/>
        <v>1958.75</v>
      </c>
      <c r="AX1">
        <f t="shared" si="0"/>
        <v>1959</v>
      </c>
      <c r="AY1">
        <f t="shared" si="0"/>
        <v>1959.25</v>
      </c>
      <c r="AZ1">
        <f t="shared" si="0"/>
        <v>1959.5</v>
      </c>
      <c r="BA1">
        <f t="shared" si="0"/>
        <v>1959.75</v>
      </c>
      <c r="BB1">
        <f t="shared" si="0"/>
        <v>1960</v>
      </c>
      <c r="BC1">
        <f t="shared" si="0"/>
        <v>1960.25</v>
      </c>
      <c r="BD1">
        <f t="shared" si="0"/>
        <v>1960.5</v>
      </c>
      <c r="BE1">
        <f t="shared" si="0"/>
        <v>1960.75</v>
      </c>
      <c r="BF1">
        <f t="shared" si="0"/>
        <v>1961</v>
      </c>
      <c r="BG1">
        <f t="shared" si="0"/>
        <v>1961.25</v>
      </c>
      <c r="BH1">
        <f t="shared" si="0"/>
        <v>1961.5</v>
      </c>
      <c r="BI1">
        <f t="shared" si="0"/>
        <v>1961.75</v>
      </c>
      <c r="BJ1">
        <f t="shared" si="0"/>
        <v>1962</v>
      </c>
      <c r="BK1">
        <f t="shared" si="0"/>
        <v>1962.25</v>
      </c>
      <c r="BL1">
        <f t="shared" si="0"/>
        <v>1962.5</v>
      </c>
      <c r="BM1">
        <f t="shared" si="0"/>
        <v>1962.75</v>
      </c>
      <c r="BN1">
        <f t="shared" si="0"/>
        <v>1963</v>
      </c>
      <c r="BO1">
        <f t="shared" si="0"/>
        <v>1963.25</v>
      </c>
      <c r="BP1">
        <f t="shared" ref="BP1:EA1" si="1">BO1+0.25</f>
        <v>1963.5</v>
      </c>
      <c r="BQ1">
        <f t="shared" si="1"/>
        <v>1963.75</v>
      </c>
      <c r="BR1">
        <f t="shared" si="1"/>
        <v>1964</v>
      </c>
      <c r="BS1">
        <f t="shared" si="1"/>
        <v>1964.25</v>
      </c>
      <c r="BT1">
        <f t="shared" si="1"/>
        <v>1964.5</v>
      </c>
      <c r="BU1">
        <f t="shared" si="1"/>
        <v>1964.75</v>
      </c>
      <c r="BV1">
        <f t="shared" si="1"/>
        <v>1965</v>
      </c>
      <c r="BW1">
        <f t="shared" si="1"/>
        <v>1965.25</v>
      </c>
      <c r="BX1">
        <f t="shared" si="1"/>
        <v>1965.5</v>
      </c>
      <c r="BY1">
        <f t="shared" si="1"/>
        <v>1965.75</v>
      </c>
      <c r="BZ1">
        <f t="shared" si="1"/>
        <v>1966</v>
      </c>
      <c r="CA1">
        <f t="shared" si="1"/>
        <v>1966.25</v>
      </c>
      <c r="CB1">
        <f t="shared" si="1"/>
        <v>1966.5</v>
      </c>
      <c r="CC1">
        <f t="shared" si="1"/>
        <v>1966.75</v>
      </c>
      <c r="CD1">
        <f t="shared" si="1"/>
        <v>1967</v>
      </c>
      <c r="CE1">
        <f t="shared" si="1"/>
        <v>1967.25</v>
      </c>
      <c r="CF1">
        <f t="shared" si="1"/>
        <v>1967.5</v>
      </c>
      <c r="CG1">
        <f t="shared" si="1"/>
        <v>1967.75</v>
      </c>
      <c r="CH1">
        <f t="shared" si="1"/>
        <v>1968</v>
      </c>
      <c r="CI1">
        <f t="shared" si="1"/>
        <v>1968.25</v>
      </c>
      <c r="CJ1">
        <f t="shared" si="1"/>
        <v>1968.5</v>
      </c>
      <c r="CK1">
        <f t="shared" si="1"/>
        <v>1968.75</v>
      </c>
      <c r="CL1">
        <f t="shared" si="1"/>
        <v>1969</v>
      </c>
      <c r="CM1">
        <f t="shared" si="1"/>
        <v>1969.25</v>
      </c>
      <c r="CN1">
        <f t="shared" si="1"/>
        <v>1969.5</v>
      </c>
      <c r="CO1">
        <f t="shared" si="1"/>
        <v>1969.75</v>
      </c>
      <c r="CP1">
        <f t="shared" si="1"/>
        <v>1970</v>
      </c>
      <c r="CQ1">
        <f t="shared" si="1"/>
        <v>1970.25</v>
      </c>
      <c r="CR1">
        <f t="shared" si="1"/>
        <v>1970.5</v>
      </c>
      <c r="CS1">
        <f t="shared" si="1"/>
        <v>1970.75</v>
      </c>
      <c r="CT1">
        <f t="shared" si="1"/>
        <v>1971</v>
      </c>
      <c r="CU1">
        <f t="shared" si="1"/>
        <v>1971.25</v>
      </c>
      <c r="CV1">
        <f t="shared" si="1"/>
        <v>1971.5</v>
      </c>
      <c r="CW1">
        <f t="shared" si="1"/>
        <v>1971.75</v>
      </c>
      <c r="CX1">
        <f t="shared" si="1"/>
        <v>1972</v>
      </c>
      <c r="CY1">
        <f t="shared" si="1"/>
        <v>1972.25</v>
      </c>
      <c r="CZ1">
        <f t="shared" si="1"/>
        <v>1972.5</v>
      </c>
      <c r="DA1">
        <f t="shared" si="1"/>
        <v>1972.75</v>
      </c>
      <c r="DB1">
        <f t="shared" si="1"/>
        <v>1973</v>
      </c>
      <c r="DC1">
        <f t="shared" si="1"/>
        <v>1973.25</v>
      </c>
      <c r="DD1">
        <f t="shared" si="1"/>
        <v>1973.5</v>
      </c>
      <c r="DE1">
        <f t="shared" si="1"/>
        <v>1973.75</v>
      </c>
      <c r="DF1">
        <f t="shared" si="1"/>
        <v>1974</v>
      </c>
      <c r="DG1">
        <f t="shared" si="1"/>
        <v>1974.25</v>
      </c>
      <c r="DH1">
        <f t="shared" si="1"/>
        <v>1974.5</v>
      </c>
      <c r="DI1">
        <f t="shared" si="1"/>
        <v>1974.75</v>
      </c>
      <c r="DJ1">
        <f t="shared" si="1"/>
        <v>1975</v>
      </c>
      <c r="DK1">
        <f t="shared" si="1"/>
        <v>1975.25</v>
      </c>
      <c r="DL1">
        <f t="shared" si="1"/>
        <v>1975.5</v>
      </c>
      <c r="DM1">
        <f t="shared" si="1"/>
        <v>1975.75</v>
      </c>
      <c r="DN1">
        <f t="shared" si="1"/>
        <v>1976</v>
      </c>
      <c r="DO1">
        <f t="shared" si="1"/>
        <v>1976.25</v>
      </c>
      <c r="DP1">
        <f t="shared" si="1"/>
        <v>1976.5</v>
      </c>
      <c r="DQ1">
        <f t="shared" si="1"/>
        <v>1976.75</v>
      </c>
      <c r="DR1">
        <f t="shared" si="1"/>
        <v>1977</v>
      </c>
      <c r="DS1">
        <f t="shared" si="1"/>
        <v>1977.25</v>
      </c>
      <c r="DT1">
        <f t="shared" si="1"/>
        <v>1977.5</v>
      </c>
      <c r="DU1">
        <f t="shared" si="1"/>
        <v>1977.75</v>
      </c>
      <c r="DV1">
        <f t="shared" si="1"/>
        <v>1978</v>
      </c>
      <c r="DW1">
        <f t="shared" si="1"/>
        <v>1978.25</v>
      </c>
      <c r="DX1">
        <f t="shared" si="1"/>
        <v>1978.5</v>
      </c>
      <c r="DY1">
        <f t="shared" si="1"/>
        <v>1978.75</v>
      </c>
      <c r="DZ1">
        <f t="shared" si="1"/>
        <v>1979</v>
      </c>
      <c r="EA1">
        <f t="shared" si="1"/>
        <v>1979.25</v>
      </c>
      <c r="EB1">
        <f t="shared" ref="EB1:GM1" si="2">EA1+0.25</f>
        <v>1979.5</v>
      </c>
      <c r="EC1">
        <f t="shared" si="2"/>
        <v>1979.75</v>
      </c>
      <c r="ED1">
        <f t="shared" si="2"/>
        <v>1980</v>
      </c>
      <c r="EE1">
        <f t="shared" si="2"/>
        <v>1980.25</v>
      </c>
      <c r="EF1">
        <f t="shared" si="2"/>
        <v>1980.5</v>
      </c>
      <c r="EG1">
        <f t="shared" si="2"/>
        <v>1980.75</v>
      </c>
      <c r="EH1">
        <f t="shared" si="2"/>
        <v>1981</v>
      </c>
      <c r="EI1">
        <f t="shared" si="2"/>
        <v>1981.25</v>
      </c>
      <c r="EJ1">
        <f t="shared" si="2"/>
        <v>1981.5</v>
      </c>
      <c r="EK1">
        <f t="shared" si="2"/>
        <v>1981.75</v>
      </c>
      <c r="EL1">
        <f t="shared" si="2"/>
        <v>1982</v>
      </c>
      <c r="EM1">
        <f t="shared" si="2"/>
        <v>1982.25</v>
      </c>
      <c r="EN1">
        <f t="shared" si="2"/>
        <v>1982.5</v>
      </c>
      <c r="EO1">
        <f t="shared" si="2"/>
        <v>1982.75</v>
      </c>
      <c r="EP1">
        <f t="shared" si="2"/>
        <v>1983</v>
      </c>
      <c r="EQ1">
        <f t="shared" si="2"/>
        <v>1983.25</v>
      </c>
      <c r="ER1">
        <f t="shared" si="2"/>
        <v>1983.5</v>
      </c>
      <c r="ES1">
        <f t="shared" si="2"/>
        <v>1983.75</v>
      </c>
      <c r="ET1">
        <f t="shared" si="2"/>
        <v>1984</v>
      </c>
      <c r="EU1">
        <f t="shared" si="2"/>
        <v>1984.25</v>
      </c>
      <c r="EV1">
        <f t="shared" si="2"/>
        <v>1984.5</v>
      </c>
      <c r="EW1">
        <f t="shared" si="2"/>
        <v>1984.75</v>
      </c>
      <c r="EX1">
        <f t="shared" si="2"/>
        <v>1985</v>
      </c>
      <c r="EY1">
        <f t="shared" si="2"/>
        <v>1985.25</v>
      </c>
      <c r="EZ1">
        <f t="shared" si="2"/>
        <v>1985.5</v>
      </c>
      <c r="FA1">
        <f t="shared" si="2"/>
        <v>1985.75</v>
      </c>
      <c r="FB1">
        <f t="shared" si="2"/>
        <v>1986</v>
      </c>
      <c r="FC1">
        <f t="shared" si="2"/>
        <v>1986.25</v>
      </c>
      <c r="FD1">
        <f t="shared" si="2"/>
        <v>1986.5</v>
      </c>
      <c r="FE1">
        <f t="shared" si="2"/>
        <v>1986.75</v>
      </c>
      <c r="FF1">
        <f t="shared" si="2"/>
        <v>1987</v>
      </c>
      <c r="FG1">
        <f t="shared" si="2"/>
        <v>1987.25</v>
      </c>
      <c r="FH1">
        <f t="shared" si="2"/>
        <v>1987.5</v>
      </c>
      <c r="FI1">
        <f t="shared" si="2"/>
        <v>1987.75</v>
      </c>
      <c r="FJ1">
        <f t="shared" si="2"/>
        <v>1988</v>
      </c>
      <c r="FK1">
        <f t="shared" si="2"/>
        <v>1988.25</v>
      </c>
      <c r="FL1">
        <f t="shared" si="2"/>
        <v>1988.5</v>
      </c>
      <c r="FM1">
        <f t="shared" si="2"/>
        <v>1988.75</v>
      </c>
      <c r="FN1">
        <f t="shared" si="2"/>
        <v>1989</v>
      </c>
      <c r="FO1">
        <f t="shared" si="2"/>
        <v>1989.25</v>
      </c>
      <c r="FP1">
        <f t="shared" si="2"/>
        <v>1989.5</v>
      </c>
      <c r="FQ1">
        <f t="shared" si="2"/>
        <v>1989.75</v>
      </c>
      <c r="FR1">
        <f t="shared" si="2"/>
        <v>1990</v>
      </c>
      <c r="FS1">
        <f t="shared" si="2"/>
        <v>1990.25</v>
      </c>
      <c r="FT1">
        <f t="shared" si="2"/>
        <v>1990.5</v>
      </c>
      <c r="FU1">
        <f t="shared" si="2"/>
        <v>1990.75</v>
      </c>
      <c r="FV1">
        <f t="shared" si="2"/>
        <v>1991</v>
      </c>
      <c r="FW1">
        <f t="shared" si="2"/>
        <v>1991.25</v>
      </c>
      <c r="FX1">
        <f t="shared" si="2"/>
        <v>1991.5</v>
      </c>
      <c r="FY1">
        <f t="shared" si="2"/>
        <v>1991.75</v>
      </c>
      <c r="FZ1">
        <f t="shared" si="2"/>
        <v>1992</v>
      </c>
      <c r="GA1">
        <f t="shared" si="2"/>
        <v>1992.25</v>
      </c>
      <c r="GB1">
        <f t="shared" si="2"/>
        <v>1992.5</v>
      </c>
      <c r="GC1">
        <f t="shared" si="2"/>
        <v>1992.75</v>
      </c>
      <c r="GD1">
        <f t="shared" si="2"/>
        <v>1993</v>
      </c>
      <c r="GE1">
        <f t="shared" si="2"/>
        <v>1993.25</v>
      </c>
      <c r="GF1">
        <f t="shared" si="2"/>
        <v>1993.5</v>
      </c>
      <c r="GG1">
        <f t="shared" si="2"/>
        <v>1993.75</v>
      </c>
      <c r="GH1">
        <f t="shared" si="2"/>
        <v>1994</v>
      </c>
      <c r="GI1">
        <f t="shared" si="2"/>
        <v>1994.25</v>
      </c>
      <c r="GJ1">
        <f t="shared" si="2"/>
        <v>1994.5</v>
      </c>
      <c r="GK1">
        <f t="shared" si="2"/>
        <v>1994.75</v>
      </c>
      <c r="GL1">
        <f t="shared" si="2"/>
        <v>1995</v>
      </c>
      <c r="GM1">
        <f t="shared" si="2"/>
        <v>1995.25</v>
      </c>
      <c r="GN1">
        <f t="shared" ref="GN1:IY1" si="3">GM1+0.25</f>
        <v>1995.5</v>
      </c>
      <c r="GO1">
        <f t="shared" si="3"/>
        <v>1995.75</v>
      </c>
      <c r="GP1">
        <f t="shared" si="3"/>
        <v>1996</v>
      </c>
      <c r="GQ1">
        <f t="shared" si="3"/>
        <v>1996.25</v>
      </c>
      <c r="GR1">
        <f t="shared" si="3"/>
        <v>1996.5</v>
      </c>
      <c r="GS1">
        <f t="shared" si="3"/>
        <v>1996.75</v>
      </c>
      <c r="GT1">
        <f t="shared" si="3"/>
        <v>1997</v>
      </c>
      <c r="GU1">
        <f t="shared" si="3"/>
        <v>1997.25</v>
      </c>
      <c r="GV1">
        <f t="shared" si="3"/>
        <v>1997.5</v>
      </c>
      <c r="GW1">
        <f t="shared" si="3"/>
        <v>1997.75</v>
      </c>
      <c r="GX1">
        <f t="shared" si="3"/>
        <v>1998</v>
      </c>
      <c r="GY1">
        <f t="shared" si="3"/>
        <v>1998.25</v>
      </c>
      <c r="GZ1">
        <f t="shared" si="3"/>
        <v>1998.5</v>
      </c>
      <c r="HA1">
        <f t="shared" si="3"/>
        <v>1998.75</v>
      </c>
      <c r="HB1">
        <f t="shared" si="3"/>
        <v>1999</v>
      </c>
      <c r="HC1">
        <f t="shared" si="3"/>
        <v>1999.25</v>
      </c>
      <c r="HD1">
        <f t="shared" si="3"/>
        <v>1999.5</v>
      </c>
      <c r="HE1">
        <f t="shared" si="3"/>
        <v>1999.75</v>
      </c>
      <c r="HF1">
        <f t="shared" si="3"/>
        <v>2000</v>
      </c>
      <c r="HG1">
        <f t="shared" si="3"/>
        <v>2000.25</v>
      </c>
      <c r="HH1">
        <f t="shared" si="3"/>
        <v>2000.5</v>
      </c>
      <c r="HI1">
        <f t="shared" si="3"/>
        <v>2000.75</v>
      </c>
      <c r="HJ1">
        <f t="shared" si="3"/>
        <v>2001</v>
      </c>
      <c r="HK1">
        <f t="shared" si="3"/>
        <v>2001.25</v>
      </c>
      <c r="HL1">
        <f t="shared" si="3"/>
        <v>2001.5</v>
      </c>
      <c r="HM1">
        <f t="shared" si="3"/>
        <v>2001.75</v>
      </c>
      <c r="HN1">
        <f t="shared" si="3"/>
        <v>2002</v>
      </c>
      <c r="HO1">
        <f t="shared" si="3"/>
        <v>2002.25</v>
      </c>
      <c r="HP1">
        <f t="shared" si="3"/>
        <v>2002.5</v>
      </c>
      <c r="HQ1">
        <f t="shared" si="3"/>
        <v>2002.75</v>
      </c>
      <c r="HR1">
        <f t="shared" si="3"/>
        <v>2003</v>
      </c>
      <c r="HS1">
        <f t="shared" si="3"/>
        <v>2003.25</v>
      </c>
      <c r="HT1">
        <f t="shared" si="3"/>
        <v>2003.5</v>
      </c>
      <c r="HU1">
        <f t="shared" si="3"/>
        <v>2003.75</v>
      </c>
      <c r="HV1">
        <f t="shared" si="3"/>
        <v>2004</v>
      </c>
      <c r="HW1">
        <f t="shared" si="3"/>
        <v>2004.25</v>
      </c>
      <c r="HX1">
        <f t="shared" si="3"/>
        <v>2004.5</v>
      </c>
      <c r="HY1">
        <f t="shared" si="3"/>
        <v>2004.75</v>
      </c>
      <c r="HZ1">
        <f t="shared" si="3"/>
        <v>2005</v>
      </c>
      <c r="IA1">
        <f t="shared" si="3"/>
        <v>2005.25</v>
      </c>
      <c r="IB1">
        <f t="shared" si="3"/>
        <v>2005.5</v>
      </c>
      <c r="IC1">
        <f t="shared" si="3"/>
        <v>2005.75</v>
      </c>
      <c r="ID1">
        <f t="shared" si="3"/>
        <v>2006</v>
      </c>
      <c r="IE1">
        <f t="shared" si="3"/>
        <v>2006.25</v>
      </c>
      <c r="IF1">
        <f t="shared" si="3"/>
        <v>2006.5</v>
      </c>
      <c r="IG1">
        <f t="shared" si="3"/>
        <v>2006.75</v>
      </c>
      <c r="IH1">
        <f t="shared" si="3"/>
        <v>2007</v>
      </c>
      <c r="II1">
        <f t="shared" si="3"/>
        <v>2007.25</v>
      </c>
      <c r="IJ1">
        <f t="shared" si="3"/>
        <v>2007.5</v>
      </c>
      <c r="IK1">
        <f t="shared" si="3"/>
        <v>2007.75</v>
      </c>
      <c r="IL1">
        <f t="shared" si="3"/>
        <v>2008</v>
      </c>
      <c r="IM1">
        <f t="shared" si="3"/>
        <v>2008.25</v>
      </c>
      <c r="IN1">
        <f t="shared" si="3"/>
        <v>2008.5</v>
      </c>
      <c r="IO1">
        <f t="shared" si="3"/>
        <v>2008.75</v>
      </c>
      <c r="IP1">
        <f t="shared" si="3"/>
        <v>2009</v>
      </c>
      <c r="IQ1">
        <f t="shared" si="3"/>
        <v>2009.25</v>
      </c>
      <c r="IR1">
        <f t="shared" si="3"/>
        <v>2009.5</v>
      </c>
      <c r="IS1">
        <f t="shared" si="3"/>
        <v>2009.75</v>
      </c>
      <c r="IT1">
        <f t="shared" si="3"/>
        <v>2010</v>
      </c>
      <c r="IU1">
        <f t="shared" si="3"/>
        <v>2010.25</v>
      </c>
      <c r="IV1">
        <f t="shared" si="3"/>
        <v>2010.5</v>
      </c>
      <c r="IW1">
        <f t="shared" si="3"/>
        <v>2010.75</v>
      </c>
      <c r="IX1">
        <f t="shared" si="3"/>
        <v>2011</v>
      </c>
      <c r="IY1">
        <f t="shared" si="3"/>
        <v>2011.25</v>
      </c>
      <c r="IZ1">
        <f t="shared" ref="IZ1:KL1" si="4">IY1+0.25</f>
        <v>2011.5</v>
      </c>
      <c r="JA1">
        <f t="shared" si="4"/>
        <v>2011.75</v>
      </c>
      <c r="JB1">
        <f t="shared" si="4"/>
        <v>2012</v>
      </c>
      <c r="JC1">
        <f t="shared" si="4"/>
        <v>2012.25</v>
      </c>
      <c r="JD1">
        <f t="shared" si="4"/>
        <v>2012.5</v>
      </c>
      <c r="JE1">
        <f t="shared" si="4"/>
        <v>2012.75</v>
      </c>
      <c r="JF1">
        <f t="shared" si="4"/>
        <v>2013</v>
      </c>
      <c r="JG1">
        <f t="shared" si="4"/>
        <v>2013.25</v>
      </c>
      <c r="JH1">
        <f t="shared" si="4"/>
        <v>2013.5</v>
      </c>
      <c r="JI1">
        <f t="shared" si="4"/>
        <v>2013.75</v>
      </c>
      <c r="JJ1">
        <f t="shared" si="4"/>
        <v>2014</v>
      </c>
      <c r="JK1">
        <f t="shared" si="4"/>
        <v>2014.25</v>
      </c>
      <c r="JL1">
        <f t="shared" si="4"/>
        <v>2014.5</v>
      </c>
      <c r="JM1">
        <f t="shared" si="4"/>
        <v>2014.75</v>
      </c>
      <c r="JN1">
        <f t="shared" si="4"/>
        <v>2015</v>
      </c>
      <c r="JO1">
        <f t="shared" si="4"/>
        <v>2015.25</v>
      </c>
      <c r="JP1">
        <f t="shared" si="4"/>
        <v>2015.5</v>
      </c>
      <c r="JQ1">
        <f t="shared" si="4"/>
        <v>2015.75</v>
      </c>
      <c r="JR1">
        <f t="shared" si="4"/>
        <v>2016</v>
      </c>
      <c r="JS1">
        <f t="shared" si="4"/>
        <v>2016.25</v>
      </c>
      <c r="JT1">
        <f t="shared" si="4"/>
        <v>2016.5</v>
      </c>
      <c r="JU1">
        <f t="shared" si="4"/>
        <v>2016.75</v>
      </c>
      <c r="JV1">
        <f t="shared" si="4"/>
        <v>2017</v>
      </c>
      <c r="JW1">
        <f t="shared" si="4"/>
        <v>2017.25</v>
      </c>
      <c r="JX1">
        <f t="shared" si="4"/>
        <v>2017.5</v>
      </c>
      <c r="JY1">
        <f t="shared" si="4"/>
        <v>2017.75</v>
      </c>
      <c r="JZ1">
        <f t="shared" si="4"/>
        <v>2018</v>
      </c>
      <c r="KA1">
        <f t="shared" si="4"/>
        <v>2018.25</v>
      </c>
      <c r="KB1">
        <f t="shared" si="4"/>
        <v>2018.5</v>
      </c>
      <c r="KC1">
        <f t="shared" si="4"/>
        <v>2018.75</v>
      </c>
      <c r="KD1">
        <f t="shared" si="4"/>
        <v>2019</v>
      </c>
      <c r="KE1">
        <f t="shared" si="4"/>
        <v>2019.25</v>
      </c>
      <c r="KF1">
        <f t="shared" si="4"/>
        <v>2019.5</v>
      </c>
      <c r="KG1">
        <f t="shared" si="4"/>
        <v>2019.75</v>
      </c>
      <c r="KH1">
        <f t="shared" si="4"/>
        <v>2020</v>
      </c>
      <c r="KI1">
        <f t="shared" si="4"/>
        <v>2020.25</v>
      </c>
      <c r="KJ1">
        <f t="shared" si="4"/>
        <v>2020.5</v>
      </c>
      <c r="KK1">
        <f t="shared" si="4"/>
        <v>2020.75</v>
      </c>
      <c r="KL1">
        <f t="shared" si="4"/>
        <v>2021</v>
      </c>
    </row>
    <row r="2" spans="1:298" x14ac:dyDescent="0.35">
      <c r="A2" t="s">
        <v>53</v>
      </c>
      <c r="B2">
        <f>BEA_current!C7</f>
        <v>243.2</v>
      </c>
      <c r="C2">
        <f>BEA_current!D7</f>
        <v>246</v>
      </c>
      <c r="D2">
        <f>BEA_current!E7</f>
        <v>249.6</v>
      </c>
      <c r="E2">
        <f>BEA_current!F7</f>
        <v>259.7</v>
      </c>
      <c r="F2">
        <f>BEA_current!G7</f>
        <v>265.7</v>
      </c>
      <c r="G2">
        <f>BEA_current!H7</f>
        <v>272.60000000000002</v>
      </c>
      <c r="H2">
        <f>BEA_current!I7</f>
        <v>279.2</v>
      </c>
      <c r="I2">
        <f>BEA_current!J7</f>
        <v>280.39999999999998</v>
      </c>
      <c r="J2">
        <f>BEA_current!K7</f>
        <v>275</v>
      </c>
      <c r="K2">
        <f>BEA_current!L7</f>
        <v>271.39999999999998</v>
      </c>
      <c r="L2">
        <f>BEA_current!M7</f>
        <v>272.89999999999998</v>
      </c>
      <c r="M2">
        <f>BEA_current!N7</f>
        <v>270.60000000000002</v>
      </c>
      <c r="N2">
        <f>BEA_current!O7</f>
        <v>280.8</v>
      </c>
      <c r="O2">
        <f>BEA_current!P7</f>
        <v>290.39999999999998</v>
      </c>
      <c r="P2">
        <f>BEA_current!Q7</f>
        <v>308.2</v>
      </c>
      <c r="Q2">
        <f>BEA_current!R7</f>
        <v>319.89999999999998</v>
      </c>
      <c r="R2">
        <f>BEA_current!S7</f>
        <v>336</v>
      </c>
      <c r="S2">
        <f>BEA_current!T7</f>
        <v>344.1</v>
      </c>
      <c r="T2">
        <f>BEA_current!U7</f>
        <v>351.4</v>
      </c>
      <c r="U2">
        <f>BEA_current!V7</f>
        <v>356.2</v>
      </c>
      <c r="V2">
        <f>BEA_current!W7</f>
        <v>359.8</v>
      </c>
      <c r="W2">
        <f>BEA_current!X7</f>
        <v>361</v>
      </c>
      <c r="X2">
        <f>BEA_current!Y7</f>
        <v>367.7</v>
      </c>
      <c r="Y2">
        <f>BEA_current!Z7</f>
        <v>380.8</v>
      </c>
      <c r="Z2">
        <f>BEA_current!AA7</f>
        <v>388</v>
      </c>
      <c r="AA2">
        <f>BEA_current!AB7</f>
        <v>391.7</v>
      </c>
      <c r="AB2">
        <f>BEA_current!AC7</f>
        <v>391.2</v>
      </c>
      <c r="AC2">
        <f>BEA_current!AD7</f>
        <v>386</v>
      </c>
      <c r="AD2">
        <f>BEA_current!AE7</f>
        <v>385.3</v>
      </c>
      <c r="AE2">
        <f>BEA_current!AF7</f>
        <v>386.1</v>
      </c>
      <c r="AF2">
        <f>BEA_current!AG7</f>
        <v>391</v>
      </c>
      <c r="AG2">
        <f>BEA_current!AH7</f>
        <v>399.7</v>
      </c>
      <c r="AH2">
        <f>BEA_current!AI7</f>
        <v>413.1</v>
      </c>
      <c r="AI2">
        <f>BEA_current!AJ7</f>
        <v>421.5</v>
      </c>
      <c r="AJ2">
        <f>BEA_current!AK7</f>
        <v>430.2</v>
      </c>
      <c r="AK2">
        <f>BEA_current!AL7</f>
        <v>437.1</v>
      </c>
      <c r="AL2">
        <f>BEA_current!AM7</f>
        <v>439.7</v>
      </c>
      <c r="AM2">
        <f>BEA_current!AN7</f>
        <v>446</v>
      </c>
      <c r="AN2">
        <f>BEA_current!AO7</f>
        <v>451.2</v>
      </c>
      <c r="AO2">
        <f>BEA_current!AP7</f>
        <v>460.5</v>
      </c>
      <c r="AP2">
        <f>BEA_current!AQ7</f>
        <v>469.8</v>
      </c>
      <c r="AQ2">
        <f>BEA_current!AR7</f>
        <v>472</v>
      </c>
      <c r="AR2">
        <f>BEA_current!AS7</f>
        <v>479.5</v>
      </c>
      <c r="AS2">
        <f>BEA_current!AT7</f>
        <v>474.9</v>
      </c>
      <c r="AT2">
        <f>BEA_current!AU7</f>
        <v>467.5</v>
      </c>
      <c r="AU2">
        <f>BEA_current!AV7</f>
        <v>472</v>
      </c>
      <c r="AV2">
        <f>BEA_current!AW7</f>
        <v>485.8</v>
      </c>
      <c r="AW2">
        <f>BEA_current!AX7</f>
        <v>499.6</v>
      </c>
      <c r="AX2">
        <f>BEA_current!AY7</f>
        <v>510.3</v>
      </c>
      <c r="AY2">
        <f>BEA_current!AZ7</f>
        <v>522.70000000000005</v>
      </c>
      <c r="AZ2">
        <f>BEA_current!BA7</f>
        <v>525</v>
      </c>
      <c r="BA2">
        <f>BEA_current!BB7</f>
        <v>528.6</v>
      </c>
      <c r="BB2">
        <f>BEA_current!BC7</f>
        <v>542.6</v>
      </c>
      <c r="BC2">
        <f>BEA_current!BD7</f>
        <v>541.1</v>
      </c>
      <c r="BD2">
        <f>BEA_current!BE7</f>
        <v>545.6</v>
      </c>
      <c r="BE2">
        <f>BEA_current!BF7</f>
        <v>540.20000000000005</v>
      </c>
      <c r="BF2">
        <f>BEA_current!BG7</f>
        <v>545</v>
      </c>
      <c r="BG2">
        <f>BEA_current!BH7</f>
        <v>555.5</v>
      </c>
      <c r="BH2">
        <f>BEA_current!BI7</f>
        <v>567.70000000000005</v>
      </c>
      <c r="BI2">
        <f>BEA_current!BJ7</f>
        <v>580.6</v>
      </c>
      <c r="BJ2">
        <f>BEA_current!BK7</f>
        <v>594</v>
      </c>
      <c r="BK2">
        <f>BEA_current!BL7</f>
        <v>600.4</v>
      </c>
      <c r="BL2">
        <f>BEA_current!BM7</f>
        <v>609</v>
      </c>
      <c r="BM2">
        <f>BEA_current!BN7</f>
        <v>612.29999999999995</v>
      </c>
      <c r="BN2">
        <f>BEA_current!BO7</f>
        <v>621.70000000000005</v>
      </c>
      <c r="BO2">
        <f>BEA_current!BP7</f>
        <v>629.79999999999995</v>
      </c>
      <c r="BP2">
        <f>BEA_current!BQ7</f>
        <v>644.4</v>
      </c>
      <c r="BQ2">
        <f>BEA_current!BR7</f>
        <v>653.9</v>
      </c>
      <c r="BR2">
        <f>BEA_current!BS7</f>
        <v>669.8</v>
      </c>
      <c r="BS2">
        <f>BEA_current!BT7</f>
        <v>678.7</v>
      </c>
      <c r="BT2">
        <f>BEA_current!BU7</f>
        <v>692</v>
      </c>
      <c r="BU2">
        <f>BEA_current!BV7</f>
        <v>697.3</v>
      </c>
      <c r="BV2">
        <f>BEA_current!BW7</f>
        <v>717.8</v>
      </c>
      <c r="BW2">
        <f>BEA_current!BX7</f>
        <v>730.2</v>
      </c>
      <c r="BX2">
        <f>BEA_current!BY7</f>
        <v>749.3</v>
      </c>
      <c r="BY2">
        <f>BEA_current!BZ7</f>
        <v>771.9</v>
      </c>
      <c r="BZ2">
        <f>BEA_current!CA7</f>
        <v>795.7</v>
      </c>
      <c r="CA2">
        <f>BEA_current!CB7</f>
        <v>805</v>
      </c>
      <c r="CB2">
        <f>BEA_current!CC7</f>
        <v>819.6</v>
      </c>
      <c r="CC2">
        <f>BEA_current!CD7</f>
        <v>833.3</v>
      </c>
      <c r="CD2">
        <f>BEA_current!CE7</f>
        <v>844.2</v>
      </c>
      <c r="CE2">
        <f>BEA_current!CF7</f>
        <v>849</v>
      </c>
      <c r="CF2">
        <f>BEA_current!CG7</f>
        <v>865.2</v>
      </c>
      <c r="CG2">
        <f>BEA_current!CH7</f>
        <v>881.4</v>
      </c>
      <c r="CH2">
        <f>BEA_current!CI7</f>
        <v>909.4</v>
      </c>
      <c r="CI2">
        <f>BEA_current!CJ7</f>
        <v>934.3</v>
      </c>
      <c r="CJ2">
        <f>BEA_current!CK7</f>
        <v>950.8</v>
      </c>
      <c r="CK2">
        <f>BEA_current!CL7</f>
        <v>968</v>
      </c>
      <c r="CL2">
        <f>BEA_current!CM7</f>
        <v>993.3</v>
      </c>
      <c r="CM2">
        <f>BEA_current!CN7</f>
        <v>1009</v>
      </c>
      <c r="CN2">
        <f>BEA_current!CO7</f>
        <v>1030</v>
      </c>
      <c r="CO2">
        <f>BEA_current!CP7</f>
        <v>1038.0999999999999</v>
      </c>
      <c r="CP2">
        <f>BEA_current!CQ7</f>
        <v>1051.2</v>
      </c>
      <c r="CQ2">
        <f>BEA_current!CR7</f>
        <v>1067.4000000000001</v>
      </c>
      <c r="CR2">
        <f>BEA_current!CS7</f>
        <v>1086.0999999999999</v>
      </c>
      <c r="CS2">
        <f>BEA_current!CT7</f>
        <v>1088.5999999999999</v>
      </c>
      <c r="CT2">
        <f>BEA_current!CU7</f>
        <v>1135.2</v>
      </c>
      <c r="CU2">
        <f>BEA_current!CV7</f>
        <v>1156.3</v>
      </c>
      <c r="CV2">
        <f>BEA_current!CW7</f>
        <v>1177.7</v>
      </c>
      <c r="CW2">
        <f>BEA_current!CX7</f>
        <v>1190.3</v>
      </c>
      <c r="CX2">
        <f>BEA_current!CY7</f>
        <v>1230.5999999999999</v>
      </c>
      <c r="CY2">
        <f>BEA_current!CZ7</f>
        <v>1266.4000000000001</v>
      </c>
      <c r="CZ2">
        <f>BEA_current!DA7</f>
        <v>1290.5999999999999</v>
      </c>
      <c r="DA2">
        <f>BEA_current!DB7</f>
        <v>1328.9</v>
      </c>
      <c r="DB2">
        <f>BEA_current!DC7</f>
        <v>1377.5</v>
      </c>
      <c r="DC2">
        <f>BEA_current!DD7</f>
        <v>1413.9</v>
      </c>
      <c r="DD2">
        <f>BEA_current!DE7</f>
        <v>1433.8</v>
      </c>
      <c r="DE2">
        <f>BEA_current!DF7</f>
        <v>1476.3</v>
      </c>
      <c r="DF2">
        <f>BEA_current!DG7</f>
        <v>1491.2</v>
      </c>
      <c r="DG2">
        <f>BEA_current!DH7</f>
        <v>1530.1</v>
      </c>
      <c r="DH2">
        <f>BEA_current!DI7</f>
        <v>1560</v>
      </c>
      <c r="DI2">
        <f>BEA_current!DJ7</f>
        <v>1599.7</v>
      </c>
      <c r="DJ2">
        <f>BEA_current!DK7</f>
        <v>1616.1</v>
      </c>
      <c r="DK2">
        <f>BEA_current!DL7</f>
        <v>1651.9</v>
      </c>
      <c r="DL2">
        <f>BEA_current!DM7</f>
        <v>1709.8</v>
      </c>
      <c r="DM2">
        <f>BEA_current!DN7</f>
        <v>1761.8</v>
      </c>
      <c r="DN2">
        <f>BEA_current!DO7</f>
        <v>1820.5</v>
      </c>
      <c r="DO2">
        <f>BEA_current!DP7</f>
        <v>1852.3</v>
      </c>
      <c r="DP2">
        <f>BEA_current!DQ7</f>
        <v>1886.6</v>
      </c>
      <c r="DQ2">
        <f>BEA_current!DR7</f>
        <v>1934.3</v>
      </c>
      <c r="DR2">
        <f>BEA_current!DS7</f>
        <v>1988.6</v>
      </c>
      <c r="DS2">
        <f>BEA_current!DT7</f>
        <v>2055.9</v>
      </c>
      <c r="DT2">
        <f>BEA_current!DU7</f>
        <v>2118.5</v>
      </c>
      <c r="DU2">
        <f>BEA_current!DV7</f>
        <v>2164.3000000000002</v>
      </c>
      <c r="DV2">
        <f>BEA_current!DW7</f>
        <v>2202.8000000000002</v>
      </c>
      <c r="DW2">
        <f>BEA_current!DX7</f>
        <v>2331.6</v>
      </c>
      <c r="DX2">
        <f>BEA_current!DY7</f>
        <v>2395.1</v>
      </c>
      <c r="DY2">
        <f>BEA_current!DZ7</f>
        <v>2476.9</v>
      </c>
      <c r="DZ2">
        <f>BEA_current!EA7</f>
        <v>2526.6</v>
      </c>
      <c r="EA2">
        <f>BEA_current!EB7</f>
        <v>2591.1999999999998</v>
      </c>
      <c r="EB2">
        <f>BEA_current!EC7</f>
        <v>2667.6</v>
      </c>
      <c r="EC2">
        <f>BEA_current!ED7</f>
        <v>2723.9</v>
      </c>
      <c r="ED2">
        <f>BEA_current!EE7</f>
        <v>2789.8</v>
      </c>
      <c r="EE2">
        <f>BEA_current!EF7</f>
        <v>2797.4</v>
      </c>
      <c r="EF2">
        <f>BEA_current!EG7</f>
        <v>2856.5</v>
      </c>
      <c r="EG2">
        <f>BEA_current!EH7</f>
        <v>2985.6</v>
      </c>
      <c r="EH2">
        <f>BEA_current!EI7</f>
        <v>3124.2</v>
      </c>
      <c r="EI2">
        <f>BEA_current!EJ7</f>
        <v>3162.5</v>
      </c>
      <c r="EJ2">
        <f>BEA_current!EK7</f>
        <v>3260.6</v>
      </c>
      <c r="EK2">
        <f>BEA_current!EL7</f>
        <v>3280.8</v>
      </c>
      <c r="EL2">
        <f>BEA_current!EM7</f>
        <v>3274.3</v>
      </c>
      <c r="EM2">
        <f>BEA_current!EN7</f>
        <v>3332</v>
      </c>
      <c r="EN2">
        <f>BEA_current!EO7</f>
        <v>3366.3</v>
      </c>
      <c r="EO2">
        <f>BEA_current!EP7</f>
        <v>3402.6</v>
      </c>
      <c r="EP2">
        <f>BEA_current!EQ7</f>
        <v>3473.4</v>
      </c>
      <c r="EQ2">
        <f>BEA_current!ER7</f>
        <v>3578.8</v>
      </c>
      <c r="ER2">
        <f>BEA_current!ES7</f>
        <v>3689.2</v>
      </c>
      <c r="ES2">
        <f>BEA_current!ET7</f>
        <v>3794.7</v>
      </c>
      <c r="ET2">
        <f>BEA_current!EU7</f>
        <v>3908.1</v>
      </c>
      <c r="EU2">
        <f>BEA_current!EV7</f>
        <v>4009.6</v>
      </c>
      <c r="EV2">
        <f>BEA_current!EW7</f>
        <v>4084.3</v>
      </c>
      <c r="EW2">
        <f>BEA_current!EX7</f>
        <v>4148.6000000000004</v>
      </c>
      <c r="EX2">
        <f>BEA_current!EY7</f>
        <v>4230.2</v>
      </c>
      <c r="EY2">
        <f>BEA_current!EZ7</f>
        <v>4294.8999999999996</v>
      </c>
      <c r="EZ2">
        <f>BEA_current!FA7</f>
        <v>4386.8</v>
      </c>
      <c r="FA2">
        <f>BEA_current!FB7</f>
        <v>4444.1000000000004</v>
      </c>
      <c r="FB2">
        <f>BEA_current!FC7</f>
        <v>4507.8999999999996</v>
      </c>
      <c r="FC2">
        <f>BEA_current!FD7</f>
        <v>4545.3</v>
      </c>
      <c r="FD2">
        <f>BEA_current!FE7</f>
        <v>4607.7</v>
      </c>
      <c r="FE2">
        <f>BEA_current!FF7</f>
        <v>4657.6000000000004</v>
      </c>
      <c r="FF2">
        <f>BEA_current!FG7</f>
        <v>4722.2</v>
      </c>
      <c r="FG2">
        <f>BEA_current!FH7</f>
        <v>4806.2</v>
      </c>
      <c r="FH2">
        <f>BEA_current!FI7</f>
        <v>4884.6000000000004</v>
      </c>
      <c r="FI2">
        <f>BEA_current!FJ7</f>
        <v>5008</v>
      </c>
      <c r="FJ2">
        <f>BEA_current!FK7</f>
        <v>5073.3999999999996</v>
      </c>
      <c r="FK2">
        <f>BEA_current!FL7</f>
        <v>5190</v>
      </c>
      <c r="FL2">
        <f>BEA_current!FM7</f>
        <v>5282.8</v>
      </c>
      <c r="FM2">
        <f>BEA_current!FN7</f>
        <v>5399.5</v>
      </c>
      <c r="FN2">
        <f>BEA_current!FO7</f>
        <v>5511.3</v>
      </c>
      <c r="FO2">
        <f>BEA_current!FP7</f>
        <v>5612.5</v>
      </c>
      <c r="FP2">
        <f>BEA_current!FQ7</f>
        <v>5695.4</v>
      </c>
      <c r="FQ2">
        <f>BEA_current!FR7</f>
        <v>5747.2</v>
      </c>
      <c r="FR2">
        <f>BEA_current!FS7</f>
        <v>5872.7</v>
      </c>
      <c r="FS2">
        <f>BEA_current!FT7</f>
        <v>5960</v>
      </c>
      <c r="FT2">
        <f>BEA_current!FU7</f>
        <v>6015.1</v>
      </c>
      <c r="FU2">
        <f>BEA_current!FV7</f>
        <v>6004.7</v>
      </c>
      <c r="FV2">
        <f>BEA_current!FW7</f>
        <v>6035.2</v>
      </c>
      <c r="FW2">
        <f>BEA_current!FX7</f>
        <v>6126.9</v>
      </c>
      <c r="FX2">
        <f>BEA_current!FY7</f>
        <v>6205.9</v>
      </c>
      <c r="FY2">
        <f>BEA_current!FZ7</f>
        <v>6264.5</v>
      </c>
      <c r="FZ2">
        <f>BEA_current!GA7</f>
        <v>6363.1</v>
      </c>
      <c r="GA2">
        <f>BEA_current!GB7</f>
        <v>6470.8</v>
      </c>
      <c r="GB2">
        <f>BEA_current!GC7</f>
        <v>6566.6</v>
      </c>
      <c r="GC2">
        <f>BEA_current!GD7</f>
        <v>6680.8</v>
      </c>
      <c r="GD2">
        <f>BEA_current!GE7</f>
        <v>6729.5</v>
      </c>
      <c r="GE2">
        <f>BEA_current!GF7</f>
        <v>6808.9</v>
      </c>
      <c r="GF2">
        <f>BEA_current!GG7</f>
        <v>6882.1</v>
      </c>
      <c r="GG2">
        <f>BEA_current!GH7</f>
        <v>7013.7</v>
      </c>
      <c r="GH2">
        <f>BEA_current!GI7</f>
        <v>7115.7</v>
      </c>
      <c r="GI2">
        <f>BEA_current!GJ7</f>
        <v>7246.9</v>
      </c>
      <c r="GJ2">
        <f>BEA_current!GK7</f>
        <v>7331.1</v>
      </c>
      <c r="GK2">
        <f>BEA_current!GL7</f>
        <v>7455.3</v>
      </c>
      <c r="GL2">
        <f>BEA_current!GM7</f>
        <v>7522.3</v>
      </c>
      <c r="GM2">
        <f>BEA_current!GN7</f>
        <v>7581</v>
      </c>
      <c r="GN2">
        <f>BEA_current!GO7</f>
        <v>7683.1</v>
      </c>
      <c r="GO2">
        <f>BEA_current!GP7</f>
        <v>7772.6</v>
      </c>
      <c r="GP2">
        <f>BEA_current!GQ7</f>
        <v>7868.5</v>
      </c>
      <c r="GQ2">
        <f>BEA_current!GR7</f>
        <v>8032.8</v>
      </c>
      <c r="GR2">
        <f>BEA_current!GS7</f>
        <v>8131.4</v>
      </c>
      <c r="GS2">
        <f>BEA_current!GT7</f>
        <v>8259.7999999999993</v>
      </c>
      <c r="GT2">
        <f>BEA_current!GU7</f>
        <v>8362.7000000000007</v>
      </c>
      <c r="GU2">
        <f>BEA_current!GV7</f>
        <v>8518.7999999999993</v>
      </c>
      <c r="GV2">
        <f>BEA_current!GW7</f>
        <v>8662.7999999999993</v>
      </c>
      <c r="GW2">
        <f>BEA_current!GX7</f>
        <v>8765.9</v>
      </c>
      <c r="GX2">
        <f>BEA_current!GY7</f>
        <v>8866.5</v>
      </c>
      <c r="GY2">
        <f>BEA_current!GZ7</f>
        <v>8969.7000000000007</v>
      </c>
      <c r="GZ2">
        <f>BEA_current!HA7</f>
        <v>9121.1</v>
      </c>
      <c r="HA2">
        <f>BEA_current!HB7</f>
        <v>9294</v>
      </c>
      <c r="HB2">
        <f>BEA_current!HC7</f>
        <v>9417.2999999999993</v>
      </c>
      <c r="HC2">
        <f>BEA_current!HD7</f>
        <v>9524.2000000000007</v>
      </c>
      <c r="HD2">
        <f>BEA_current!HE7</f>
        <v>9681.9</v>
      </c>
      <c r="HE2">
        <f>BEA_current!HF7</f>
        <v>9899.4</v>
      </c>
      <c r="HF2">
        <f>BEA_current!HG7</f>
        <v>10002.9</v>
      </c>
      <c r="HG2">
        <f>BEA_current!HH7</f>
        <v>10247.700000000001</v>
      </c>
      <c r="HH2">
        <f>BEA_current!HI7</f>
        <v>10319.799999999999</v>
      </c>
      <c r="HI2">
        <f>BEA_current!HJ7</f>
        <v>10439</v>
      </c>
      <c r="HJ2">
        <f>BEA_current!HK7</f>
        <v>10472.9</v>
      </c>
      <c r="HK2">
        <f>BEA_current!HL7</f>
        <v>10597.8</v>
      </c>
      <c r="HL2">
        <f>BEA_current!HM7</f>
        <v>10596.3</v>
      </c>
      <c r="HM2">
        <f>BEA_current!HN7</f>
        <v>10660.3</v>
      </c>
      <c r="HN2">
        <f>BEA_current!HO7</f>
        <v>10789</v>
      </c>
      <c r="HO2">
        <f>BEA_current!HP7</f>
        <v>10893.2</v>
      </c>
      <c r="HP2">
        <f>BEA_current!HQ7</f>
        <v>10992.1</v>
      </c>
      <c r="HQ2">
        <f>BEA_current!HR7</f>
        <v>11071.5</v>
      </c>
      <c r="HR2">
        <f>BEA_current!HS7</f>
        <v>11183.5</v>
      </c>
      <c r="HS2">
        <f>BEA_current!HT7</f>
        <v>11312.9</v>
      </c>
      <c r="HT2">
        <f>BEA_current!HU7</f>
        <v>11567.3</v>
      </c>
      <c r="HU2">
        <f>BEA_current!HV7</f>
        <v>11769.3</v>
      </c>
      <c r="HV2">
        <f>BEA_current!HW7</f>
        <v>11920.2</v>
      </c>
      <c r="HW2">
        <f>BEA_current!HX7</f>
        <v>12109</v>
      </c>
      <c r="HX2">
        <f>BEA_current!HY7</f>
        <v>12303.3</v>
      </c>
      <c r="HY2">
        <f>BEA_current!HZ7</f>
        <v>12522.4</v>
      </c>
      <c r="HZ2">
        <f>BEA_current!IA7</f>
        <v>12761.3</v>
      </c>
      <c r="IA2">
        <f>BEA_current!IB7</f>
        <v>12910</v>
      </c>
      <c r="IB2">
        <f>BEA_current!IC7</f>
        <v>13142.9</v>
      </c>
      <c r="IC2">
        <f>BEA_current!ID7</f>
        <v>13332.3</v>
      </c>
      <c r="ID2">
        <f>BEA_current!IE7</f>
        <v>13603.9</v>
      </c>
      <c r="IE2">
        <f>BEA_current!IF7</f>
        <v>13749.8</v>
      </c>
      <c r="IF2">
        <f>BEA_current!IG7</f>
        <v>13867.5</v>
      </c>
      <c r="IG2">
        <f>BEA_current!IH7</f>
        <v>14037.2</v>
      </c>
      <c r="IH2">
        <f>BEA_current!II7</f>
        <v>14208.6</v>
      </c>
      <c r="II2">
        <f>BEA_current!IJ7</f>
        <v>14382.4</v>
      </c>
      <c r="IJ2">
        <f>BEA_current!IK7</f>
        <v>14535</v>
      </c>
      <c r="IK2">
        <f>BEA_current!IL7</f>
        <v>14681.5</v>
      </c>
      <c r="IL2">
        <f>BEA_current!IM7</f>
        <v>14651</v>
      </c>
      <c r="IM2">
        <f>BEA_current!IN7</f>
        <v>14805.6</v>
      </c>
      <c r="IN2">
        <f>BEA_current!IO7</f>
        <v>14835.2</v>
      </c>
      <c r="IO2">
        <f>BEA_current!IP7</f>
        <v>14559.5</v>
      </c>
      <c r="IP2">
        <f>BEA_current!IQ7</f>
        <v>14394.5</v>
      </c>
      <c r="IQ2">
        <f>BEA_current!IR7</f>
        <v>14352.9</v>
      </c>
      <c r="IR2">
        <f>BEA_current!IS7</f>
        <v>14420.3</v>
      </c>
      <c r="IS2">
        <f>BEA_current!IT7</f>
        <v>14628</v>
      </c>
      <c r="IT2">
        <f>BEA_current!IU7</f>
        <v>14721.4</v>
      </c>
      <c r="IU2">
        <f>BEA_current!IV7</f>
        <v>14926.1</v>
      </c>
      <c r="IV2">
        <f>BEA_current!IW7</f>
        <v>15079.9</v>
      </c>
      <c r="IW2">
        <f>BEA_current!IX7</f>
        <v>15240.8</v>
      </c>
      <c r="IX2">
        <f>BEA_current!IY7</f>
        <v>15285.8</v>
      </c>
      <c r="IY2">
        <f>BEA_current!IZ7</f>
        <v>15496.2</v>
      </c>
      <c r="IZ2">
        <f>BEA_current!JA7</f>
        <v>15591.9</v>
      </c>
      <c r="JA2">
        <f>BEA_current!JB7</f>
        <v>15796.5</v>
      </c>
      <c r="JB2">
        <f>BEA_current!JC7</f>
        <v>16019.8</v>
      </c>
      <c r="JC2">
        <f>BEA_current!JD7</f>
        <v>16152.3</v>
      </c>
      <c r="JD2">
        <f>BEA_current!JE7</f>
        <v>16257.2</v>
      </c>
      <c r="JE2">
        <f>BEA_current!JF7</f>
        <v>16358.9</v>
      </c>
      <c r="JF2">
        <f>BEA_current!JG7</f>
        <v>16569.599999999999</v>
      </c>
      <c r="JG2">
        <f>BEA_current!JH7</f>
        <v>16637.900000000001</v>
      </c>
      <c r="JH2">
        <f>BEA_current!JI7</f>
        <v>16848.7</v>
      </c>
      <c r="JI2">
        <f>BEA_current!JJ7</f>
        <v>17083.099999999999</v>
      </c>
      <c r="JJ2">
        <f>BEA_current!JK7</f>
        <v>17104.599999999999</v>
      </c>
      <c r="JK2">
        <f>BEA_current!JL7</f>
        <v>17432.900000000001</v>
      </c>
      <c r="JL2">
        <f>BEA_current!JM7</f>
        <v>17721.7</v>
      </c>
      <c r="JM2">
        <f>BEA_current!JN7</f>
        <v>17849.900000000001</v>
      </c>
      <c r="JN2">
        <f>BEA_current!JO7</f>
        <v>18003.400000000001</v>
      </c>
      <c r="JO2">
        <f>BEA_current!JP7</f>
        <v>18223.599999999999</v>
      </c>
      <c r="JP2">
        <f>BEA_current!JQ7</f>
        <v>18347.400000000001</v>
      </c>
      <c r="JQ2">
        <f>BEA_current!JR7</f>
        <v>18378.8</v>
      </c>
      <c r="JR2">
        <f>BEA_current!JS7</f>
        <v>18470.2</v>
      </c>
      <c r="JS2">
        <f>BEA_current!JT7</f>
        <v>18656.2</v>
      </c>
      <c r="JT2">
        <f>BEA_current!JU7</f>
        <v>18821.400000000001</v>
      </c>
      <c r="JU2">
        <f>BEA_current!JV7</f>
        <v>19032.599999999999</v>
      </c>
      <c r="JV2">
        <f>BEA_current!JW7</f>
        <v>19237.400000000001</v>
      </c>
      <c r="JW2">
        <f>BEA_current!JX7</f>
        <v>19379.2</v>
      </c>
      <c r="JX2">
        <f>BEA_current!JY7</f>
        <v>19617.3</v>
      </c>
      <c r="JY2">
        <f>BEA_current!JZ7</f>
        <v>19938</v>
      </c>
      <c r="JZ2">
        <f>BEA_current!KA7</f>
        <v>20242.2</v>
      </c>
      <c r="KA2">
        <f>BEA_current!KB7</f>
        <v>20552.7</v>
      </c>
      <c r="KB2">
        <f>BEA_current!KC7</f>
        <v>20742.7</v>
      </c>
      <c r="KC2">
        <f>BEA_current!KD7</f>
        <v>20909.900000000001</v>
      </c>
      <c r="KD2">
        <f>BEA_current!KE7</f>
        <v>21115.3</v>
      </c>
      <c r="KE2">
        <f>BEA_current!KF7</f>
        <v>21329.9</v>
      </c>
      <c r="KF2">
        <f>BEA_current!KG7</f>
        <v>21540.3</v>
      </c>
      <c r="KG2">
        <f>BEA_current!KH7</f>
        <v>21747.4</v>
      </c>
      <c r="KH2">
        <f>BEA_current!KI7</f>
        <v>21561.1</v>
      </c>
      <c r="KI2">
        <f>BEA_current!KJ7</f>
        <v>19520.099999999999</v>
      </c>
      <c r="KJ2">
        <f>BEA_current!KK7</f>
        <v>21170.3</v>
      </c>
      <c r="KK2">
        <f>BEA_current!KL7</f>
        <v>21494.7</v>
      </c>
      <c r="KL2">
        <f>BEA_current!KM7</f>
        <v>22061</v>
      </c>
    </row>
    <row r="3" spans="1:298" x14ac:dyDescent="0.35">
      <c r="A3" t="s">
        <v>54</v>
      </c>
      <c r="B3">
        <f>BEA_current!C11+BEA_current!C12</f>
        <v>135.5</v>
      </c>
      <c r="C3">
        <f>BEA_current!D11+BEA_current!D12</f>
        <v>138.69999999999999</v>
      </c>
      <c r="D3">
        <f>BEA_current!E11+BEA_current!E12</f>
        <v>141.69999999999999</v>
      </c>
      <c r="E3">
        <f>BEA_current!F11+BEA_current!F12</f>
        <v>144.19999999999999</v>
      </c>
      <c r="F3">
        <f>BEA_current!G11+BEA_current!G12</f>
        <v>146.80000000000001</v>
      </c>
      <c r="G3">
        <f>BEA_current!H11+BEA_current!H12</f>
        <v>150.19999999999999</v>
      </c>
      <c r="H3">
        <f>BEA_current!I11+BEA_current!I12</f>
        <v>151.80000000000001</v>
      </c>
      <c r="I3">
        <f>BEA_current!J11+BEA_current!J12</f>
        <v>153</v>
      </c>
      <c r="J3">
        <f>BEA_current!K11+BEA_current!K12</f>
        <v>152.4</v>
      </c>
      <c r="K3">
        <f>BEA_current!L11+BEA_current!L12</f>
        <v>152.10000000000002</v>
      </c>
      <c r="L3">
        <f>BEA_current!M11+BEA_current!M12</f>
        <v>150.5</v>
      </c>
      <c r="M3">
        <f>BEA_current!N11+BEA_current!N12</f>
        <v>151.80000000000001</v>
      </c>
      <c r="N3">
        <f>BEA_current!O11+BEA_current!O12</f>
        <v>153.6</v>
      </c>
      <c r="O3">
        <f>BEA_current!P11+BEA_current!P12</f>
        <v>157</v>
      </c>
      <c r="P3">
        <f>BEA_current!Q11+BEA_current!Q12</f>
        <v>163.1</v>
      </c>
      <c r="Q3">
        <f>BEA_current!R11+BEA_current!R12</f>
        <v>164.7</v>
      </c>
      <c r="R3">
        <f>BEA_current!S11+BEA_current!S12</f>
        <v>173.6</v>
      </c>
      <c r="S3">
        <f>BEA_current!T11+BEA_current!T12</f>
        <v>174.2</v>
      </c>
      <c r="T3">
        <f>BEA_current!U11+BEA_current!U12</f>
        <v>177.5</v>
      </c>
      <c r="U3">
        <f>BEA_current!V11+BEA_current!V12</f>
        <v>181.2</v>
      </c>
      <c r="V3">
        <f>BEA_current!W11+BEA_current!W12</f>
        <v>182.2</v>
      </c>
      <c r="W3">
        <f>BEA_current!X11+BEA_current!X12</f>
        <v>186.1</v>
      </c>
      <c r="X3">
        <f>BEA_current!Y11+BEA_current!Y12</f>
        <v>190.1</v>
      </c>
      <c r="Y3">
        <f>BEA_current!Z11+BEA_current!Z12</f>
        <v>193.89999999999998</v>
      </c>
      <c r="Z3">
        <f>BEA_current!AA11+BEA_current!AA12</f>
        <v>196</v>
      </c>
      <c r="AA3">
        <f>BEA_current!AB11+BEA_current!AB12</f>
        <v>198</v>
      </c>
      <c r="AB3">
        <f>BEA_current!AC11+BEA_current!AC12</f>
        <v>199</v>
      </c>
      <c r="AC3">
        <f>BEA_current!AD11+BEA_current!AD12</f>
        <v>199.5</v>
      </c>
      <c r="AD3">
        <f>BEA_current!AE11+BEA_current!AE12</f>
        <v>202.3</v>
      </c>
      <c r="AE3">
        <f>BEA_current!AF11+BEA_current!AF12</f>
        <v>204.2</v>
      </c>
      <c r="AF3">
        <f>BEA_current!AG11+BEA_current!AG12</f>
        <v>207.10000000000002</v>
      </c>
      <c r="AG3">
        <f>BEA_current!AH11+BEA_current!AH12</f>
        <v>210</v>
      </c>
      <c r="AH3">
        <f>BEA_current!AI11+BEA_current!AI12</f>
        <v>213</v>
      </c>
      <c r="AI3">
        <f>BEA_current!AJ11+BEA_current!AJ12</f>
        <v>215.7</v>
      </c>
      <c r="AJ3">
        <f>BEA_current!AK11+BEA_current!AK12</f>
        <v>218.2</v>
      </c>
      <c r="AK3">
        <f>BEA_current!AL11+BEA_current!AL12</f>
        <v>223.2</v>
      </c>
      <c r="AL3">
        <f>BEA_current!AM11+BEA_current!AM12</f>
        <v>226.4</v>
      </c>
      <c r="AM3">
        <f>BEA_current!AN11+BEA_current!AN12</f>
        <v>229</v>
      </c>
      <c r="AN3">
        <f>BEA_current!AO11+BEA_current!AO12</f>
        <v>232.4</v>
      </c>
      <c r="AO3">
        <f>BEA_current!AP11+BEA_current!AP12</f>
        <v>236</v>
      </c>
      <c r="AP3">
        <f>BEA_current!AQ11+BEA_current!AQ12</f>
        <v>239.3</v>
      </c>
      <c r="AQ3">
        <f>BEA_current!AR11+BEA_current!AR12</f>
        <v>242</v>
      </c>
      <c r="AR3">
        <f>BEA_current!AS11+BEA_current!AS12</f>
        <v>246.9</v>
      </c>
      <c r="AS3">
        <f>BEA_current!AT11+BEA_current!AT12</f>
        <v>249</v>
      </c>
      <c r="AT3">
        <f>BEA_current!AU11+BEA_current!AU12</f>
        <v>250.5</v>
      </c>
      <c r="AU3">
        <f>BEA_current!AV11+BEA_current!AV12</f>
        <v>254.2</v>
      </c>
      <c r="AV3">
        <f>BEA_current!AW11+BEA_current!AW12</f>
        <v>258.5</v>
      </c>
      <c r="AW3">
        <f>BEA_current!AX11+BEA_current!AX12</f>
        <v>261.10000000000002</v>
      </c>
      <c r="AX3">
        <f>BEA_current!AY11+BEA_current!AY12</f>
        <v>265.79999999999995</v>
      </c>
      <c r="AY3">
        <f>BEA_current!AZ11+BEA_current!AZ12</f>
        <v>270.10000000000002</v>
      </c>
      <c r="AZ3">
        <f>BEA_current!BA11+BEA_current!BA12</f>
        <v>274.39999999999998</v>
      </c>
      <c r="BA3">
        <f>BEA_current!BB11+BEA_current!BB12</f>
        <v>278.8</v>
      </c>
      <c r="BB3">
        <f>BEA_current!BC11+BEA_current!BC12</f>
        <v>280.89999999999998</v>
      </c>
      <c r="BC3">
        <f>BEA_current!BD11+BEA_current!BD12</f>
        <v>285.8</v>
      </c>
      <c r="BD3">
        <f>BEA_current!BE11+BEA_current!BE12</f>
        <v>286.2</v>
      </c>
      <c r="BE3">
        <f>BEA_current!BF11+BEA_current!BF12</f>
        <v>289.3</v>
      </c>
      <c r="BF3">
        <f>BEA_current!BG11+BEA_current!BG12</f>
        <v>292.3</v>
      </c>
      <c r="BG3">
        <f>BEA_current!BH11+BEA_current!BH12</f>
        <v>296.10000000000002</v>
      </c>
      <c r="BH3">
        <f>BEA_current!BI11+BEA_current!BI12</f>
        <v>297.79999999999995</v>
      </c>
      <c r="BI3">
        <f>BEA_current!BJ11+BEA_current!BJ12</f>
        <v>302.89999999999998</v>
      </c>
      <c r="BJ3">
        <f>BEA_current!BK11+BEA_current!BK12</f>
        <v>307.10000000000002</v>
      </c>
      <c r="BK3">
        <f>BEA_current!BL11+BEA_current!BL12</f>
        <v>311.39999999999998</v>
      </c>
      <c r="BL3">
        <f>BEA_current!BM11+BEA_current!BM12</f>
        <v>314.8</v>
      </c>
      <c r="BM3">
        <f>BEA_current!BN11+BEA_current!BN12</f>
        <v>319.10000000000002</v>
      </c>
      <c r="BN3">
        <f>BEA_current!BO11+BEA_current!BO12</f>
        <v>321.7</v>
      </c>
      <c r="BO3">
        <f>BEA_current!BP11+BEA_current!BP12</f>
        <v>324.5</v>
      </c>
      <c r="BP3">
        <f>BEA_current!BQ11+BEA_current!BQ12</f>
        <v>330.7</v>
      </c>
      <c r="BQ3">
        <f>BEA_current!BR11+BEA_current!BR12</f>
        <v>334.3</v>
      </c>
      <c r="BR3">
        <f>BEA_current!BS11+BEA_current!BS12</f>
        <v>341.6</v>
      </c>
      <c r="BS3">
        <f>BEA_current!BT11+BEA_current!BT12</f>
        <v>348.1</v>
      </c>
      <c r="BT3">
        <f>BEA_current!BU11+BEA_current!BU12</f>
        <v>355.1</v>
      </c>
      <c r="BU3">
        <f>BEA_current!BV11+BEA_current!BV12</f>
        <v>359.6</v>
      </c>
      <c r="BV3">
        <f>BEA_current!BW11+BEA_current!BW12</f>
        <v>364.8</v>
      </c>
      <c r="BW3">
        <f>BEA_current!BX11+BEA_current!BX12</f>
        <v>371.9</v>
      </c>
      <c r="BX3">
        <f>BEA_current!BY11+BEA_current!BY12</f>
        <v>379.1</v>
      </c>
      <c r="BY3">
        <f>BEA_current!BZ11+BEA_current!BZ12</f>
        <v>390.6</v>
      </c>
      <c r="BZ3">
        <f>BEA_current!CA11+BEA_current!CA12</f>
        <v>397.79999999999995</v>
      </c>
      <c r="CA3">
        <f>BEA_current!CB11+BEA_current!CB12</f>
        <v>405.4</v>
      </c>
      <c r="CB3">
        <f>BEA_current!CC11+BEA_current!CC12</f>
        <v>412</v>
      </c>
      <c r="CC3">
        <f>BEA_current!CD11+BEA_current!CD12</f>
        <v>417.4</v>
      </c>
      <c r="CD3">
        <f>BEA_current!CE11+BEA_current!CE12</f>
        <v>423.20000000000005</v>
      </c>
      <c r="CE3">
        <f>BEA_current!CF11+BEA_current!CF12</f>
        <v>429</v>
      </c>
      <c r="CF3">
        <f>BEA_current!CG11+BEA_current!CG12</f>
        <v>436</v>
      </c>
      <c r="CG3">
        <f>BEA_current!CH11+BEA_current!CH12</f>
        <v>442.6</v>
      </c>
      <c r="CH3">
        <f>BEA_current!CI11+BEA_current!CI12</f>
        <v>455.4</v>
      </c>
      <c r="CI3">
        <f>BEA_current!CJ11+BEA_current!CJ12</f>
        <v>467</v>
      </c>
      <c r="CJ3">
        <f>BEA_current!CK11+BEA_current!CK12</f>
        <v>478.5</v>
      </c>
      <c r="CK3">
        <f>BEA_current!CL11+BEA_current!CL12</f>
        <v>487.1</v>
      </c>
      <c r="CL3">
        <f>BEA_current!CM11+BEA_current!CM12</f>
        <v>497</v>
      </c>
      <c r="CM3">
        <f>BEA_current!CN11+BEA_current!CN12</f>
        <v>507.9</v>
      </c>
      <c r="CN3">
        <f>BEA_current!CO11+BEA_current!CO12</f>
        <v>518</v>
      </c>
      <c r="CO3">
        <f>BEA_current!CP11+BEA_current!CP12</f>
        <v>529.70000000000005</v>
      </c>
      <c r="CP3">
        <f>BEA_current!CQ11+BEA_current!CQ12</f>
        <v>542.1</v>
      </c>
      <c r="CQ3">
        <f>BEA_current!CR11+BEA_current!CR12</f>
        <v>550.5</v>
      </c>
      <c r="CR3">
        <f>BEA_current!CS11+BEA_current!CS12</f>
        <v>561.5</v>
      </c>
      <c r="CS3">
        <f>BEA_current!CT11+BEA_current!CT12</f>
        <v>572.9</v>
      </c>
      <c r="CT3">
        <f>BEA_current!CU11+BEA_current!CU12</f>
        <v>581.1</v>
      </c>
      <c r="CU3">
        <f>BEA_current!CV11+BEA_current!CV12</f>
        <v>592.20000000000005</v>
      </c>
      <c r="CV3">
        <f>BEA_current!CW11+BEA_current!CW12</f>
        <v>602.1</v>
      </c>
      <c r="CW3">
        <f>BEA_current!CX11+BEA_current!CX12</f>
        <v>614.4</v>
      </c>
      <c r="CX3">
        <f>BEA_current!CY11+BEA_current!CY12</f>
        <v>628.20000000000005</v>
      </c>
      <c r="CY3">
        <f>BEA_current!CZ11+BEA_current!CZ12</f>
        <v>643.29999999999995</v>
      </c>
      <c r="CZ3">
        <f>BEA_current!DA11+BEA_current!DA12</f>
        <v>658.2</v>
      </c>
      <c r="DA3">
        <f>BEA_current!DB11+BEA_current!DB12</f>
        <v>677.1</v>
      </c>
      <c r="DB3">
        <f>BEA_current!DC11+BEA_current!DC12</f>
        <v>693.2</v>
      </c>
      <c r="DC3">
        <f>BEA_current!DD11+BEA_current!DD12</f>
        <v>709.2</v>
      </c>
      <c r="DD3">
        <f>BEA_current!DE11+BEA_current!DE12</f>
        <v>728.09999999999991</v>
      </c>
      <c r="DE3">
        <f>BEA_current!DF11+BEA_current!DF12</f>
        <v>745.7</v>
      </c>
      <c r="DF3">
        <f>BEA_current!DG11+BEA_current!DG12</f>
        <v>765.3</v>
      </c>
      <c r="DG3">
        <f>BEA_current!DH11+BEA_current!DH12</f>
        <v>789.8</v>
      </c>
      <c r="DH3">
        <f>BEA_current!DI11+BEA_current!DI12</f>
        <v>813</v>
      </c>
      <c r="DI3">
        <f>BEA_current!DJ11+BEA_current!DJ12</f>
        <v>831.9</v>
      </c>
      <c r="DJ3">
        <f>BEA_current!DK11+BEA_current!DK12</f>
        <v>853.40000000000009</v>
      </c>
      <c r="DK3">
        <f>BEA_current!DL11+BEA_current!DL12</f>
        <v>876.8</v>
      </c>
      <c r="DL3">
        <f>BEA_current!DM11+BEA_current!DM12</f>
        <v>900.4</v>
      </c>
      <c r="DM3">
        <f>BEA_current!DN11+BEA_current!DN12</f>
        <v>922.90000000000009</v>
      </c>
      <c r="DN3">
        <f>BEA_current!DO11+BEA_current!DO12</f>
        <v>946.6</v>
      </c>
      <c r="DO3">
        <f>BEA_current!DP11+BEA_current!DP12</f>
        <v>963.7</v>
      </c>
      <c r="DP3">
        <f>BEA_current!DQ11+BEA_current!DQ12</f>
        <v>989</v>
      </c>
      <c r="DQ3">
        <f>BEA_current!DR11+BEA_current!DR12</f>
        <v>1016.9</v>
      </c>
      <c r="DR3">
        <f>BEA_current!DS11+BEA_current!DS12</f>
        <v>1044.3</v>
      </c>
      <c r="DS3">
        <f>BEA_current!DT11+BEA_current!DT12</f>
        <v>1066.8</v>
      </c>
      <c r="DT3">
        <f>BEA_current!DU11+BEA_current!DU12</f>
        <v>1092.9000000000001</v>
      </c>
      <c r="DU3">
        <f>BEA_current!DV11+BEA_current!DV12</f>
        <v>1124.0999999999999</v>
      </c>
      <c r="DV3">
        <f>BEA_current!DW11+BEA_current!DW12</f>
        <v>1155.9000000000001</v>
      </c>
      <c r="DW3">
        <f>BEA_current!DX11+BEA_current!DX12</f>
        <v>1195.2</v>
      </c>
      <c r="DX3">
        <f>BEA_current!DY11+BEA_current!DY12</f>
        <v>1225.5</v>
      </c>
      <c r="DY3">
        <f>BEA_current!DZ11+BEA_current!DZ12</f>
        <v>1259.0999999999999</v>
      </c>
      <c r="DZ3">
        <f>BEA_current!EA11+BEA_current!EA12</f>
        <v>1293.9000000000001</v>
      </c>
      <c r="EA3">
        <f>BEA_current!EB11+BEA_current!EB12</f>
        <v>1335.6</v>
      </c>
      <c r="EB3">
        <f>BEA_current!EC11+BEA_current!EC12</f>
        <v>1380.9</v>
      </c>
      <c r="EC3">
        <f>BEA_current!ED11+BEA_current!ED12</f>
        <v>1426</v>
      </c>
      <c r="ED3">
        <f>BEA_current!EE11+BEA_current!EE12</f>
        <v>1470.1999999999998</v>
      </c>
      <c r="EE3">
        <f>BEA_current!EF11+BEA_current!EF12</f>
        <v>1492.8</v>
      </c>
      <c r="EF3">
        <f>BEA_current!EG11+BEA_current!EG12</f>
        <v>1538.4</v>
      </c>
      <c r="EG3">
        <f>BEA_current!EH11+BEA_current!EH12</f>
        <v>1595.6999999999998</v>
      </c>
      <c r="EH3">
        <f>BEA_current!EI11+BEA_current!EI12</f>
        <v>1639.6</v>
      </c>
      <c r="EI3">
        <f>BEA_current!EJ11+BEA_current!EJ12</f>
        <v>1676.5</v>
      </c>
      <c r="EJ3">
        <f>BEA_current!EK11+BEA_current!EK12</f>
        <v>1706.1</v>
      </c>
      <c r="EK3">
        <f>BEA_current!EL11+BEA_current!EL12</f>
        <v>1737.6000000000001</v>
      </c>
      <c r="EL3">
        <f>BEA_current!EM11+BEA_current!EM12</f>
        <v>1767.8000000000002</v>
      </c>
      <c r="EM3">
        <f>BEA_current!EN11+BEA_current!EN12</f>
        <v>1790.4</v>
      </c>
      <c r="EN3">
        <f>BEA_current!EO11+BEA_current!EO12</f>
        <v>1833.5</v>
      </c>
      <c r="EO3">
        <f>BEA_current!EP11+BEA_current!EP12</f>
        <v>1881.2</v>
      </c>
      <c r="EP3">
        <f>BEA_current!EQ11+BEA_current!EQ12</f>
        <v>1915.7</v>
      </c>
      <c r="EQ3">
        <f>BEA_current!ER11+BEA_current!ER12</f>
        <v>1959.8</v>
      </c>
      <c r="ER3">
        <f>BEA_current!ES11+BEA_current!ES12</f>
        <v>2017.5</v>
      </c>
      <c r="ES3">
        <f>BEA_current!ET11+BEA_current!ET12</f>
        <v>2053.1999999999998</v>
      </c>
      <c r="ET3">
        <f>BEA_current!EU11+BEA_current!EU12</f>
        <v>2086.8000000000002</v>
      </c>
      <c r="EU3">
        <f>BEA_current!EV11+BEA_current!EV12</f>
        <v>2134.6</v>
      </c>
      <c r="EV3">
        <f>BEA_current!EW11+BEA_current!EW12</f>
        <v>2171.5</v>
      </c>
      <c r="EW3">
        <f>BEA_current!EX11+BEA_current!EX12</f>
        <v>2208</v>
      </c>
      <c r="EX3">
        <f>BEA_current!EY11+BEA_current!EY12</f>
        <v>2268</v>
      </c>
      <c r="EY3">
        <f>BEA_current!EZ11+BEA_current!EZ12</f>
        <v>2308.6</v>
      </c>
      <c r="EZ3">
        <f>BEA_current!FA11+BEA_current!FA12</f>
        <v>2357.6999999999998</v>
      </c>
      <c r="FA3">
        <f>BEA_current!FB11+BEA_current!FB12</f>
        <v>2395.6</v>
      </c>
      <c r="FB3">
        <f>BEA_current!FC11+BEA_current!FC12</f>
        <v>2432.1</v>
      </c>
      <c r="FC3">
        <f>BEA_current!FD11+BEA_current!FD12</f>
        <v>2444.1999999999998</v>
      </c>
      <c r="FD3">
        <f>BEA_current!FE11+BEA_current!FE12</f>
        <v>2471.5</v>
      </c>
      <c r="FE3">
        <f>BEA_current!FF11+BEA_current!FF12</f>
        <v>2511.6999999999998</v>
      </c>
      <c r="FF3">
        <f>BEA_current!FG11+BEA_current!FG12</f>
        <v>2565</v>
      </c>
      <c r="FG3">
        <f>BEA_current!FH11+BEA_current!FH12</f>
        <v>2614.1999999999998</v>
      </c>
      <c r="FH3">
        <f>BEA_current!FI11+BEA_current!FI12</f>
        <v>2656.9</v>
      </c>
      <c r="FI3">
        <f>BEA_current!FJ11+BEA_current!FJ12</f>
        <v>2701</v>
      </c>
      <c r="FJ3">
        <f>BEA_current!FK11+BEA_current!FK12</f>
        <v>2761.5</v>
      </c>
      <c r="FK3">
        <f>BEA_current!FL11+BEA_current!FL12</f>
        <v>2818.5</v>
      </c>
      <c r="FL3">
        <f>BEA_current!FM11+BEA_current!FM12</f>
        <v>2891.5</v>
      </c>
      <c r="FM3">
        <f>BEA_current!FN11+BEA_current!FN12</f>
        <v>2948.3999999999996</v>
      </c>
      <c r="FN3">
        <f>BEA_current!FO11+BEA_current!FO12</f>
        <v>3003.7</v>
      </c>
      <c r="FO3">
        <f>BEA_current!FP11+BEA_current!FP12</f>
        <v>3060.3999999999996</v>
      </c>
      <c r="FP3">
        <f>BEA_current!FQ11+BEA_current!FQ12</f>
        <v>3103.8</v>
      </c>
      <c r="FQ3">
        <f>BEA_current!FR11+BEA_current!FR12</f>
        <v>3161.8</v>
      </c>
      <c r="FR3">
        <f>BEA_current!FS11+BEA_current!FS12</f>
        <v>3222.6000000000004</v>
      </c>
      <c r="FS3">
        <f>BEA_current!FT11+BEA_current!FT12</f>
        <v>3285.1</v>
      </c>
      <c r="FT3">
        <f>BEA_current!FU11+BEA_current!FU12</f>
        <v>3353.1</v>
      </c>
      <c r="FU3">
        <f>BEA_current!FV11+BEA_current!FV12</f>
        <v>3387</v>
      </c>
      <c r="FV3">
        <f>BEA_current!FW11+BEA_current!FW12</f>
        <v>3401.8999999999996</v>
      </c>
      <c r="FW3">
        <f>BEA_current!FX11+BEA_current!FX12</f>
        <v>3451.7</v>
      </c>
      <c r="FX3">
        <f>BEA_current!FY11+BEA_current!FY12</f>
        <v>3488.9</v>
      </c>
      <c r="FY3">
        <f>BEA_current!FZ11+BEA_current!FZ12</f>
        <v>3522.6000000000004</v>
      </c>
      <c r="FZ3">
        <f>BEA_current!GA11+BEA_current!GA12</f>
        <v>3604.3</v>
      </c>
      <c r="GA3">
        <f>BEA_current!GB11+BEA_current!GB12</f>
        <v>3654.7</v>
      </c>
      <c r="GB3">
        <f>BEA_current!GC11+BEA_current!GC12</f>
        <v>3714.8</v>
      </c>
      <c r="GC3">
        <f>BEA_current!GD11+BEA_current!GD12</f>
        <v>3784.1000000000004</v>
      </c>
      <c r="GD3">
        <f>BEA_current!GE11+BEA_current!GE12</f>
        <v>3821.6</v>
      </c>
      <c r="GE3">
        <f>BEA_current!GF11+BEA_current!GF12</f>
        <v>3870.7</v>
      </c>
      <c r="GF3">
        <f>BEA_current!GG11+BEA_current!GG12</f>
        <v>3930.5</v>
      </c>
      <c r="GG3">
        <f>BEA_current!GH11+BEA_current!GH12</f>
        <v>3978.8999999999996</v>
      </c>
      <c r="GH3">
        <f>BEA_current!GI11+BEA_current!GI12</f>
        <v>4032.3999999999996</v>
      </c>
      <c r="GI3">
        <f>BEA_current!GJ11+BEA_current!GJ12</f>
        <v>4084.4</v>
      </c>
      <c r="GJ3">
        <f>BEA_current!GK11+BEA_current!GK12</f>
        <v>4143.5</v>
      </c>
      <c r="GK3">
        <f>BEA_current!GL11+BEA_current!GL12</f>
        <v>4194.8999999999996</v>
      </c>
      <c r="GL3">
        <f>BEA_current!GM11+BEA_current!GM12</f>
        <v>4241.2000000000007</v>
      </c>
      <c r="GM3">
        <f>BEA_current!GN11+BEA_current!GN12</f>
        <v>4306.7</v>
      </c>
      <c r="GN3">
        <f>BEA_current!GO11+BEA_current!GO12</f>
        <v>4356.1000000000004</v>
      </c>
      <c r="GO3">
        <f>BEA_current!GP11+BEA_current!GP12</f>
        <v>4403.5</v>
      </c>
      <c r="GP3">
        <f>BEA_current!GQ11+BEA_current!GQ12</f>
        <v>4470.8</v>
      </c>
      <c r="GQ3">
        <f>BEA_current!GR11+BEA_current!GR12</f>
        <v>4544.1000000000004</v>
      </c>
      <c r="GR3">
        <f>BEA_current!GS11+BEA_current!GS12</f>
        <v>4595.1000000000004</v>
      </c>
      <c r="GS3">
        <f>BEA_current!GT11+BEA_current!GT12</f>
        <v>4663.1000000000004</v>
      </c>
      <c r="GT3">
        <f>BEA_current!GU11+BEA_current!GU12</f>
        <v>4727.5</v>
      </c>
      <c r="GU3">
        <f>BEA_current!GV11+BEA_current!GV12</f>
        <v>4774.7</v>
      </c>
      <c r="GV3">
        <f>BEA_current!GW11+BEA_current!GW12</f>
        <v>4856.3999999999996</v>
      </c>
      <c r="GW3">
        <f>BEA_current!GX11+BEA_current!GX12</f>
        <v>4926.3999999999996</v>
      </c>
      <c r="GX3">
        <f>BEA_current!GY11+BEA_current!GY12</f>
        <v>4983.7</v>
      </c>
      <c r="GY3">
        <f>BEA_current!GZ11+BEA_current!GZ12</f>
        <v>5063.3</v>
      </c>
      <c r="GZ3">
        <f>BEA_current!HA11+BEA_current!HA12</f>
        <v>5141.8</v>
      </c>
      <c r="HA3">
        <f>BEA_current!HB11+BEA_current!HB12</f>
        <v>5203.1000000000004</v>
      </c>
      <c r="HB3">
        <f>BEA_current!HC11+BEA_current!HC12</f>
        <v>5282.5</v>
      </c>
      <c r="HC3">
        <f>BEA_current!HD11+BEA_current!HD12</f>
        <v>5370.5</v>
      </c>
      <c r="HD3">
        <f>BEA_current!HE11+BEA_current!HE12</f>
        <v>5457.7</v>
      </c>
      <c r="HE3">
        <f>BEA_current!HF11+BEA_current!HF12</f>
        <v>5583.3</v>
      </c>
      <c r="HF3">
        <f>BEA_current!HG11+BEA_current!HG12</f>
        <v>5692.7</v>
      </c>
      <c r="HG3">
        <f>BEA_current!HH11+BEA_current!HH12</f>
        <v>5805.6</v>
      </c>
      <c r="HH3">
        <f>BEA_current!HI11+BEA_current!HI12</f>
        <v>5903.7</v>
      </c>
      <c r="HI3">
        <f>BEA_current!HJ11+BEA_current!HJ12</f>
        <v>5996.2999999999993</v>
      </c>
      <c r="HJ3">
        <f>BEA_current!HK11+BEA_current!HK12</f>
        <v>6060</v>
      </c>
      <c r="HK3">
        <f>BEA_current!HL11+BEA_current!HL12</f>
        <v>6116.7999999999993</v>
      </c>
      <c r="HL3">
        <f>BEA_current!HM11+BEA_current!HM12</f>
        <v>6140.7999999999993</v>
      </c>
      <c r="HM3">
        <f>BEA_current!HN11+BEA_current!HN12</f>
        <v>6178.7999999999993</v>
      </c>
      <c r="HN3">
        <f>BEA_current!HO11+BEA_current!HO12</f>
        <v>6233.7000000000007</v>
      </c>
      <c r="HO3">
        <f>BEA_current!HP11+BEA_current!HP12</f>
        <v>6324.7</v>
      </c>
      <c r="HP3">
        <f>BEA_current!HQ11+BEA_current!HQ12</f>
        <v>6389.2</v>
      </c>
      <c r="HQ3">
        <f>BEA_current!HR11+BEA_current!HR12</f>
        <v>6481.7000000000007</v>
      </c>
      <c r="HR3">
        <f>BEA_current!HS11+BEA_current!HS12</f>
        <v>6581.2</v>
      </c>
      <c r="HS3">
        <f>BEA_current!HT11+BEA_current!HT12</f>
        <v>6634.7999999999993</v>
      </c>
      <c r="HT3">
        <f>BEA_current!HU11+BEA_current!HU12</f>
        <v>6760.8</v>
      </c>
      <c r="HU3">
        <f>BEA_current!HV11+BEA_current!HV12</f>
        <v>6844.4000000000005</v>
      </c>
      <c r="HV3">
        <f>BEA_current!HW11+BEA_current!HW12</f>
        <v>6963.5</v>
      </c>
      <c r="HW3">
        <f>BEA_current!HX11+BEA_current!HX12</f>
        <v>7067</v>
      </c>
      <c r="HX3">
        <f>BEA_current!HY11+BEA_current!HY12</f>
        <v>7179.3</v>
      </c>
      <c r="HY3">
        <f>BEA_current!HZ11+BEA_current!HZ12</f>
        <v>7318.5</v>
      </c>
      <c r="HZ3">
        <f>BEA_current!IA11+BEA_current!IA12</f>
        <v>7413</v>
      </c>
      <c r="IA3">
        <f>BEA_current!IB11+BEA_current!IB12</f>
        <v>7533.5</v>
      </c>
      <c r="IB3">
        <f>BEA_current!IC11+BEA_current!IC12</f>
        <v>7697.4</v>
      </c>
      <c r="IC3">
        <f>BEA_current!ID11+BEA_current!ID12</f>
        <v>7830.0999999999995</v>
      </c>
      <c r="ID3">
        <f>BEA_current!IE11+BEA_current!IE12</f>
        <v>7936.5</v>
      </c>
      <c r="IE3">
        <f>BEA_current!IF11+BEA_current!IF12</f>
        <v>8061</v>
      </c>
      <c r="IF3">
        <f>BEA_current!IG11+BEA_current!IG12</f>
        <v>8172.5</v>
      </c>
      <c r="IG3">
        <f>BEA_current!IH11+BEA_current!IH12</f>
        <v>8238</v>
      </c>
      <c r="IH3">
        <f>BEA_current!II11+BEA_current!II12</f>
        <v>8370.4</v>
      </c>
      <c r="II3">
        <f>BEA_current!IJ11+BEA_current!IJ12</f>
        <v>8459</v>
      </c>
      <c r="IJ3">
        <f>BEA_current!IK11+BEA_current!IK12</f>
        <v>8562</v>
      </c>
      <c r="IK3">
        <f>BEA_current!IL11+BEA_current!IL12</f>
        <v>8682.2000000000007</v>
      </c>
      <c r="IL3">
        <f>BEA_current!IM11+BEA_current!IM12</f>
        <v>8780.7999999999993</v>
      </c>
      <c r="IM3">
        <f>BEA_current!IN11+BEA_current!IN12</f>
        <v>8915.1</v>
      </c>
      <c r="IN3">
        <f>BEA_current!IO11+BEA_current!IO12</f>
        <v>8985.2000000000007</v>
      </c>
      <c r="IO3">
        <f>BEA_current!IP11+BEA_current!IP12</f>
        <v>8829.2999999999993</v>
      </c>
      <c r="IP3">
        <f>BEA_current!IQ11+BEA_current!IQ12</f>
        <v>8751.6</v>
      </c>
      <c r="IQ3">
        <f>BEA_current!IR11+BEA_current!IR12</f>
        <v>8765.5</v>
      </c>
      <c r="IR3">
        <f>BEA_current!IS11+BEA_current!IS12</f>
        <v>8860.2999999999993</v>
      </c>
      <c r="IS3">
        <f>BEA_current!IT11+BEA_current!IT12</f>
        <v>8942.9</v>
      </c>
      <c r="IT3">
        <f>BEA_current!IU11+BEA_current!IU12</f>
        <v>9019.4</v>
      </c>
      <c r="IU3">
        <f>BEA_current!IV11+BEA_current!IV12</f>
        <v>9087.7999999999993</v>
      </c>
      <c r="IV3">
        <f>BEA_current!IW11+BEA_current!IW12</f>
        <v>9168.2000000000007</v>
      </c>
      <c r="IW3">
        <f>BEA_current!IX11+BEA_current!IX12</f>
        <v>9272.1</v>
      </c>
      <c r="IX3">
        <f>BEA_current!IY11+BEA_current!IY12</f>
        <v>9397.4</v>
      </c>
      <c r="IY3">
        <f>BEA_current!IZ11+BEA_current!IZ12</f>
        <v>9529.2999999999993</v>
      </c>
      <c r="IZ3">
        <f>BEA_current!JA11+BEA_current!JA12</f>
        <v>9614.6</v>
      </c>
      <c r="JA3">
        <f>BEA_current!JB11+BEA_current!JB12</f>
        <v>9649.2000000000007</v>
      </c>
      <c r="JB3">
        <f>BEA_current!JC11+BEA_current!JC12</f>
        <v>9784.2999999999993</v>
      </c>
      <c r="JC3">
        <f>BEA_current!JD11+BEA_current!JD12</f>
        <v>9831.2999999999993</v>
      </c>
      <c r="JD3">
        <f>BEA_current!JE11+BEA_current!JE12</f>
        <v>9872.5</v>
      </c>
      <c r="JE3">
        <f>BEA_current!JF11+BEA_current!JF12</f>
        <v>9962.2000000000007</v>
      </c>
      <c r="JF3">
        <f>BEA_current!JG11+BEA_current!JG12</f>
        <v>10034.400000000001</v>
      </c>
      <c r="JG3">
        <f>BEA_current!JH11+BEA_current!JH12</f>
        <v>10054.200000000001</v>
      </c>
      <c r="JH3">
        <f>BEA_current!JI11+BEA_current!JI12</f>
        <v>10142</v>
      </c>
      <c r="JI3">
        <f>BEA_current!JJ11+BEA_current!JJ12</f>
        <v>10280.6</v>
      </c>
      <c r="JJ3">
        <f>BEA_current!JK11+BEA_current!JK12</f>
        <v>10370.700000000001</v>
      </c>
      <c r="JK3">
        <f>BEA_current!JL11+BEA_current!JL12</f>
        <v>10517.4</v>
      </c>
      <c r="JL3">
        <f>BEA_current!JM11+BEA_current!JM12</f>
        <v>10659.8</v>
      </c>
      <c r="JM3">
        <f>BEA_current!JN11+BEA_current!JN12</f>
        <v>10774.8</v>
      </c>
      <c r="JN3">
        <f>BEA_current!JO11+BEA_current!JO12</f>
        <v>10815.300000000001</v>
      </c>
      <c r="JO3">
        <f>BEA_current!JP11+BEA_current!JP12</f>
        <v>10945.900000000001</v>
      </c>
      <c r="JP3">
        <f>BEA_current!JQ11+BEA_current!JQ12</f>
        <v>11070.8</v>
      </c>
      <c r="JQ3">
        <f>BEA_current!JR11+BEA_current!JR12</f>
        <v>11127.5</v>
      </c>
      <c r="JR3">
        <f>BEA_current!JS11+BEA_current!JS12</f>
        <v>11220.7</v>
      </c>
      <c r="JS3">
        <f>BEA_current!JT11+BEA_current!JT12</f>
        <v>11367.599999999999</v>
      </c>
      <c r="JT3">
        <f>BEA_current!JU11+BEA_current!JU12</f>
        <v>11480.3</v>
      </c>
      <c r="JU3">
        <f>BEA_current!JV11+BEA_current!JV12</f>
        <v>11610.4</v>
      </c>
      <c r="JV3">
        <f>BEA_current!JW11+BEA_current!JW12</f>
        <v>11770</v>
      </c>
      <c r="JW3">
        <f>BEA_current!JX11+BEA_current!JX12</f>
        <v>11847.3</v>
      </c>
      <c r="JX3">
        <f>BEA_current!JY11+BEA_current!JY12</f>
        <v>11957.900000000001</v>
      </c>
      <c r="JY3">
        <f>BEA_current!JZ11+BEA_current!JZ12</f>
        <v>12143.5</v>
      </c>
      <c r="JZ3">
        <f>BEA_current!KA11+BEA_current!KA12</f>
        <v>12293.8</v>
      </c>
      <c r="KA3">
        <f>BEA_current!KB11+BEA_current!KB12</f>
        <v>12457.3</v>
      </c>
      <c r="KB3">
        <f>BEA_current!KC11+BEA_current!KC12</f>
        <v>12597.5</v>
      </c>
      <c r="KC3">
        <f>BEA_current!KD11+BEA_current!KD12</f>
        <v>12698.2</v>
      </c>
      <c r="KD3">
        <f>BEA_current!KE11+BEA_current!KE12</f>
        <v>12782.099999999999</v>
      </c>
      <c r="KE3">
        <f>BEA_current!KF11+BEA_current!KF12</f>
        <v>12961.3</v>
      </c>
      <c r="KF3">
        <f>BEA_current!KG11+BEA_current!KG12</f>
        <v>13092.5</v>
      </c>
      <c r="KG3">
        <f>BEA_current!KH11+BEA_current!KH12</f>
        <v>13205</v>
      </c>
      <c r="KH3">
        <f>BEA_current!KI11+BEA_current!KI12</f>
        <v>13049</v>
      </c>
      <c r="KI3">
        <f>BEA_current!KJ11+BEA_current!KJ12</f>
        <v>11619</v>
      </c>
      <c r="KJ3">
        <f>BEA_current!KK11+BEA_current!KK12</f>
        <v>12648.6</v>
      </c>
      <c r="KK3">
        <f>BEA_current!KL11+BEA_current!KL12</f>
        <v>12788.900000000001</v>
      </c>
      <c r="KL3">
        <f>BEA_current!KM11+BEA_current!KM12</f>
        <v>13130.7</v>
      </c>
    </row>
    <row r="4" spans="1:298" x14ac:dyDescent="0.35">
      <c r="A4" t="s">
        <v>55</v>
      </c>
      <c r="B4">
        <f>BEA_current!C13+BEA_current!C10</f>
        <v>56.599999999999994</v>
      </c>
      <c r="C4">
        <f>BEA_current!D13+BEA_current!D10</f>
        <v>55.9</v>
      </c>
      <c r="D4">
        <f>BEA_current!E13+BEA_current!E10</f>
        <v>56.7</v>
      </c>
      <c r="E4">
        <f>BEA_current!F13+BEA_current!F10</f>
        <v>66.8</v>
      </c>
      <c r="F4">
        <f>BEA_current!G13+BEA_current!G10</f>
        <v>70.7</v>
      </c>
      <c r="G4">
        <f>BEA_current!H13+BEA_current!H10</f>
        <v>74.3</v>
      </c>
      <c r="H4">
        <f>BEA_current!I13+BEA_current!I10</f>
        <v>77.8</v>
      </c>
      <c r="I4">
        <f>BEA_current!J13+BEA_current!J10</f>
        <v>76.3</v>
      </c>
      <c r="J4">
        <f>BEA_current!K13+BEA_current!K10</f>
        <v>67.5</v>
      </c>
      <c r="K4">
        <f>BEA_current!L13+BEA_current!L10</f>
        <v>62.6</v>
      </c>
      <c r="L4">
        <f>BEA_current!M13+BEA_current!M10</f>
        <v>66.8</v>
      </c>
      <c r="M4">
        <f>BEA_current!N13+BEA_current!N10</f>
        <v>65.900000000000006</v>
      </c>
      <c r="N4">
        <f>BEA_current!O13+BEA_current!O10</f>
        <v>76</v>
      </c>
      <c r="O4">
        <f>BEA_current!P13+BEA_current!P10</f>
        <v>82.1</v>
      </c>
      <c r="P4">
        <f>BEA_current!Q13+BEA_current!Q10</f>
        <v>96</v>
      </c>
      <c r="Q4">
        <f>BEA_current!R13+BEA_current!R10</f>
        <v>101.7</v>
      </c>
      <c r="R4">
        <f>BEA_current!S13+BEA_current!S10</f>
        <v>100.19999999999999</v>
      </c>
      <c r="S4">
        <f>BEA_current!T13+BEA_current!T10</f>
        <v>98.100000000000009</v>
      </c>
      <c r="T4">
        <f>BEA_current!U13+BEA_current!U10</f>
        <v>92.2</v>
      </c>
      <c r="U4">
        <f>BEA_current!V13+BEA_current!V10</f>
        <v>87.5</v>
      </c>
      <c r="V4">
        <f>BEA_current!W13+BEA_current!W10</f>
        <v>88.9</v>
      </c>
      <c r="W4">
        <f>BEA_current!X13+BEA_current!X10</f>
        <v>84</v>
      </c>
      <c r="X4">
        <f>BEA_current!Y13+BEA_current!Y10</f>
        <v>86.7</v>
      </c>
      <c r="Y4">
        <f>BEA_current!Z13+BEA_current!Z10</f>
        <v>94.4</v>
      </c>
      <c r="Z4">
        <f>BEA_current!AA13+BEA_current!AA10</f>
        <v>96.9</v>
      </c>
      <c r="AA4">
        <f>BEA_current!AB13+BEA_current!AB10</f>
        <v>97.1</v>
      </c>
      <c r="AB4">
        <f>BEA_current!AC13+BEA_current!AC10</f>
        <v>96</v>
      </c>
      <c r="AC4">
        <f>BEA_current!AD13+BEA_current!AD10</f>
        <v>90.1</v>
      </c>
      <c r="AD4">
        <f>BEA_current!AE13+BEA_current!AE10</f>
        <v>88.6</v>
      </c>
      <c r="AE4">
        <f>BEA_current!AF13+BEA_current!AF10</f>
        <v>89</v>
      </c>
      <c r="AF4">
        <f>BEA_current!AG13+BEA_current!AG10</f>
        <v>92.2</v>
      </c>
      <c r="AG4">
        <f>BEA_current!AH13+BEA_current!AH10</f>
        <v>97.2</v>
      </c>
      <c r="AH4">
        <f>BEA_current!AI13+BEA_current!AI10</f>
        <v>107.1</v>
      </c>
      <c r="AI4">
        <f>BEA_current!AJ13+BEA_current!AJ10</f>
        <v>113.4</v>
      </c>
      <c r="AJ4">
        <f>BEA_current!AK13+BEA_current!AK10</f>
        <v>117.1</v>
      </c>
      <c r="AK4">
        <f>BEA_current!AL13+BEA_current!AL10</f>
        <v>120.30000000000001</v>
      </c>
      <c r="AL4">
        <f>BEA_current!AM13+BEA_current!AM10</f>
        <v>118</v>
      </c>
      <c r="AM4">
        <f>BEA_current!AN13+BEA_current!AN10</f>
        <v>116.8</v>
      </c>
      <c r="AN4">
        <f>BEA_current!AO13+BEA_current!AO10</f>
        <v>118</v>
      </c>
      <c r="AO4">
        <f>BEA_current!AP13+BEA_current!AP10</f>
        <v>118.6</v>
      </c>
      <c r="AP4">
        <f>BEA_current!AQ13+BEA_current!AQ10</f>
        <v>120.30000000000001</v>
      </c>
      <c r="AQ4">
        <f>BEA_current!AR13+BEA_current!AR10</f>
        <v>120.10000000000001</v>
      </c>
      <c r="AR4">
        <f>BEA_current!AS13+BEA_current!AS10</f>
        <v>121.19999999999999</v>
      </c>
      <c r="AS4">
        <f>BEA_current!AT13+BEA_current!AT10</f>
        <v>112.5</v>
      </c>
      <c r="AT4">
        <f>BEA_current!AU13+BEA_current!AU10</f>
        <v>106.1</v>
      </c>
      <c r="AU4">
        <f>BEA_current!AV13+BEA_current!AV10</f>
        <v>103.69999999999999</v>
      </c>
      <c r="AV4">
        <f>BEA_current!AW13+BEA_current!AW10</f>
        <v>111.4</v>
      </c>
      <c r="AW4">
        <f>BEA_current!AX13+BEA_current!AX10</f>
        <v>120.7</v>
      </c>
      <c r="AX4">
        <f>BEA_current!AY13+BEA_current!AY10</f>
        <v>126.80000000000001</v>
      </c>
      <c r="AY4">
        <f>BEA_current!AZ13+BEA_current!AZ10</f>
        <v>134.9</v>
      </c>
      <c r="AZ4">
        <f>BEA_current!BA13+BEA_current!BA10</f>
        <v>129.89999999999998</v>
      </c>
      <c r="BA4">
        <f>BEA_current!BB13+BEA_current!BB10</f>
        <v>130.6</v>
      </c>
      <c r="BB4">
        <f>BEA_current!BC13+BEA_current!BC10</f>
        <v>142</v>
      </c>
      <c r="BC4">
        <f>BEA_current!BD13+BEA_current!BD10</f>
        <v>133.5</v>
      </c>
      <c r="BD4">
        <f>BEA_current!BE13+BEA_current!BE10</f>
        <v>132.30000000000001</v>
      </c>
      <c r="BE4">
        <f>BEA_current!BF13+BEA_current!BF10</f>
        <v>120.7</v>
      </c>
      <c r="BF4">
        <f>BEA_current!BG13+BEA_current!BG10</f>
        <v>120.60000000000001</v>
      </c>
      <c r="BG4">
        <f>BEA_current!BH13+BEA_current!BH10</f>
        <v>127.39999999999999</v>
      </c>
      <c r="BH4">
        <f>BEA_current!BI13+BEA_current!BI10</f>
        <v>135.5</v>
      </c>
      <c r="BI4">
        <f>BEA_current!BJ13+BEA_current!BJ10</f>
        <v>139.60000000000002</v>
      </c>
      <c r="BJ4">
        <f>BEA_current!BK13+BEA_current!BK10</f>
        <v>145.80000000000001</v>
      </c>
      <c r="BK4">
        <f>BEA_current!BL13+BEA_current!BL10</f>
        <v>145.69999999999999</v>
      </c>
      <c r="BL4">
        <f>BEA_current!BM13+BEA_current!BM10</f>
        <v>147.80000000000001</v>
      </c>
      <c r="BM4">
        <f>BEA_current!BN13+BEA_current!BN10</f>
        <v>146.5</v>
      </c>
      <c r="BN4">
        <f>BEA_current!BO13+BEA_current!BO10</f>
        <v>152.30000000000001</v>
      </c>
      <c r="BO4">
        <f>BEA_current!BP13+BEA_current!BP10</f>
        <v>155.6</v>
      </c>
      <c r="BP4">
        <f>BEA_current!BQ13+BEA_current!BQ10</f>
        <v>159.30000000000001</v>
      </c>
      <c r="BQ4">
        <f>BEA_current!BR13+BEA_current!BR10</f>
        <v>162.9</v>
      </c>
      <c r="BR4">
        <f>BEA_current!BS13+BEA_current!BS10</f>
        <v>168.5</v>
      </c>
      <c r="BS4">
        <f>BEA_current!BT13+BEA_current!BT10</f>
        <v>170</v>
      </c>
      <c r="BT4">
        <f>BEA_current!BU13+BEA_current!BU10</f>
        <v>174</v>
      </c>
      <c r="BU4">
        <f>BEA_current!BV13+BEA_current!BV10</f>
        <v>174.4</v>
      </c>
      <c r="BV4">
        <f>BEA_current!BW13+BEA_current!BW10</f>
        <v>191.4</v>
      </c>
      <c r="BW4">
        <f>BEA_current!BX13+BEA_current!BX10</f>
        <v>191.89999999999998</v>
      </c>
      <c r="BX4">
        <f>BEA_current!BY13+BEA_current!BY10</f>
        <v>197.89999999999998</v>
      </c>
      <c r="BY4">
        <f>BEA_current!BZ13+BEA_current!BZ10</f>
        <v>202.9</v>
      </c>
      <c r="BZ4">
        <f>BEA_current!CA13+BEA_current!CA10</f>
        <v>216.5</v>
      </c>
      <c r="CA4">
        <f>BEA_current!CB13+BEA_current!CB10</f>
        <v>213.2</v>
      </c>
      <c r="CB4">
        <f>BEA_current!CC13+BEA_current!CC10</f>
        <v>215.5</v>
      </c>
      <c r="CC4">
        <f>BEA_current!CD13+BEA_current!CD10</f>
        <v>218.5</v>
      </c>
      <c r="CD4">
        <f>BEA_current!CE13+BEA_current!CE10</f>
        <v>213.9</v>
      </c>
      <c r="CE4">
        <f>BEA_current!CF13+BEA_current!CF10</f>
        <v>212</v>
      </c>
      <c r="CF4">
        <f>BEA_current!CG13+BEA_current!CG10</f>
        <v>217.5</v>
      </c>
      <c r="CG4">
        <f>BEA_current!CH13+BEA_current!CH10</f>
        <v>223.29999999999998</v>
      </c>
      <c r="CH4">
        <f>BEA_current!CI13+BEA_current!CI10</f>
        <v>233.20000000000002</v>
      </c>
      <c r="CI4">
        <f>BEA_current!CJ13+BEA_current!CJ10</f>
        <v>242</v>
      </c>
      <c r="CJ4">
        <f>BEA_current!CK13+BEA_current!CK10</f>
        <v>243.2</v>
      </c>
      <c r="CK4">
        <f>BEA_current!CL13+BEA_current!CL10</f>
        <v>248.60000000000002</v>
      </c>
      <c r="CL4">
        <f>BEA_current!CM13+BEA_current!CM10</f>
        <v>262.39999999999998</v>
      </c>
      <c r="CM4">
        <f>BEA_current!CN13+BEA_current!CN10</f>
        <v>263.10000000000002</v>
      </c>
      <c r="CN4">
        <f>BEA_current!CO13+BEA_current!CO10</f>
        <v>268.2</v>
      </c>
      <c r="CO4">
        <f>BEA_current!CP13+BEA_current!CP10</f>
        <v>262.39999999999998</v>
      </c>
      <c r="CP4">
        <f>BEA_current!CQ13+BEA_current!CQ10</f>
        <v>257.7</v>
      </c>
      <c r="CQ4">
        <f>BEA_current!CR13+BEA_current!CR10</f>
        <v>262.5</v>
      </c>
      <c r="CR4">
        <f>BEA_current!CS13+BEA_current!CS10</f>
        <v>265.89999999999998</v>
      </c>
      <c r="CS4">
        <f>BEA_current!CT13+BEA_current!CT10</f>
        <v>254.10000000000002</v>
      </c>
      <c r="CT4">
        <f>BEA_current!CU13+BEA_current!CU10</f>
        <v>287.60000000000002</v>
      </c>
      <c r="CU4">
        <f>BEA_current!CV13+BEA_current!CV10</f>
        <v>298.3</v>
      </c>
      <c r="CV4">
        <f>BEA_current!CW13+BEA_current!CW10</f>
        <v>305.5</v>
      </c>
      <c r="CW4">
        <f>BEA_current!CX13+BEA_current!CX10</f>
        <v>305.7</v>
      </c>
      <c r="CX4">
        <f>BEA_current!CY13+BEA_current!CY10</f>
        <v>323.7</v>
      </c>
      <c r="CY4">
        <f>BEA_current!CZ13+BEA_current!CZ10</f>
        <v>340.9</v>
      </c>
      <c r="CZ4">
        <f>BEA_current!DA13+BEA_current!DA10</f>
        <v>350.7</v>
      </c>
      <c r="DA4">
        <f>BEA_current!DB13+BEA_current!DB10</f>
        <v>363.1</v>
      </c>
      <c r="DB4">
        <f>BEA_current!DC13+BEA_current!DC10</f>
        <v>386.1</v>
      </c>
      <c r="DC4">
        <f>BEA_current!DD13+BEA_current!DD10</f>
        <v>399.5</v>
      </c>
      <c r="DD4">
        <f>BEA_current!DE13+BEA_current!DE10</f>
        <v>395.1</v>
      </c>
      <c r="DE4">
        <f>BEA_current!DF13+BEA_current!DF10</f>
        <v>409.09999999999997</v>
      </c>
      <c r="DF4">
        <f>BEA_current!DG13+BEA_current!DG10</f>
        <v>395.09999999999997</v>
      </c>
      <c r="DG4">
        <f>BEA_current!DH13+BEA_current!DH10</f>
        <v>408</v>
      </c>
      <c r="DH4">
        <f>BEA_current!DI13+BEA_current!DI10</f>
        <v>407.3</v>
      </c>
      <c r="DI4">
        <f>BEA_current!DJ13+BEA_current!DJ10</f>
        <v>408.4</v>
      </c>
      <c r="DJ4">
        <f>BEA_current!DK13+BEA_current!DK10</f>
        <v>376.1</v>
      </c>
      <c r="DK4">
        <f>BEA_current!DL13+BEA_current!DL10</f>
        <v>380</v>
      </c>
      <c r="DL4">
        <f>BEA_current!DM13+BEA_current!DM10</f>
        <v>412</v>
      </c>
      <c r="DM4">
        <f>BEA_current!DN13+BEA_current!DN10</f>
        <v>429.6</v>
      </c>
      <c r="DN4">
        <f>BEA_current!DO13+BEA_current!DO10</f>
        <v>467.90000000000003</v>
      </c>
      <c r="DO4">
        <f>BEA_current!DP13+BEA_current!DP10</f>
        <v>488.20000000000005</v>
      </c>
      <c r="DP4">
        <f>BEA_current!DQ13+BEA_current!DQ10</f>
        <v>498.1</v>
      </c>
      <c r="DQ4">
        <f>BEA_current!DR13+BEA_current!DR10</f>
        <v>513.20000000000005</v>
      </c>
      <c r="DR4">
        <f>BEA_current!DS13+BEA_current!DS10</f>
        <v>544.20000000000005</v>
      </c>
      <c r="DS4">
        <f>BEA_current!DT13+BEA_current!DT10</f>
        <v>578.9</v>
      </c>
      <c r="DT4">
        <f>BEA_current!DU13+BEA_current!DU10</f>
        <v>608.1</v>
      </c>
      <c r="DU4">
        <f>BEA_current!DV13+BEA_current!DV10</f>
        <v>623</v>
      </c>
      <c r="DV4">
        <f>BEA_current!DW13+BEA_current!DW10</f>
        <v>633</v>
      </c>
      <c r="DW4">
        <f>BEA_current!DX13+BEA_current!DX10</f>
        <v>686.8</v>
      </c>
      <c r="DX4">
        <f>BEA_current!DY13+BEA_current!DY10</f>
        <v>709.09999999999991</v>
      </c>
      <c r="DY4">
        <f>BEA_current!DZ13+BEA_current!DZ10</f>
        <v>738.09999999999991</v>
      </c>
      <c r="DZ4">
        <f>BEA_current!EA13+BEA_current!EA10</f>
        <v>749.09999999999991</v>
      </c>
      <c r="EA4">
        <f>BEA_current!EB13+BEA_current!EB10</f>
        <v>761.4</v>
      </c>
      <c r="EB4">
        <f>BEA_current!EC13+BEA_current!EC10</f>
        <v>776.5</v>
      </c>
      <c r="EC4">
        <f>BEA_current!ED13+BEA_current!ED10</f>
        <v>776.9</v>
      </c>
      <c r="ED4">
        <f>BEA_current!EE13+BEA_current!EE10</f>
        <v>786.7</v>
      </c>
      <c r="EE4">
        <f>BEA_current!EF13+BEA_current!EF10</f>
        <v>731.19999999999993</v>
      </c>
      <c r="EF4">
        <f>BEA_current!EG13+BEA_current!EG10</f>
        <v>720.5</v>
      </c>
      <c r="EG4">
        <f>BEA_current!EH13+BEA_current!EH10</f>
        <v>787.7</v>
      </c>
      <c r="EH4">
        <f>BEA_current!EI13+BEA_current!EI10</f>
        <v>865.4</v>
      </c>
      <c r="EI4">
        <f>BEA_current!EJ13+BEA_current!EJ10</f>
        <v>850.69999999999993</v>
      </c>
      <c r="EJ4">
        <f>BEA_current!EK13+BEA_current!EK10</f>
        <v>904.19999999999993</v>
      </c>
      <c r="EK4">
        <f>BEA_current!EL13+BEA_current!EL10</f>
        <v>880.2</v>
      </c>
      <c r="EL4">
        <f>BEA_current!EM13+BEA_current!EM10</f>
        <v>834.69999999999993</v>
      </c>
      <c r="EM4">
        <f>BEA_current!EN13+BEA_current!EN10</f>
        <v>842.8</v>
      </c>
      <c r="EN4">
        <f>BEA_current!EO13+BEA_current!EO10</f>
        <v>845.1</v>
      </c>
      <c r="EO4">
        <f>BEA_current!EP13+BEA_current!EP10</f>
        <v>813.6</v>
      </c>
      <c r="EP4">
        <f>BEA_current!EQ13+BEA_current!EQ10</f>
        <v>834.4</v>
      </c>
      <c r="EQ4">
        <f>BEA_current!ER13+BEA_current!ER10</f>
        <v>903.4</v>
      </c>
      <c r="ER4">
        <f>BEA_current!ES13+BEA_current!ES10</f>
        <v>954.69999999999993</v>
      </c>
      <c r="ES4">
        <f>BEA_current!ET13+BEA_current!ET10</f>
        <v>1037.8</v>
      </c>
      <c r="ET4">
        <f>BEA_current!EU13+BEA_current!EU10</f>
        <v>1122.3</v>
      </c>
      <c r="EU4">
        <f>BEA_current!EV13+BEA_current!EV10</f>
        <v>1160.2</v>
      </c>
      <c r="EV4">
        <f>BEA_current!EW13+BEA_current!EW10</f>
        <v>1181</v>
      </c>
      <c r="EW4">
        <f>BEA_current!EX13+BEA_current!EX10</f>
        <v>1185.5</v>
      </c>
      <c r="EX4">
        <f>BEA_current!EY13+BEA_current!EY10</f>
        <v>1177.9000000000001</v>
      </c>
      <c r="EY4">
        <f>BEA_current!EZ13+BEA_current!EZ10</f>
        <v>1200.3</v>
      </c>
      <c r="EZ4">
        <f>BEA_current!FA13+BEA_current!FA10</f>
        <v>1218.7</v>
      </c>
      <c r="FA4">
        <f>BEA_current!FB13+BEA_current!FB10</f>
        <v>1243.3</v>
      </c>
      <c r="FB4">
        <f>BEA_current!FC13+BEA_current!FC10</f>
        <v>1255.0999999999999</v>
      </c>
      <c r="FC4">
        <f>BEA_current!FD13+BEA_current!FD10</f>
        <v>1262.5</v>
      </c>
      <c r="FD4">
        <f>BEA_current!FE13+BEA_current!FE10</f>
        <v>1281.5</v>
      </c>
      <c r="FE4">
        <f>BEA_current!FF13+BEA_current!FF10</f>
        <v>1283.2</v>
      </c>
      <c r="FF4">
        <f>BEA_current!FG13+BEA_current!FG10</f>
        <v>1289.7</v>
      </c>
      <c r="FG4">
        <f>BEA_current!FH13+BEA_current!FH10</f>
        <v>1313.7</v>
      </c>
      <c r="FH4">
        <f>BEA_current!FI13+BEA_current!FI10</f>
        <v>1337</v>
      </c>
      <c r="FI4">
        <f>BEA_current!FJ13+BEA_current!FJ10</f>
        <v>1396.4</v>
      </c>
      <c r="FJ4">
        <f>BEA_current!FK13+BEA_current!FK10</f>
        <v>1379</v>
      </c>
      <c r="FK4">
        <f>BEA_current!FL13+BEA_current!FL10</f>
        <v>1407.7</v>
      </c>
      <c r="FL4">
        <f>BEA_current!FM13+BEA_current!FM10</f>
        <v>1412.4</v>
      </c>
      <c r="FM4">
        <f>BEA_current!FN13+BEA_current!FN10</f>
        <v>1448.9</v>
      </c>
      <c r="FN4">
        <f>BEA_current!FO13+BEA_current!FO10</f>
        <v>1492</v>
      </c>
      <c r="FO4">
        <f>BEA_current!FP13+BEA_current!FP10</f>
        <v>1494.3</v>
      </c>
      <c r="FP4">
        <f>BEA_current!FQ13+BEA_current!FQ10</f>
        <v>1502.1</v>
      </c>
      <c r="FQ4">
        <f>BEA_current!FR13+BEA_current!FR10</f>
        <v>1487.6999999999998</v>
      </c>
      <c r="FR4">
        <f>BEA_current!FS13+BEA_current!FS10</f>
        <v>1526.1999999999998</v>
      </c>
      <c r="FS4">
        <f>BEA_current!FT13+BEA_current!FT10</f>
        <v>1513.1</v>
      </c>
      <c r="FT4">
        <f>BEA_current!FU13+BEA_current!FU10</f>
        <v>1494.4</v>
      </c>
      <c r="FU4">
        <f>BEA_current!FV13+BEA_current!FV10</f>
        <v>1428.4</v>
      </c>
      <c r="FV4">
        <f>BEA_current!FW13+BEA_current!FW10</f>
        <v>1396.3</v>
      </c>
      <c r="FW4">
        <f>BEA_current!FX13+BEA_current!FX10</f>
        <v>1401.7</v>
      </c>
      <c r="FX4">
        <f>BEA_current!FY13+BEA_current!FY10</f>
        <v>1431.8</v>
      </c>
      <c r="FY4">
        <f>BEA_current!FZ13+BEA_current!FZ10</f>
        <v>1456.3</v>
      </c>
      <c r="FZ4">
        <f>BEA_current!GA13+BEA_current!GA10</f>
        <v>1453</v>
      </c>
      <c r="GA4">
        <f>BEA_current!GB13+BEA_current!GB10</f>
        <v>1514.1</v>
      </c>
      <c r="GB4">
        <f>BEA_current!GC13+BEA_current!GC10</f>
        <v>1536.3000000000002</v>
      </c>
      <c r="GC4">
        <f>BEA_current!GD13+BEA_current!GD10</f>
        <v>1581.1</v>
      </c>
      <c r="GD4">
        <f>BEA_current!GE13+BEA_current!GE10</f>
        <v>1611.6999999999998</v>
      </c>
      <c r="GE4">
        <f>BEA_current!GF13+BEA_current!GF10</f>
        <v>1642.3</v>
      </c>
      <c r="GF4">
        <f>BEA_current!GG13+BEA_current!GG10</f>
        <v>1652.5</v>
      </c>
      <c r="GG4">
        <f>BEA_current!GH13+BEA_current!GH10</f>
        <v>1726.8999999999999</v>
      </c>
      <c r="GH4">
        <f>BEA_current!GI13+BEA_current!GI10</f>
        <v>1790.5</v>
      </c>
      <c r="GI4">
        <f>BEA_current!GJ13+BEA_current!GJ10</f>
        <v>1863.6000000000001</v>
      </c>
      <c r="GJ4">
        <f>BEA_current!GK13+BEA_current!GK10</f>
        <v>1861</v>
      </c>
      <c r="GK4">
        <f>BEA_current!GL13+BEA_current!GL10</f>
        <v>1939.3999999999999</v>
      </c>
      <c r="GL4">
        <f>BEA_current!GM13+BEA_current!GM10</f>
        <v>1948.8999999999999</v>
      </c>
      <c r="GM4">
        <f>BEA_current!GN13+BEA_current!GN10</f>
        <v>1930.9</v>
      </c>
      <c r="GN4">
        <f>BEA_current!GO13+BEA_current!GO10</f>
        <v>1945.7</v>
      </c>
      <c r="GO4">
        <f>BEA_current!GP13+BEA_current!GP10</f>
        <v>1987.3</v>
      </c>
      <c r="GP4">
        <f>BEA_current!GQ13+BEA_current!GQ10</f>
        <v>2015.2</v>
      </c>
      <c r="GQ4">
        <f>BEA_current!GR13+BEA_current!GR10</f>
        <v>2094.6999999999998</v>
      </c>
      <c r="GR4">
        <f>BEA_current!GS13+BEA_current!GS10</f>
        <v>2153.8000000000002</v>
      </c>
      <c r="GS4">
        <f>BEA_current!GT13+BEA_current!GT10</f>
        <v>2169.6999999999998</v>
      </c>
      <c r="GT4">
        <f>BEA_current!GU13+BEA_current!GU10</f>
        <v>2228</v>
      </c>
      <c r="GU4">
        <f>BEA_current!GV13+BEA_current!GV10</f>
        <v>2286.8000000000002</v>
      </c>
      <c r="GV4">
        <f>BEA_current!GW13+BEA_current!GW10</f>
        <v>2348.1</v>
      </c>
      <c r="GW4">
        <f>BEA_current!GX13+BEA_current!GX10</f>
        <v>2381.6999999999998</v>
      </c>
      <c r="GX4">
        <f>BEA_current!GY13+BEA_current!GY10</f>
        <v>2450</v>
      </c>
      <c r="GY4">
        <f>BEA_current!GZ13+BEA_current!GZ10</f>
        <v>2465</v>
      </c>
      <c r="GZ4">
        <f>BEA_current!HA13+BEA_current!HA10</f>
        <v>2526.6</v>
      </c>
      <c r="HA4">
        <f>BEA_current!HB13+BEA_current!HB10</f>
        <v>2622.2</v>
      </c>
      <c r="HB4">
        <f>BEA_current!HC13+BEA_current!HC10</f>
        <v>2673</v>
      </c>
      <c r="HC4">
        <f>BEA_current!HD13+BEA_current!HD10</f>
        <v>2703.1</v>
      </c>
      <c r="HD4">
        <f>BEA_current!HE13+BEA_current!HE10</f>
        <v>2764.9</v>
      </c>
      <c r="HE4">
        <f>BEA_current!HF13+BEA_current!HF10</f>
        <v>2829.3999999999996</v>
      </c>
      <c r="HF4">
        <f>BEA_current!HG13+BEA_current!HG10</f>
        <v>2871.6</v>
      </c>
      <c r="HG4">
        <f>BEA_current!HH13+BEA_current!HH10</f>
        <v>2977.7000000000003</v>
      </c>
      <c r="HH4">
        <f>BEA_current!HI13+BEA_current!HI10</f>
        <v>2971.7</v>
      </c>
      <c r="HI4">
        <f>BEA_current!HJ13+BEA_current!HJ10</f>
        <v>2983</v>
      </c>
      <c r="HJ4">
        <f>BEA_current!HK13+BEA_current!HK10</f>
        <v>2898.1</v>
      </c>
      <c r="HK4">
        <f>BEA_current!HL13+BEA_current!HL10</f>
        <v>2892.5</v>
      </c>
      <c r="HL4">
        <f>BEA_current!HM13+BEA_current!HM10</f>
        <v>2868.8</v>
      </c>
      <c r="HM4">
        <f>BEA_current!HN13+BEA_current!HN10</f>
        <v>2846</v>
      </c>
      <c r="HN4">
        <f>BEA_current!HO13+BEA_current!HO10</f>
        <v>2888.9</v>
      </c>
      <c r="HO4">
        <f>BEA_current!HP13+BEA_current!HP10</f>
        <v>2910.7</v>
      </c>
      <c r="HP4">
        <f>BEA_current!HQ13+BEA_current!HQ10</f>
        <v>2934.9</v>
      </c>
      <c r="HQ4">
        <f>BEA_current!HR13+BEA_current!HR10</f>
        <v>2928.6</v>
      </c>
      <c r="HR4">
        <f>BEA_current!HS13+BEA_current!HS10</f>
        <v>2934.7</v>
      </c>
      <c r="HS4">
        <f>BEA_current!HT13+BEA_current!HT10</f>
        <v>2980.2</v>
      </c>
      <c r="HT4">
        <f>BEA_current!HU13+BEA_current!HU10</f>
        <v>3086.1</v>
      </c>
      <c r="HU4">
        <f>BEA_current!HV13+BEA_current!HV10</f>
        <v>3178.4</v>
      </c>
      <c r="HV4">
        <f>BEA_current!HW13+BEA_current!HW10</f>
        <v>3218.3</v>
      </c>
      <c r="HW4">
        <f>BEA_current!HX13+BEA_current!HX10</f>
        <v>3328.6</v>
      </c>
      <c r="HX4">
        <f>BEA_current!HY13+BEA_current!HY10</f>
        <v>3403.3</v>
      </c>
      <c r="HY4">
        <f>BEA_current!HZ13+BEA_current!HZ10</f>
        <v>3497.2</v>
      </c>
      <c r="HZ4">
        <f>BEA_current!IA13+BEA_current!IA10</f>
        <v>3596.1</v>
      </c>
      <c r="IA4">
        <f>BEA_current!IB13+BEA_current!IB10</f>
        <v>3614.4</v>
      </c>
      <c r="IB4">
        <f>BEA_current!IC13+BEA_current!IC10</f>
        <v>3682.8999999999996</v>
      </c>
      <c r="IC4">
        <f>BEA_current!ID13+BEA_current!ID10</f>
        <v>3760</v>
      </c>
      <c r="ID4">
        <f>BEA_current!IE13+BEA_current!IE10</f>
        <v>3863.7999999999997</v>
      </c>
      <c r="IE4">
        <f>BEA_current!IF13+BEA_current!IF10</f>
        <v>3858.5</v>
      </c>
      <c r="IF4">
        <f>BEA_current!IG13+BEA_current!IG10</f>
        <v>3869.9</v>
      </c>
      <c r="IG4">
        <f>BEA_current!IH13+BEA_current!IH10</f>
        <v>3844.8</v>
      </c>
      <c r="IH4">
        <f>BEA_current!II13+BEA_current!II10</f>
        <v>3843.3</v>
      </c>
      <c r="II4">
        <f>BEA_current!IJ13+BEA_current!IJ10</f>
        <v>3884.8999999999996</v>
      </c>
      <c r="IJ4">
        <f>BEA_current!IK13+BEA_current!IK10</f>
        <v>3877.9</v>
      </c>
      <c r="IK4">
        <f>BEA_current!IL13+BEA_current!IL10</f>
        <v>3838.2</v>
      </c>
      <c r="IL4">
        <f>BEA_current!IM13+BEA_current!IM10</f>
        <v>3717.2</v>
      </c>
      <c r="IM4">
        <f>BEA_current!IN13+BEA_current!IN10</f>
        <v>3678.3</v>
      </c>
      <c r="IN4">
        <f>BEA_current!IO13+BEA_current!IO10</f>
        <v>3594</v>
      </c>
      <c r="IO4">
        <f>BEA_current!IP13+BEA_current!IP10</f>
        <v>3315.9</v>
      </c>
      <c r="IP4">
        <f>BEA_current!IQ13+BEA_current!IQ10</f>
        <v>3019.4</v>
      </c>
      <c r="IQ4">
        <f>BEA_current!IR13+BEA_current!IR10</f>
        <v>2858.4</v>
      </c>
      <c r="IR4">
        <f>BEA_current!IS13+BEA_current!IS10</f>
        <v>2876.5</v>
      </c>
      <c r="IS4">
        <f>BEA_current!IT13+BEA_current!IT10</f>
        <v>3012.9</v>
      </c>
      <c r="IT4">
        <f>BEA_current!IU13+BEA_current!IU10</f>
        <v>3059.3</v>
      </c>
      <c r="IU4">
        <f>BEA_current!IV13+BEA_current!IV10</f>
        <v>3192.7000000000003</v>
      </c>
      <c r="IV4">
        <f>BEA_current!IW13+BEA_current!IW10</f>
        <v>3288.9</v>
      </c>
      <c r="IW4">
        <f>BEA_current!IX13+BEA_current!IX10</f>
        <v>3316.8</v>
      </c>
      <c r="IX4">
        <f>BEA_current!IY13+BEA_current!IY10</f>
        <v>3293.9</v>
      </c>
      <c r="IY4">
        <f>BEA_current!IZ13+BEA_current!IZ10</f>
        <v>3380.3</v>
      </c>
      <c r="IZ4">
        <f>BEA_current!JA13+BEA_current!JA10</f>
        <v>3413.6000000000004</v>
      </c>
      <c r="JA4">
        <f>BEA_current!JB13+BEA_current!JB10</f>
        <v>3616.5</v>
      </c>
      <c r="JB4">
        <f>BEA_current!JC13+BEA_current!JC10</f>
        <v>3705.9</v>
      </c>
      <c r="JC4">
        <f>BEA_current!JD13+BEA_current!JD10</f>
        <v>3770.5</v>
      </c>
      <c r="JD4">
        <f>BEA_current!JE13+BEA_current!JE10</f>
        <v>3785.8</v>
      </c>
      <c r="JE4">
        <f>BEA_current!JF13+BEA_current!JF10</f>
        <v>3801.9</v>
      </c>
      <c r="JF4">
        <f>BEA_current!JG13+BEA_current!JG10</f>
        <v>3927</v>
      </c>
      <c r="JG4">
        <f>BEA_current!JH13+BEA_current!JH10</f>
        <v>3960.8</v>
      </c>
      <c r="JH4">
        <f>BEA_current!JI13+BEA_current!JI10</f>
        <v>4068.9</v>
      </c>
      <c r="JI4">
        <f>BEA_current!JJ13+BEA_current!JJ10</f>
        <v>4105</v>
      </c>
      <c r="JJ4">
        <f>BEA_current!JK13+BEA_current!JK10</f>
        <v>4102.7</v>
      </c>
      <c r="JK4">
        <f>BEA_current!JL13+BEA_current!JL10</f>
        <v>4269.8</v>
      </c>
      <c r="JL4">
        <f>BEA_current!JM13+BEA_current!JM10</f>
        <v>4363.2</v>
      </c>
      <c r="JM4">
        <f>BEA_current!JN13+BEA_current!JN10</f>
        <v>4409.2</v>
      </c>
      <c r="JN4">
        <f>BEA_current!JO13+BEA_current!JO10</f>
        <v>4528.8999999999996</v>
      </c>
      <c r="JO4">
        <f>BEA_current!JP13+BEA_current!JP10</f>
        <v>4555.3999999999996</v>
      </c>
      <c r="JP4">
        <f>BEA_current!JQ13+BEA_current!JQ10</f>
        <v>4570.2</v>
      </c>
      <c r="JQ4">
        <f>BEA_current!JR13+BEA_current!JR10</f>
        <v>4524.6000000000004</v>
      </c>
      <c r="JR4">
        <f>BEA_current!JS13+BEA_current!JS10</f>
        <v>4497</v>
      </c>
      <c r="JS4">
        <f>BEA_current!JT13+BEA_current!JT10</f>
        <v>4497.8999999999996</v>
      </c>
      <c r="JT4">
        <f>BEA_current!JU13+BEA_current!JU10</f>
        <v>4527.8</v>
      </c>
      <c r="JU4">
        <f>BEA_current!JV13+BEA_current!JV10</f>
        <v>4631.5</v>
      </c>
      <c r="JV4">
        <f>BEA_current!JW13+BEA_current!JW10</f>
        <v>4649.3999999999996</v>
      </c>
      <c r="JW4">
        <f>BEA_current!JX13+BEA_current!JX10</f>
        <v>4707.3</v>
      </c>
      <c r="JX4">
        <f>BEA_current!JY13+BEA_current!JY10</f>
        <v>4791.8</v>
      </c>
      <c r="JY4">
        <f>BEA_current!JZ13+BEA_current!JZ10</f>
        <v>4898.8999999999996</v>
      </c>
      <c r="JZ4">
        <f>BEA_current!KA13+BEA_current!KA10</f>
        <v>5016.8</v>
      </c>
      <c r="KA4">
        <f>BEA_current!KB13+BEA_current!KB10</f>
        <v>5063.5</v>
      </c>
      <c r="KB4">
        <f>BEA_current!KC13+BEA_current!KC10</f>
        <v>5160.3999999999996</v>
      </c>
      <c r="KC4">
        <f>BEA_current!KD13+BEA_current!KD10</f>
        <v>5217.1000000000004</v>
      </c>
      <c r="KD4">
        <f>BEA_current!KE13+BEA_current!KE10</f>
        <v>5267.3</v>
      </c>
      <c r="KE4">
        <f>BEA_current!KF13+BEA_current!KF10</f>
        <v>5275.7</v>
      </c>
      <c r="KF4">
        <f>BEA_current!KG13+BEA_current!KG10</f>
        <v>5312.6</v>
      </c>
      <c r="KG4">
        <f>BEA_current!KH13+BEA_current!KH10</f>
        <v>5286.7</v>
      </c>
      <c r="KH4">
        <f>BEA_current!KI13+BEA_current!KI10</f>
        <v>5172.3</v>
      </c>
      <c r="KI4">
        <f>BEA_current!KJ13+BEA_current!KJ10</f>
        <v>4606.8999999999996</v>
      </c>
      <c r="KJ4">
        <f>BEA_current!KK13+BEA_current!KK10</f>
        <v>5441.2</v>
      </c>
      <c r="KK4">
        <f>BEA_current!KL13+BEA_current!KL10</f>
        <v>5674.4</v>
      </c>
      <c r="KL4">
        <f>BEA_current!KM13+BEA_current!KM10</f>
        <v>5845.4</v>
      </c>
    </row>
    <row r="5" spans="1:298" x14ac:dyDescent="0.35">
      <c r="A5" t="s">
        <v>56</v>
      </c>
      <c r="B5">
        <f>B2/(BEA_deflator!C$7/100)</f>
        <v>2033.4448160535114</v>
      </c>
      <c r="C5">
        <f>C2/(BEA_deflator!D$7/100)</f>
        <v>2027.8625010304179</v>
      </c>
      <c r="D5">
        <f>D2/(BEA_deflator!E$7/100)</f>
        <v>2023.5103364410211</v>
      </c>
      <c r="E5">
        <f>E2/(BEA_deflator!F$7/100)</f>
        <v>2054.7511670227072</v>
      </c>
      <c r="F5">
        <f>F2/(BEA_deflator!G$7/100)</f>
        <v>2085.7210142083363</v>
      </c>
      <c r="G5">
        <f>G2/(BEA_deflator!H$7/100)</f>
        <v>2120.7406254862303</v>
      </c>
      <c r="H5">
        <f>H2/(BEA_deflator!I$7/100)</f>
        <v>2132.6000611060185</v>
      </c>
      <c r="I5">
        <f>I2/(BEA_deflator!J$7/100)</f>
        <v>2135.242156564118</v>
      </c>
      <c r="J5">
        <f>J2/(BEA_deflator!K$7/100)</f>
        <v>2105.3437452151279</v>
      </c>
      <c r="K5">
        <f>K2/(BEA_deflator!L$7/100)</f>
        <v>2098.8322635527029</v>
      </c>
      <c r="L5">
        <f>L2/(BEA_deflator!M$7/100)</f>
        <v>2120.1056556867616</v>
      </c>
      <c r="M5">
        <f>M2/(BEA_deflator!N$7/100)</f>
        <v>2102.0741085993945</v>
      </c>
      <c r="N5">
        <f>N2/(BEA_deflator!O$7/100)</f>
        <v>2184.7039601649421</v>
      </c>
      <c r="O5">
        <f>O2/(BEA_deflator!P$7/100)</f>
        <v>2251.6864387066757</v>
      </c>
      <c r="P5">
        <f>P2/(BEA_deflator!Q$7/100)</f>
        <v>2338.9238825225771</v>
      </c>
      <c r="Q5">
        <f>Q2/(BEA_deflator!R$7/100)</f>
        <v>2382.8677839851021</v>
      </c>
      <c r="R5">
        <f>R2/(BEA_deflator!S$7/100)</f>
        <v>2415.7020634121786</v>
      </c>
      <c r="S5">
        <f>S2/(BEA_deflator!T$7/100)</f>
        <v>2457.5060705613482</v>
      </c>
      <c r="T5">
        <f>T2/(BEA_deflator!U$7/100)</f>
        <v>2508.2084225553176</v>
      </c>
      <c r="U5">
        <f>U2/(BEA_deflator!V$7/100)</f>
        <v>2513.7614678899081</v>
      </c>
      <c r="V5">
        <f>V2/(BEA_deflator!W$7/100)</f>
        <v>2540.4222269293227</v>
      </c>
      <c r="W5">
        <f>W2/(BEA_deflator!X$7/100)</f>
        <v>2545.8392101551481</v>
      </c>
      <c r="X5">
        <f>X2/(BEA_deflator!Y$7/100)</f>
        <v>2564.3350303368434</v>
      </c>
      <c r="Y5">
        <f>Y2/(BEA_deflator!Z$7/100)</f>
        <v>2648.4907497565728</v>
      </c>
      <c r="Z5">
        <f>Z2/(BEA_deflator!AA$7/100)</f>
        <v>2698.0043112440026</v>
      </c>
      <c r="AA5">
        <f>AA2/(BEA_deflator!AB$7/100)</f>
        <v>2718.4398639739052</v>
      </c>
      <c r="AB5">
        <f>AB2/(BEA_deflator!AC$7/100)</f>
        <v>2703.5245335176228</v>
      </c>
      <c r="AC5">
        <f>AC2/(BEA_deflator!AD$7/100)</f>
        <v>2662.6198523832518</v>
      </c>
      <c r="AD5">
        <f>AD2/(BEA_deflator!AE$7/100)</f>
        <v>2649.3845836484907</v>
      </c>
      <c r="AE5">
        <f>AE2/(BEA_deflator!AF$7/100)</f>
        <v>2652.5144270403962</v>
      </c>
      <c r="AF5">
        <f>AF2/(BEA_deflator!AG$7/100)</f>
        <v>2682.6758147512865</v>
      </c>
      <c r="AG5">
        <f>AG2/(BEA_deflator!AH$7/100)</f>
        <v>2734.8614437222031</v>
      </c>
      <c r="AH5">
        <f>AH2/(BEA_deflator!AI$7/100)</f>
        <v>2813.4577402438199</v>
      </c>
      <c r="AI5">
        <f>AI2/(BEA_deflator!AJ$7/100)</f>
        <v>2858.7900162778083</v>
      </c>
      <c r="AJ5">
        <f>AJ2/(BEA_deflator!AK$7/100)</f>
        <v>2897.5550616286118</v>
      </c>
      <c r="AK5">
        <f>AK2/(BEA_deflator!AL$7/100)</f>
        <v>2914.9716572190732</v>
      </c>
      <c r="AL5">
        <f>AL2/(BEA_deflator!AM$7/100)</f>
        <v>2903.4601162176441</v>
      </c>
      <c r="AM5">
        <f>AM2/(BEA_deflator!AN$7/100)</f>
        <v>2927.6618091111986</v>
      </c>
      <c r="AN5">
        <f>AN2/(BEA_deflator!AO$7/100)</f>
        <v>2925.1215559157213</v>
      </c>
      <c r="AO5">
        <f>AO2/(BEA_deflator!AP$7/100)</f>
        <v>2973.4616129657129</v>
      </c>
      <c r="AP5">
        <f>AP2/(BEA_deflator!AQ$7/100)</f>
        <v>2992.3566878980891</v>
      </c>
      <c r="AQ5">
        <f>AQ2/(BEA_deflator!AR$7/100)</f>
        <v>2985.4522454142943</v>
      </c>
      <c r="AR5">
        <f>AR2/(BEA_deflator!AS$7/100)</f>
        <v>3014.9647887323945</v>
      </c>
      <c r="AS5">
        <f>AS2/(BEA_deflator!AT$7/100)</f>
        <v>2983.977379830349</v>
      </c>
      <c r="AT5">
        <f>AT2/(BEA_deflator!AU$7/100)</f>
        <v>2906.0732268291167</v>
      </c>
      <c r="AU5">
        <f>AU2/(BEA_deflator!AV$7/100)</f>
        <v>2925.498946324532</v>
      </c>
      <c r="AV5">
        <f>AV2/(BEA_deflator!AW$7/100)</f>
        <v>2992.8536224741256</v>
      </c>
      <c r="AW5">
        <f>AW2/(BEA_deflator!AX$7/100)</f>
        <v>3063.339260530995</v>
      </c>
      <c r="AX5">
        <f>AX2/(BEA_deflator!AY$7/100)</f>
        <v>3121.6737015966232</v>
      </c>
      <c r="AY5">
        <f>AY2/(BEA_deflator!AZ$7/100)</f>
        <v>3192.6459809430739</v>
      </c>
      <c r="AZ5">
        <f>AZ2/(BEA_deflator!BA$7/100)</f>
        <v>3194.4021904472165</v>
      </c>
      <c r="BA5">
        <f>BA2/(BEA_deflator!BB$7/100)</f>
        <v>3203.8305351839508</v>
      </c>
      <c r="BB5">
        <f>BB2/(BEA_deflator!BC$7/100)</f>
        <v>3275.3833152239526</v>
      </c>
      <c r="BC5">
        <f>BC2/(BEA_deflator!BD$7/100)</f>
        <v>3258.2645872222561</v>
      </c>
      <c r="BD5">
        <f>BD2/(BEA_deflator!BE$7/100)</f>
        <v>3273.9273927392742</v>
      </c>
      <c r="BE5">
        <f>BE2/(BEA_deflator!BF$7/100)</f>
        <v>3232.0210601890635</v>
      </c>
      <c r="BF5">
        <f>BF2/(BEA_deflator!BG$7/100)</f>
        <v>3253.7313432835817</v>
      </c>
      <c r="BG5">
        <f>BG2/(BEA_deflator!BH$7/100)</f>
        <v>3308.7140389540768</v>
      </c>
      <c r="BH5">
        <f>BH2/(BEA_deflator!BI$7/100)</f>
        <v>3372.7423954372625</v>
      </c>
      <c r="BI5">
        <f>BI2/(BEA_deflator!BJ$7/100)</f>
        <v>3438.5549304116075</v>
      </c>
      <c r="BJ5">
        <f>BJ2/(BEA_deflator!BK$7/100)</f>
        <v>3499.8821588498704</v>
      </c>
      <c r="BK5">
        <f>BK2/(BEA_deflator!BL$7/100)</f>
        <v>3531.9724689687632</v>
      </c>
      <c r="BL5">
        <f>BL2/(BEA_deflator!BM$7/100)</f>
        <v>3574.9926621661284</v>
      </c>
      <c r="BM5">
        <f>BM2/(BEA_deflator!BN$7/100)</f>
        <v>3586.9947275922673</v>
      </c>
      <c r="BN5">
        <f>BN2/(BEA_deflator!BO$7/100)</f>
        <v>3626.1300670749492</v>
      </c>
      <c r="BO5">
        <f>BO2/(BEA_deflator!BP$7/100)</f>
        <v>3666.9577874818042</v>
      </c>
      <c r="BP5">
        <f>BP2/(BEA_deflator!BQ$7/100)</f>
        <v>3746.9473194557509</v>
      </c>
      <c r="BQ5">
        <f>BQ2/(BEA_deflator!BR$7/100)</f>
        <v>3771.7021399319374</v>
      </c>
      <c r="BR5">
        <f>BR2/(BEA_deflator!BS$7/100)</f>
        <v>3851.1959521619133</v>
      </c>
      <c r="BS5">
        <f>BS2/(BEA_deflator!BT$7/100)</f>
        <v>3893.414410279946</v>
      </c>
      <c r="BT5">
        <f>BT2/(BEA_deflator!BU$7/100)</f>
        <v>3953.8338475602791</v>
      </c>
      <c r="BU5">
        <f>BU2/(BEA_deflator!BV$7/100)</f>
        <v>3966.2135259655311</v>
      </c>
      <c r="BV5">
        <f>BV2/(BEA_deflator!BW$7/100)</f>
        <v>4062.2524052065642</v>
      </c>
      <c r="BW5">
        <f>BW2/(BEA_deflator!BX$7/100)</f>
        <v>4113.5710664187936</v>
      </c>
      <c r="BX5">
        <f>BX2/(BEA_deflator!BY$7/100)</f>
        <v>4205.0620124586112</v>
      </c>
      <c r="BY5">
        <f>BY2/(BEA_deflator!BZ$7/100)</f>
        <v>4302.1959647753874</v>
      </c>
      <c r="BZ5">
        <f>BZ2/(BEA_deflator!CA$7/100)</f>
        <v>4406.6013180484033</v>
      </c>
      <c r="CA5">
        <f>CA2/(BEA_deflator!CB$7/100)</f>
        <v>4421.8621257896184</v>
      </c>
      <c r="CB5">
        <f>CB2/(BEA_deflator!CC$7/100)</f>
        <v>4458.9521788803659</v>
      </c>
      <c r="CC5">
        <f>CC2/(BEA_deflator!CD$7/100)</f>
        <v>4495.8187213380088</v>
      </c>
      <c r="CD5">
        <f>CD2/(BEA_deflator!CE$7/100)</f>
        <v>4535.7833655705999</v>
      </c>
      <c r="CE5">
        <f>CE2/(BEA_deflator!CF$7/100)</f>
        <v>4538.4080825359488</v>
      </c>
      <c r="CF5">
        <f>CF2/(BEA_deflator!CG$7/100)</f>
        <v>4581.1712379540404</v>
      </c>
      <c r="CG5">
        <f>CG2/(BEA_deflator!CH$7/100)</f>
        <v>4615.626309174696</v>
      </c>
      <c r="CH5">
        <f>CH2/(BEA_deflator!CI$7/100)</f>
        <v>4709.9647814377458</v>
      </c>
      <c r="CI5">
        <f>CI2/(BEA_deflator!CJ$7/100)</f>
        <v>4788.5808005740346</v>
      </c>
      <c r="CJ5">
        <f>CJ2/(BEA_deflator!CK$7/100)</f>
        <v>4825.6610668426129</v>
      </c>
      <c r="CK5">
        <f>CK2/(BEA_deflator!CL$7/100)</f>
        <v>4844.6023722536402</v>
      </c>
      <c r="CL5">
        <f>CL2/(BEA_deflator!CM$7/100)</f>
        <v>4920.49338683311</v>
      </c>
      <c r="CM5">
        <f>CM2/(BEA_deflator!CN$7/100)</f>
        <v>4935.4333789865004</v>
      </c>
      <c r="CN5">
        <f>CN2/(BEA_deflator!CO$7/100)</f>
        <v>4968.4048043992079</v>
      </c>
      <c r="CO5">
        <f>CO2/(BEA_deflator!CP$7/100)</f>
        <v>4943.8041718258874</v>
      </c>
      <c r="CP5">
        <f>CP2/(BEA_deflator!CQ$7/100)</f>
        <v>4936.6018596787826</v>
      </c>
      <c r="CQ5">
        <f>CQ2/(BEA_deflator!CR$7/100)</f>
        <v>4943.7265527303043</v>
      </c>
      <c r="CR5">
        <f>CR2/(BEA_deflator!CS$7/100)</f>
        <v>4989.4340316060261</v>
      </c>
      <c r="CS5">
        <f>CS2/(BEA_deflator!CT$7/100)</f>
        <v>4935.6184258251715</v>
      </c>
      <c r="CT5">
        <f>CT2/(BEA_deflator!CU$7/100)</f>
        <v>5069.8941539011221</v>
      </c>
      <c r="CU5">
        <f>CU2/(BEA_deflator!CV$7/100)</f>
        <v>5097.2007934758649</v>
      </c>
      <c r="CV5">
        <f>CV2/(BEA_deflator!CW$7/100)</f>
        <v>5139.2040495723513</v>
      </c>
      <c r="CW5">
        <f>CW2/(BEA_deflator!CX$7/100)</f>
        <v>5151.2528670965503</v>
      </c>
      <c r="CX5">
        <f>CX2/(BEA_deflator!CY$7/100)</f>
        <v>5245.9715235740468</v>
      </c>
      <c r="CY5">
        <f>CY2/(BEA_deflator!CZ$7/100)</f>
        <v>5365.192340281309</v>
      </c>
      <c r="CZ5">
        <f>CZ2/(BEA_deflator!DA$7/100)</f>
        <v>5415.8623583717999</v>
      </c>
      <c r="DA5">
        <f>DA2/(BEA_deflator!DB$7/100)</f>
        <v>5506.3396038783467</v>
      </c>
      <c r="DB5">
        <f>DB2/(BEA_deflator!DC$7/100)</f>
        <v>5642.7166967065377</v>
      </c>
      <c r="DC5">
        <f>DC2/(BEA_deflator!DD$7/100)</f>
        <v>5704.1997821438663</v>
      </c>
      <c r="DD5">
        <f>DD2/(BEA_deflator!DE$7/100)</f>
        <v>5673.9216462208151</v>
      </c>
      <c r="DE5">
        <f>DE2/(BEA_deflator!DF$7/100)</f>
        <v>5728.0875334652537</v>
      </c>
      <c r="DF5">
        <f>DF2/(BEA_deflator!DG$7/100)</f>
        <v>5678.5986290936789</v>
      </c>
      <c r="DG5">
        <f>DG2/(BEA_deflator!DH$7/100)</f>
        <v>5692.3363095238092</v>
      </c>
      <c r="DH5">
        <f>DH2/(BEA_deflator!DI$7/100)</f>
        <v>5638.282492410005</v>
      </c>
      <c r="DI5">
        <f>DI2/(BEA_deflator!DJ$7/100)</f>
        <v>5616.5297380801912</v>
      </c>
      <c r="DJ5">
        <f>DJ2/(BEA_deflator!DK$7/100)</f>
        <v>5548.0792337533039</v>
      </c>
      <c r="DK5">
        <f>DK2/(BEA_deflator!DL$7/100)</f>
        <v>5587.916920370747</v>
      </c>
      <c r="DL5">
        <f>DL2/(BEA_deflator!DM$7/100)</f>
        <v>5683.419758010903</v>
      </c>
      <c r="DM5">
        <f>DM2/(BEA_deflator!DN$7/100)</f>
        <v>5759.9633831366273</v>
      </c>
      <c r="DN5">
        <f>DN2/(BEA_deflator!DO$7/100)</f>
        <v>5889.4891786095568</v>
      </c>
      <c r="DO5">
        <f>DO2/(BEA_deflator!DP$7/100)</f>
        <v>5932.6756774069563</v>
      </c>
      <c r="DP5">
        <f>DP2/(BEA_deflator!DQ$7/100)</f>
        <v>5965.3449693290331</v>
      </c>
      <c r="DQ5">
        <f>DQ2/(BEA_deflator!DR$7/100)</f>
        <v>6008.6356858846921</v>
      </c>
      <c r="DR5">
        <f>DR2/(BEA_deflator!DS$7/100)</f>
        <v>6079.3005411023805</v>
      </c>
      <c r="DS5">
        <f>DS2/(BEA_deflator!DT$7/100)</f>
        <v>6197.6968527673953</v>
      </c>
      <c r="DT5">
        <f>DT2/(BEA_deflator!DU$7/100)</f>
        <v>6309.5663569216103</v>
      </c>
      <c r="DU5">
        <f>DU2/(BEA_deflator!DV$7/100)</f>
        <v>6309.7285793417104</v>
      </c>
      <c r="DV5">
        <f>DV2/(BEA_deflator!DW$7/100)</f>
        <v>6329.8850574712651</v>
      </c>
      <c r="DW5">
        <f>DW2/(BEA_deflator!DX$7/100)</f>
        <v>6574.3690962921182</v>
      </c>
      <c r="DX5">
        <f>DX2/(BEA_deflator!DY$7/100)</f>
        <v>6640.6964815482297</v>
      </c>
      <c r="DY5">
        <f>DY2/(BEA_deflator!DZ$7/100)</f>
        <v>6729.6093028310606</v>
      </c>
      <c r="DZ5">
        <f>DZ2/(BEA_deflator!EA$7/100)</f>
        <v>6741.914825488313</v>
      </c>
      <c r="EA5">
        <f>EA2/(BEA_deflator!EB$7/100)</f>
        <v>6748.9711934156376</v>
      </c>
      <c r="EB5">
        <f>EB2/(BEA_deflator!EC$7/100)</f>
        <v>6799.2047713717684</v>
      </c>
      <c r="EC5">
        <f>EC2/(BEA_deflator!ED$7/100)</f>
        <v>6816.225414143436</v>
      </c>
      <c r="ED5">
        <f>ED2/(BEA_deflator!EE$7/100)</f>
        <v>6837.5775103551377</v>
      </c>
      <c r="EE5">
        <f>EE2/(BEA_deflator!EF$7/100)</f>
        <v>6696.830412716653</v>
      </c>
      <c r="EF5">
        <f>EF2/(BEA_deflator!EG$7/100)</f>
        <v>6688.9123053506619</v>
      </c>
      <c r="EG5">
        <f>EG2/(BEA_deflator!EH$7/100)</f>
        <v>6813.6382308640286</v>
      </c>
      <c r="EH5">
        <f>EH2/(BEA_deflator!EI$7/100)</f>
        <v>6946.9892377479318</v>
      </c>
      <c r="EI5">
        <f>EI2/(BEA_deflator!EJ$7/100)</f>
        <v>6895.5367071495548</v>
      </c>
      <c r="EJ5">
        <f>EJ2/(BEA_deflator!EK$7/100)</f>
        <v>6978.1278089286479</v>
      </c>
      <c r="EK5">
        <f>EK2/(BEA_deflator!EL$7/100)</f>
        <v>6902.006984474272</v>
      </c>
      <c r="EL5">
        <f>EL2/(BEA_deflator!EM$7/100)</f>
        <v>6794.8451896737779</v>
      </c>
      <c r="EM5">
        <f>EM2/(BEA_deflator!EN$7/100)</f>
        <v>6825.9105994181991</v>
      </c>
      <c r="EN5">
        <f>EN2/(BEA_deflator!EO$7/100)</f>
        <v>6799.7818446248939</v>
      </c>
      <c r="EO5">
        <f>EO2/(BEA_deflator!EP$7/100)</f>
        <v>6802.6150062976067</v>
      </c>
      <c r="EP5">
        <f>EP2/(BEA_deflator!EQ$7/100)</f>
        <v>6892.0769093398412</v>
      </c>
      <c r="EQ5">
        <f>EQ2/(BEA_deflator!ER$7/100)</f>
        <v>7048.905871462056</v>
      </c>
      <c r="ER5">
        <f>ER2/(BEA_deflator!ES$7/100)</f>
        <v>7189.8813119993765</v>
      </c>
      <c r="ES5">
        <f>ES2/(BEA_deflator!ET$7/100)</f>
        <v>7339.8452611218563</v>
      </c>
      <c r="ET5">
        <f>ET2/(BEA_deflator!EU$7/100)</f>
        <v>7483.4842885318731</v>
      </c>
      <c r="EU5">
        <f>EU2/(BEA_deflator!EV$7/100)</f>
        <v>7612.6827415986318</v>
      </c>
      <c r="EV5">
        <f>EV2/(BEA_deflator!EW$7/100)</f>
        <v>7686.2132560502851</v>
      </c>
      <c r="EW5">
        <f>EW2/(BEA_deflator!EX$7/100)</f>
        <v>7749.1781231320974</v>
      </c>
      <c r="EX5">
        <f>EX2/(BEA_deflator!EY$7/100)</f>
        <v>7824.2855821696112</v>
      </c>
      <c r="EY5">
        <f>EY2/(BEA_deflator!EZ$7/100)</f>
        <v>7893.1505338797706</v>
      </c>
      <c r="EZ5">
        <f>EZ2/(BEA_deflator!FA$7/100)</f>
        <v>8013.7374180230554</v>
      </c>
      <c r="FA5">
        <f>FA2/(BEA_deflator!FB$7/100)</f>
        <v>8073.2828310352979</v>
      </c>
      <c r="FB5">
        <f>FB2/(BEA_deflator!FC$7/100)</f>
        <v>8148.623488367889</v>
      </c>
      <c r="FC5">
        <f>FC2/(BEA_deflator!FD$7/100)</f>
        <v>8185.1578397651774</v>
      </c>
      <c r="FD5">
        <f>FD2/(BEA_deflator!FE$7/100)</f>
        <v>8263.7469062735381</v>
      </c>
      <c r="FE5">
        <f>FE2/(BEA_deflator!FF$7/100)</f>
        <v>8307.944775427206</v>
      </c>
      <c r="FF5">
        <f>FF2/(BEA_deflator!FG$7/100)</f>
        <v>8370.0237512850508</v>
      </c>
      <c r="FG5">
        <f>FG2/(BEA_deflator!FH$7/100)</f>
        <v>8460.2791811156676</v>
      </c>
      <c r="FH5">
        <f>FH2/(BEA_deflator!FI$7/100)</f>
        <v>8533.6920631038283</v>
      </c>
      <c r="FI5">
        <f>FI2/(BEA_deflator!FJ$7/100)</f>
        <v>8680.1282606811692</v>
      </c>
      <c r="FJ5">
        <f>FJ2/(BEA_deflator!FK$7/100)</f>
        <v>8725.1276936041413</v>
      </c>
      <c r="FK5">
        <f>FK2/(BEA_deflator!FL$7/100)</f>
        <v>8839.6096264881708</v>
      </c>
      <c r="FL5">
        <f>FL2/(BEA_deflator!FM$7/100)</f>
        <v>8891.3574013296311</v>
      </c>
      <c r="FM5">
        <f>FM2/(BEA_deflator!FN$7/100)</f>
        <v>9009.828296817901</v>
      </c>
      <c r="FN5">
        <f>FN2/(BEA_deflator!FO$7/100)</f>
        <v>9101.6134625864943</v>
      </c>
      <c r="FO5">
        <f>FO2/(BEA_deflator!FP$7/100)</f>
        <v>9171.0513415471105</v>
      </c>
      <c r="FP5">
        <f>FP2/(BEA_deflator!FQ$7/100)</f>
        <v>9239.0299294346642</v>
      </c>
      <c r="FQ5">
        <f>FQ2/(BEA_deflator!FR$7/100)</f>
        <v>9257.1354938470449</v>
      </c>
      <c r="FR5">
        <f>FR2/(BEA_deflator!FS$7/100)</f>
        <v>9358.2879179016472</v>
      </c>
      <c r="FS5">
        <f>FS2/(BEA_deflator!FT$7/100)</f>
        <v>9392.1868351797293</v>
      </c>
      <c r="FT5">
        <f>FT2/(BEA_deflator!FU$7/100)</f>
        <v>9398.4468992671991</v>
      </c>
      <c r="FU5">
        <f>FU2/(BEA_deflator!FV$7/100)</f>
        <v>9312.9332940428358</v>
      </c>
      <c r="FV5">
        <f>FV2/(BEA_deflator!FW$7/100)</f>
        <v>9269.3790412999751</v>
      </c>
      <c r="FW5">
        <f>FW2/(BEA_deflator!FX$7/100)</f>
        <v>9341.637824568892</v>
      </c>
      <c r="FX5">
        <f>FX2/(BEA_deflator!FY$7/100)</f>
        <v>9388.7955944870555</v>
      </c>
      <c r="FY5">
        <f>FY2/(BEA_deflator!FZ$7/100)</f>
        <v>9421.4341574926293</v>
      </c>
      <c r="FZ5">
        <f>FZ2/(BEA_deflator!GA$7/100)</f>
        <v>9534.3052787725319</v>
      </c>
      <c r="GA5">
        <f>GA2/(BEA_deflator!GB$7/100)</f>
        <v>9637.7718200774507</v>
      </c>
      <c r="GB5">
        <f>GB2/(BEA_deflator!GC$7/100)</f>
        <v>9732.9104167901824</v>
      </c>
      <c r="GC5">
        <f>GC2/(BEA_deflator!GD$7/100)</f>
        <v>9834.5404227757172</v>
      </c>
      <c r="GD5">
        <f>GD2/(BEA_deflator!GE$7/100)</f>
        <v>9850.9800477215176</v>
      </c>
      <c r="GE5">
        <f>GE2/(BEA_deflator!GF$7/100)</f>
        <v>9908.322298054396</v>
      </c>
      <c r="GF5">
        <f>GF2/(BEA_deflator!GG$7/100)</f>
        <v>9955.5896308297652</v>
      </c>
      <c r="GG5">
        <f>GG2/(BEA_deflator!GH$7/100)</f>
        <v>10090.928710164737</v>
      </c>
      <c r="GH5">
        <f>GH2/(BEA_deflator!GI$7/100)</f>
        <v>10189.011555479186</v>
      </c>
      <c r="GI5">
        <f>GI2/(BEA_deflator!GJ$7/100)</f>
        <v>10327.044204406189</v>
      </c>
      <c r="GJ5">
        <f>GJ2/(BEA_deflator!GK$7/100)</f>
        <v>10387.378324383299</v>
      </c>
      <c r="GK5">
        <f>GK2/(BEA_deflator!GL$7/100)</f>
        <v>10506.341600901918</v>
      </c>
      <c r="GL5">
        <f>GL2/(BEA_deflator!GM$7/100)</f>
        <v>10543.703745234357</v>
      </c>
      <c r="GM5">
        <f>GM2/(BEA_deflator!GN$7/100)</f>
        <v>10575.139146567717</v>
      </c>
      <c r="GN5">
        <f>GN2/(BEA_deflator!GO$7/100)</f>
        <v>10665.047196002221</v>
      </c>
      <c r="GO5">
        <f>GO2/(BEA_deflator!GP$7/100)</f>
        <v>10737.563374639092</v>
      </c>
      <c r="GP5">
        <f>GP2/(BEA_deflator!GQ$7/100)</f>
        <v>10817.889353277607</v>
      </c>
      <c r="GQ5">
        <f>GQ2/(BEA_deflator!GR$7/100)</f>
        <v>10998.261155304845</v>
      </c>
      <c r="GR5">
        <f>GR2/(BEA_deflator!GS$7/100)</f>
        <v>11096.948523391015</v>
      </c>
      <c r="GS5">
        <f>GS2/(BEA_deflator!GT$7/100)</f>
        <v>11212.195254384533</v>
      </c>
      <c r="GT5">
        <f>GT2/(BEA_deflator!GU$7/100)</f>
        <v>11284.628982417316</v>
      </c>
      <c r="GU5">
        <f>GU2/(BEA_deflator!GV$7/100)</f>
        <v>11472.049773085364</v>
      </c>
      <c r="GV5">
        <f>GV2/(BEA_deflator!GW$7/100)</f>
        <v>11615.602247281406</v>
      </c>
      <c r="GW5">
        <f>GW2/(BEA_deflator!GX$7/100)</f>
        <v>11715.358708435795</v>
      </c>
      <c r="GX5">
        <f>GX2/(BEA_deflator!GY$7/100)</f>
        <v>11832.57042958376</v>
      </c>
      <c r="GY5">
        <f>GY2/(BEA_deflator!GZ$7/100)</f>
        <v>11942.084942084943</v>
      </c>
      <c r="GZ5">
        <f>GZ2/(BEA_deflator!HA$7/100)</f>
        <v>12091.657497381782</v>
      </c>
      <c r="HA5">
        <f>HA2/(BEA_deflator!HB$7/100)</f>
        <v>12286.987215927869</v>
      </c>
      <c r="HB5">
        <f>HB2/(BEA_deflator!HC$7/100)</f>
        <v>12403.261069989197</v>
      </c>
      <c r="HC5">
        <f>HC2/(BEA_deflator!HD$7/100)</f>
        <v>12498.786105169225</v>
      </c>
      <c r="HD5">
        <f>HD2/(BEA_deflator!HE$7/100)</f>
        <v>12662.368235201799</v>
      </c>
      <c r="HE5">
        <f>HE2/(BEA_deflator!HF$7/100)</f>
        <v>12877.603319761163</v>
      </c>
      <c r="HF5">
        <f>HF2/(BEA_deflator!HG$7/100)</f>
        <v>12924.311333919066</v>
      </c>
      <c r="HG5">
        <f>HG2/(BEA_deflator!HH$7/100)</f>
        <v>13160.855326526682</v>
      </c>
      <c r="HH5">
        <f>HH2/(BEA_deflator!HI$7/100)</f>
        <v>13178.306452642735</v>
      </c>
      <c r="HI5">
        <f>HI2/(BEA_deflator!HJ$7/100)</f>
        <v>13260.419445397152</v>
      </c>
      <c r="HJ5">
        <f>HJ2/(BEA_deflator!HK$7/100)</f>
        <v>13222.690773193273</v>
      </c>
      <c r="HK5">
        <f>HK2/(BEA_deflator!HL$7/100)</f>
        <v>13299.951056059635</v>
      </c>
      <c r="HL5">
        <f>HL2/(BEA_deflator!HM$7/100)</f>
        <v>13244.712764361781</v>
      </c>
      <c r="HM5">
        <f>HM2/(BEA_deflator!HN$7/100)</f>
        <v>13280.88403847112</v>
      </c>
      <c r="HN5">
        <f>HN2/(BEA_deflator!HO$7/100)</f>
        <v>13396.992537220767</v>
      </c>
      <c r="HO5">
        <f>HO2/(BEA_deflator!HP$7/100)</f>
        <v>13478.180175944372</v>
      </c>
      <c r="HP5">
        <f>HP2/(BEA_deflator!HQ$7/100)</f>
        <v>13538.069315466661</v>
      </c>
      <c r="HQ5">
        <f>HQ2/(BEA_deflator!HR$7/100)</f>
        <v>13559.041810566538</v>
      </c>
      <c r="HR5">
        <f>HR2/(BEA_deflator!HS$7/100)</f>
        <v>13634.257848217007</v>
      </c>
      <c r="HS5">
        <f>HS2/(BEA_deflator!HT$7/100)</f>
        <v>13751.610628935403</v>
      </c>
      <c r="HT5">
        <f>HT2/(BEA_deflator!HU$7/100)</f>
        <v>13985.032401586224</v>
      </c>
      <c r="HU5">
        <f>HU2/(BEA_deflator!HV$7/100)</f>
        <v>14145.623249720556</v>
      </c>
      <c r="HV5">
        <f>HV2/(BEA_deflator!HW$7/100)</f>
        <v>14221.188260558341</v>
      </c>
      <c r="HW5">
        <f>HW2/(BEA_deflator!HX$7/100)</f>
        <v>14329.499195304365</v>
      </c>
      <c r="HX5">
        <f>HX2/(BEA_deflator!HY$7/100)</f>
        <v>14464.940744920992</v>
      </c>
      <c r="HY5">
        <f>HY2/(BEA_deflator!HZ$7/100)</f>
        <v>14609.856262833675</v>
      </c>
      <c r="HZ5">
        <f>HZ2/(BEA_deflator!IA$7/100)</f>
        <v>14771.561852507783</v>
      </c>
      <c r="IA5">
        <f>IA2/(BEA_deflator!IB$7/100)</f>
        <v>14839.762747712539</v>
      </c>
      <c r="IB5">
        <f>IB2/(BEA_deflator!IC$7/100)</f>
        <v>14972.033309410706</v>
      </c>
      <c r="IC5">
        <f>IC2/(BEA_deflator!ID$7/100)</f>
        <v>15066.618449750815</v>
      </c>
      <c r="ID5">
        <f>ID2/(BEA_deflator!IE$7/100)</f>
        <v>15266.92627964133</v>
      </c>
      <c r="IE5">
        <f>IE2/(BEA_deflator!IF$7/100)</f>
        <v>15302.720028491296</v>
      </c>
      <c r="IF5">
        <f>IF2/(BEA_deflator!IG$7/100)</f>
        <v>15326.422121771424</v>
      </c>
      <c r="IG5">
        <f>IG2/(BEA_deflator!IH$7/100)</f>
        <v>15456.917910036889</v>
      </c>
      <c r="IH5">
        <f>IH2/(BEA_deflator!II$7/100)</f>
        <v>15493.304837091639</v>
      </c>
      <c r="II5">
        <f>II2/(BEA_deflator!IJ$7/100)</f>
        <v>15582.063032903219</v>
      </c>
      <c r="IJ5">
        <f>IJ2/(BEA_deflator!IK$7/100)</f>
        <v>15666.767267396743</v>
      </c>
      <c r="IK5">
        <f>IK2/(BEA_deflator!IL$7/100)</f>
        <v>15761.984003435504</v>
      </c>
      <c r="IL5">
        <f>IL2/(BEA_deflator!IM$7/100)</f>
        <v>15671.362406272396</v>
      </c>
      <c r="IM5">
        <f>IM2/(BEA_deflator!IN$7/100)</f>
        <v>15752.314075965529</v>
      </c>
      <c r="IN5">
        <f>IN2/(BEA_deflator!IO$7/100)</f>
        <v>15667.124300348507</v>
      </c>
      <c r="IO5">
        <f>IO2/(BEA_deflator!IP$7/100)</f>
        <v>15328.048343966479</v>
      </c>
      <c r="IP5">
        <f>IP2/(BEA_deflator!IQ$7/100)</f>
        <v>15155.934130727765</v>
      </c>
      <c r="IQ5">
        <f>IQ2/(BEA_deflator!IR$7/100)</f>
        <v>15134.123452624477</v>
      </c>
      <c r="IR5">
        <f>IR2/(BEA_deflator!IS$7/100)</f>
        <v>15189.176093871789</v>
      </c>
      <c r="IS5">
        <f>IS2/(BEA_deflator!IT$7/100)</f>
        <v>15356.029351557332</v>
      </c>
      <c r="IT5">
        <f>IT2/(BEA_deflator!IU$7/100)</f>
        <v>15415.239950156545</v>
      </c>
      <c r="IU5">
        <f>IU2/(BEA_deflator!IV$7/100)</f>
        <v>15557.25795524426</v>
      </c>
      <c r="IV5">
        <f>IV2/(BEA_deflator!IW$7/100)</f>
        <v>15671.987695121697</v>
      </c>
      <c r="IW5">
        <f>IW2/(BEA_deflator!IX$7/100)</f>
        <v>15750.648491675534</v>
      </c>
      <c r="IX5">
        <f>IX2/(BEA_deflator!IY$7/100)</f>
        <v>15712.714451651367</v>
      </c>
      <c r="IY5">
        <f>IY2/(BEA_deflator!IZ$7/100)</f>
        <v>15825.044423112275</v>
      </c>
      <c r="IZ5">
        <f>IZ2/(BEA_deflator!JA$7/100)</f>
        <v>15820.827372073909</v>
      </c>
      <c r="JA5">
        <f>JA2/(BEA_deflator!JB$7/100)</f>
        <v>16004.072824534207</v>
      </c>
      <c r="JB5">
        <f>JB2/(BEA_deflator!JC$7/100)</f>
        <v>16129.480467176802</v>
      </c>
      <c r="JC5">
        <f>JC2/(BEA_deflator!JD$7/100)</f>
        <v>16198.790528817706</v>
      </c>
      <c r="JD5">
        <f>JD2/(BEA_deflator!JE$7/100)</f>
        <v>16220.703417311053</v>
      </c>
      <c r="JE5">
        <f>JE2/(BEA_deflator!JF$7/100)</f>
        <v>16239.21697092429</v>
      </c>
      <c r="JF5">
        <f>JF2/(BEA_deflator!JG$7/100)</f>
        <v>16382.997656690295</v>
      </c>
      <c r="JG5">
        <f>JG2/(BEA_deflator!JH$7/100)</f>
        <v>16403.170628308901</v>
      </c>
      <c r="JH5">
        <f>JH2/(BEA_deflator!JI$7/100)</f>
        <v>16531.623461998865</v>
      </c>
      <c r="JI5">
        <f>JI2/(BEA_deflator!JJ$7/100)</f>
        <v>16663.675292878255</v>
      </c>
      <c r="JJ5">
        <f>JJ2/(BEA_deflator!JK$7/100)</f>
        <v>16616.571300892778</v>
      </c>
      <c r="JK5">
        <f>JK2/(BEA_deflator!JL$7/100)</f>
        <v>16841.42901306129</v>
      </c>
      <c r="JL5">
        <f>JL2/(BEA_deflator!JM$7/100)</f>
        <v>17047.144492434374</v>
      </c>
      <c r="JM5">
        <f>JM2/(BEA_deflator!JN$7/100)</f>
        <v>17143.090383488758</v>
      </c>
      <c r="JN5">
        <f>JN2/(BEA_deflator!JO$7/100)</f>
        <v>17305.803077928693</v>
      </c>
      <c r="JO5">
        <f>JO2/(BEA_deflator!JP$7/100)</f>
        <v>17422.84599793491</v>
      </c>
      <c r="JP5">
        <f>JP2/(BEA_deflator!JQ$7/100)</f>
        <v>17486.037779006158</v>
      </c>
      <c r="JQ5">
        <f>JQ2/(BEA_deflator!JR$7/100)</f>
        <v>17514.127524133528</v>
      </c>
      <c r="JR5">
        <f>JR2/(BEA_deflator!JS$7/100)</f>
        <v>17613.312353978927</v>
      </c>
      <c r="JS5">
        <f>JS2/(BEA_deflator!JT$7/100)</f>
        <v>17668.194560193955</v>
      </c>
      <c r="JT5">
        <f>JT2/(BEA_deflator!JU$7/100)</f>
        <v>17764.417177914111</v>
      </c>
      <c r="JU5">
        <f>JU2/(BEA_deflator!JV$7/100)</f>
        <v>17876.189313321247</v>
      </c>
      <c r="JV5">
        <f>JV2/(BEA_deflator!JW$7/100)</f>
        <v>17977.198392673581</v>
      </c>
      <c r="JW5">
        <f>JW2/(BEA_deflator!JX$7/100)</f>
        <v>18054.033910937207</v>
      </c>
      <c r="JX5">
        <f>JX2/(BEA_deflator!JY$7/100)</f>
        <v>18185.720112726194</v>
      </c>
      <c r="JY5">
        <f>JY2/(BEA_deflator!JZ$7/100)</f>
        <v>18359.454133593623</v>
      </c>
      <c r="JZ5">
        <f>JZ2/(BEA_deflator!KA$7/100)</f>
        <v>18530.534525847474</v>
      </c>
      <c r="KA5">
        <f>KA2/(BEA_deflator!KB$7/100)</f>
        <v>18654.425646238746</v>
      </c>
      <c r="KB5">
        <f>KB2/(BEA_deflator!KC$7/100)</f>
        <v>18752.327915092119</v>
      </c>
      <c r="KC5">
        <f>KC2/(BEA_deflator!KD$7/100)</f>
        <v>18814.018355227643</v>
      </c>
      <c r="KD5">
        <f>KD2/(BEA_deflator!KE$7/100)</f>
        <v>18950.405657668005</v>
      </c>
      <c r="KE5">
        <f>KE2/(BEA_deflator!KF$7/100)</f>
        <v>19020.607984590828</v>
      </c>
      <c r="KF5">
        <f>KF2/(BEA_deflator!KG$7/100)</f>
        <v>19141.65874292417</v>
      </c>
      <c r="KG5">
        <f>KG2/(BEA_deflator!KH$7/100)</f>
        <v>19254.006197432493</v>
      </c>
      <c r="KH5">
        <f>KH2/(BEA_deflator!KI$7/100)</f>
        <v>19010.801040426752</v>
      </c>
      <c r="KI5">
        <f>KI2/(BEA_deflator!KJ$7/100)</f>
        <v>17302.445553418369</v>
      </c>
      <c r="KJ5">
        <f>KJ2/(BEA_deflator!KK$7/100)</f>
        <v>18596.53900210822</v>
      </c>
      <c r="KK5">
        <f>KK2/(BEA_deflator!KL$7/100)</f>
        <v>18794.330581980972</v>
      </c>
      <c r="KL5">
        <f>KL2/(BEA_deflator!KM$7/100)</f>
        <v>19088.038070516981</v>
      </c>
    </row>
    <row r="6" spans="1:298" x14ac:dyDescent="0.35">
      <c r="A6" t="s">
        <v>57</v>
      </c>
      <c r="B6">
        <f>B3/(BEA_deflator!C$7/100)</f>
        <v>1132.943143812709</v>
      </c>
      <c r="C6">
        <f>C3/(BEA_deflator!D$7/100)</f>
        <v>1143.3517434671501</v>
      </c>
      <c r="D6">
        <f>D3/(BEA_deflator!E$7/100)</f>
        <v>1148.7636805837046</v>
      </c>
      <c r="E6">
        <f>E3/(BEA_deflator!F$7/100)</f>
        <v>1140.9130469182687</v>
      </c>
      <c r="F6">
        <f>F3/(BEA_deflator!G$7/100)</f>
        <v>1152.3667477824006</v>
      </c>
      <c r="G6">
        <f>G3/(BEA_deflator!H$7/100)</f>
        <v>1168.507857476272</v>
      </c>
      <c r="H6">
        <f>H3/(BEA_deflator!I$7/100)</f>
        <v>1159.4867094408798</v>
      </c>
      <c r="I6">
        <f>I3/(BEA_deflator!J$7/100)</f>
        <v>1165.0929028327751</v>
      </c>
      <c r="J6">
        <f>J3/(BEA_deflator!K$7/100)</f>
        <v>1166.7432246210383</v>
      </c>
      <c r="K6">
        <f>K3/(BEA_deflator!L$7/100)</f>
        <v>1176.2431366483647</v>
      </c>
      <c r="L6">
        <f>L3/(BEA_deflator!M$7/100)</f>
        <v>1169.2044748290864</v>
      </c>
      <c r="M6">
        <f>M3/(BEA_deflator!N$7/100)</f>
        <v>1179.2123048240505</v>
      </c>
      <c r="N6">
        <f>N3/(BEA_deflator!O$7/100)</f>
        <v>1195.0517388936435</v>
      </c>
      <c r="O6">
        <f>O3/(BEA_deflator!P$7/100)</f>
        <v>1217.337365278747</v>
      </c>
      <c r="P6">
        <f>P3/(BEA_deflator!Q$7/100)</f>
        <v>1237.7627684601957</v>
      </c>
      <c r="Q6">
        <f>Q3/(BEA_deflator!R$7/100)</f>
        <v>1226.8156424581005</v>
      </c>
      <c r="R6">
        <f>R3/(BEA_deflator!S$7/100)</f>
        <v>1248.112732762959</v>
      </c>
      <c r="S6">
        <f>S3/(BEA_deflator!T$7/100)</f>
        <v>1244.1079845736322</v>
      </c>
      <c r="T6">
        <f>T3/(BEA_deflator!U$7/100)</f>
        <v>1266.9521770164167</v>
      </c>
      <c r="U6">
        <f>U3/(BEA_deflator!V$7/100)</f>
        <v>1278.7579393083979</v>
      </c>
      <c r="V6">
        <f>V3/(BEA_deflator!W$7/100)</f>
        <v>1286.4506107463108</v>
      </c>
      <c r="W6">
        <f>W3/(BEA_deflator!X$7/100)</f>
        <v>1312.4118476727783</v>
      </c>
      <c r="X6">
        <f>X3/(BEA_deflator!Y$7/100)</f>
        <v>1325.7549340958224</v>
      </c>
      <c r="Y6">
        <f>Y3/(BEA_deflator!Z$7/100)</f>
        <v>1348.5881207400193</v>
      </c>
      <c r="Z6">
        <f>Z3/(BEA_deflator!AA$7/100)</f>
        <v>1362.9093943397538</v>
      </c>
      <c r="AA6">
        <f>AA3/(BEA_deflator!AB$7/100)</f>
        <v>1374.1411617738913</v>
      </c>
      <c r="AB6">
        <f>AB3/(BEA_deflator!AC$7/100)</f>
        <v>1375.2591568762957</v>
      </c>
      <c r="AC6">
        <f>AC3/(BEA_deflator!AD$7/100)</f>
        <v>1376.1467889908258</v>
      </c>
      <c r="AD6">
        <f>AD3/(BEA_deflator!AE$7/100)</f>
        <v>1391.0472392216186</v>
      </c>
      <c r="AE6">
        <f>AE3/(BEA_deflator!AF$7/100)</f>
        <v>1402.8579280021984</v>
      </c>
      <c r="AF6">
        <f>AF3/(BEA_deflator!AG$7/100)</f>
        <v>1420.9262435677533</v>
      </c>
      <c r="AG6">
        <f>AG3/(BEA_deflator!AH$7/100)</f>
        <v>1436.879917892576</v>
      </c>
      <c r="AH6">
        <f>AH3/(BEA_deflator!AI$7/100)</f>
        <v>1450.6572226384255</v>
      </c>
      <c r="AI6">
        <f>AI3/(BEA_deflator!AJ$7/100)</f>
        <v>1462.9679869777538</v>
      </c>
      <c r="AJ6">
        <f>AJ3/(BEA_deflator!AK$7/100)</f>
        <v>1469.6571697986126</v>
      </c>
      <c r="AK6">
        <f>AK3/(BEA_deflator!AL$7/100)</f>
        <v>1488.4961653884627</v>
      </c>
      <c r="AL6">
        <f>AL3/(BEA_deflator!AM$7/100)</f>
        <v>1494.9815108293715</v>
      </c>
      <c r="AM6">
        <f>AM3/(BEA_deflator!AN$7/100)</f>
        <v>1503.2164894315347</v>
      </c>
      <c r="AN6">
        <f>AN3/(BEA_deflator!AO$7/100)</f>
        <v>1506.645056726094</v>
      </c>
      <c r="AO6">
        <f>AO3/(BEA_deflator!AP$7/100)</f>
        <v>1523.858720216956</v>
      </c>
      <c r="AP6">
        <f>AP3/(BEA_deflator!AQ$7/100)</f>
        <v>1524.2038216560511</v>
      </c>
      <c r="AQ6">
        <f>AQ3/(BEA_deflator!AR$7/100)</f>
        <v>1530.6767868437696</v>
      </c>
      <c r="AR6">
        <f>AR3/(BEA_deflator!AS$7/100)</f>
        <v>1552.4396378269619</v>
      </c>
      <c r="AS6">
        <f>AS3/(BEA_deflator!AT$7/100)</f>
        <v>1564.5617342130067</v>
      </c>
      <c r="AT6">
        <f>AT3/(BEA_deflator!AU$7/100)</f>
        <v>1557.1579536271524</v>
      </c>
      <c r="AU6">
        <f>AU3/(BEA_deflator!AV$7/100)</f>
        <v>1575.5547291434236</v>
      </c>
      <c r="AV6">
        <f>AV3/(BEA_deflator!AW$7/100)</f>
        <v>1592.5332676195171</v>
      </c>
      <c r="AW6">
        <f>AW3/(BEA_deflator!AX$7/100)</f>
        <v>1600.9565270709425</v>
      </c>
      <c r="AX6">
        <f>AX3/(BEA_deflator!AY$7/100)</f>
        <v>1625.9864195265184</v>
      </c>
      <c r="AY6">
        <f>AY3/(BEA_deflator!AZ$7/100)</f>
        <v>1649.7678964085023</v>
      </c>
      <c r="AZ6">
        <f>AZ3/(BEA_deflator!BA$7/100)</f>
        <v>1669.6075448737449</v>
      </c>
      <c r="BA6">
        <f>BA3/(BEA_deflator!BB$7/100)</f>
        <v>1689.7993817807142</v>
      </c>
      <c r="BB6">
        <f>BB3/(BEA_deflator!BC$7/100)</f>
        <v>1695.6416757213569</v>
      </c>
      <c r="BC6">
        <f>BC3/(BEA_deflator!BD$7/100)</f>
        <v>1720.9610405250799</v>
      </c>
      <c r="BD6">
        <f>BD3/(BEA_deflator!BE$7/100)</f>
        <v>1717.3717371737173</v>
      </c>
      <c r="BE6">
        <f>BE3/(BEA_deflator!BF$7/100)</f>
        <v>1730.8842886203186</v>
      </c>
      <c r="BF6">
        <f>BF3/(BEA_deflator!BG$7/100)</f>
        <v>1745.0746268656717</v>
      </c>
      <c r="BG6">
        <f>BG3/(BEA_deflator!BH$7/100)</f>
        <v>1763.6547739591399</v>
      </c>
      <c r="BH6">
        <f>BH3/(BEA_deflator!BI$7/100)</f>
        <v>1769.2490494296576</v>
      </c>
      <c r="BI6">
        <f>BI3/(BEA_deflator!BJ$7/100)</f>
        <v>1793.8999111637543</v>
      </c>
      <c r="BJ6">
        <f>BJ3/(BEA_deflator!BK$7/100)</f>
        <v>1809.450860240396</v>
      </c>
      <c r="BK6">
        <f>BK3/(BEA_deflator!BL$7/100)</f>
        <v>1831.872463086064</v>
      </c>
      <c r="BL6">
        <f>BL3/(BEA_deflator!BM$7/100)</f>
        <v>1847.9600821837394</v>
      </c>
      <c r="BM6">
        <f>BM3/(BEA_deflator!BN$7/100)</f>
        <v>1869.3614528412422</v>
      </c>
      <c r="BN6">
        <f>BN3/(BEA_deflator!BO$7/100)</f>
        <v>1876.3487897346165</v>
      </c>
      <c r="BO6">
        <f>BO3/(BEA_deflator!BP$7/100)</f>
        <v>1889.3740902474526</v>
      </c>
      <c r="BP6">
        <f>BP3/(BEA_deflator!BQ$7/100)</f>
        <v>1922.8980113966741</v>
      </c>
      <c r="BQ6">
        <f>BQ3/(BEA_deflator!BR$7/100)</f>
        <v>1928.2459479725444</v>
      </c>
      <c r="BR6">
        <f>BR3/(BEA_deflator!BS$7/100)</f>
        <v>1964.1214351425945</v>
      </c>
      <c r="BS6">
        <f>BS3/(BEA_deflator!BT$7/100)</f>
        <v>1996.9022487379536</v>
      </c>
      <c r="BT6">
        <f>BT3/(BEA_deflator!BU$7/100)</f>
        <v>2028.910981602103</v>
      </c>
      <c r="BU6">
        <f>BU3/(BEA_deflator!BV$7/100)</f>
        <v>2045.3899095614586</v>
      </c>
      <c r="BV6">
        <f>BV3/(BEA_deflator!BW$7/100)</f>
        <v>2064.516129032258</v>
      </c>
      <c r="BW6">
        <f>BW3/(BEA_deflator!BX$7/100)</f>
        <v>2095.0932341839894</v>
      </c>
      <c r="BX6">
        <f>BX3/(BEA_deflator!BY$7/100)</f>
        <v>2127.5043492900841</v>
      </c>
      <c r="BY6">
        <f>BY3/(BEA_deflator!BZ$7/100)</f>
        <v>2177.0148255489912</v>
      </c>
      <c r="BZ6">
        <f>BZ3/(BEA_deflator!CA$7/100)</f>
        <v>2203.0237580993521</v>
      </c>
      <c r="CA6">
        <f>CA3/(BEA_deflator!CB$7/100)</f>
        <v>2226.8607525405109</v>
      </c>
      <c r="CB6">
        <f>CB3/(BEA_deflator!CC$7/100)</f>
        <v>2241.4449703498176</v>
      </c>
      <c r="CC6">
        <f>CC3/(BEA_deflator!CD$7/100)</f>
        <v>2251.9557593741565</v>
      </c>
      <c r="CD6">
        <f>CD3/(BEA_deflator!CE$7/100)</f>
        <v>2273.801848269934</v>
      </c>
      <c r="CE6">
        <f>CE3/(BEA_deflator!CF$7/100)</f>
        <v>2293.2592077831828</v>
      </c>
      <c r="CF6">
        <f>CF3/(BEA_deflator!CG$7/100)</f>
        <v>2308.588372339299</v>
      </c>
      <c r="CG6">
        <f>CG3/(BEA_deflator!CH$7/100)</f>
        <v>2317.7628822790116</v>
      </c>
      <c r="CH6">
        <f>CH3/(BEA_deflator!CI$7/100)</f>
        <v>2358.6078309509012</v>
      </c>
      <c r="CI6">
        <f>CI3/(BEA_deflator!CJ$7/100)</f>
        <v>2393.5216031981959</v>
      </c>
      <c r="CJ6">
        <f>CJ3/(BEA_deflator!CK$7/100)</f>
        <v>2428.5641780439528</v>
      </c>
      <c r="CK6">
        <f>CK3/(BEA_deflator!CL$7/100)</f>
        <v>2437.8159251288725</v>
      </c>
      <c r="CL6">
        <f>CL3/(BEA_deflator!CM$7/100)</f>
        <v>2461.9804824887301</v>
      </c>
      <c r="CM6">
        <f>CM3/(BEA_deflator!CN$7/100)</f>
        <v>2484.3474858149093</v>
      </c>
      <c r="CN6">
        <f>CN3/(BEA_deflator!CO$7/100)</f>
        <v>2498.6734841541652</v>
      </c>
      <c r="CO6">
        <f>CO3/(BEA_deflator!CP$7/100)</f>
        <v>2522.6212020192402</v>
      </c>
      <c r="CP6">
        <f>CP3/(BEA_deflator!CQ$7/100)</f>
        <v>2545.7875457875457</v>
      </c>
      <c r="CQ6">
        <f>CQ3/(BEA_deflator!CR$7/100)</f>
        <v>2549.6734750590522</v>
      </c>
      <c r="CR6">
        <f>CR3/(BEA_deflator!CS$7/100)</f>
        <v>2579.4744579198823</v>
      </c>
      <c r="CS6">
        <f>CS3/(BEA_deflator!CT$7/100)</f>
        <v>2597.4791439970982</v>
      </c>
      <c r="CT6">
        <f>CT3/(BEA_deflator!CU$7/100)</f>
        <v>2595.2391585905057</v>
      </c>
      <c r="CU6">
        <f>CU3/(BEA_deflator!CV$7/100)</f>
        <v>2610.5355962089488</v>
      </c>
      <c r="CV6">
        <f>CV3/(BEA_deflator!CW$7/100)</f>
        <v>2627.4218886367603</v>
      </c>
      <c r="CW6">
        <f>CW3/(BEA_deflator!CX$7/100)</f>
        <v>2658.9345220063183</v>
      </c>
      <c r="CX6">
        <f>CX3/(BEA_deflator!CY$7/100)</f>
        <v>2677.9776622047921</v>
      </c>
      <c r="CY6">
        <f>CY3/(BEA_deflator!CZ$7/100)</f>
        <v>2725.3855278766309</v>
      </c>
      <c r="CZ6">
        <f>CZ3/(BEA_deflator!DA$7/100)</f>
        <v>2762.0646244229965</v>
      </c>
      <c r="DA6">
        <f>DA3/(BEA_deflator!DB$7/100)</f>
        <v>2805.585481064059</v>
      </c>
      <c r="DB6">
        <f>DB3/(BEA_deflator!DC$7/100)</f>
        <v>2839.5870883172211</v>
      </c>
      <c r="DC6">
        <f>DC3/(BEA_deflator!DD$7/100)</f>
        <v>2861.1772299995969</v>
      </c>
      <c r="DD6">
        <f>DD3/(BEA_deflator!DE$7/100)</f>
        <v>2881.2821527502965</v>
      </c>
      <c r="DE6">
        <f>DE3/(BEA_deflator!DF$7/100)</f>
        <v>2893.3379893687193</v>
      </c>
      <c r="DF6">
        <f>DF3/(BEA_deflator!DG$7/100)</f>
        <v>2914.3183549124142</v>
      </c>
      <c r="DG6">
        <f>DG3/(BEA_deflator!DH$7/100)</f>
        <v>2938.2440476190477</v>
      </c>
      <c r="DH6">
        <f>DH3/(BEA_deflator!DI$7/100)</f>
        <v>2938.412606621368</v>
      </c>
      <c r="DI6">
        <f>DI3/(BEA_deflator!DJ$7/100)</f>
        <v>2920.7920792079203</v>
      </c>
      <c r="DJ6">
        <f>DJ3/(BEA_deflator!DK$7/100)</f>
        <v>2929.7263895087372</v>
      </c>
      <c r="DK6">
        <f>DK3/(BEA_deflator!DL$7/100)</f>
        <v>2965.9698261281374</v>
      </c>
      <c r="DL6">
        <f>DL3/(BEA_deflator!DM$7/100)</f>
        <v>2992.9530647520278</v>
      </c>
      <c r="DM6">
        <f>DM3/(BEA_deflator!DN$7/100)</f>
        <v>3017.2949292182957</v>
      </c>
      <c r="DN6">
        <f>DN3/(BEA_deflator!DO$7/100)</f>
        <v>3062.3402672187894</v>
      </c>
      <c r="DO6">
        <f>DO3/(BEA_deflator!DP$7/100)</f>
        <v>3086.6055986163606</v>
      </c>
      <c r="DP6">
        <f>DP3/(BEA_deflator!DQ$7/100)</f>
        <v>3127.1738443053187</v>
      </c>
      <c r="DQ6">
        <f>DQ3/(BEA_deflator!DR$7/100)</f>
        <v>3158.8593439363817</v>
      </c>
      <c r="DR6">
        <f>DR3/(BEA_deflator!DS$7/100)</f>
        <v>3192.5040506251717</v>
      </c>
      <c r="DS6">
        <f>DS3/(BEA_deflator!DT$7/100)</f>
        <v>3215.965271916074</v>
      </c>
      <c r="DT6">
        <f>DT3/(BEA_deflator!DU$7/100)</f>
        <v>3255.0035739814157</v>
      </c>
      <c r="DU6">
        <f>DU3/(BEA_deflator!DV$7/100)</f>
        <v>3277.1639310807259</v>
      </c>
      <c r="DV6">
        <f>DV3/(BEA_deflator!DW$7/100)</f>
        <v>3321.5517241379316</v>
      </c>
      <c r="DW6">
        <f>DW3/(BEA_deflator!DX$7/100)</f>
        <v>3370.0831806005922</v>
      </c>
      <c r="DX6">
        <f>DX3/(BEA_deflator!DY$7/100)</f>
        <v>3397.8429034851806</v>
      </c>
      <c r="DY6">
        <f>DY3/(BEA_deflator!DZ$7/100)</f>
        <v>3420.9096342987555</v>
      </c>
      <c r="DZ6">
        <f>DZ3/(BEA_deflator!EA$7/100)</f>
        <v>3452.6096701889214</v>
      </c>
      <c r="EA6">
        <f>EA3/(BEA_deflator!EB$7/100)</f>
        <v>3478.6685419596811</v>
      </c>
      <c r="EB6">
        <f>EB3/(BEA_deflator!EC$7/100)</f>
        <v>3519.6513228322374</v>
      </c>
      <c r="EC6">
        <f>EC3/(BEA_deflator!ED$7/100)</f>
        <v>3568.3899704719479</v>
      </c>
      <c r="ED6">
        <f>ED3/(BEA_deflator!EE$7/100)</f>
        <v>3603.3430553172707</v>
      </c>
      <c r="EE6">
        <f>EE3/(BEA_deflator!EF$7/100)</f>
        <v>3573.6857224935366</v>
      </c>
      <c r="EF6">
        <f>EF3/(BEA_deflator!EG$7/100)</f>
        <v>3602.3884791008081</v>
      </c>
      <c r="EG6">
        <f>EG3/(BEA_deflator!EH$7/100)</f>
        <v>3641.654114747364</v>
      </c>
      <c r="EH6">
        <f>EH3/(BEA_deflator!EI$7/100)</f>
        <v>3645.8240683091699</v>
      </c>
      <c r="EI6">
        <f>EI3/(BEA_deflator!EJ$7/100)</f>
        <v>3655.4521073632341</v>
      </c>
      <c r="EJ6">
        <f>EJ3/(BEA_deflator!EK$7/100)</f>
        <v>3651.2862218037067</v>
      </c>
      <c r="EK6">
        <f>EK3/(BEA_deflator!EL$7/100)</f>
        <v>3655.4887028232429</v>
      </c>
      <c r="EL6">
        <f>EL3/(BEA_deflator!EM$7/100)</f>
        <v>3668.548186270441</v>
      </c>
      <c r="EM6">
        <f>EM3/(BEA_deflator!EN$7/100)</f>
        <v>3667.8002212480028</v>
      </c>
      <c r="EN6">
        <f>EN3/(BEA_deflator!EO$7/100)</f>
        <v>3703.5914838605422</v>
      </c>
      <c r="EO6">
        <f>EO3/(BEA_deflator!EP$7/100)</f>
        <v>3760.9708310841879</v>
      </c>
      <c r="EP6">
        <f>EP3/(BEA_deflator!EQ$7/100)</f>
        <v>3801.2183264876876</v>
      </c>
      <c r="EQ6">
        <f>EQ3/(BEA_deflator!ER$7/100)</f>
        <v>3860.0776033562465</v>
      </c>
      <c r="ER6">
        <f>ER3/(BEA_deflator!ES$7/100)</f>
        <v>3931.9054393794704</v>
      </c>
      <c r="ES6">
        <f>ES3/(BEA_deflator!ET$7/100)</f>
        <v>3971.3733075435198</v>
      </c>
      <c r="ET6">
        <f>ET3/(BEA_deflator!EU$7/100)</f>
        <v>3995.9404859927622</v>
      </c>
      <c r="EU6">
        <f>EU3/(BEA_deflator!EV$7/100)</f>
        <v>4052.7814695272446</v>
      </c>
      <c r="EV6">
        <f>EV3/(BEA_deflator!EW$7/100)</f>
        <v>4086.5294139786974</v>
      </c>
      <c r="EW6">
        <f>EW3/(BEA_deflator!EX$7/100)</f>
        <v>4124.3275552898976</v>
      </c>
      <c r="EX6">
        <f>EX3/(BEA_deflator!EY$7/100)</f>
        <v>4194.9505225191897</v>
      </c>
      <c r="EY6">
        <f>EY3/(BEA_deflator!EZ$7/100)</f>
        <v>4242.7361108558616</v>
      </c>
      <c r="EZ6">
        <f>EZ3/(BEA_deflator!FA$7/100)</f>
        <v>4307.0093714035183</v>
      </c>
      <c r="FA6">
        <f>FA3/(BEA_deflator!FB$7/100)</f>
        <v>4351.9174523588927</v>
      </c>
      <c r="FB6">
        <f>FB3/(BEA_deflator!FC$7/100)</f>
        <v>4396.3413531931819</v>
      </c>
      <c r="FC6">
        <f>FC3/(BEA_deflator!FD$7/100)</f>
        <v>4401.5054654157138</v>
      </c>
      <c r="FD6">
        <f>FD3/(BEA_deflator!FE$7/100)</f>
        <v>4432.547795831988</v>
      </c>
      <c r="FE6">
        <f>FE3/(BEA_deflator!FF$7/100)</f>
        <v>4480.2183297063957</v>
      </c>
      <c r="FF6">
        <f>FF3/(BEA_deflator!FG$7/100)</f>
        <v>4546.4213548867383</v>
      </c>
      <c r="FG6">
        <f>FG3/(BEA_deflator!FH$7/100)</f>
        <v>4601.7356404795009</v>
      </c>
      <c r="FH6">
        <f>FH3/(BEA_deflator!FI$7/100)</f>
        <v>4641.7652300005248</v>
      </c>
      <c r="FI6">
        <f>FI3/(BEA_deflator!FJ$7/100)</f>
        <v>4681.514862639744</v>
      </c>
      <c r="FJ6">
        <f>FJ3/(BEA_deflator!FK$7/100)</f>
        <v>4749.1702065454801</v>
      </c>
      <c r="FK6">
        <f>FK3/(BEA_deflator!FL$7/100)</f>
        <v>4800.4700832864946</v>
      </c>
      <c r="FL6">
        <f>FL3/(BEA_deflator!FM$7/100)</f>
        <v>4866.6161743667426</v>
      </c>
      <c r="FM6">
        <f>FM3/(BEA_deflator!FN$7/100)</f>
        <v>4919.8217891171216</v>
      </c>
      <c r="FN6">
        <f>FN3/(BEA_deflator!FO$7/100)</f>
        <v>4960.447872112034</v>
      </c>
      <c r="FO6">
        <f>FO3/(BEA_deflator!FP$7/100)</f>
        <v>5000.8170201640569</v>
      </c>
      <c r="FP6">
        <f>FP3/(BEA_deflator!FQ$7/100)</f>
        <v>5034.9582285667939</v>
      </c>
      <c r="FQ6">
        <f>FQ3/(BEA_deflator!FR$7/100)</f>
        <v>5092.7775272211838</v>
      </c>
      <c r="FR6">
        <f>FR3/(BEA_deflator!FS$7/100)</f>
        <v>5135.2901807056132</v>
      </c>
      <c r="FS6">
        <f>FS3/(BEA_deflator!FT$7/100)</f>
        <v>5176.8914382967996</v>
      </c>
      <c r="FT6">
        <f>FT3/(BEA_deflator!FU$7/100)</f>
        <v>5239.1368884861167</v>
      </c>
      <c r="FU6">
        <f>FU3/(BEA_deflator!FV$7/100)</f>
        <v>5253.0359663135687</v>
      </c>
      <c r="FV6">
        <f>FV3/(BEA_deflator!FW$7/100)</f>
        <v>5224.9305011595934</v>
      </c>
      <c r="FW6">
        <f>FW3/(BEA_deflator!FX$7/100)</f>
        <v>5262.7807339869178</v>
      </c>
      <c r="FX6">
        <f>FX3/(BEA_deflator!FY$7/100)</f>
        <v>5278.2946791933309</v>
      </c>
      <c r="FY6">
        <f>FY3/(BEA_deflator!FZ$7/100)</f>
        <v>5297.7801840822958</v>
      </c>
      <c r="FZ6">
        <f>FZ3/(BEA_deflator!GA$7/100)</f>
        <v>5400.5903594599858</v>
      </c>
      <c r="GA6">
        <f>GA3/(BEA_deflator!GB$7/100)</f>
        <v>5443.4018468871018</v>
      </c>
      <c r="GB6">
        <f>GB3/(BEA_deflator!GC$7/100)</f>
        <v>5506.0176676350266</v>
      </c>
      <c r="GC6">
        <f>GC3/(BEA_deflator!GD$7/100)</f>
        <v>5570.4233645410122</v>
      </c>
      <c r="GD6">
        <f>GD3/(BEA_deflator!GE$7/100)</f>
        <v>5594.2499963403743</v>
      </c>
      <c r="GE6">
        <f>GE3/(BEA_deflator!GF$7/100)</f>
        <v>5632.6489035055811</v>
      </c>
      <c r="GF6">
        <f>GF3/(BEA_deflator!GG$7/100)</f>
        <v>5685.8291864367548</v>
      </c>
      <c r="GG6">
        <f>GG3/(BEA_deflator!GH$7/100)</f>
        <v>5724.6241277605923</v>
      </c>
      <c r="GH6">
        <f>GH3/(BEA_deflator!GI$7/100)</f>
        <v>5774.0166387445042</v>
      </c>
      <c r="GI6">
        <f>GI3/(BEA_deflator!GJ$7/100)</f>
        <v>5820.3893179810184</v>
      </c>
      <c r="GJ6">
        <f>GJ3/(BEA_deflator!GK$7/100)</f>
        <v>5870.8927837680831</v>
      </c>
      <c r="GK6">
        <f>GK3/(BEA_deflator!GL$7/100)</f>
        <v>5911.6403607666298</v>
      </c>
      <c r="GL6">
        <f>GL3/(BEA_deflator!GM$7/100)</f>
        <v>5944.7185467593645</v>
      </c>
      <c r="GM6">
        <f>GM3/(BEA_deflator!GN$7/100)</f>
        <v>6007.644342767866</v>
      </c>
      <c r="GN6">
        <f>GN3/(BEA_deflator!GO$7/100)</f>
        <v>6046.7795669072739</v>
      </c>
      <c r="GO6">
        <f>GO3/(BEA_deflator!GP$7/100)</f>
        <v>6083.2746211336289</v>
      </c>
      <c r="GP6">
        <f>GP3/(BEA_deflator!GQ$7/100)</f>
        <v>6146.612406511219</v>
      </c>
      <c r="GQ6">
        <f>GQ3/(BEA_deflator!GR$7/100)</f>
        <v>6221.6410860248916</v>
      </c>
      <c r="GR6">
        <f>GR3/(BEA_deflator!GS$7/100)</f>
        <v>6270.94819586222</v>
      </c>
      <c r="GS6">
        <f>GS3/(BEA_deflator!GT$7/100)</f>
        <v>6329.8854319378834</v>
      </c>
      <c r="GT6">
        <f>GT3/(BEA_deflator!GU$7/100)</f>
        <v>6379.2894058590955</v>
      </c>
      <c r="GU6">
        <f>GU3/(BEA_deflator!GV$7/100)</f>
        <v>6429.96619847287</v>
      </c>
      <c r="GV6">
        <f>GV3/(BEA_deflator!GW$7/100)</f>
        <v>6511.7526381421039</v>
      </c>
      <c r="GW6">
        <f>GW3/(BEA_deflator!GX$7/100)</f>
        <v>6583.9837485298831</v>
      </c>
      <c r="GX6">
        <f>GX3/(BEA_deflator!GY$7/100)</f>
        <v>6650.874781471447</v>
      </c>
      <c r="GY6">
        <f>GY3/(BEA_deflator!GZ$7/100)</f>
        <v>6741.179603248569</v>
      </c>
      <c r="GZ6">
        <f>GZ3/(BEA_deflator!HA$7/100)</f>
        <v>6816.3800988957082</v>
      </c>
      <c r="HA6">
        <f>HA3/(BEA_deflator!HB$7/100)</f>
        <v>6878.676908026071</v>
      </c>
      <c r="HB6">
        <f>HB3/(BEA_deflator!HC$7/100)</f>
        <v>6957.4322366514762</v>
      </c>
      <c r="HC6">
        <f>HC3/(BEA_deflator!HD$7/100)</f>
        <v>7047.8077715515547</v>
      </c>
      <c r="HD6">
        <f>HD3/(BEA_deflator!HE$7/100)</f>
        <v>7137.7939368575235</v>
      </c>
      <c r="HE6">
        <f>HE3/(BEA_deflator!HF$7/100)</f>
        <v>7263.0182248643869</v>
      </c>
      <c r="HF6">
        <f>HF3/(BEA_deflator!HG$7/100)</f>
        <v>7355.2896790531813</v>
      </c>
      <c r="HG6">
        <f>HG3/(BEA_deflator!HH$7/100)</f>
        <v>7455.9815064534778</v>
      </c>
      <c r="HH6">
        <f>HH3/(BEA_deflator!HI$7/100)</f>
        <v>7538.9801938474511</v>
      </c>
      <c r="HI6">
        <f>HI3/(BEA_deflator!HJ$7/100)</f>
        <v>7616.9607357443183</v>
      </c>
      <c r="HJ6">
        <f>HJ3/(BEA_deflator!HK$7/100)</f>
        <v>7651.1287308721785</v>
      </c>
      <c r="HK6">
        <f>HK3/(BEA_deflator!HL$7/100)</f>
        <v>7676.417805554508</v>
      </c>
      <c r="HL6">
        <f>HL3/(BEA_deflator!HM$7/100)</f>
        <v>7675.6162191890389</v>
      </c>
      <c r="HM6">
        <f>HM3/(BEA_deflator!HN$7/100)</f>
        <v>7697.7126625803539</v>
      </c>
      <c r="HN6">
        <f>HN3/(BEA_deflator!HO$7/100)</f>
        <v>7740.5535618938829</v>
      </c>
      <c r="HO6">
        <f>HO3/(BEA_deflator!HP$7/100)</f>
        <v>7825.5651377735985</v>
      </c>
      <c r="HP6">
        <f>HP3/(BEA_deflator!HQ$7/100)</f>
        <v>7869.0543636229277</v>
      </c>
      <c r="HQ6">
        <f>HQ3/(BEA_deflator!HR$7/100)</f>
        <v>7938.0067112450106</v>
      </c>
      <c r="HR6">
        <f>HR3/(BEA_deflator!HS$7/100)</f>
        <v>8023.4074977141108</v>
      </c>
      <c r="HS6">
        <f>HS3/(BEA_deflator!HT$7/100)</f>
        <v>8065.0572533002687</v>
      </c>
      <c r="HT6">
        <f>HT3/(BEA_deflator!HU$7/100)</f>
        <v>8173.904632943224</v>
      </c>
      <c r="HU6">
        <f>HU3/(BEA_deflator!HV$7/100)</f>
        <v>8226.3434333721962</v>
      </c>
      <c r="HV6">
        <f>HV3/(BEA_deflator!HW$7/100)</f>
        <v>8307.6831305177766</v>
      </c>
      <c r="HW6">
        <f>HW3/(BEA_deflator!HX$7/100)</f>
        <v>8362.9177317050071</v>
      </c>
      <c r="HX6">
        <f>HX3/(BEA_deflator!HY$7/100)</f>
        <v>8440.6743792325069</v>
      </c>
      <c r="HY6">
        <f>HY3/(BEA_deflator!HZ$7/100)</f>
        <v>8538.4776927384737</v>
      </c>
      <c r="HZ6">
        <f>HZ3/(BEA_deflator!IA$7/100)</f>
        <v>8580.7549397506682</v>
      </c>
      <c r="IA6">
        <f>IA3/(BEA_deflator!IB$7/100)</f>
        <v>8659.5935445307841</v>
      </c>
      <c r="IB6">
        <f>IB3/(BEA_deflator!IC$7/100)</f>
        <v>8768.6681931581279</v>
      </c>
      <c r="IC6">
        <f>IC3/(BEA_deflator!ID$7/100)</f>
        <v>8848.6704562148952</v>
      </c>
      <c r="ID6">
        <f>ID3/(BEA_deflator!IE$7/100)</f>
        <v>8906.7076660643943</v>
      </c>
      <c r="IE6">
        <f>IE3/(BEA_deflator!IF$7/100)</f>
        <v>8971.4196678983226</v>
      </c>
      <c r="IF6">
        <f>IF3/(BEA_deflator!IG$7/100)</f>
        <v>9032.2830207446877</v>
      </c>
      <c r="IG6">
        <f>IG3/(BEA_deflator!IH$7/100)</f>
        <v>9071.1886802840945</v>
      </c>
      <c r="IH6">
        <f>IH3/(BEA_deflator!II$7/100)</f>
        <v>9127.2299036070999</v>
      </c>
      <c r="II6">
        <f>II3/(BEA_deflator!IJ$7/100)</f>
        <v>9164.5810987963287</v>
      </c>
      <c r="IJ6">
        <f>IJ3/(BEA_deflator!IK$7/100)</f>
        <v>9228.6798309907736</v>
      </c>
      <c r="IK6">
        <f>IK3/(BEA_deflator!IL$7/100)</f>
        <v>9321.1659240968384</v>
      </c>
      <c r="IL6">
        <f>IL3/(BEA_deflator!IM$7/100)</f>
        <v>9392.3349271037223</v>
      </c>
      <c r="IM6">
        <f>IM3/(BEA_deflator!IN$7/100)</f>
        <v>9485.157995531441</v>
      </c>
      <c r="IN6">
        <f>IN3/(BEA_deflator!IO$7/100)</f>
        <v>9489.0695955222309</v>
      </c>
      <c r="IO6">
        <f>IO3/(BEA_deflator!IP$7/100)</f>
        <v>9295.3698439770069</v>
      </c>
      <c r="IP6">
        <f>IP3/(BEA_deflator!IQ$7/100)</f>
        <v>9214.5384097035057</v>
      </c>
      <c r="IQ6">
        <f>IQ3/(BEA_deflator!IR$7/100)</f>
        <v>9242.6031759421348</v>
      </c>
      <c r="IR6">
        <f>IR3/(BEA_deflator!IS$7/100)</f>
        <v>9332.7224083085803</v>
      </c>
      <c r="IS6">
        <f>IS3/(BEA_deflator!IT$7/100)</f>
        <v>9387.9843374379307</v>
      </c>
      <c r="IT6">
        <f>IT3/(BEA_deflator!IU$7/100)</f>
        <v>9444.4968010136236</v>
      </c>
      <c r="IU6">
        <f>IU3/(BEA_deflator!IV$7/100)</f>
        <v>9472.0823822477923</v>
      </c>
      <c r="IV6">
        <f>IV3/(BEA_deflator!IW$7/100)</f>
        <v>9528.1744299640432</v>
      </c>
      <c r="IW6">
        <f>IW3/(BEA_deflator!IX$7/100)</f>
        <v>9582.2783501958384</v>
      </c>
      <c r="IX6">
        <f>IX3/(BEA_deflator!IY$7/100)</f>
        <v>9659.8583514077491</v>
      </c>
      <c r="IY6">
        <f>IY3/(BEA_deflator!IZ$7/100)</f>
        <v>9731.5210065153897</v>
      </c>
      <c r="IZ6">
        <f>IZ3/(BEA_deflator!JA$7/100)</f>
        <v>9755.7659330512524</v>
      </c>
      <c r="JA6">
        <f>JA3/(BEA_deflator!JB$7/100)</f>
        <v>9775.9946506185224</v>
      </c>
      <c r="JB6">
        <f>JB3/(BEA_deflator!JC$7/100)</f>
        <v>9851.2887635924289</v>
      </c>
      <c r="JC6">
        <f>JC3/(BEA_deflator!JD$7/100)</f>
        <v>9859.5970435148865</v>
      </c>
      <c r="JD6">
        <f>JD3/(BEA_deflator!JE$7/100)</f>
        <v>9850.3367423297586</v>
      </c>
      <c r="JE6">
        <f>JE3/(BEA_deflator!JF$7/100)</f>
        <v>9889.3157429742823</v>
      </c>
      <c r="JF6">
        <f>JF3/(BEA_deflator!JG$7/100)</f>
        <v>9921.3953074481669</v>
      </c>
      <c r="JG6">
        <f>JG3/(BEA_deflator!JH$7/100)</f>
        <v>9912.3542112371961</v>
      </c>
      <c r="JH6">
        <f>JH3/(BEA_deflator!JI$7/100)</f>
        <v>9951.1371887203441</v>
      </c>
      <c r="JI6">
        <f>JI3/(BEA_deflator!JJ$7/100)</f>
        <v>10028.190446462539</v>
      </c>
      <c r="JJ6">
        <f>JJ3/(BEA_deflator!JK$7/100)</f>
        <v>10074.803034865989</v>
      </c>
      <c r="JK6">
        <f>JK3/(BEA_deflator!JL$7/100)</f>
        <v>10160.56109436587</v>
      </c>
      <c r="JL6">
        <f>JL3/(BEA_deflator!JM$7/100)</f>
        <v>10254.047346499034</v>
      </c>
      <c r="JM6">
        <f>JM3/(BEA_deflator!JN$7/100)</f>
        <v>10348.145942779211</v>
      </c>
      <c r="JN6">
        <f>JN3/(BEA_deflator!JO$7/100)</f>
        <v>10396.228047408946</v>
      </c>
      <c r="JO6">
        <f>JO3/(BEA_deflator!JP$7/100)</f>
        <v>10464.931737351335</v>
      </c>
      <c r="JP6">
        <f>JP3/(BEA_deflator!JQ$7/100)</f>
        <v>10551.055029258714</v>
      </c>
      <c r="JQ6">
        <f>JQ3/(BEA_deflator!JR$7/100)</f>
        <v>10603.981436480937</v>
      </c>
      <c r="JR6">
        <f>JR3/(BEA_deflator!JS$7/100)</f>
        <v>10700.138273017692</v>
      </c>
      <c r="JS6">
        <f>JS3/(BEA_deflator!JT$7/100)</f>
        <v>10765.5883021441</v>
      </c>
      <c r="JT6">
        <f>JT3/(BEA_deflator!JU$7/100)</f>
        <v>10835.582822085888</v>
      </c>
      <c r="JU6">
        <f>JU3/(BEA_deflator!JV$7/100)</f>
        <v>10904.958250758436</v>
      </c>
      <c r="JV6">
        <f>JV3/(BEA_deflator!JW$7/100)</f>
        <v>10998.972058686104</v>
      </c>
      <c r="JW6">
        <f>JW3/(BEA_deflator!JX$7/100)</f>
        <v>11037.171604248182</v>
      </c>
      <c r="JX6">
        <f>JX3/(BEA_deflator!JY$7/100)</f>
        <v>11085.267724710771</v>
      </c>
      <c r="JY6">
        <f>JY3/(BEA_deflator!JZ$7/100)</f>
        <v>11182.06596806571</v>
      </c>
      <c r="JZ6">
        <f>JZ3/(BEA_deflator!KA$7/100)</f>
        <v>11254.245356426853</v>
      </c>
      <c r="KA6">
        <f>KA3/(BEA_deflator!KB$7/100)</f>
        <v>11306.727417949462</v>
      </c>
      <c r="KB6">
        <f>KB3/(BEA_deflator!KC$7/100)</f>
        <v>11388.703057479161</v>
      </c>
      <c r="KC6">
        <f>KC3/(BEA_deflator!KD$7/100)</f>
        <v>11425.409393557677</v>
      </c>
      <c r="KD6">
        <f>KD3/(BEA_deflator!KE$7/100)</f>
        <v>11471.586013785178</v>
      </c>
      <c r="KE6">
        <f>KE3/(BEA_deflator!KF$7/100)</f>
        <v>11558.038540765643</v>
      </c>
      <c r="KF6">
        <f>KF3/(BEA_deflator!KG$7/100)</f>
        <v>11634.571806879881</v>
      </c>
      <c r="KG6">
        <f>KG3/(BEA_deflator!KH$7/100)</f>
        <v>11691.013722886233</v>
      </c>
      <c r="KH6">
        <f>KH3/(BEA_deflator!KI$7/100)</f>
        <v>11505.532777851255</v>
      </c>
      <c r="KI6">
        <f>KI3/(BEA_deflator!KJ$7/100)</f>
        <v>10298.979763688098</v>
      </c>
      <c r="KJ6">
        <f>KJ3/(BEA_deflator!KK$7/100)</f>
        <v>11110.857343640197</v>
      </c>
      <c r="KK6">
        <f>KK3/(BEA_deflator!KL$7/100)</f>
        <v>11182.236289871295</v>
      </c>
      <c r="KL6">
        <f>KL3/(BEA_deflator!KM$7/100)</f>
        <v>11361.194029850747</v>
      </c>
    </row>
    <row r="7" spans="1:298" x14ac:dyDescent="0.35">
      <c r="A7" t="s">
        <v>58</v>
      </c>
      <c r="B7">
        <f>B4/(BEA_deflator!C$7/100)</f>
        <v>473.24414715719053</v>
      </c>
      <c r="C7">
        <f>C4/(BEA_deflator!D$7/100)</f>
        <v>460.80290165691201</v>
      </c>
      <c r="D7">
        <f>D4/(BEA_deflator!E$7/100)</f>
        <v>459.66761248479929</v>
      </c>
      <c r="E7">
        <f>E4/(BEA_deflator!F$7/100)</f>
        <v>528.52282617295668</v>
      </c>
      <c r="F7">
        <f>F4/(BEA_deflator!G$7/100)</f>
        <v>554.98861763089724</v>
      </c>
      <c r="G7">
        <f>G4/(BEA_deflator!H$7/100)</f>
        <v>578.03018515637154</v>
      </c>
      <c r="H7">
        <f>H4/(BEA_deflator!I$7/100)</f>
        <v>594.25603421937058</v>
      </c>
      <c r="I7">
        <f>I4/(BEA_deflator!J$7/100)</f>
        <v>581.02345415778257</v>
      </c>
      <c r="J7">
        <f>J4/(BEA_deflator!K$7/100)</f>
        <v>516.76619200734967</v>
      </c>
      <c r="K7">
        <f>K4/(BEA_deflator!L$7/100)</f>
        <v>484.10795762122041</v>
      </c>
      <c r="L7">
        <f>L4/(BEA_deflator!M$7/100)</f>
        <v>518.95587321317589</v>
      </c>
      <c r="M7">
        <f>M4/(BEA_deflator!N$7/100)</f>
        <v>511.92418239726572</v>
      </c>
      <c r="N7">
        <f>N4/(BEA_deflator!O$7/100)</f>
        <v>591.30164164008397</v>
      </c>
      <c r="O7">
        <f>O4/(BEA_deflator!P$7/100)</f>
        <v>636.58215088780332</v>
      </c>
      <c r="P7">
        <f>P4/(BEA_deflator!Q$7/100)</f>
        <v>728.54215678834339</v>
      </c>
      <c r="Q7">
        <f>Q4/(BEA_deflator!R$7/100)</f>
        <v>757.54189944134077</v>
      </c>
      <c r="R7">
        <f>R4/(BEA_deflator!S$7/100)</f>
        <v>720.39686533898896</v>
      </c>
      <c r="S7">
        <f>S4/(BEA_deflator!T$7/100)</f>
        <v>700.61419797171834</v>
      </c>
      <c r="T7">
        <f>T4/(BEA_deflator!U$7/100)</f>
        <v>658.10135617416131</v>
      </c>
      <c r="U7">
        <f>U4/(BEA_deflator!V$7/100)</f>
        <v>617.5017642907552</v>
      </c>
      <c r="V7">
        <f>V4/(BEA_deflator!W$7/100)</f>
        <v>627.69187319070818</v>
      </c>
      <c r="W7">
        <f>W4/(BEA_deflator!X$7/100)</f>
        <v>592.38363892806763</v>
      </c>
      <c r="X7">
        <f>X4/(BEA_deflator!Y$7/100)</f>
        <v>604.64467536090376</v>
      </c>
      <c r="Y7">
        <f>Y4/(BEA_deflator!Z$7/100)</f>
        <v>656.55863124217558</v>
      </c>
      <c r="Z7">
        <f>Z4/(BEA_deflator!AA$7/100)</f>
        <v>673.80571587511304</v>
      </c>
      <c r="AA7">
        <f>AA4/(BEA_deflator!AB$7/100)</f>
        <v>673.88437781941843</v>
      </c>
      <c r="AB7">
        <f>AB4/(BEA_deflator!AC$7/100)</f>
        <v>663.44160331720809</v>
      </c>
      <c r="AC7">
        <f>AC4/(BEA_deflator!AD$7/100)</f>
        <v>621.50789818583155</v>
      </c>
      <c r="AD7">
        <f>AD4/(BEA_deflator!AE$7/100)</f>
        <v>609.22780719246373</v>
      </c>
      <c r="AE7">
        <f>AE4/(BEA_deflator!AF$7/100)</f>
        <v>611.43171200879362</v>
      </c>
      <c r="AF7">
        <f>AF4/(BEA_deflator!AG$7/100)</f>
        <v>632.59005145797607</v>
      </c>
      <c r="AG7">
        <f>AG4/(BEA_deflator!AH$7/100)</f>
        <v>665.07013342456378</v>
      </c>
      <c r="AH7">
        <f>AH4/(BEA_deflator!AI$7/100)</f>
        <v>729.41496969284208</v>
      </c>
      <c r="AI7">
        <f>AI4/(BEA_deflator!AJ$7/100)</f>
        <v>769.12642430819324</v>
      </c>
      <c r="AJ7">
        <f>AJ4/(BEA_deflator!AK$7/100)</f>
        <v>788.71152421364582</v>
      </c>
      <c r="AK7">
        <f>AK4/(BEA_deflator!AL$7/100)</f>
        <v>802.26742247415814</v>
      </c>
      <c r="AL7">
        <f>AL4/(BEA_deflator!AM$7/100)</f>
        <v>779.18647649234026</v>
      </c>
      <c r="AM7">
        <f>AM4/(BEA_deflator!AN$7/100)</f>
        <v>766.70605225154259</v>
      </c>
      <c r="AN7">
        <f>AN4/(BEA_deflator!AO$7/100)</f>
        <v>764.99189627228532</v>
      </c>
      <c r="AO7">
        <f>AO4/(BEA_deflator!AP$7/100)</f>
        <v>765.80357719377537</v>
      </c>
      <c r="AP7">
        <f>AP4/(BEA_deflator!AQ$7/100)</f>
        <v>766.24203821656056</v>
      </c>
      <c r="AQ7">
        <f>AQ4/(BEA_deflator!AR$7/100)</f>
        <v>759.64579380139151</v>
      </c>
      <c r="AR7">
        <f>AR4/(BEA_deflator!AS$7/100)</f>
        <v>762.07243460764585</v>
      </c>
      <c r="AS7">
        <f>AS4/(BEA_deflator!AT$7/100)</f>
        <v>706.88030160226208</v>
      </c>
      <c r="AT7">
        <f>AT4/(BEA_deflator!AU$7/100)</f>
        <v>659.53875800335675</v>
      </c>
      <c r="AU7">
        <f>AU4/(BEA_deflator!AV$7/100)</f>
        <v>642.74203545308035</v>
      </c>
      <c r="AV7">
        <f>AV4/(BEA_deflator!AW$7/100)</f>
        <v>686.29866929521938</v>
      </c>
      <c r="AW7">
        <f>AW4/(BEA_deflator!AX$7/100)</f>
        <v>740.08216322276041</v>
      </c>
      <c r="AX7">
        <f>AX4/(BEA_deflator!AY$7/100)</f>
        <v>775.67749434146947</v>
      </c>
      <c r="AY7">
        <f>AY4/(BEA_deflator!AZ$7/100)</f>
        <v>823.96774981676037</v>
      </c>
      <c r="AZ7">
        <f>AZ4/(BEA_deflator!BA$7/100)</f>
        <v>790.38637055065396</v>
      </c>
      <c r="BA7">
        <f>BA4/(BEA_deflator!BB$7/100)</f>
        <v>791.56312503788104</v>
      </c>
      <c r="BB7">
        <f>BB4/(BEA_deflator!BC$7/100)</f>
        <v>857.17735120125553</v>
      </c>
      <c r="BC7">
        <f>BC4/(BEA_deflator!BD$7/100)</f>
        <v>803.87788282049735</v>
      </c>
      <c r="BD7">
        <f>BD4/(BEA_deflator!BE$7/100)</f>
        <v>793.87938793879403</v>
      </c>
      <c r="BE7">
        <f>BE4/(BEA_deflator!BF$7/100)</f>
        <v>722.14909656575333</v>
      </c>
      <c r="BF7">
        <f>BF4/(BEA_deflator!BG$7/100)</f>
        <v>720</v>
      </c>
      <c r="BG7">
        <f>BG4/(BEA_deflator!BH$7/100)</f>
        <v>758.83018643159198</v>
      </c>
      <c r="BH7">
        <f>BH4/(BEA_deflator!BI$7/100)</f>
        <v>805.0142585551331</v>
      </c>
      <c r="BI7">
        <f>BI4/(BEA_deflator!BJ$7/100)</f>
        <v>826.76932188332842</v>
      </c>
      <c r="BJ7">
        <f>BJ4/(BEA_deflator!BK$7/100)</f>
        <v>859.06198444496818</v>
      </c>
      <c r="BK7">
        <f>BK4/(BEA_deflator!BL$7/100)</f>
        <v>857.10924172010129</v>
      </c>
      <c r="BL7">
        <f>BL4/(BEA_deflator!BM$7/100)</f>
        <v>867.62547695920171</v>
      </c>
      <c r="BM7">
        <f>BM4/(BEA_deflator!BN$7/100)</f>
        <v>858.23081429408319</v>
      </c>
      <c r="BN7">
        <f>BN4/(BEA_deflator!BO$7/100)</f>
        <v>888.30562846310886</v>
      </c>
      <c r="BO7">
        <f>BO4/(BEA_deflator!BP$7/100)</f>
        <v>905.96797671033471</v>
      </c>
      <c r="BP7">
        <f>BP4/(BEA_deflator!BQ$7/100)</f>
        <v>926.27049656936867</v>
      </c>
      <c r="BQ7">
        <f>BQ4/(BEA_deflator!BR$7/100)</f>
        <v>939.60892888042918</v>
      </c>
      <c r="BR7">
        <f>BR4/(BEA_deflator!BS$7/100)</f>
        <v>968.83624655013807</v>
      </c>
      <c r="BS7">
        <f>BS4/(BEA_deflator!BT$7/100)</f>
        <v>975.21798990362561</v>
      </c>
      <c r="BT7">
        <f>BT4/(BEA_deflator!BU$7/100)</f>
        <v>994.17209461775803</v>
      </c>
      <c r="BU7">
        <f>BU4/(BEA_deflator!BV$7/100)</f>
        <v>991.97997838575736</v>
      </c>
      <c r="BV7">
        <f>BV4/(BEA_deflator!BW$7/100)</f>
        <v>1083.1918505942274</v>
      </c>
      <c r="BW7">
        <f>BW4/(BEA_deflator!BX$7/100)</f>
        <v>1081.0658554447634</v>
      </c>
      <c r="BX7">
        <f>BX4/(BEA_deflator!BY$7/100)</f>
        <v>1110.6122678040294</v>
      </c>
      <c r="BY7">
        <f>BY4/(BEA_deflator!BZ$7/100)</f>
        <v>1130.8661241779066</v>
      </c>
      <c r="BZ7">
        <f>BZ4/(BEA_deflator!CA$7/100)</f>
        <v>1198.9810045965555</v>
      </c>
      <c r="CA7">
        <f>CA4/(BEA_deflator!CB$7/100)</f>
        <v>1171.1068387805549</v>
      </c>
      <c r="CB7">
        <f>CB4/(BEA_deflator!CC$7/100)</f>
        <v>1172.406289102878</v>
      </c>
      <c r="CC7">
        <f>CC4/(BEA_deflator!CD$7/100)</f>
        <v>1178.8508227677366</v>
      </c>
      <c r="CD7">
        <f>CD4/(BEA_deflator!CE$7/100)</f>
        <v>1149.2585428755642</v>
      </c>
      <c r="CE7">
        <f>CE4/(BEA_deflator!CF$7/100)</f>
        <v>1133.2656224942534</v>
      </c>
      <c r="CF7">
        <f>CF4/(BEA_deflator!CG$7/100)</f>
        <v>1151.6467224399025</v>
      </c>
      <c r="CG7">
        <f>CG4/(BEA_deflator!CH$7/100)</f>
        <v>1169.3548387096773</v>
      </c>
      <c r="CH7">
        <f>CH4/(BEA_deflator!CI$7/100)</f>
        <v>1207.7895172985293</v>
      </c>
      <c r="CI7">
        <f>CI4/(BEA_deflator!CJ$7/100)</f>
        <v>1240.3259699656603</v>
      </c>
      <c r="CJ7">
        <f>CJ4/(BEA_deflator!CK$7/100)</f>
        <v>1234.3297974927677</v>
      </c>
      <c r="CK7">
        <f>CK4/(BEA_deflator!CL$7/100)</f>
        <v>1244.1819728742305</v>
      </c>
      <c r="CL7">
        <f>CL4/(BEA_deflator!CM$7/100)</f>
        <v>1299.8464358250358</v>
      </c>
      <c r="CM7">
        <f>CM4/(BEA_deflator!CN$7/100)</f>
        <v>1286.9301506554493</v>
      </c>
      <c r="CN7">
        <f>CN4/(BEA_deflator!CO$7/100)</f>
        <v>1293.7147267377356</v>
      </c>
      <c r="CO7">
        <f>CO4/(BEA_deflator!CP$7/100)</f>
        <v>1249.642823126012</v>
      </c>
      <c r="CP7">
        <f>CP4/(BEA_deflator!CQ$7/100)</f>
        <v>1210.2000563539023</v>
      </c>
      <c r="CQ7">
        <f>CQ4/(BEA_deflator!CR$7/100)</f>
        <v>1215.784354592191</v>
      </c>
      <c r="CR7">
        <f>CR4/(BEA_deflator!CS$7/100)</f>
        <v>1221.5178243292905</v>
      </c>
      <c r="CS7">
        <f>CS4/(BEA_deflator!CT$7/100)</f>
        <v>1152.0674646354735</v>
      </c>
      <c r="CT7">
        <f>CT4/(BEA_deflator!CU$7/100)</f>
        <v>1284.4446429368945</v>
      </c>
      <c r="CU7">
        <f>CU4/(BEA_deflator!CV$7/100)</f>
        <v>1314.9658364558079</v>
      </c>
      <c r="CV7">
        <f>CV4/(BEA_deflator!CW$7/100)</f>
        <v>1333.1296910455576</v>
      </c>
      <c r="CW7">
        <f>CW4/(BEA_deflator!CX$7/100)</f>
        <v>1322.9757216427922</v>
      </c>
      <c r="CX7">
        <f>CX4/(BEA_deflator!CY$7/100)</f>
        <v>1379.9130360644556</v>
      </c>
      <c r="CY7">
        <f>CY4/(BEA_deflator!CZ$7/100)</f>
        <v>1444.2467378410438</v>
      </c>
      <c r="CZ7">
        <f>CZ4/(BEA_deflator!DA$7/100)</f>
        <v>1471.6743600503567</v>
      </c>
      <c r="DA7">
        <f>DA4/(BEA_deflator!DB$7/100)</f>
        <v>1504.5164498218282</v>
      </c>
      <c r="DB7">
        <f>DB4/(BEA_deflator!DC$7/100)</f>
        <v>1581.5992135015567</v>
      </c>
      <c r="DC7">
        <f>DC4/(BEA_deflator!DD$7/100)</f>
        <v>1611.7319562673983</v>
      </c>
      <c r="DD7">
        <f>DD4/(BEA_deflator!DE$7/100)</f>
        <v>1563.5140482785914</v>
      </c>
      <c r="DE7">
        <f>DE4/(BEA_deflator!DF$7/100)</f>
        <v>1587.3200636324834</v>
      </c>
      <c r="DF7">
        <f>DF4/(BEA_deflator!DG$7/100)</f>
        <v>1504.5696877380044</v>
      </c>
      <c r="DG7">
        <f>DG4/(BEA_deflator!DH$7/100)</f>
        <v>1517.8571428571429</v>
      </c>
      <c r="DH7">
        <f>DH4/(BEA_deflator!DI$7/100)</f>
        <v>1472.0977302298686</v>
      </c>
      <c r="DI7">
        <f>DI4/(BEA_deflator!DJ$7/100)</f>
        <v>1433.8880696580295</v>
      </c>
      <c r="DJ7">
        <f>DJ4/(BEA_deflator!DK$7/100)</f>
        <v>1291.1531463489994</v>
      </c>
      <c r="DK7">
        <f>DK4/(BEA_deflator!DL$7/100)</f>
        <v>1285.4340031121035</v>
      </c>
      <c r="DL7">
        <f>DL4/(BEA_deflator!DM$7/100)</f>
        <v>1369.498736870097</v>
      </c>
      <c r="DM7">
        <f>DM4/(BEA_deflator!DN$7/100)</f>
        <v>1404.5182593912448</v>
      </c>
      <c r="DN7">
        <f>DN4/(BEA_deflator!DO$7/100)</f>
        <v>1513.7006243732005</v>
      </c>
      <c r="DO7">
        <f>DO4/(BEA_deflator!DP$7/100)</f>
        <v>1563.6410223560313</v>
      </c>
      <c r="DP7">
        <f>DP4/(BEA_deflator!DQ$7/100)</f>
        <v>1574.9699614241449</v>
      </c>
      <c r="DQ7">
        <f>DQ4/(BEA_deflator!DR$7/100)</f>
        <v>1594.1848906560638</v>
      </c>
      <c r="DR7">
        <f>DR4/(BEA_deflator!DS$7/100)</f>
        <v>1663.6605423252117</v>
      </c>
      <c r="DS7">
        <f>DS4/(BEA_deflator!DT$7/100)</f>
        <v>1745.1465091040639</v>
      </c>
      <c r="DT7">
        <f>DT4/(BEA_deflator!DU$7/100)</f>
        <v>1811.1150822015727</v>
      </c>
      <c r="DU7">
        <f>DU4/(BEA_deflator!DV$7/100)</f>
        <v>1816.2735780297949</v>
      </c>
      <c r="DV7">
        <f>DV4/(BEA_deflator!DW$7/100)</f>
        <v>1818.9655172413795</v>
      </c>
      <c r="DW7">
        <f>DW4/(BEA_deflator!DX$7/100)</f>
        <v>1936.5571690398983</v>
      </c>
      <c r="DX7">
        <f>DX4/(BEA_deflator!DY$7/100)</f>
        <v>1966.0631602295725</v>
      </c>
      <c r="DY7">
        <f>DY4/(BEA_deflator!DZ$7/100)</f>
        <v>2005.3795576808127</v>
      </c>
      <c r="DZ7">
        <f>DZ4/(BEA_deflator!EA$7/100)</f>
        <v>1998.8792827409541</v>
      </c>
      <c r="EA7">
        <f>EA4/(BEA_deflator!EB$7/100)</f>
        <v>1983.1223628691982</v>
      </c>
      <c r="EB7">
        <f>EB4/(BEA_deflator!EC$7/100)</f>
        <v>1979.1507366060048</v>
      </c>
      <c r="EC7">
        <f>EC4/(BEA_deflator!ED$7/100)</f>
        <v>1944.096892047445</v>
      </c>
      <c r="ED7">
        <f>ED4/(BEA_deflator!EE$7/100)</f>
        <v>1928.1390162005832</v>
      </c>
      <c r="EE7">
        <f>EE4/(BEA_deflator!EF$7/100)</f>
        <v>1750.454850138849</v>
      </c>
      <c r="EF7">
        <f>EF4/(BEA_deflator!EG$7/100)</f>
        <v>1687.1560707177146</v>
      </c>
      <c r="EG7">
        <f>EG4/(BEA_deflator!EH$7/100)</f>
        <v>1797.6630608425764</v>
      </c>
      <c r="EH7">
        <f>EH4/(BEA_deflator!EI$7/100)</f>
        <v>1924.30845859646</v>
      </c>
      <c r="EI7">
        <f>EI4/(BEA_deflator!EJ$7/100)</f>
        <v>1854.8721191374309</v>
      </c>
      <c r="EJ7">
        <f>EJ4/(BEA_deflator!EK$7/100)</f>
        <v>1935.1110730642467</v>
      </c>
      <c r="EK7">
        <f>EK4/(BEA_deflator!EL$7/100)</f>
        <v>1851.7271847519671</v>
      </c>
      <c r="EL7">
        <f>EL4/(BEA_deflator!EM$7/100)</f>
        <v>1732.1739852245371</v>
      </c>
      <c r="EM7">
        <f>EM4/(BEA_deflator!EN$7/100)</f>
        <v>1726.5538574998975</v>
      </c>
      <c r="EN7">
        <f>EN4/(BEA_deflator!EO$7/100)</f>
        <v>1707.0658102048237</v>
      </c>
      <c r="EO7">
        <f>EO4/(BEA_deflator!EP$7/100)</f>
        <v>1626.5818988784263</v>
      </c>
      <c r="EP7">
        <f>EP4/(BEA_deflator!EQ$7/100)</f>
        <v>1655.6541063952218</v>
      </c>
      <c r="EQ7">
        <f>EQ4/(BEA_deflator!ER$7/100)</f>
        <v>1779.3622343463787</v>
      </c>
      <c r="ER7">
        <f>ER4/(BEA_deflator!ES$7/100)</f>
        <v>1860.6146830114401</v>
      </c>
      <c r="ES7">
        <f>ES4/(BEA_deflator!ET$7/100)</f>
        <v>2007.3500967117986</v>
      </c>
      <c r="ET7">
        <f>ET4/(BEA_deflator!EU$7/100)</f>
        <v>2149.0530992091608</v>
      </c>
      <c r="EU7">
        <f>EU4/(BEA_deflator!EV$7/100)</f>
        <v>2202.7719764571862</v>
      </c>
      <c r="EV7">
        <f>EV4/(BEA_deflator!EW$7/100)</f>
        <v>2222.514961044827</v>
      </c>
      <c r="EW7">
        <f>EW4/(BEA_deflator!EX$7/100)</f>
        <v>2214.3977884040642</v>
      </c>
      <c r="EX7">
        <f>EX4/(BEA_deflator!EY$7/100)</f>
        <v>2178.6738185517438</v>
      </c>
      <c r="EY7">
        <f>EY4/(BEA_deflator!EZ$7/100)</f>
        <v>2205.9066767132854</v>
      </c>
      <c r="EZ7">
        <f>EZ4/(BEA_deflator!FA$7/100)</f>
        <v>2226.3020405180764</v>
      </c>
      <c r="FA7">
        <f>FA4/(BEA_deflator!FB$7/100)</f>
        <v>2258.6153650516831</v>
      </c>
      <c r="FB7">
        <f>FB4/(BEA_deflator!FC$7/100)</f>
        <v>2268.7586992281413</v>
      </c>
      <c r="FC7">
        <f>FC4/(BEA_deflator!FD$7/100)</f>
        <v>2273.5048891610095</v>
      </c>
      <c r="FD7">
        <f>FD4/(BEA_deflator!FE$7/100)</f>
        <v>2298.324904049643</v>
      </c>
      <c r="FE7">
        <f>FE4/(BEA_deflator!FF$7/100)</f>
        <v>2288.8944383004532</v>
      </c>
      <c r="FF7">
        <f>FF4/(BEA_deflator!FG$7/100)</f>
        <v>2285.9725619483143</v>
      </c>
      <c r="FG7">
        <f>FG4/(BEA_deflator!FH$7/100)</f>
        <v>2312.4856976887468</v>
      </c>
      <c r="FH7">
        <f>FH4/(BEA_deflator!FI$7/100)</f>
        <v>2335.8199828788065</v>
      </c>
      <c r="FI7">
        <f>FI4/(BEA_deflator!FJ$7/100)</f>
        <v>2420.3137186931281</v>
      </c>
      <c r="FJ7">
        <f>FJ4/(BEA_deflator!FK$7/100)</f>
        <v>2371.575489707122</v>
      </c>
      <c r="FK7">
        <f>FK4/(BEA_deflator!FL$7/100)</f>
        <v>2397.5950811574949</v>
      </c>
      <c r="FL7">
        <f>FL4/(BEA_deflator!FM$7/100)</f>
        <v>2377.177480434234</v>
      </c>
      <c r="FM7">
        <f>FM4/(BEA_deflator!FN$7/100)</f>
        <v>2417.6942715546734</v>
      </c>
      <c r="FN7">
        <f>FN4/(BEA_deflator!FO$7/100)</f>
        <v>2463.9571945238054</v>
      </c>
      <c r="FO7">
        <f>FO4/(BEA_deflator!FP$7/100)</f>
        <v>2441.7464623026899</v>
      </c>
      <c r="FP7">
        <f>FP4/(BEA_deflator!FQ$7/100)</f>
        <v>2436.6939735582769</v>
      </c>
      <c r="FQ7">
        <f>FQ4/(BEA_deflator!FR$7/100)</f>
        <v>2396.2695702596475</v>
      </c>
      <c r="FR7">
        <f>FR4/(BEA_deflator!FS$7/100)</f>
        <v>2432.0362048634347</v>
      </c>
      <c r="FS7">
        <f>FS4/(BEA_deflator!FT$7/100)</f>
        <v>2384.4493121326254</v>
      </c>
      <c r="FT7">
        <f>FT4/(BEA_deflator!FU$7/100)</f>
        <v>2334.9635161950591</v>
      </c>
      <c r="FU7">
        <f>FU4/(BEA_deflator!FV$7/100)</f>
        <v>2215.3636180343378</v>
      </c>
      <c r="FV7">
        <f>FV4/(BEA_deflator!FW$7/100)</f>
        <v>2144.5575880446636</v>
      </c>
      <c r="FW7">
        <f>FW4/(BEA_deflator!FX$7/100)</f>
        <v>2137.1613277021361</v>
      </c>
      <c r="FX7">
        <f>FX4/(BEA_deflator!FY$7/100)</f>
        <v>2166.1447223104733</v>
      </c>
      <c r="FY7">
        <f>FY4/(BEA_deflator!FZ$7/100)</f>
        <v>2190.1882933285206</v>
      </c>
      <c r="FZ7">
        <f>FZ4/(BEA_deflator!GA$7/100)</f>
        <v>2177.137805481053</v>
      </c>
      <c r="GA7">
        <f>GA4/(BEA_deflator!GB$7/100)</f>
        <v>2255.1385165326183</v>
      </c>
      <c r="GB7">
        <f>GB4/(BEA_deflator!GC$7/100)</f>
        <v>2277.0795043576213</v>
      </c>
      <c r="GC7">
        <f>GC4/(BEA_deflator!GD$7/100)</f>
        <v>2327.4745333568862</v>
      </c>
      <c r="GD7">
        <f>GD4/(BEA_deflator!GE$7/100)</f>
        <v>2359.2873977134655</v>
      </c>
      <c r="GE7">
        <f>GE4/(BEA_deflator!GF$7/100)</f>
        <v>2389.8776175439107</v>
      </c>
      <c r="GF7">
        <f>GF4/(BEA_deflator!GG$7/100)</f>
        <v>2390.4929984955443</v>
      </c>
      <c r="GG7">
        <f>GG4/(BEA_deflator!GH$7/100)</f>
        <v>2484.5694554348606</v>
      </c>
      <c r="GH7">
        <f>GH4/(BEA_deflator!GI$7/100)</f>
        <v>2563.8271976173087</v>
      </c>
      <c r="GI7">
        <f>GI4/(BEA_deflator!GJ$7/100)</f>
        <v>2655.6844415310516</v>
      </c>
      <c r="GJ7">
        <f>GJ4/(BEA_deflator!GK$7/100)</f>
        <v>2636.83636312113</v>
      </c>
      <c r="GK7">
        <f>GK4/(BEA_deflator!GL$7/100)</f>
        <v>2733.0890642615559</v>
      </c>
      <c r="GL7">
        <f>GL4/(BEA_deflator!GM$7/100)</f>
        <v>2731.6943260820813</v>
      </c>
      <c r="GM7">
        <f>GM4/(BEA_deflator!GN$7/100)</f>
        <v>2693.5148632248524</v>
      </c>
      <c r="GN7">
        <f>GN4/(BEA_deflator!GO$7/100)</f>
        <v>2700.8606329816766</v>
      </c>
      <c r="GO7">
        <f>GO4/(BEA_deflator!GP$7/100)</f>
        <v>2745.3824581761919</v>
      </c>
      <c r="GP7">
        <f>GP4/(BEA_deflator!GQ$7/100)</f>
        <v>2770.5675318961726</v>
      </c>
      <c r="GQ7">
        <f>GQ4/(BEA_deflator!GR$7/100)</f>
        <v>2867.9984117639001</v>
      </c>
      <c r="GR7">
        <f>GR4/(BEA_deflator!GS$7/100)</f>
        <v>2939.2979966155362</v>
      </c>
      <c r="GS7">
        <f>GS4/(BEA_deflator!GT$7/100)</f>
        <v>2945.2408101210831</v>
      </c>
      <c r="GT7">
        <f>GT4/(BEA_deflator!GU$7/100)</f>
        <v>3006.463626917835</v>
      </c>
      <c r="GU7">
        <f>GU4/(BEA_deflator!GV$7/100)</f>
        <v>3079.5749895632734</v>
      </c>
      <c r="GV7">
        <f>GV4/(BEA_deflator!GW$7/100)</f>
        <v>3148.4734308585525</v>
      </c>
      <c r="GW7">
        <f>GW4/(BEA_deflator!GX$7/100)</f>
        <v>3183.0696033358277</v>
      </c>
      <c r="GX7">
        <f>GX4/(BEA_deflator!GY$7/100)</f>
        <v>3269.5874981650272</v>
      </c>
      <c r="GY7">
        <f>GY4/(BEA_deflator!GZ$7/100)</f>
        <v>3281.8532818532817</v>
      </c>
      <c r="GZ7">
        <f>GZ4/(BEA_deflator!HA$7/100)</f>
        <v>3349.4624368645018</v>
      </c>
      <c r="HA7">
        <f>HA4/(BEA_deflator!HB$7/100)</f>
        <v>3466.6384632672753</v>
      </c>
      <c r="HB7">
        <f>HB4/(BEA_deflator!HC$7/100)</f>
        <v>3520.5331506993648</v>
      </c>
      <c r="HC7">
        <f>HC4/(BEA_deflator!HD$7/100)</f>
        <v>3547.3287752129236</v>
      </c>
      <c r="HD7">
        <f>HD4/(BEA_deflator!HE$7/100)</f>
        <v>3616.0445711595298</v>
      </c>
      <c r="HE7">
        <f>HE4/(BEA_deflator!HF$7/100)</f>
        <v>3680.6160810687752</v>
      </c>
      <c r="HF7">
        <f>HF4/(BEA_deflator!HG$7/100)</f>
        <v>3710.2692645614761</v>
      </c>
      <c r="HG7">
        <f>HG4/(BEA_deflator!HH$7/100)</f>
        <v>3824.1828806267263</v>
      </c>
      <c r="HH7">
        <f>HH4/(BEA_deflator!HI$7/100)</f>
        <v>3794.8383966083079</v>
      </c>
      <c r="HI7">
        <f>HI4/(BEA_deflator!HJ$7/100)</f>
        <v>3789.2356744534636</v>
      </c>
      <c r="HJ7">
        <f>HJ4/(BEA_deflator!HK$7/100)</f>
        <v>3659.0323721024192</v>
      </c>
      <c r="HK7">
        <f>HK4/(BEA_deflator!HL$7/100)</f>
        <v>3630.0089103070918</v>
      </c>
      <c r="HL7">
        <f>HL4/(BEA_deflator!HM$7/100)</f>
        <v>3585.8207089645516</v>
      </c>
      <c r="HM7">
        <f>HM4/(BEA_deflator!HN$7/100)</f>
        <v>3545.622165744755</v>
      </c>
      <c r="HN7">
        <f>HN4/(BEA_deflator!HO$7/100)</f>
        <v>3587.225112686725</v>
      </c>
      <c r="HO7">
        <f>HO4/(BEA_deflator!HP$7/100)</f>
        <v>3601.4154737011418</v>
      </c>
      <c r="HP7">
        <f>HP4/(BEA_deflator!HQ$7/100)</f>
        <v>3614.6759612779269</v>
      </c>
      <c r="HQ7">
        <f>HQ4/(BEA_deflator!HR$7/100)</f>
        <v>3586.59710485708</v>
      </c>
      <c r="HR7">
        <f>HR4/(BEA_deflator!HS$7/100)</f>
        <v>3577.8116427918312</v>
      </c>
      <c r="HS7">
        <f>HS4/(BEA_deflator!HT$7/100)</f>
        <v>3622.6387572022459</v>
      </c>
      <c r="HT7">
        <f>HT4/(BEA_deflator!HU$7/100)</f>
        <v>3731.1393751813516</v>
      </c>
      <c r="HU7">
        <f>HU4/(BEA_deflator!HV$7/100)</f>
        <v>3820.1463924712448</v>
      </c>
      <c r="HV7">
        <f>HV4/(BEA_deflator!HW$7/100)</f>
        <v>3839.5371033166311</v>
      </c>
      <c r="HW7">
        <f>HW4/(BEA_deflator!HX$7/100)</f>
        <v>3938.9851367982578</v>
      </c>
      <c r="HX7">
        <f>HX4/(BEA_deflator!HY$7/100)</f>
        <v>4001.2462377727616</v>
      </c>
      <c r="HY7">
        <f>HY4/(BEA_deflator!HZ$7/100)</f>
        <v>4080.1754713459022</v>
      </c>
      <c r="HZ7">
        <f>HZ4/(BEA_deflator!IA$7/100)</f>
        <v>4162.5863805257486</v>
      </c>
      <c r="IA7">
        <f>IA4/(BEA_deflator!IB$7/100)</f>
        <v>4154.6737781047404</v>
      </c>
      <c r="IB7">
        <f>IB4/(BEA_deflator!IC$7/100)</f>
        <v>4195.4592574872122</v>
      </c>
      <c r="IC7">
        <f>IC4/(BEA_deflator!ID$7/100)</f>
        <v>4249.1157092972007</v>
      </c>
      <c r="ID7">
        <f>ID4/(BEA_deflator!IE$7/100)</f>
        <v>4336.1352082327985</v>
      </c>
      <c r="IE7">
        <f>IE4/(BEA_deflator!IF$7/100)</f>
        <v>4294.2839335796643</v>
      </c>
      <c r="IF7">
        <f>IF4/(BEA_deflator!IG$7/100)</f>
        <v>4277.0305367977817</v>
      </c>
      <c r="IG7">
        <f>IG4/(BEA_deflator!IH$7/100)</f>
        <v>4233.6618400044044</v>
      </c>
      <c r="IH7">
        <f>IH4/(BEA_deflator!II$7/100)</f>
        <v>4190.8012387141798</v>
      </c>
      <c r="II7">
        <f>II4/(BEA_deflator!IJ$7/100)</f>
        <v>4208.9468153107764</v>
      </c>
      <c r="IJ7">
        <f>IJ4/(BEA_deflator!IK$7/100)</f>
        <v>4179.8525480727776</v>
      </c>
      <c r="IK7">
        <f>IK4/(BEA_deflator!IL$7/100)</f>
        <v>4120.6720704278277</v>
      </c>
      <c r="IL7">
        <f>IL4/(BEA_deflator!IM$7/100)</f>
        <v>3976.0827477029379</v>
      </c>
      <c r="IM7">
        <f>IM4/(BEA_deflator!IN$7/100)</f>
        <v>3913.5014363230134</v>
      </c>
      <c r="IN7">
        <f>IN4/(BEA_deflator!IO$7/100)</f>
        <v>3795.5433519907065</v>
      </c>
      <c r="IO7">
        <f>IO4/(BEA_deflator!IP$7/100)</f>
        <v>3490.9355062851369</v>
      </c>
      <c r="IP7">
        <f>IP4/(BEA_deflator!IQ$7/100)</f>
        <v>3179.1189353099735</v>
      </c>
      <c r="IQ7">
        <f>IQ4/(BEA_deflator!IR$7/100)</f>
        <v>3013.9817372783068</v>
      </c>
      <c r="IR7">
        <f>IR4/(BEA_deflator!IS$7/100)</f>
        <v>3029.872127072405</v>
      </c>
      <c r="IS7">
        <f>IS4/(BEA_deflator!IT$7/100)</f>
        <v>3162.8507542594398</v>
      </c>
      <c r="IT7">
        <f>IT4/(BEA_deflator!IU$7/100)</f>
        <v>3203.4890417700713</v>
      </c>
      <c r="IU7">
        <f>IU4/(BEA_deflator!IV$7/100)</f>
        <v>3327.7049915053731</v>
      </c>
      <c r="IV7">
        <f>IV4/(BEA_deflator!IW$7/100)</f>
        <v>3418.0332979983791</v>
      </c>
      <c r="IW7">
        <f>IW4/(BEA_deflator!IX$7/100)</f>
        <v>3427.7564771658585</v>
      </c>
      <c r="IX7">
        <f>IX4/(BEA_deflator!IY$7/100)</f>
        <v>3385.8947606467732</v>
      </c>
      <c r="IY7">
        <f>IY4/(BEA_deflator!IZ$7/100)</f>
        <v>3452.0332509548421</v>
      </c>
      <c r="IZ7">
        <f>IZ4/(BEA_deflator!JA$7/100)</f>
        <v>3463.720028816982</v>
      </c>
      <c r="JA7">
        <f>JA4/(BEA_deflator!JB$7/100)</f>
        <v>3664.0223701407249</v>
      </c>
      <c r="JB7">
        <f>JB4/(BEA_deflator!JC$7/100)</f>
        <v>3731.2726540475232</v>
      </c>
      <c r="JC7">
        <f>JC4/(BEA_deflator!JD$7/100)</f>
        <v>3781.3524816222562</v>
      </c>
      <c r="JD7">
        <f>JD4/(BEA_deflator!JE$7/100)</f>
        <v>3777.3010725866807</v>
      </c>
      <c r="JE7">
        <f>JE4/(BEA_deflator!JF$7/100)</f>
        <v>3774.0849935971892</v>
      </c>
      <c r="JF7">
        <f>JF4/(BEA_deflator!JG$7/100)</f>
        <v>3882.7751905793016</v>
      </c>
      <c r="JG7">
        <f>JG4/(BEA_deflator!JH$7/100)</f>
        <v>3904.9205864084943</v>
      </c>
      <c r="JH7">
        <f>JH4/(BEA_deflator!JI$7/100)</f>
        <v>3992.3271649757648</v>
      </c>
      <c r="JI7">
        <f>JI4/(BEA_deflator!JJ$7/100)</f>
        <v>4004.2139352497638</v>
      </c>
      <c r="JJ7">
        <f>JJ4/(BEA_deflator!JK$7/100)</f>
        <v>3985.6417031776718</v>
      </c>
      <c r="JK7">
        <f>JK4/(BEA_deflator!JL$7/100)</f>
        <v>4124.9323749903397</v>
      </c>
      <c r="JL7">
        <f>JL4/(BEA_deflator!JM$7/100)</f>
        <v>4197.1199630616511</v>
      </c>
      <c r="JM7">
        <f>JM4/(BEA_deflator!JN$7/100)</f>
        <v>4234.6071473161546</v>
      </c>
      <c r="JN7">
        <f>JN4/(BEA_deflator!JO$7/100)</f>
        <v>4353.4138862454456</v>
      </c>
      <c r="JO7">
        <f>JO4/(BEA_deflator!JP$7/100)</f>
        <v>4355.2334697311553</v>
      </c>
      <c r="JP7">
        <f>JP4/(BEA_deflator!JQ$7/100)</f>
        <v>4355.6411185025636</v>
      </c>
      <c r="JQ7">
        <f>JQ4/(BEA_deflator!JR$7/100)</f>
        <v>4311.7298950799059</v>
      </c>
      <c r="JR7">
        <f>JR4/(BEA_deflator!JS$7/100)</f>
        <v>4288.370762408812</v>
      </c>
      <c r="JS7">
        <f>JS4/(BEA_deflator!JT$7/100)</f>
        <v>4259.6977043715433</v>
      </c>
      <c r="JT7">
        <f>JT4/(BEA_deflator!JU$7/100)</f>
        <v>4273.5252477583763</v>
      </c>
      <c r="JU7">
        <f>JU4/(BEA_deflator!JV$7/100)</f>
        <v>4350.0925151922156</v>
      </c>
      <c r="JV7">
        <f>JV4/(BEA_deflator!JW$7/100)</f>
        <v>4344.8275862068958</v>
      </c>
      <c r="JW7">
        <f>JW4/(BEA_deflator!JX$7/100)</f>
        <v>4385.4108440469536</v>
      </c>
      <c r="JX7">
        <f>JX4/(BEA_deflator!JY$7/100)</f>
        <v>4442.1165826164352</v>
      </c>
      <c r="JY7">
        <f>JY4/(BEA_deflator!JZ$7/100)</f>
        <v>4511.0407189819334</v>
      </c>
      <c r="JZ7">
        <f>JZ4/(BEA_deflator!KA$7/100)</f>
        <v>4592.5830991330786</v>
      </c>
      <c r="KA7">
        <f>KA4/(BEA_deflator!KB$7/100)</f>
        <v>4595.8284925936678</v>
      </c>
      <c r="KB7">
        <f>KB4/(BEA_deflator!KC$7/100)</f>
        <v>4665.2322490823935</v>
      </c>
      <c r="KC7">
        <f>KC4/(BEA_deflator!KD$7/100)</f>
        <v>4694.1695159258597</v>
      </c>
      <c r="KD7">
        <f>KD4/(BEA_deflator!KE$7/100)</f>
        <v>4727.2580413555424</v>
      </c>
      <c r="KE7">
        <f>KE4/(BEA_deflator!KF$7/100)</f>
        <v>4704.5237691834382</v>
      </c>
      <c r="KF7">
        <f>KF4/(BEA_deflator!KG$7/100)</f>
        <v>4721.0102105197684</v>
      </c>
      <c r="KG7">
        <f>KG4/(BEA_deflator!KH$7/100)</f>
        <v>4680.5666223992921</v>
      </c>
      <c r="KH7">
        <f>KH4/(BEA_deflator!KI$7/100)</f>
        <v>4560.5078693294536</v>
      </c>
      <c r="KI7">
        <f>KI4/(BEA_deflator!KJ$7/100)</f>
        <v>4083.5157821959456</v>
      </c>
      <c r="KJ7">
        <f>KJ4/(BEA_deflator!KK$7/100)</f>
        <v>4779.6907940969777</v>
      </c>
      <c r="KK7">
        <f>KK4/(BEA_deflator!KL$7/100)</f>
        <v>4961.527700055959</v>
      </c>
      <c r="KL7">
        <f>KL4/(BEA_deflator!KM$7/100)</f>
        <v>5057.6681808349549</v>
      </c>
    </row>
    <row r="9" spans="1:298" x14ac:dyDescent="0.35">
      <c r="B9">
        <v>2033.4448160535114</v>
      </c>
      <c r="C9">
        <v>2027.8625010304179</v>
      </c>
      <c r="D9">
        <v>2023.5103364410211</v>
      </c>
      <c r="E9">
        <v>2054.7511670227072</v>
      </c>
      <c r="F9">
        <v>2085.7210142083363</v>
      </c>
      <c r="G9">
        <v>2120.7406254862303</v>
      </c>
      <c r="H9">
        <v>2132.6000611060185</v>
      </c>
      <c r="I9">
        <v>2135.242156564118</v>
      </c>
      <c r="J9">
        <v>2105.3437452151279</v>
      </c>
      <c r="K9">
        <v>2098.8322635527029</v>
      </c>
      <c r="L9">
        <v>2120.1056556867616</v>
      </c>
      <c r="M9">
        <v>2102.0741085993945</v>
      </c>
      <c r="N9">
        <v>2184.7039601649421</v>
      </c>
      <c r="O9">
        <v>2251.6864387066757</v>
      </c>
      <c r="P9">
        <v>2338.9238825225771</v>
      </c>
      <c r="Q9">
        <v>2382.8677839851021</v>
      </c>
      <c r="R9">
        <v>2415.7020634121786</v>
      </c>
      <c r="S9">
        <v>2457.5060705613482</v>
      </c>
      <c r="T9">
        <v>2508.2084225553176</v>
      </c>
      <c r="U9">
        <v>2513.7614678899081</v>
      </c>
      <c r="V9">
        <v>2540.4222269293227</v>
      </c>
      <c r="W9">
        <v>2545.8392101551481</v>
      </c>
      <c r="X9">
        <v>2564.3350303368434</v>
      </c>
      <c r="Y9">
        <v>2648.4907497565728</v>
      </c>
      <c r="Z9">
        <v>2698.0043112440026</v>
      </c>
      <c r="AA9">
        <v>2718.4398639739052</v>
      </c>
      <c r="AB9">
        <v>2703.5245335176228</v>
      </c>
      <c r="AC9">
        <v>2662.6198523832518</v>
      </c>
      <c r="AD9">
        <v>2649.3845836484907</v>
      </c>
      <c r="AE9">
        <v>2652.5144270403962</v>
      </c>
      <c r="AF9">
        <v>2682.6758147512865</v>
      </c>
      <c r="AG9">
        <v>2734.8614437222031</v>
      </c>
      <c r="AH9">
        <v>2813.4577402438199</v>
      </c>
      <c r="AI9">
        <v>2858.7900162778083</v>
      </c>
      <c r="AJ9">
        <v>2897.5550616286118</v>
      </c>
      <c r="AK9">
        <v>2914.9716572190732</v>
      </c>
      <c r="AL9">
        <v>2903.4601162176441</v>
      </c>
      <c r="AM9">
        <v>2927.6618091111986</v>
      </c>
      <c r="AN9">
        <v>2925.1215559157213</v>
      </c>
      <c r="AO9">
        <v>2973.4616129657129</v>
      </c>
      <c r="AP9">
        <v>2992.3566878980891</v>
      </c>
      <c r="AQ9">
        <v>2985.4522454142943</v>
      </c>
      <c r="AR9">
        <v>3014.9647887323945</v>
      </c>
      <c r="AS9">
        <v>2983.977379830349</v>
      </c>
      <c r="AT9">
        <v>2906.0732268291167</v>
      </c>
      <c r="AU9">
        <v>2925.498946324532</v>
      </c>
      <c r="AV9">
        <v>2992.8536224741256</v>
      </c>
      <c r="AW9">
        <v>3063.339260530995</v>
      </c>
      <c r="AX9">
        <v>3121.6737015966232</v>
      </c>
      <c r="AY9">
        <v>3192.6459809430739</v>
      </c>
      <c r="AZ9">
        <v>3194.4021904472165</v>
      </c>
      <c r="BA9">
        <v>3203.8305351839508</v>
      </c>
      <c r="BB9">
        <v>3275.3833152239526</v>
      </c>
      <c r="BC9">
        <v>3258.2645872222561</v>
      </c>
      <c r="BD9">
        <v>3273.9273927392742</v>
      </c>
      <c r="BE9">
        <v>3232.0210601890635</v>
      </c>
      <c r="BF9">
        <v>3253.7313432835817</v>
      </c>
      <c r="BG9">
        <v>3308.7140389540768</v>
      </c>
      <c r="BH9">
        <v>3372.7423954372625</v>
      </c>
      <c r="BI9">
        <v>3438.5549304116075</v>
      </c>
      <c r="BJ9">
        <v>3499.8821588498704</v>
      </c>
      <c r="BK9">
        <v>3531.9724689687632</v>
      </c>
      <c r="BL9">
        <v>3574.9926621661284</v>
      </c>
      <c r="BM9">
        <v>3586.9947275922673</v>
      </c>
      <c r="BN9">
        <v>3626.1300670749492</v>
      </c>
      <c r="BO9">
        <v>3666.9577874818042</v>
      </c>
      <c r="BP9">
        <v>3746.9473194557509</v>
      </c>
      <c r="BQ9">
        <v>3771.7021399319374</v>
      </c>
      <c r="BR9">
        <v>3851.1959521619133</v>
      </c>
      <c r="BS9">
        <v>3893.414410279946</v>
      </c>
      <c r="BT9">
        <v>3953.8338475602791</v>
      </c>
      <c r="BU9">
        <v>3966.2135259655311</v>
      </c>
      <c r="BV9">
        <v>4062.2524052065642</v>
      </c>
      <c r="BW9">
        <v>4113.5710664187936</v>
      </c>
      <c r="BX9">
        <v>4205.0620124586112</v>
      </c>
      <c r="BY9">
        <v>4302.1959647753874</v>
      </c>
      <c r="BZ9">
        <v>4406.6013180484033</v>
      </c>
      <c r="CA9">
        <v>4421.8621257896184</v>
      </c>
      <c r="CB9">
        <v>4458.9521788803659</v>
      </c>
      <c r="CC9">
        <v>4495.8187213380088</v>
      </c>
      <c r="CD9">
        <v>4535.7833655705999</v>
      </c>
      <c r="CE9">
        <v>4538.4080825359488</v>
      </c>
      <c r="CF9">
        <v>4581.1712379540404</v>
      </c>
      <c r="CG9">
        <v>4615.626309174696</v>
      </c>
      <c r="CH9">
        <v>4709.9647814377458</v>
      </c>
      <c r="CI9">
        <v>4788.5808005740346</v>
      </c>
      <c r="CJ9">
        <v>4825.6610668426129</v>
      </c>
      <c r="CK9">
        <v>4844.6023722536402</v>
      </c>
      <c r="CL9">
        <v>4920.49338683311</v>
      </c>
      <c r="CM9">
        <v>4935.4333789865004</v>
      </c>
      <c r="CN9">
        <v>4968.4048043992079</v>
      </c>
      <c r="CO9">
        <v>4943.8041718258874</v>
      </c>
      <c r="CP9">
        <v>4936.6018596787826</v>
      </c>
      <c r="CQ9">
        <v>4943.7265527303043</v>
      </c>
      <c r="CR9">
        <v>4989.4340316060261</v>
      </c>
      <c r="CS9">
        <v>4935.6184258251715</v>
      </c>
      <c r="CT9">
        <v>5069.8941539011221</v>
      </c>
      <c r="CU9">
        <v>5097.2007934758649</v>
      </c>
      <c r="CV9">
        <v>5139.2040495723513</v>
      </c>
      <c r="CW9">
        <v>5151.2528670965503</v>
      </c>
      <c r="CX9">
        <v>5245.9715235740468</v>
      </c>
      <c r="CY9">
        <v>5365.192340281309</v>
      </c>
      <c r="CZ9">
        <v>5415.8623583717999</v>
      </c>
      <c r="DA9">
        <v>5506.3396038783467</v>
      </c>
      <c r="DB9">
        <v>5642.7166967065377</v>
      </c>
      <c r="DC9">
        <v>5704.1997821438663</v>
      </c>
      <c r="DD9">
        <v>5673.9216462208151</v>
      </c>
      <c r="DE9">
        <v>5728.0875334652537</v>
      </c>
      <c r="DF9">
        <v>5678.5986290936789</v>
      </c>
      <c r="DG9">
        <v>5692.3363095238092</v>
      </c>
      <c r="DH9">
        <v>5638.282492410005</v>
      </c>
      <c r="DI9">
        <v>5616.5297380801912</v>
      </c>
      <c r="DJ9">
        <v>5548.0792337533039</v>
      </c>
      <c r="DK9">
        <v>5587.916920370747</v>
      </c>
      <c r="DL9">
        <v>5683.419758010903</v>
      </c>
      <c r="DM9">
        <v>5759.9633831366273</v>
      </c>
      <c r="DN9">
        <v>5889.4891786095568</v>
      </c>
      <c r="DO9">
        <v>5932.6756774069563</v>
      </c>
      <c r="DP9">
        <v>5965.3449693290331</v>
      </c>
      <c r="DQ9">
        <v>6008.6356858846921</v>
      </c>
      <c r="DR9">
        <v>6079.3005411023805</v>
      </c>
      <c r="DS9">
        <v>6197.6968527673953</v>
      </c>
      <c r="DT9">
        <v>6309.5663569216103</v>
      </c>
      <c r="DU9">
        <v>6309.7285793417104</v>
      </c>
      <c r="DV9">
        <v>6329.8850574712651</v>
      </c>
      <c r="DW9">
        <v>6574.3690962921182</v>
      </c>
      <c r="DX9">
        <v>6640.6964815482297</v>
      </c>
      <c r="DY9">
        <v>6729.6093028310606</v>
      </c>
      <c r="DZ9">
        <v>6741.914825488313</v>
      </c>
      <c r="EA9">
        <v>6748.9711934156376</v>
      </c>
      <c r="EB9">
        <v>6799.2047713717684</v>
      </c>
      <c r="EC9">
        <v>6816.225414143436</v>
      </c>
      <c r="ED9">
        <v>6837.5775103551377</v>
      </c>
      <c r="EE9">
        <v>6696.830412716653</v>
      </c>
      <c r="EF9">
        <v>6688.9123053506619</v>
      </c>
      <c r="EG9">
        <v>6813.6382308640286</v>
      </c>
      <c r="EH9">
        <v>6946.9892377479318</v>
      </c>
      <c r="EI9">
        <v>6895.5367071495548</v>
      </c>
      <c r="EJ9">
        <v>6978.1278089286479</v>
      </c>
      <c r="EK9">
        <v>6902.006984474272</v>
      </c>
      <c r="EL9">
        <v>6794.8451896737779</v>
      </c>
      <c r="EM9">
        <v>6825.9105994181991</v>
      </c>
      <c r="EN9">
        <v>6799.7818446248939</v>
      </c>
      <c r="EO9">
        <v>6802.6150062976067</v>
      </c>
      <c r="EP9">
        <v>6892.0769093398412</v>
      </c>
      <c r="EQ9">
        <v>7048.905871462056</v>
      </c>
      <c r="ER9">
        <v>7189.8813119993765</v>
      </c>
      <c r="ES9">
        <v>7339.8452611218563</v>
      </c>
      <c r="ET9">
        <v>7483.4842885318731</v>
      </c>
      <c r="EU9">
        <v>7612.6827415986318</v>
      </c>
      <c r="EV9">
        <v>7686.2132560502851</v>
      </c>
      <c r="EW9">
        <v>7749.1781231320974</v>
      </c>
      <c r="EX9">
        <v>7824.2855821696112</v>
      </c>
      <c r="EY9">
        <v>7893.1505338797706</v>
      </c>
      <c r="EZ9">
        <v>8013.7374180230554</v>
      </c>
      <c r="FA9">
        <v>8073.2828310352979</v>
      </c>
      <c r="FB9">
        <v>8148.623488367889</v>
      </c>
      <c r="FC9">
        <v>8185.1578397651774</v>
      </c>
      <c r="FD9">
        <v>8263.7469062735381</v>
      </c>
      <c r="FE9">
        <v>8307.944775427206</v>
      </c>
      <c r="FF9">
        <v>8370.0237512850508</v>
      </c>
      <c r="FG9">
        <v>8460.2791811156676</v>
      </c>
      <c r="FH9">
        <v>8533.6920631038283</v>
      </c>
      <c r="FI9">
        <v>8680.1282606811692</v>
      </c>
      <c r="FJ9">
        <v>8725.1276936041413</v>
      </c>
      <c r="FK9">
        <v>8839.6096264881708</v>
      </c>
      <c r="FL9">
        <v>8891.3574013296311</v>
      </c>
      <c r="FM9">
        <v>9009.828296817901</v>
      </c>
      <c r="FN9">
        <v>9101.6134625864943</v>
      </c>
      <c r="FO9">
        <v>9171.0513415471105</v>
      </c>
      <c r="FP9">
        <v>9239.0299294346642</v>
      </c>
      <c r="FQ9">
        <v>9257.1354938470449</v>
      </c>
      <c r="FR9">
        <v>9358.2879179016472</v>
      </c>
      <c r="FS9">
        <v>9392.1868351797293</v>
      </c>
      <c r="FT9">
        <v>9398.4468992671991</v>
      </c>
      <c r="FU9">
        <v>9312.9332940428358</v>
      </c>
      <c r="FV9">
        <v>9269.3790412999751</v>
      </c>
      <c r="FW9">
        <v>9341.637824568892</v>
      </c>
      <c r="FX9">
        <v>9388.7955944870555</v>
      </c>
      <c r="FY9">
        <v>9421.4341574926293</v>
      </c>
      <c r="FZ9">
        <v>9534.3052787725319</v>
      </c>
      <c r="GA9">
        <v>9637.7718200774507</v>
      </c>
      <c r="GB9">
        <v>9732.9104167901824</v>
      </c>
      <c r="GC9">
        <v>9834.5404227757172</v>
      </c>
      <c r="GD9">
        <v>9850.9800477215176</v>
      </c>
      <c r="GE9">
        <v>9908.322298054396</v>
      </c>
      <c r="GF9">
        <v>9955.5896308297652</v>
      </c>
      <c r="GG9">
        <v>10090.928710164737</v>
      </c>
      <c r="GH9">
        <v>10189.011555479186</v>
      </c>
      <c r="GI9">
        <v>10327.044204406189</v>
      </c>
      <c r="GJ9">
        <v>10387.378324383299</v>
      </c>
      <c r="GK9">
        <v>10506.341600901918</v>
      </c>
      <c r="GL9">
        <v>10543.703745234357</v>
      </c>
      <c r="GM9">
        <v>10575.139146567717</v>
      </c>
      <c r="GN9">
        <v>10665.047196002221</v>
      </c>
      <c r="GO9">
        <v>10737.563374639092</v>
      </c>
      <c r="GP9">
        <v>10817.889353277607</v>
      </c>
      <c r="GQ9">
        <v>10998.261155304845</v>
      </c>
      <c r="GR9">
        <v>11096.948523391015</v>
      </c>
      <c r="GS9">
        <v>11212.195254384533</v>
      </c>
      <c r="GT9">
        <v>11284.628982417316</v>
      </c>
      <c r="GU9">
        <v>11472.049773085364</v>
      </c>
      <c r="GV9">
        <v>11615.602247281406</v>
      </c>
      <c r="GW9">
        <v>11715.358708435795</v>
      </c>
      <c r="GX9">
        <v>11832.57042958376</v>
      </c>
      <c r="GY9">
        <v>11942.084942084943</v>
      </c>
      <c r="GZ9">
        <v>12091.657497381782</v>
      </c>
      <c r="HA9">
        <v>12286.987215927869</v>
      </c>
      <c r="HB9">
        <v>12403.261069989197</v>
      </c>
      <c r="HC9">
        <v>12498.786105169225</v>
      </c>
      <c r="HD9">
        <v>12662.368235201799</v>
      </c>
      <c r="HE9">
        <v>12877.603319761163</v>
      </c>
      <c r="HF9">
        <v>12924.311333919066</v>
      </c>
      <c r="HG9">
        <v>13160.855326526682</v>
      </c>
      <c r="HH9">
        <v>13178.306452642735</v>
      </c>
      <c r="HI9">
        <v>13260.419445397152</v>
      </c>
      <c r="HJ9">
        <v>13222.690773193273</v>
      </c>
      <c r="HK9">
        <v>13299.951056059635</v>
      </c>
      <c r="HL9">
        <v>13244.712764361781</v>
      </c>
      <c r="HM9">
        <v>13280.88403847112</v>
      </c>
      <c r="HN9">
        <v>13396.992537220767</v>
      </c>
      <c r="HO9">
        <v>13478.180175944372</v>
      </c>
      <c r="HP9">
        <v>13538.069315466661</v>
      </c>
      <c r="HQ9">
        <v>13559.041810566538</v>
      </c>
      <c r="HR9">
        <v>13634.257848217007</v>
      </c>
      <c r="HS9">
        <v>13751.610628935403</v>
      </c>
      <c r="HT9">
        <v>13985.032401586224</v>
      </c>
      <c r="HU9">
        <v>14145.623249720556</v>
      </c>
      <c r="HV9">
        <v>14221.188260558341</v>
      </c>
      <c r="HW9">
        <v>14329.499195304365</v>
      </c>
      <c r="HX9">
        <v>14464.940744920992</v>
      </c>
      <c r="HY9">
        <v>14609.856262833675</v>
      </c>
      <c r="HZ9">
        <v>14771.561852507783</v>
      </c>
      <c r="IA9">
        <v>14839.762747712539</v>
      </c>
      <c r="IB9">
        <v>14972.033309410706</v>
      </c>
      <c r="IC9">
        <v>15066.618449750815</v>
      </c>
      <c r="ID9">
        <v>15266.92627964133</v>
      </c>
      <c r="IE9">
        <v>15302.720028491296</v>
      </c>
      <c r="IF9">
        <v>15326.422121771424</v>
      </c>
      <c r="IG9">
        <v>15456.917910036889</v>
      </c>
      <c r="IH9">
        <v>15493.304837091639</v>
      </c>
      <c r="II9">
        <v>15582.063032903219</v>
      </c>
      <c r="IJ9">
        <v>15666.767267396743</v>
      </c>
      <c r="IK9">
        <v>15761.984003435504</v>
      </c>
      <c r="IL9">
        <v>15671.362406272396</v>
      </c>
      <c r="IM9">
        <v>15752.314075965529</v>
      </c>
      <c r="IN9">
        <v>15667.124300348507</v>
      </c>
      <c r="IO9">
        <v>15328.048343966479</v>
      </c>
      <c r="IP9">
        <v>15155.934130727765</v>
      </c>
      <c r="IQ9">
        <v>15134.123452624477</v>
      </c>
      <c r="IR9">
        <v>15189.176093871789</v>
      </c>
      <c r="IS9">
        <v>15356.029351557332</v>
      </c>
      <c r="IT9">
        <v>15415.239950156545</v>
      </c>
      <c r="IU9">
        <v>15557.25795524426</v>
      </c>
      <c r="IV9">
        <v>15671.987695121697</v>
      </c>
      <c r="IW9">
        <v>15750.648491675534</v>
      </c>
      <c r="IX9">
        <v>15712.714451651367</v>
      </c>
      <c r="IY9">
        <v>15825.044423112275</v>
      </c>
      <c r="IZ9">
        <v>15820.827372073909</v>
      </c>
      <c r="JA9">
        <v>16004.072824534207</v>
      </c>
      <c r="JB9">
        <v>16129.480467176802</v>
      </c>
      <c r="JC9">
        <v>16198.790528817706</v>
      </c>
      <c r="JD9">
        <v>16220.703417311053</v>
      </c>
      <c r="JE9">
        <v>16239.21697092429</v>
      </c>
      <c r="JF9">
        <v>16382.997656690295</v>
      </c>
      <c r="JG9">
        <v>16403.170628308901</v>
      </c>
      <c r="JH9">
        <v>16531.623461998865</v>
      </c>
      <c r="JI9">
        <v>16663.675292878255</v>
      </c>
      <c r="JJ9">
        <v>16616.571300892778</v>
      </c>
      <c r="JK9">
        <v>16841.42901306129</v>
      </c>
      <c r="JL9">
        <v>17047.144492434374</v>
      </c>
      <c r="JM9">
        <v>17143.090383488758</v>
      </c>
      <c r="JN9">
        <v>17305.803077928693</v>
      </c>
      <c r="JO9">
        <v>17422.84599793491</v>
      </c>
      <c r="JP9">
        <v>17486.037779006158</v>
      </c>
      <c r="JQ9">
        <v>17514.127524133528</v>
      </c>
      <c r="JR9">
        <v>17613.312353978927</v>
      </c>
      <c r="JS9">
        <v>17668.194560193955</v>
      </c>
      <c r="JT9">
        <v>17764.417177914111</v>
      </c>
      <c r="JU9">
        <v>17876.189313321247</v>
      </c>
      <c r="JV9">
        <v>17977.198392673581</v>
      </c>
      <c r="JW9">
        <v>18054.033910937207</v>
      </c>
      <c r="JX9">
        <v>18185.720112726194</v>
      </c>
      <c r="JY9">
        <v>18359.454133593623</v>
      </c>
      <c r="JZ9">
        <v>18530.534525847474</v>
      </c>
      <c r="KA9">
        <v>18654.425646238746</v>
      </c>
      <c r="KB9">
        <v>18752.327915092119</v>
      </c>
      <c r="KC9">
        <v>18814.018355227643</v>
      </c>
      <c r="KD9">
        <v>18950.405657668005</v>
      </c>
      <c r="KE9">
        <v>19020.607984590828</v>
      </c>
      <c r="KF9">
        <v>19141.65874292417</v>
      </c>
      <c r="KG9">
        <v>19254.006197432493</v>
      </c>
      <c r="KH9">
        <v>19010.801040426752</v>
      </c>
      <c r="KI9">
        <v>17302.445553418369</v>
      </c>
      <c r="KJ9">
        <v>18596.53900210822</v>
      </c>
      <c r="KK9">
        <v>18794.330581980972</v>
      </c>
      <c r="KL9">
        <v>19088.038070516981</v>
      </c>
    </row>
    <row r="10" spans="1:298" x14ac:dyDescent="0.35">
      <c r="B10">
        <v>1132.943143812709</v>
      </c>
      <c r="C10">
        <v>1143.3517434671501</v>
      </c>
      <c r="D10">
        <v>1148.7636805837046</v>
      </c>
      <c r="E10">
        <v>1140.9130469182687</v>
      </c>
      <c r="F10">
        <v>1152.3667477824006</v>
      </c>
      <c r="G10">
        <v>1168.507857476272</v>
      </c>
      <c r="H10">
        <v>1159.4867094408798</v>
      </c>
      <c r="I10">
        <v>1165.0929028327751</v>
      </c>
      <c r="J10">
        <v>1166.7432246210383</v>
      </c>
      <c r="K10">
        <v>1176.2431366483647</v>
      </c>
      <c r="L10">
        <v>1169.2044748290864</v>
      </c>
      <c r="M10">
        <v>1179.2123048240505</v>
      </c>
      <c r="N10">
        <v>1195.0517388936435</v>
      </c>
      <c r="O10">
        <v>1217.337365278747</v>
      </c>
      <c r="P10">
        <v>1237.7627684601957</v>
      </c>
      <c r="Q10">
        <v>1226.8156424581005</v>
      </c>
      <c r="R10">
        <v>1248.112732762959</v>
      </c>
      <c r="S10">
        <v>1244.1079845736322</v>
      </c>
      <c r="T10">
        <v>1266.9521770164167</v>
      </c>
      <c r="U10">
        <v>1278.7579393083979</v>
      </c>
      <c r="V10">
        <v>1286.4506107463108</v>
      </c>
      <c r="W10">
        <v>1312.4118476727783</v>
      </c>
      <c r="X10">
        <v>1325.7549340958224</v>
      </c>
      <c r="Y10">
        <v>1348.5881207400193</v>
      </c>
      <c r="Z10">
        <v>1362.9093943397538</v>
      </c>
      <c r="AA10">
        <v>1374.1411617738913</v>
      </c>
      <c r="AB10">
        <v>1375.2591568762957</v>
      </c>
      <c r="AC10">
        <v>1376.1467889908258</v>
      </c>
      <c r="AD10">
        <v>1391.0472392216186</v>
      </c>
      <c r="AE10">
        <v>1402.8579280021984</v>
      </c>
      <c r="AF10">
        <v>1420.9262435677533</v>
      </c>
      <c r="AG10">
        <v>1436.879917892576</v>
      </c>
      <c r="AH10">
        <v>1450.6572226384255</v>
      </c>
      <c r="AI10">
        <v>1462.9679869777538</v>
      </c>
      <c r="AJ10">
        <v>1469.6571697986126</v>
      </c>
      <c r="AK10">
        <v>1488.4961653884627</v>
      </c>
      <c r="AL10">
        <v>1494.9815108293715</v>
      </c>
      <c r="AM10">
        <v>1503.2164894315347</v>
      </c>
      <c r="AN10">
        <v>1506.645056726094</v>
      </c>
      <c r="AO10">
        <v>1523.858720216956</v>
      </c>
      <c r="AP10">
        <v>1524.2038216560511</v>
      </c>
      <c r="AQ10">
        <v>1530.6767868437696</v>
      </c>
      <c r="AR10">
        <v>1552.4396378269619</v>
      </c>
      <c r="AS10">
        <v>1564.5617342130067</v>
      </c>
      <c r="AT10">
        <v>1557.1579536271524</v>
      </c>
      <c r="AU10">
        <v>1575.5547291434236</v>
      </c>
      <c r="AV10">
        <v>1592.5332676195171</v>
      </c>
      <c r="AW10">
        <v>1600.9565270709425</v>
      </c>
      <c r="AX10">
        <v>1625.9864195265184</v>
      </c>
      <c r="AY10">
        <v>1649.7678964085023</v>
      </c>
      <c r="AZ10">
        <v>1669.6075448737449</v>
      </c>
      <c r="BA10">
        <v>1689.7993817807142</v>
      </c>
      <c r="BB10">
        <v>1695.6416757213569</v>
      </c>
      <c r="BC10">
        <v>1720.9610405250799</v>
      </c>
      <c r="BD10">
        <v>1717.3717371737173</v>
      </c>
      <c r="BE10">
        <v>1730.8842886203186</v>
      </c>
      <c r="BF10">
        <v>1745.0746268656717</v>
      </c>
      <c r="BG10">
        <v>1763.6547739591399</v>
      </c>
      <c r="BH10">
        <v>1769.2490494296576</v>
      </c>
      <c r="BI10">
        <v>1793.8999111637543</v>
      </c>
      <c r="BJ10">
        <v>1809.450860240396</v>
      </c>
      <c r="BK10">
        <v>1831.872463086064</v>
      </c>
      <c r="BL10">
        <v>1847.9600821837394</v>
      </c>
      <c r="BM10">
        <v>1869.3614528412422</v>
      </c>
      <c r="BN10">
        <v>1876.3487897346165</v>
      </c>
      <c r="BO10">
        <v>1889.3740902474526</v>
      </c>
      <c r="BP10">
        <v>1922.8980113966741</v>
      </c>
      <c r="BQ10">
        <v>1928.2459479725444</v>
      </c>
      <c r="BR10">
        <v>1964.1214351425945</v>
      </c>
      <c r="BS10">
        <v>1996.9022487379536</v>
      </c>
      <c r="BT10">
        <v>2028.910981602103</v>
      </c>
      <c r="BU10">
        <v>2045.3899095614586</v>
      </c>
      <c r="BV10">
        <v>2064.516129032258</v>
      </c>
      <c r="BW10">
        <v>2095.0932341839894</v>
      </c>
      <c r="BX10">
        <v>2127.5043492900841</v>
      </c>
      <c r="BY10">
        <v>2177.0148255489912</v>
      </c>
      <c r="BZ10">
        <v>2203.0237580993521</v>
      </c>
      <c r="CA10">
        <v>2226.8607525405109</v>
      </c>
      <c r="CB10">
        <v>2241.4449703498176</v>
      </c>
      <c r="CC10">
        <v>2251.9557593741565</v>
      </c>
      <c r="CD10">
        <v>2273.801848269934</v>
      </c>
      <c r="CE10">
        <v>2293.2592077831828</v>
      </c>
      <c r="CF10">
        <v>2308.588372339299</v>
      </c>
      <c r="CG10">
        <v>2317.7628822790116</v>
      </c>
      <c r="CH10">
        <v>2358.6078309509012</v>
      </c>
      <c r="CI10">
        <v>2393.5216031981959</v>
      </c>
      <c r="CJ10">
        <v>2428.5641780439528</v>
      </c>
      <c r="CK10">
        <v>2437.8159251288725</v>
      </c>
      <c r="CL10">
        <v>2461.9804824887301</v>
      </c>
      <c r="CM10">
        <v>2484.3474858149093</v>
      </c>
      <c r="CN10">
        <v>2498.6734841541652</v>
      </c>
      <c r="CO10">
        <v>2522.6212020192402</v>
      </c>
      <c r="CP10">
        <v>2545.7875457875457</v>
      </c>
      <c r="CQ10">
        <v>2549.6734750590522</v>
      </c>
      <c r="CR10">
        <v>2579.4744579198823</v>
      </c>
      <c r="CS10">
        <v>2597.4791439970982</v>
      </c>
      <c r="CT10">
        <v>2595.2391585905057</v>
      </c>
      <c r="CU10">
        <v>2610.5355962089488</v>
      </c>
      <c r="CV10">
        <v>2627.4218886367603</v>
      </c>
      <c r="CW10">
        <v>2658.9345220063183</v>
      </c>
      <c r="CX10">
        <v>2677.9776622047921</v>
      </c>
      <c r="CY10">
        <v>2725.3855278766309</v>
      </c>
      <c r="CZ10">
        <v>2762.0646244229965</v>
      </c>
      <c r="DA10">
        <v>2805.585481064059</v>
      </c>
      <c r="DB10">
        <v>2839.5870883172211</v>
      </c>
      <c r="DC10">
        <v>2861.1772299995969</v>
      </c>
      <c r="DD10">
        <v>2881.2821527502965</v>
      </c>
      <c r="DE10">
        <v>2893.3379893687193</v>
      </c>
      <c r="DF10">
        <v>2914.3183549124142</v>
      </c>
      <c r="DG10">
        <v>2938.2440476190477</v>
      </c>
      <c r="DH10">
        <v>2938.412606621368</v>
      </c>
      <c r="DI10">
        <v>2920.7920792079203</v>
      </c>
      <c r="DJ10">
        <v>2929.7263895087372</v>
      </c>
      <c r="DK10">
        <v>2965.9698261281374</v>
      </c>
      <c r="DL10">
        <v>2992.9530647520278</v>
      </c>
      <c r="DM10">
        <v>3017.2949292182957</v>
      </c>
      <c r="DN10">
        <v>3062.3402672187894</v>
      </c>
      <c r="DO10">
        <v>3086.6055986163606</v>
      </c>
      <c r="DP10">
        <v>3127.1738443053187</v>
      </c>
      <c r="DQ10">
        <v>3158.8593439363817</v>
      </c>
      <c r="DR10">
        <v>3192.5040506251717</v>
      </c>
      <c r="DS10">
        <v>3215.965271916074</v>
      </c>
      <c r="DT10">
        <v>3255.0035739814157</v>
      </c>
      <c r="DU10">
        <v>3277.1639310807259</v>
      </c>
      <c r="DV10">
        <v>3321.5517241379316</v>
      </c>
      <c r="DW10">
        <v>3370.0831806005922</v>
      </c>
      <c r="DX10">
        <v>3397.8429034851806</v>
      </c>
      <c r="DY10">
        <v>3420.9096342987555</v>
      </c>
      <c r="DZ10">
        <v>3452.6096701889214</v>
      </c>
      <c r="EA10">
        <v>3478.6685419596811</v>
      </c>
      <c r="EB10">
        <v>3519.6513228322374</v>
      </c>
      <c r="EC10">
        <v>3568.3899704719479</v>
      </c>
      <c r="ED10">
        <v>3603.3430553172707</v>
      </c>
      <c r="EE10">
        <v>3573.6857224935366</v>
      </c>
      <c r="EF10">
        <v>3602.3884791008081</v>
      </c>
      <c r="EG10">
        <v>3641.654114747364</v>
      </c>
      <c r="EH10">
        <v>3645.8240683091699</v>
      </c>
      <c r="EI10">
        <v>3655.4521073632341</v>
      </c>
      <c r="EJ10">
        <v>3651.2862218037067</v>
      </c>
      <c r="EK10">
        <v>3655.4887028232429</v>
      </c>
      <c r="EL10">
        <v>3668.548186270441</v>
      </c>
      <c r="EM10">
        <v>3667.8002212480028</v>
      </c>
      <c r="EN10">
        <v>3703.5914838605422</v>
      </c>
      <c r="EO10">
        <v>3760.9708310841879</v>
      </c>
      <c r="EP10">
        <v>3801.2183264876876</v>
      </c>
      <c r="EQ10">
        <v>3860.0776033562465</v>
      </c>
      <c r="ER10">
        <v>3931.9054393794704</v>
      </c>
      <c r="ES10">
        <v>3971.3733075435198</v>
      </c>
      <c r="ET10">
        <v>3995.9404859927622</v>
      </c>
      <c r="EU10">
        <v>4052.7814695272446</v>
      </c>
      <c r="EV10">
        <v>4086.5294139786974</v>
      </c>
      <c r="EW10">
        <v>4124.3275552898976</v>
      </c>
      <c r="EX10">
        <v>4194.9505225191897</v>
      </c>
      <c r="EY10">
        <v>4242.7361108558616</v>
      </c>
      <c r="EZ10">
        <v>4307.0093714035183</v>
      </c>
      <c r="FA10">
        <v>4351.9174523588927</v>
      </c>
      <c r="FB10">
        <v>4396.3413531931819</v>
      </c>
      <c r="FC10">
        <v>4401.5054654157138</v>
      </c>
      <c r="FD10">
        <v>4432.547795831988</v>
      </c>
      <c r="FE10">
        <v>4480.2183297063957</v>
      </c>
      <c r="FF10">
        <v>4546.4213548867383</v>
      </c>
      <c r="FG10">
        <v>4601.7356404795009</v>
      </c>
      <c r="FH10">
        <v>4641.7652300005248</v>
      </c>
      <c r="FI10">
        <v>4681.514862639744</v>
      </c>
      <c r="FJ10">
        <v>4749.1702065454801</v>
      </c>
      <c r="FK10">
        <v>4800.4700832864946</v>
      </c>
      <c r="FL10">
        <v>4866.6161743667426</v>
      </c>
      <c r="FM10">
        <v>4919.8217891171216</v>
      </c>
      <c r="FN10">
        <v>4960.447872112034</v>
      </c>
      <c r="FO10">
        <v>5000.8170201640569</v>
      </c>
      <c r="FP10">
        <v>5034.9582285667939</v>
      </c>
      <c r="FQ10">
        <v>5092.7775272211838</v>
      </c>
      <c r="FR10">
        <v>5135.2901807056132</v>
      </c>
      <c r="FS10">
        <v>5176.8914382967996</v>
      </c>
      <c r="FT10">
        <v>5239.1368884861167</v>
      </c>
      <c r="FU10">
        <v>5253.0359663135687</v>
      </c>
      <c r="FV10">
        <v>5224.9305011595934</v>
      </c>
      <c r="FW10">
        <v>5262.7807339869178</v>
      </c>
      <c r="FX10">
        <v>5278.2946791933309</v>
      </c>
      <c r="FY10">
        <v>5297.7801840822958</v>
      </c>
      <c r="FZ10">
        <v>5400.5903594599858</v>
      </c>
      <c r="GA10">
        <v>5443.4018468871018</v>
      </c>
      <c r="GB10">
        <v>5506.0176676350266</v>
      </c>
      <c r="GC10">
        <v>5570.4233645410122</v>
      </c>
      <c r="GD10">
        <v>5594.2499963403743</v>
      </c>
      <c r="GE10">
        <v>5632.6489035055811</v>
      </c>
      <c r="GF10">
        <v>5685.8291864367548</v>
      </c>
      <c r="GG10">
        <v>5724.6241277605923</v>
      </c>
      <c r="GH10">
        <v>5774.0166387445042</v>
      </c>
      <c r="GI10">
        <v>5820.3893179810184</v>
      </c>
      <c r="GJ10">
        <v>5870.8927837680831</v>
      </c>
      <c r="GK10">
        <v>5911.6403607666298</v>
      </c>
      <c r="GL10">
        <v>5944.7185467593645</v>
      </c>
      <c r="GM10">
        <v>6007.644342767866</v>
      </c>
      <c r="GN10">
        <v>6046.7795669072739</v>
      </c>
      <c r="GO10">
        <v>6083.2746211336289</v>
      </c>
      <c r="GP10">
        <v>6146.612406511219</v>
      </c>
      <c r="GQ10">
        <v>6221.6410860248916</v>
      </c>
      <c r="GR10">
        <v>6270.94819586222</v>
      </c>
      <c r="GS10">
        <v>6329.8854319378834</v>
      </c>
      <c r="GT10">
        <v>6379.2894058590955</v>
      </c>
      <c r="GU10">
        <v>6429.96619847287</v>
      </c>
      <c r="GV10">
        <v>6511.7526381421039</v>
      </c>
      <c r="GW10">
        <v>6583.9837485298831</v>
      </c>
      <c r="GX10">
        <v>6650.874781471447</v>
      </c>
      <c r="GY10">
        <v>6741.179603248569</v>
      </c>
      <c r="GZ10">
        <v>6816.3800988957082</v>
      </c>
      <c r="HA10">
        <v>6878.676908026071</v>
      </c>
      <c r="HB10">
        <v>6957.4322366514762</v>
      </c>
      <c r="HC10">
        <v>7047.8077715515547</v>
      </c>
      <c r="HD10">
        <v>7137.7939368575235</v>
      </c>
      <c r="HE10">
        <v>7263.0182248643869</v>
      </c>
      <c r="HF10">
        <v>7355.2896790531813</v>
      </c>
      <c r="HG10">
        <v>7455.9815064534778</v>
      </c>
      <c r="HH10">
        <v>7538.9801938474511</v>
      </c>
      <c r="HI10">
        <v>7616.9607357443183</v>
      </c>
      <c r="HJ10">
        <v>7651.1287308721785</v>
      </c>
      <c r="HK10">
        <v>7676.417805554508</v>
      </c>
      <c r="HL10">
        <v>7675.6162191890389</v>
      </c>
      <c r="HM10">
        <v>7697.7126625803539</v>
      </c>
      <c r="HN10">
        <v>7740.5535618938829</v>
      </c>
      <c r="HO10">
        <v>7825.5651377735985</v>
      </c>
      <c r="HP10">
        <v>7869.0543636229277</v>
      </c>
      <c r="HQ10">
        <v>7938.0067112450106</v>
      </c>
      <c r="HR10">
        <v>8023.4074977141108</v>
      </c>
      <c r="HS10">
        <v>8065.0572533002687</v>
      </c>
      <c r="HT10">
        <v>8173.904632943224</v>
      </c>
      <c r="HU10">
        <v>8226.3434333721962</v>
      </c>
      <c r="HV10">
        <v>8307.6831305177766</v>
      </c>
      <c r="HW10">
        <v>8362.9177317050071</v>
      </c>
      <c r="HX10">
        <v>8440.6743792325069</v>
      </c>
      <c r="HY10">
        <v>8538.4776927384737</v>
      </c>
      <c r="HZ10">
        <v>8580.7549397506682</v>
      </c>
      <c r="IA10">
        <v>8659.5935445307841</v>
      </c>
      <c r="IB10">
        <v>8768.6681931581279</v>
      </c>
      <c r="IC10">
        <v>8848.6704562148952</v>
      </c>
      <c r="ID10">
        <v>8906.7076660643943</v>
      </c>
      <c r="IE10">
        <v>8971.4196678983226</v>
      </c>
      <c r="IF10">
        <v>9032.2830207446877</v>
      </c>
      <c r="IG10">
        <v>9071.1886802840945</v>
      </c>
      <c r="IH10">
        <v>9127.2299036070999</v>
      </c>
      <c r="II10">
        <v>9164.5810987963287</v>
      </c>
      <c r="IJ10">
        <v>9228.6798309907736</v>
      </c>
      <c r="IK10">
        <v>9321.1659240968384</v>
      </c>
      <c r="IL10">
        <v>9392.3349271037223</v>
      </c>
      <c r="IM10">
        <v>9485.157995531441</v>
      </c>
      <c r="IN10">
        <v>9489.0695955222309</v>
      </c>
      <c r="IO10">
        <v>9295.3698439770069</v>
      </c>
      <c r="IP10">
        <v>9214.5384097035057</v>
      </c>
      <c r="IQ10">
        <v>9242.6031759421348</v>
      </c>
      <c r="IR10">
        <v>9332.7224083085803</v>
      </c>
      <c r="IS10">
        <v>9387.9843374379307</v>
      </c>
      <c r="IT10">
        <v>9444.4968010136236</v>
      </c>
      <c r="IU10">
        <v>9472.0823822477923</v>
      </c>
      <c r="IV10">
        <v>9528.1744299640432</v>
      </c>
      <c r="IW10">
        <v>9582.2783501958384</v>
      </c>
      <c r="IX10">
        <v>9659.8583514077491</v>
      </c>
      <c r="IY10">
        <v>9731.5210065153897</v>
      </c>
      <c r="IZ10">
        <v>9755.7659330512524</v>
      </c>
      <c r="JA10">
        <v>9775.9946506185224</v>
      </c>
      <c r="JB10">
        <v>9851.2887635924289</v>
      </c>
      <c r="JC10">
        <v>9859.5970435148865</v>
      </c>
      <c r="JD10">
        <v>9850.3367423297586</v>
      </c>
      <c r="JE10">
        <v>9889.3157429742823</v>
      </c>
      <c r="JF10">
        <v>9921.3953074481669</v>
      </c>
      <c r="JG10">
        <v>9912.3542112371961</v>
      </c>
      <c r="JH10">
        <v>9951.1371887203441</v>
      </c>
      <c r="JI10">
        <v>10028.190446462539</v>
      </c>
      <c r="JJ10">
        <v>10074.803034865989</v>
      </c>
      <c r="JK10">
        <v>10160.56109436587</v>
      </c>
      <c r="JL10">
        <v>10254.047346499034</v>
      </c>
      <c r="JM10">
        <v>10348.145942779211</v>
      </c>
      <c r="JN10">
        <v>10396.228047408946</v>
      </c>
      <c r="JO10">
        <v>10464.931737351335</v>
      </c>
      <c r="JP10">
        <v>10551.055029258714</v>
      </c>
      <c r="JQ10">
        <v>10603.981436480937</v>
      </c>
      <c r="JR10">
        <v>10700.138273017692</v>
      </c>
      <c r="JS10">
        <v>10765.5883021441</v>
      </c>
      <c r="JT10">
        <v>10835.582822085888</v>
      </c>
      <c r="JU10">
        <v>10904.958250758436</v>
      </c>
      <c r="JV10">
        <v>10998.972058686104</v>
      </c>
      <c r="JW10">
        <v>11037.171604248182</v>
      </c>
      <c r="JX10">
        <v>11085.267724710771</v>
      </c>
      <c r="JY10">
        <v>11182.06596806571</v>
      </c>
      <c r="JZ10">
        <v>11254.245356426853</v>
      </c>
      <c r="KA10">
        <v>11306.727417949462</v>
      </c>
      <c r="KB10">
        <v>11388.703057479161</v>
      </c>
      <c r="KC10">
        <v>11425.409393557677</v>
      </c>
      <c r="KD10">
        <v>11471.586013785178</v>
      </c>
      <c r="KE10">
        <v>11558.038540765643</v>
      </c>
      <c r="KF10">
        <v>11634.571806879881</v>
      </c>
      <c r="KG10">
        <v>11691.013722886233</v>
      </c>
      <c r="KH10">
        <v>11505.532777851255</v>
      </c>
      <c r="KI10">
        <v>10298.979763688098</v>
      </c>
      <c r="KJ10">
        <v>11110.857343640197</v>
      </c>
      <c r="KK10">
        <v>11182.236289871295</v>
      </c>
      <c r="KL10">
        <v>11361.194029850747</v>
      </c>
    </row>
    <row r="11" spans="1:298" x14ac:dyDescent="0.35">
      <c r="B11">
        <v>473.24414715719053</v>
      </c>
      <c r="C11">
        <v>460.80290165691201</v>
      </c>
      <c r="D11">
        <v>459.66761248479929</v>
      </c>
      <c r="E11">
        <v>528.52282617295668</v>
      </c>
      <c r="F11">
        <v>554.98861763089724</v>
      </c>
      <c r="G11">
        <v>578.03018515637154</v>
      </c>
      <c r="H11">
        <v>594.25603421937058</v>
      </c>
      <c r="I11">
        <v>581.02345415778257</v>
      </c>
      <c r="J11">
        <v>516.76619200734967</v>
      </c>
      <c r="K11">
        <v>484.10795762122041</v>
      </c>
      <c r="L11">
        <v>518.95587321317589</v>
      </c>
      <c r="M11">
        <v>511.92418239726572</v>
      </c>
      <c r="N11">
        <v>591.30164164008397</v>
      </c>
      <c r="O11">
        <v>636.58215088780332</v>
      </c>
      <c r="P11">
        <v>728.54215678834339</v>
      </c>
      <c r="Q11">
        <v>757.54189944134077</v>
      </c>
      <c r="R11">
        <v>720.39686533898896</v>
      </c>
      <c r="S11">
        <v>700.61419797171834</v>
      </c>
      <c r="T11">
        <v>658.10135617416131</v>
      </c>
      <c r="U11">
        <v>617.5017642907552</v>
      </c>
      <c r="V11">
        <v>627.69187319070818</v>
      </c>
      <c r="W11">
        <v>592.38363892806763</v>
      </c>
      <c r="X11">
        <v>604.64467536090376</v>
      </c>
      <c r="Y11">
        <v>656.55863124217558</v>
      </c>
      <c r="Z11">
        <v>673.80571587511304</v>
      </c>
      <c r="AA11">
        <v>673.88437781941843</v>
      </c>
      <c r="AB11">
        <v>663.44160331720809</v>
      </c>
      <c r="AC11">
        <v>621.50789818583155</v>
      </c>
      <c r="AD11">
        <v>609.22780719246373</v>
      </c>
      <c r="AE11">
        <v>611.43171200879362</v>
      </c>
      <c r="AF11">
        <v>632.59005145797607</v>
      </c>
      <c r="AG11">
        <v>665.07013342456378</v>
      </c>
      <c r="AH11">
        <v>729.41496969284208</v>
      </c>
      <c r="AI11">
        <v>769.12642430819324</v>
      </c>
      <c r="AJ11">
        <v>788.71152421364582</v>
      </c>
      <c r="AK11">
        <v>802.26742247415814</v>
      </c>
      <c r="AL11">
        <v>779.18647649234026</v>
      </c>
      <c r="AM11">
        <v>766.70605225154259</v>
      </c>
      <c r="AN11">
        <v>764.99189627228532</v>
      </c>
      <c r="AO11">
        <v>765.80357719377537</v>
      </c>
      <c r="AP11">
        <v>766.24203821656056</v>
      </c>
      <c r="AQ11">
        <v>759.64579380139151</v>
      </c>
      <c r="AR11">
        <v>762.07243460764585</v>
      </c>
      <c r="AS11">
        <v>706.88030160226208</v>
      </c>
      <c r="AT11">
        <v>659.53875800335675</v>
      </c>
      <c r="AU11">
        <v>642.74203545308035</v>
      </c>
      <c r="AV11">
        <v>686.29866929521938</v>
      </c>
      <c r="AW11">
        <v>740.08216322276041</v>
      </c>
      <c r="AX11">
        <v>775.67749434146947</v>
      </c>
      <c r="AY11">
        <v>823.96774981676037</v>
      </c>
      <c r="AZ11">
        <v>790.38637055065396</v>
      </c>
      <c r="BA11">
        <v>791.56312503788104</v>
      </c>
      <c r="BB11">
        <v>857.17735120125553</v>
      </c>
      <c r="BC11">
        <v>803.87788282049735</v>
      </c>
      <c r="BD11">
        <v>793.87938793879403</v>
      </c>
      <c r="BE11">
        <v>722.14909656575333</v>
      </c>
      <c r="BF11">
        <v>720</v>
      </c>
      <c r="BG11">
        <v>758.83018643159198</v>
      </c>
      <c r="BH11">
        <v>805.0142585551331</v>
      </c>
      <c r="BI11">
        <v>826.76932188332842</v>
      </c>
      <c r="BJ11">
        <v>859.06198444496818</v>
      </c>
      <c r="BK11">
        <v>857.10924172010129</v>
      </c>
      <c r="BL11">
        <v>867.62547695920171</v>
      </c>
      <c r="BM11">
        <v>858.23081429408319</v>
      </c>
      <c r="BN11">
        <v>888.30562846310886</v>
      </c>
      <c r="BO11">
        <v>905.96797671033471</v>
      </c>
      <c r="BP11">
        <v>926.27049656936867</v>
      </c>
      <c r="BQ11">
        <v>939.60892888042918</v>
      </c>
      <c r="BR11">
        <v>968.83624655013807</v>
      </c>
      <c r="BS11">
        <v>975.21798990362561</v>
      </c>
      <c r="BT11">
        <v>994.17209461775803</v>
      </c>
      <c r="BU11">
        <v>991.97997838575736</v>
      </c>
      <c r="BV11">
        <v>1083.1918505942274</v>
      </c>
      <c r="BW11">
        <v>1081.0658554447634</v>
      </c>
      <c r="BX11">
        <v>1110.6122678040294</v>
      </c>
      <c r="BY11">
        <v>1130.8661241779066</v>
      </c>
      <c r="BZ11">
        <v>1198.9810045965555</v>
      </c>
      <c r="CA11">
        <v>1171.1068387805549</v>
      </c>
      <c r="CB11">
        <v>1172.406289102878</v>
      </c>
      <c r="CC11">
        <v>1178.8508227677366</v>
      </c>
      <c r="CD11">
        <v>1149.2585428755642</v>
      </c>
      <c r="CE11">
        <v>1133.2656224942534</v>
      </c>
      <c r="CF11">
        <v>1151.6467224399025</v>
      </c>
      <c r="CG11">
        <v>1169.3548387096773</v>
      </c>
      <c r="CH11">
        <v>1207.7895172985293</v>
      </c>
      <c r="CI11">
        <v>1240.3259699656603</v>
      </c>
      <c r="CJ11">
        <v>1234.3297974927677</v>
      </c>
      <c r="CK11">
        <v>1244.1819728742305</v>
      </c>
      <c r="CL11">
        <v>1299.8464358250358</v>
      </c>
      <c r="CM11">
        <v>1286.9301506554493</v>
      </c>
      <c r="CN11">
        <v>1293.7147267377356</v>
      </c>
      <c r="CO11">
        <v>1249.642823126012</v>
      </c>
      <c r="CP11">
        <v>1210.2000563539023</v>
      </c>
      <c r="CQ11">
        <v>1215.784354592191</v>
      </c>
      <c r="CR11">
        <v>1221.5178243292905</v>
      </c>
      <c r="CS11">
        <v>1152.0674646354735</v>
      </c>
      <c r="CT11">
        <v>1284.4446429368945</v>
      </c>
      <c r="CU11">
        <v>1314.9658364558079</v>
      </c>
      <c r="CV11">
        <v>1333.1296910455576</v>
      </c>
      <c r="CW11">
        <v>1322.9757216427922</v>
      </c>
      <c r="CX11">
        <v>1379.9130360644556</v>
      </c>
      <c r="CY11">
        <v>1444.2467378410438</v>
      </c>
      <c r="CZ11">
        <v>1471.6743600503567</v>
      </c>
      <c r="DA11">
        <v>1504.5164498218282</v>
      </c>
      <c r="DB11">
        <v>1581.5992135015567</v>
      </c>
      <c r="DC11">
        <v>1611.7319562673983</v>
      </c>
      <c r="DD11">
        <v>1563.5140482785914</v>
      </c>
      <c r="DE11">
        <v>1587.3200636324834</v>
      </c>
      <c r="DF11">
        <v>1504.5696877380044</v>
      </c>
      <c r="DG11">
        <v>1517.8571428571429</v>
      </c>
      <c r="DH11">
        <v>1472.0977302298686</v>
      </c>
      <c r="DI11">
        <v>1433.8880696580295</v>
      </c>
      <c r="DJ11">
        <v>1291.1531463489994</v>
      </c>
      <c r="DK11">
        <v>1285.4340031121035</v>
      </c>
      <c r="DL11">
        <v>1369.498736870097</v>
      </c>
      <c r="DM11">
        <v>1404.5182593912448</v>
      </c>
      <c r="DN11">
        <v>1513.7006243732005</v>
      </c>
      <c r="DO11">
        <v>1563.6410223560313</v>
      </c>
      <c r="DP11">
        <v>1574.9699614241449</v>
      </c>
      <c r="DQ11">
        <v>1594.1848906560638</v>
      </c>
      <c r="DR11">
        <v>1663.6605423252117</v>
      </c>
      <c r="DS11">
        <v>1745.1465091040639</v>
      </c>
      <c r="DT11">
        <v>1811.1150822015727</v>
      </c>
      <c r="DU11">
        <v>1816.2735780297949</v>
      </c>
      <c r="DV11">
        <v>1818.9655172413795</v>
      </c>
      <c r="DW11">
        <v>1936.5571690398983</v>
      </c>
      <c r="DX11">
        <v>1966.0631602295725</v>
      </c>
      <c r="DY11">
        <v>2005.3795576808127</v>
      </c>
      <c r="DZ11">
        <v>1998.8792827409541</v>
      </c>
      <c r="EA11">
        <v>1983.1223628691982</v>
      </c>
      <c r="EB11">
        <v>1979.1507366060048</v>
      </c>
      <c r="EC11">
        <v>1944.096892047445</v>
      </c>
      <c r="ED11">
        <v>1928.1390162005832</v>
      </c>
      <c r="EE11">
        <v>1750.454850138849</v>
      </c>
      <c r="EF11">
        <v>1687.1560707177146</v>
      </c>
      <c r="EG11">
        <v>1797.6630608425764</v>
      </c>
      <c r="EH11">
        <v>1924.30845859646</v>
      </c>
      <c r="EI11">
        <v>1854.8721191374309</v>
      </c>
      <c r="EJ11">
        <v>1935.1110730642467</v>
      </c>
      <c r="EK11">
        <v>1851.7271847519671</v>
      </c>
      <c r="EL11">
        <v>1732.1739852245371</v>
      </c>
      <c r="EM11">
        <v>1726.5538574998975</v>
      </c>
      <c r="EN11">
        <v>1707.0658102048237</v>
      </c>
      <c r="EO11">
        <v>1626.5818988784263</v>
      </c>
      <c r="EP11">
        <v>1655.6541063952218</v>
      </c>
      <c r="EQ11">
        <v>1779.3622343463787</v>
      </c>
      <c r="ER11">
        <v>1860.6146830114401</v>
      </c>
      <c r="ES11">
        <v>2007.3500967117986</v>
      </c>
      <c r="ET11">
        <v>2149.0530992091608</v>
      </c>
      <c r="EU11">
        <v>2202.7719764571862</v>
      </c>
      <c r="EV11">
        <v>2222.514961044827</v>
      </c>
      <c r="EW11">
        <v>2214.3977884040642</v>
      </c>
      <c r="EX11">
        <v>2178.6738185517438</v>
      </c>
      <c r="EY11">
        <v>2205.9066767132854</v>
      </c>
      <c r="EZ11">
        <v>2226.3020405180764</v>
      </c>
      <c r="FA11">
        <v>2258.6153650516831</v>
      </c>
      <c r="FB11">
        <v>2268.7586992281413</v>
      </c>
      <c r="FC11">
        <v>2273.5048891610095</v>
      </c>
      <c r="FD11">
        <v>2298.324904049643</v>
      </c>
      <c r="FE11">
        <v>2288.8944383004532</v>
      </c>
      <c r="FF11">
        <v>2285.9725619483143</v>
      </c>
      <c r="FG11">
        <v>2312.4856976887468</v>
      </c>
      <c r="FH11">
        <v>2335.8199828788065</v>
      </c>
      <c r="FI11">
        <v>2420.3137186931281</v>
      </c>
      <c r="FJ11">
        <v>2371.575489707122</v>
      </c>
      <c r="FK11">
        <v>2397.5950811574949</v>
      </c>
      <c r="FL11">
        <v>2377.177480434234</v>
      </c>
      <c r="FM11">
        <v>2417.6942715546734</v>
      </c>
      <c r="FN11">
        <v>2463.9571945238054</v>
      </c>
      <c r="FO11">
        <v>2441.7464623026899</v>
      </c>
      <c r="FP11">
        <v>2436.6939735582769</v>
      </c>
      <c r="FQ11">
        <v>2396.2695702596475</v>
      </c>
      <c r="FR11">
        <v>2432.0362048634347</v>
      </c>
      <c r="FS11">
        <v>2384.4493121326254</v>
      </c>
      <c r="FT11">
        <v>2334.9635161950591</v>
      </c>
      <c r="FU11">
        <v>2215.3636180343378</v>
      </c>
      <c r="FV11">
        <v>2144.5575880446636</v>
      </c>
      <c r="FW11">
        <v>2137.1613277021361</v>
      </c>
      <c r="FX11">
        <v>2166.1447223104733</v>
      </c>
      <c r="FY11">
        <v>2190.1882933285206</v>
      </c>
      <c r="FZ11">
        <v>2177.137805481053</v>
      </c>
      <c r="GA11">
        <v>2255.1385165326183</v>
      </c>
      <c r="GB11">
        <v>2277.0795043576213</v>
      </c>
      <c r="GC11">
        <v>2327.4745333568862</v>
      </c>
      <c r="GD11">
        <v>2359.2873977134655</v>
      </c>
      <c r="GE11">
        <v>2389.8776175439107</v>
      </c>
      <c r="GF11">
        <v>2390.4929984955443</v>
      </c>
      <c r="GG11">
        <v>2484.5694554348606</v>
      </c>
      <c r="GH11">
        <v>2563.8271976173087</v>
      </c>
      <c r="GI11">
        <v>2655.6844415310516</v>
      </c>
      <c r="GJ11">
        <v>2636.83636312113</v>
      </c>
      <c r="GK11">
        <v>2733.0890642615559</v>
      </c>
      <c r="GL11">
        <v>2731.6943260820813</v>
      </c>
      <c r="GM11">
        <v>2693.5148632248524</v>
      </c>
      <c r="GN11">
        <v>2700.8606329816766</v>
      </c>
      <c r="GO11">
        <v>2745.3824581761919</v>
      </c>
      <c r="GP11">
        <v>2770.5675318961726</v>
      </c>
      <c r="GQ11">
        <v>2867.9984117639001</v>
      </c>
      <c r="GR11">
        <v>2939.2979966155362</v>
      </c>
      <c r="GS11">
        <v>2945.2408101210831</v>
      </c>
      <c r="GT11">
        <v>3006.463626917835</v>
      </c>
      <c r="GU11">
        <v>3079.5749895632734</v>
      </c>
      <c r="GV11">
        <v>3148.4734308585525</v>
      </c>
      <c r="GW11">
        <v>3183.0696033358277</v>
      </c>
      <c r="GX11">
        <v>3269.5874981650272</v>
      </c>
      <c r="GY11">
        <v>3281.8532818532817</v>
      </c>
      <c r="GZ11">
        <v>3349.4624368645018</v>
      </c>
      <c r="HA11">
        <v>3466.6384632672753</v>
      </c>
      <c r="HB11">
        <v>3520.5331506993648</v>
      </c>
      <c r="HC11">
        <v>3547.3287752129236</v>
      </c>
      <c r="HD11">
        <v>3616.0445711595298</v>
      </c>
      <c r="HE11">
        <v>3680.6160810687752</v>
      </c>
      <c r="HF11">
        <v>3710.2692645614761</v>
      </c>
      <c r="HG11">
        <v>3824.1828806267263</v>
      </c>
      <c r="HH11">
        <v>3794.8383966083079</v>
      </c>
      <c r="HI11">
        <v>3789.2356744534636</v>
      </c>
      <c r="HJ11">
        <v>3659.0323721024192</v>
      </c>
      <c r="HK11">
        <v>3630.0089103070918</v>
      </c>
      <c r="HL11">
        <v>3585.8207089645516</v>
      </c>
      <c r="HM11">
        <v>3545.622165744755</v>
      </c>
      <c r="HN11">
        <v>3587.225112686725</v>
      </c>
      <c r="HO11">
        <v>3601.4154737011418</v>
      </c>
      <c r="HP11">
        <v>3614.6759612779269</v>
      </c>
      <c r="HQ11">
        <v>3586.59710485708</v>
      </c>
      <c r="HR11">
        <v>3577.8116427918312</v>
      </c>
      <c r="HS11">
        <v>3622.6387572022459</v>
      </c>
      <c r="HT11">
        <v>3731.1393751813516</v>
      </c>
      <c r="HU11">
        <v>3820.1463924712448</v>
      </c>
      <c r="HV11">
        <v>3839.5371033166311</v>
      </c>
      <c r="HW11">
        <v>3938.9851367982578</v>
      </c>
      <c r="HX11">
        <v>4001.2462377727616</v>
      </c>
      <c r="HY11">
        <v>4080.1754713459022</v>
      </c>
      <c r="HZ11">
        <v>4162.5863805257486</v>
      </c>
      <c r="IA11">
        <v>4154.6737781047404</v>
      </c>
      <c r="IB11">
        <v>4195.4592574872122</v>
      </c>
      <c r="IC11">
        <v>4249.1157092972007</v>
      </c>
      <c r="ID11">
        <v>4336.1352082327985</v>
      </c>
      <c r="IE11">
        <v>4294.2839335796643</v>
      </c>
      <c r="IF11">
        <v>4277.0305367977817</v>
      </c>
      <c r="IG11">
        <v>4233.6618400044044</v>
      </c>
      <c r="IH11">
        <v>4190.8012387141798</v>
      </c>
      <c r="II11">
        <v>4208.9468153107764</v>
      </c>
      <c r="IJ11">
        <v>4179.8525480727776</v>
      </c>
      <c r="IK11">
        <v>4120.6720704278277</v>
      </c>
      <c r="IL11">
        <v>3976.0827477029379</v>
      </c>
      <c r="IM11">
        <v>3913.5014363230134</v>
      </c>
      <c r="IN11">
        <v>3795.5433519907065</v>
      </c>
      <c r="IO11">
        <v>3490.9355062851369</v>
      </c>
      <c r="IP11">
        <v>3179.1189353099735</v>
      </c>
      <c r="IQ11">
        <v>3013.9817372783068</v>
      </c>
      <c r="IR11">
        <v>3029.872127072405</v>
      </c>
      <c r="IS11">
        <v>3162.8507542594398</v>
      </c>
      <c r="IT11">
        <v>3203.4890417700713</v>
      </c>
      <c r="IU11">
        <v>3327.7049915053731</v>
      </c>
      <c r="IV11">
        <v>3418.0332979983791</v>
      </c>
      <c r="IW11">
        <v>3427.7564771658585</v>
      </c>
      <c r="IX11">
        <v>3385.8947606467732</v>
      </c>
      <c r="IY11">
        <v>3452.0332509548421</v>
      </c>
      <c r="IZ11">
        <v>3463.720028816982</v>
      </c>
      <c r="JA11">
        <v>3664.0223701407249</v>
      </c>
      <c r="JB11">
        <v>3731.2726540475232</v>
      </c>
      <c r="JC11">
        <v>3781.3524816222562</v>
      </c>
      <c r="JD11">
        <v>3777.3010725866807</v>
      </c>
      <c r="JE11">
        <v>3774.0849935971892</v>
      </c>
      <c r="JF11">
        <v>3882.7751905793016</v>
      </c>
      <c r="JG11">
        <v>3904.9205864084943</v>
      </c>
      <c r="JH11">
        <v>3992.3271649757648</v>
      </c>
      <c r="JI11">
        <v>4004.2139352497638</v>
      </c>
      <c r="JJ11">
        <v>3985.6417031776718</v>
      </c>
      <c r="JK11">
        <v>4124.9323749903397</v>
      </c>
      <c r="JL11">
        <v>4197.1199630616511</v>
      </c>
      <c r="JM11">
        <v>4234.6071473161546</v>
      </c>
      <c r="JN11">
        <v>4353.4138862454456</v>
      </c>
      <c r="JO11">
        <v>4355.2334697311553</v>
      </c>
      <c r="JP11">
        <v>4355.6411185025636</v>
      </c>
      <c r="JQ11">
        <v>4311.7298950799059</v>
      </c>
      <c r="JR11">
        <v>4288.370762408812</v>
      </c>
      <c r="JS11">
        <v>4259.6977043715433</v>
      </c>
      <c r="JT11">
        <v>4273.5252477583763</v>
      </c>
      <c r="JU11">
        <v>4350.0925151922156</v>
      </c>
      <c r="JV11">
        <v>4344.8275862068958</v>
      </c>
      <c r="JW11">
        <v>4385.4108440469536</v>
      </c>
      <c r="JX11">
        <v>4442.1165826164352</v>
      </c>
      <c r="JY11">
        <v>4511.0407189819334</v>
      </c>
      <c r="JZ11">
        <v>4592.5830991330786</v>
      </c>
      <c r="KA11">
        <v>4595.8284925936678</v>
      </c>
      <c r="KB11">
        <v>4665.2322490823935</v>
      </c>
      <c r="KC11">
        <v>4694.1695159258597</v>
      </c>
      <c r="KD11">
        <v>4727.2580413555424</v>
      </c>
      <c r="KE11">
        <v>4704.5237691834382</v>
      </c>
      <c r="KF11">
        <v>4721.0102105197684</v>
      </c>
      <c r="KG11">
        <v>4680.5666223992921</v>
      </c>
      <c r="KH11">
        <v>4560.5078693294536</v>
      </c>
      <c r="KI11">
        <v>4083.5157821959456</v>
      </c>
      <c r="KJ11">
        <v>4779.6907940969777</v>
      </c>
      <c r="KK11">
        <v>4961.527700055959</v>
      </c>
      <c r="KL11">
        <v>5057.6681808349549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E57C-D6EA-4656-8FD0-0A405D5EDDEF}">
  <dimension ref="A1:X29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4.5" x14ac:dyDescent="0.35"/>
  <cols>
    <col min="5" max="5" width="14.453125" bestFit="1" customWidth="1"/>
    <col min="6" max="6" width="14.453125" customWidth="1"/>
    <col min="17" max="17" width="11.81640625" bestFit="1" customWidth="1"/>
  </cols>
  <sheetData>
    <row r="1" spans="1:24" s="2" customFormat="1" x14ac:dyDescent="0.35">
      <c r="A1" s="2" t="s">
        <v>32</v>
      </c>
      <c r="B1" s="2" t="s">
        <v>33</v>
      </c>
      <c r="C1" s="2" t="s">
        <v>8</v>
      </c>
      <c r="D1" s="2" t="s">
        <v>14</v>
      </c>
      <c r="E1" s="2" t="s">
        <v>59</v>
      </c>
      <c r="F1" s="2" t="s">
        <v>60</v>
      </c>
      <c r="H1" s="2" t="s">
        <v>34</v>
      </c>
      <c r="I1" s="2" t="s">
        <v>35</v>
      </c>
      <c r="J1" s="2" t="s">
        <v>36</v>
      </c>
      <c r="K1" s="2" t="s">
        <v>43</v>
      </c>
      <c r="L1" s="2" t="s">
        <v>61</v>
      </c>
      <c r="N1" s="2" t="s">
        <v>37</v>
      </c>
      <c r="O1" s="2" t="s">
        <v>38</v>
      </c>
      <c r="P1" s="2" t="s">
        <v>39</v>
      </c>
      <c r="Q1" s="2" t="s">
        <v>44</v>
      </c>
      <c r="R1" s="2" t="s">
        <v>62</v>
      </c>
      <c r="T1" s="2" t="s">
        <v>40</v>
      </c>
      <c r="U1" s="2" t="s">
        <v>41</v>
      </c>
      <c r="V1" s="2" t="s">
        <v>42</v>
      </c>
      <c r="W1" s="2" t="s">
        <v>45</v>
      </c>
      <c r="X1" s="2" t="s">
        <v>63</v>
      </c>
    </row>
    <row r="2" spans="1:24" x14ac:dyDescent="0.35">
      <c r="A2" s="1">
        <v>1947</v>
      </c>
      <c r="B2">
        <v>2033.4448160535114</v>
      </c>
      <c r="C2">
        <v>1132.943143812709</v>
      </c>
      <c r="D2">
        <v>473.24414715719053</v>
      </c>
      <c r="H2">
        <f>LN(B2)</f>
        <v>7.6174865875576172</v>
      </c>
      <c r="I2">
        <f>LN(C2)</f>
        <v>7.0325740777853616</v>
      </c>
      <c r="J2">
        <f>LN(D2)</f>
        <v>6.1596114226747423</v>
      </c>
      <c r="N2">
        <v>7.5920017643744595</v>
      </c>
      <c r="O2">
        <v>7.021260848807569</v>
      </c>
      <c r="P2">
        <v>6.1888719456157961</v>
      </c>
      <c r="T2">
        <f>100*(H2-N2)</f>
        <v>2.5484823183157701</v>
      </c>
      <c r="U2">
        <f>100*(I2-O2)</f>
        <v>1.1313228977792633</v>
      </c>
      <c r="V2">
        <f>100*(J2-P2)</f>
        <v>-2.9260522941053857</v>
      </c>
    </row>
    <row r="3" spans="1:24" x14ac:dyDescent="0.35">
      <c r="A3" s="1">
        <f>A2+0.25</f>
        <v>1947.25</v>
      </c>
      <c r="B3">
        <v>2027.8625010304179</v>
      </c>
      <c r="C3">
        <v>1143.3517434671501</v>
      </c>
      <c r="D3">
        <v>460.80290165691201</v>
      </c>
      <c r="H3">
        <f t="shared" ref="H3:H66" si="0">LN(B3)</f>
        <v>7.6147375621316717</v>
      </c>
      <c r="I3">
        <f t="shared" ref="I3:I66" si="1">LN(C3)</f>
        <v>7.0417193535200946</v>
      </c>
      <c r="J3">
        <f t="shared" ref="J3:J66" si="2">LN(D3)</f>
        <v>6.1329704063603625</v>
      </c>
      <c r="N3">
        <v>7.6024964230408294</v>
      </c>
      <c r="O3">
        <v>7.0272996372445133</v>
      </c>
      <c r="P3">
        <v>6.2066927423904881</v>
      </c>
      <c r="T3">
        <f>100*(H3-N3)</f>
        <v>1.2241139090842346</v>
      </c>
      <c r="U3">
        <f>100*(I3-O3)</f>
        <v>1.4419716275581251</v>
      </c>
      <c r="V3">
        <f>100*(J3-P3)</f>
        <v>-7.3722336030125568</v>
      </c>
    </row>
    <row r="4" spans="1:24" x14ac:dyDescent="0.35">
      <c r="A4" s="1">
        <f t="shared" ref="A4:A67" si="3">A3+0.25</f>
        <v>1947.5</v>
      </c>
      <c r="B4">
        <v>2023.5103364410211</v>
      </c>
      <c r="C4">
        <v>1148.7636805837046</v>
      </c>
      <c r="D4">
        <v>459.66761248479929</v>
      </c>
      <c r="E4" s="3">
        <v>24939824224.982494</v>
      </c>
      <c r="F4" s="3"/>
      <c r="H4">
        <f t="shared" si="0"/>
        <v>7.6125890725020433</v>
      </c>
      <c r="I4">
        <f t="shared" si="1"/>
        <v>7.0464415827034061</v>
      </c>
      <c r="J4">
        <f t="shared" si="2"/>
        <v>6.1305036467404772</v>
      </c>
      <c r="K4">
        <f t="shared" ref="K4:K66" si="4">LN(E4)</f>
        <v>23.939731729257765</v>
      </c>
      <c r="N4">
        <v>7.6130070097216889</v>
      </c>
      <c r="O4">
        <v>7.0333454964495692</v>
      </c>
      <c r="P4">
        <v>6.2244952513383422</v>
      </c>
      <c r="Q4">
        <v>23.921535156355663</v>
      </c>
      <c r="T4">
        <f>100*(H4-N4)</f>
        <v>-4.1793721964555886E-2</v>
      </c>
      <c r="U4">
        <f>100*(I4-O4)</f>
        <v>1.3096086253836958</v>
      </c>
      <c r="V4">
        <f>100*(J4-P4)</f>
        <v>-9.3991604597865042</v>
      </c>
      <c r="W4">
        <f>100*(K4-Q4)</f>
        <v>1.8196572902102304</v>
      </c>
    </row>
    <row r="5" spans="1:24" x14ac:dyDescent="0.35">
      <c r="A5" s="1">
        <f t="shared" si="3"/>
        <v>1947.75</v>
      </c>
      <c r="B5">
        <v>2054.7511670227072</v>
      </c>
      <c r="C5">
        <v>1140.9130469182687</v>
      </c>
      <c r="D5">
        <v>528.52282617295668</v>
      </c>
      <c r="E5" s="3">
        <v>25185475002.845245</v>
      </c>
      <c r="F5" s="3"/>
      <c r="H5">
        <f t="shared" si="0"/>
        <v>7.6279100329918048</v>
      </c>
      <c r="I5">
        <f t="shared" si="1"/>
        <v>7.0395841391739511</v>
      </c>
      <c r="J5">
        <f t="shared" si="2"/>
        <v>6.2700859948657017</v>
      </c>
      <c r="K5">
        <f t="shared" si="4"/>
        <v>23.949533276511939</v>
      </c>
      <c r="N5">
        <v>7.6235571031434581</v>
      </c>
      <c r="O5">
        <v>7.0394145095135192</v>
      </c>
      <c r="P5">
        <v>6.242215108172501</v>
      </c>
      <c r="Q5">
        <v>23.924030437459024</v>
      </c>
      <c r="T5">
        <f>100*(H5-N5)</f>
        <v>0.43529298483466761</v>
      </c>
      <c r="U5">
        <f>100*(I5-O5)</f>
        <v>1.6962966043188032E-2</v>
      </c>
      <c r="V5">
        <f>100*(J5-P5)</f>
        <v>2.7870886693200703</v>
      </c>
      <c r="W5">
        <f>100*(K5-Q5)</f>
        <v>2.5502839052915505</v>
      </c>
    </row>
    <row r="6" spans="1:24" x14ac:dyDescent="0.35">
      <c r="A6" s="1">
        <f t="shared" si="3"/>
        <v>1948</v>
      </c>
      <c r="B6">
        <v>2085.7210142083363</v>
      </c>
      <c r="C6">
        <v>1152.3667477824006</v>
      </c>
      <c r="D6">
        <v>554.98861763089724</v>
      </c>
      <c r="E6" s="3">
        <v>25085828138.027828</v>
      </c>
      <c r="F6" s="3"/>
      <c r="H6">
        <f t="shared" si="0"/>
        <v>7.6428698846262089</v>
      </c>
      <c r="I6">
        <f t="shared" si="1"/>
        <v>7.0495731480408566</v>
      </c>
      <c r="J6">
        <f t="shared" si="2"/>
        <v>6.3189476047629682</v>
      </c>
      <c r="K6">
        <f t="shared" si="4"/>
        <v>23.945568907613676</v>
      </c>
      <c r="N6">
        <v>7.6341700208217951</v>
      </c>
      <c r="O6">
        <v>7.0455309445810537</v>
      </c>
      <c r="P6">
        <v>6.2597292038532322</v>
      </c>
      <c r="Q6">
        <v>23.92653709142045</v>
      </c>
      <c r="T6">
        <f>100*(H6-N6)</f>
        <v>0.86998638044137877</v>
      </c>
      <c r="U6">
        <f>100*(I6-O6)</f>
        <v>0.40422034598028844</v>
      </c>
      <c r="V6">
        <f>100*(J6-P6)</f>
        <v>5.9218400909736069</v>
      </c>
      <c r="W6">
        <f>100*(K6-Q6)</f>
        <v>1.9031816193226803</v>
      </c>
    </row>
    <row r="7" spans="1:24" x14ac:dyDescent="0.35">
      <c r="A7" s="1">
        <f t="shared" si="3"/>
        <v>1948.25</v>
      </c>
      <c r="B7">
        <v>2120.7406254862303</v>
      </c>
      <c r="C7">
        <v>1168.507857476272</v>
      </c>
      <c r="D7">
        <v>578.03018515637154</v>
      </c>
      <c r="E7" s="3">
        <v>25127230294.883965</v>
      </c>
      <c r="F7" s="3"/>
      <c r="H7">
        <f t="shared" si="0"/>
        <v>7.659520658301429</v>
      </c>
      <c r="I7">
        <f t="shared" si="1"/>
        <v>7.0634828783690313</v>
      </c>
      <c r="J7">
        <f t="shared" si="2"/>
        <v>6.3596260907627107</v>
      </c>
      <c r="K7">
        <f t="shared" si="4"/>
        <v>23.94721796734159</v>
      </c>
      <c r="N7">
        <v>7.6448718008535126</v>
      </c>
      <c r="O7">
        <v>7.0517191758154008</v>
      </c>
      <c r="P7">
        <v>6.2769318486449874</v>
      </c>
      <c r="Q7">
        <v>23.929082430372407</v>
      </c>
      <c r="T7">
        <f>100*(H7-N7)</f>
        <v>1.4648857447916441</v>
      </c>
      <c r="U7">
        <f>100*(I7-O7)</f>
        <v>1.1763702553630573</v>
      </c>
      <c r="V7">
        <f>100*(J7-P7)</f>
        <v>8.2694242117723249</v>
      </c>
      <c r="W7">
        <f>100*(K7-Q7)</f>
        <v>1.8135536969182908</v>
      </c>
    </row>
    <row r="8" spans="1:24" x14ac:dyDescent="0.35">
      <c r="A8" s="1">
        <f t="shared" si="3"/>
        <v>1948.5</v>
      </c>
      <c r="B8">
        <v>2132.6000611060185</v>
      </c>
      <c r="C8">
        <v>1159.4867094408798</v>
      </c>
      <c r="D8">
        <v>594.25603421937058</v>
      </c>
      <c r="E8" s="3">
        <v>24990858549.434921</v>
      </c>
      <c r="F8" s="3"/>
      <c r="H8">
        <f t="shared" si="0"/>
        <v>7.6650972002373745</v>
      </c>
      <c r="I8">
        <f t="shared" si="1"/>
        <v>7.0557326943106871</v>
      </c>
      <c r="J8">
        <f t="shared" si="2"/>
        <v>6.3873102605335035</v>
      </c>
      <c r="K8">
        <f t="shared" si="4"/>
        <v>23.941775936922813</v>
      </c>
      <c r="N8">
        <v>7.6556939187503001</v>
      </c>
      <c r="O8">
        <v>7.0580061037569513</v>
      </c>
      <c r="P8">
        <v>6.293754364312786</v>
      </c>
      <c r="Q8">
        <v>23.931705661332487</v>
      </c>
      <c r="T8">
        <f>100*(H8-N8)</f>
        <v>0.94032814870743664</v>
      </c>
      <c r="U8">
        <f>100*(I8-O8)</f>
        <v>-0.22734094462641963</v>
      </c>
      <c r="V8">
        <f>100*(J8-P8)</f>
        <v>9.3555896220717472</v>
      </c>
      <c r="W8">
        <f>100*(K8-Q8)</f>
        <v>1.0070275590326361</v>
      </c>
    </row>
    <row r="9" spans="1:24" x14ac:dyDescent="0.35">
      <c r="A9" s="1">
        <f t="shared" si="3"/>
        <v>1948.75</v>
      </c>
      <c r="B9">
        <v>2135.242156564118</v>
      </c>
      <c r="C9">
        <v>1165.0929028327751</v>
      </c>
      <c r="D9">
        <v>581.02345415778257</v>
      </c>
      <c r="E9" s="3">
        <v>25233364803.959423</v>
      </c>
      <c r="F9" s="3"/>
      <c r="H9">
        <f t="shared" si="0"/>
        <v>7.6663353415091802</v>
      </c>
      <c r="I9">
        <f t="shared" si="1"/>
        <v>7.0605561077411805</v>
      </c>
      <c r="J9">
        <f t="shared" si="2"/>
        <v>6.3647911246391562</v>
      </c>
      <c r="K9">
        <f t="shared" si="4"/>
        <v>23.951432955905581</v>
      </c>
      <c r="N9">
        <v>7.6666770055597526</v>
      </c>
      <c r="O9">
        <v>7.0644259812601913</v>
      </c>
      <c r="P9">
        <v>6.3101797565229711</v>
      </c>
      <c r="Q9">
        <v>23.93445732602888</v>
      </c>
      <c r="T9">
        <f>100*(H9-N9)</f>
        <v>-3.4166405057245441E-2</v>
      </c>
      <c r="U9">
        <f>100*(I9-O9)</f>
        <v>-0.38698735190108025</v>
      </c>
      <c r="V9">
        <f>100*(J9-P9)</f>
        <v>5.4611368116185055</v>
      </c>
      <c r="W9">
        <f>100*(K9-Q9)</f>
        <v>1.6975629876700538</v>
      </c>
    </row>
    <row r="10" spans="1:24" x14ac:dyDescent="0.35">
      <c r="A10" s="1">
        <f t="shared" si="3"/>
        <v>1949</v>
      </c>
      <c r="B10">
        <v>2105.3437452151279</v>
      </c>
      <c r="C10">
        <v>1166.7432246210383</v>
      </c>
      <c r="D10">
        <v>516.76619200734967</v>
      </c>
      <c r="E10" s="3">
        <v>24673582854.572559</v>
      </c>
      <c r="F10" s="3"/>
      <c r="H10">
        <f t="shared" si="0"/>
        <v>7.6522340321741975</v>
      </c>
      <c r="I10">
        <f t="shared" si="1"/>
        <v>7.0619715777601719</v>
      </c>
      <c r="J10">
        <f t="shared" si="2"/>
        <v>6.2475905323861101</v>
      </c>
      <c r="K10">
        <f t="shared" si="4"/>
        <v>23.928998988177849</v>
      </c>
      <c r="N10">
        <v>7.6778675693803944</v>
      </c>
      <c r="O10">
        <v>7.0710116402987033</v>
      </c>
      <c r="P10">
        <v>6.3262495033770243</v>
      </c>
      <c r="Q10">
        <v>23.937394260112026</v>
      </c>
      <c r="T10">
        <f>100*(H10-N10)</f>
        <v>-2.5633537206196877</v>
      </c>
      <c r="U10">
        <f>100*(I10-O10)</f>
        <v>-0.90400625385314015</v>
      </c>
      <c r="V10">
        <f>100*(J10-P10)</f>
        <v>-7.8658970990914234</v>
      </c>
      <c r="W10">
        <f>100*(K10-Q10)</f>
        <v>-0.83952719341766624</v>
      </c>
    </row>
    <row r="11" spans="1:24" x14ac:dyDescent="0.35">
      <c r="A11" s="1">
        <f t="shared" si="3"/>
        <v>1949.25</v>
      </c>
      <c r="B11">
        <v>2098.8322635527029</v>
      </c>
      <c r="C11">
        <v>1176.2431366483647</v>
      </c>
      <c r="D11">
        <v>484.10795762122041</v>
      </c>
      <c r="E11" s="3">
        <v>24491566344.138203</v>
      </c>
      <c r="F11" s="3"/>
      <c r="H11">
        <f t="shared" si="0"/>
        <v>7.6491364040751453</v>
      </c>
      <c r="I11">
        <f t="shared" si="1"/>
        <v>7.070080855939624</v>
      </c>
      <c r="J11">
        <f t="shared" si="2"/>
        <v>6.1823079347804297</v>
      </c>
      <c r="K11">
        <f t="shared" si="4"/>
        <v>23.92159466438455</v>
      </c>
      <c r="N11">
        <v>7.6893119047707179</v>
      </c>
      <c r="O11">
        <v>7.0777934941751202</v>
      </c>
      <c r="P11">
        <v>6.3420392150814981</v>
      </c>
      <c r="Q11">
        <v>23.940583909001031</v>
      </c>
      <c r="T11">
        <f>100*(H11-N11)</f>
        <v>-4.017550069557263</v>
      </c>
      <c r="U11">
        <f>100*(I11-O11)</f>
        <v>-0.7712638235496172</v>
      </c>
      <c r="V11">
        <f>100*(J11-P11)</f>
        <v>-15.973128030106842</v>
      </c>
      <c r="W11">
        <f>100*(K11-Q11)</f>
        <v>-1.8989244616481216</v>
      </c>
    </row>
    <row r="12" spans="1:24" x14ac:dyDescent="0.35">
      <c r="A12" s="1">
        <f t="shared" si="3"/>
        <v>1949.5</v>
      </c>
      <c r="B12">
        <v>2120.1056556867616</v>
      </c>
      <c r="C12">
        <v>1169.2044748290864</v>
      </c>
      <c r="D12">
        <v>518.95587321317589</v>
      </c>
      <c r="E12" s="3">
        <v>23627728012.44128</v>
      </c>
      <c r="F12" s="3"/>
      <c r="H12">
        <f t="shared" si="0"/>
        <v>7.6592212040123018</v>
      </c>
      <c r="I12">
        <f t="shared" si="1"/>
        <v>7.0640788604869398</v>
      </c>
      <c r="J12">
        <f t="shared" si="2"/>
        <v>6.2518188568406092</v>
      </c>
      <c r="K12">
        <f t="shared" si="4"/>
        <v>23.885686775085993</v>
      </c>
      <c r="N12">
        <v>7.7010402853284621</v>
      </c>
      <c r="O12">
        <v>7.0847963061529882</v>
      </c>
      <c r="P12">
        <v>6.3575753399860773</v>
      </c>
      <c r="Q12">
        <v>23.944088471070046</v>
      </c>
      <c r="T12">
        <f>100*(H12-N12)</f>
        <v>-4.18190813161603</v>
      </c>
      <c r="U12">
        <f>100*(I12-O12)</f>
        <v>-2.0717445666048384</v>
      </c>
      <c r="V12">
        <f>100*(J12-P12)</f>
        <v>-10.575648314546804</v>
      </c>
      <c r="W12">
        <f>100*(K12-Q12)</f>
        <v>-5.8401695984052537</v>
      </c>
    </row>
    <row r="13" spans="1:24" x14ac:dyDescent="0.35">
      <c r="A13" s="1">
        <f t="shared" si="3"/>
        <v>1949.75</v>
      </c>
      <c r="B13">
        <v>2102.0741085993945</v>
      </c>
      <c r="C13">
        <v>1179.2123048240505</v>
      </c>
      <c r="D13">
        <v>511.92418239726572</v>
      </c>
      <c r="E13" s="3">
        <v>23697597529.982658</v>
      </c>
      <c r="F13" s="3"/>
      <c r="H13">
        <f t="shared" si="0"/>
        <v>7.6506798070472817</v>
      </c>
      <c r="I13">
        <f t="shared" si="1"/>
        <v>7.0726019562721234</v>
      </c>
      <c r="J13">
        <f t="shared" si="2"/>
        <v>6.2381765328190557</v>
      </c>
      <c r="K13">
        <f t="shared" si="4"/>
        <v>23.88863950990628</v>
      </c>
      <c r="N13">
        <v>7.7130578749634289</v>
      </c>
      <c r="O13">
        <v>7.0920400190969541</v>
      </c>
      <c r="P13">
        <v>6.3727844943902561</v>
      </c>
      <c r="Q13">
        <v>23.947958276415335</v>
      </c>
      <c r="T13">
        <f>100*(H13-N13)</f>
        <v>-6.2378067916147195</v>
      </c>
      <c r="U13">
        <f>100*(I13-O13)</f>
        <v>-1.9438062824830737</v>
      </c>
      <c r="V13">
        <f>100*(J13-P13)</f>
        <v>-13.460796157120036</v>
      </c>
      <c r="W13">
        <f>100*(K13-Q13)</f>
        <v>-5.9318766509054655</v>
      </c>
    </row>
    <row r="14" spans="1:24" x14ac:dyDescent="0.35">
      <c r="A14" s="1">
        <f t="shared" si="3"/>
        <v>1950</v>
      </c>
      <c r="B14">
        <v>2184.7039601649421</v>
      </c>
      <c r="C14">
        <v>1195.0517388936435</v>
      </c>
      <c r="D14">
        <v>591.30164164008397</v>
      </c>
      <c r="E14" s="3">
        <v>24003728141.859428</v>
      </c>
      <c r="F14" s="3"/>
      <c r="H14">
        <f t="shared" si="0"/>
        <v>7.6892356110117523</v>
      </c>
      <c r="I14">
        <f t="shared" si="1"/>
        <v>7.0859447595736684</v>
      </c>
      <c r="J14">
        <f t="shared" si="2"/>
        <v>6.3823262791464277</v>
      </c>
      <c r="K14">
        <f t="shared" si="4"/>
        <v>23.901474994474608</v>
      </c>
      <c r="N14">
        <v>7.7253437006595966</v>
      </c>
      <c r="O14">
        <v>7.0995316274681226</v>
      </c>
      <c r="P14">
        <v>6.3875271967915621</v>
      </c>
      <c r="Q14">
        <v>23.952207154073172</v>
      </c>
      <c r="T14">
        <f>100*(H14-N14)</f>
        <v>-3.6108089647844288</v>
      </c>
      <c r="U14">
        <f>100*(I14-O14)</f>
        <v>-1.358686789445418</v>
      </c>
      <c r="V14">
        <f>100*(J14-P14)</f>
        <v>-0.52009176451344175</v>
      </c>
      <c r="W14">
        <f>100*(K14-Q14)</f>
        <v>-5.0732159598563698</v>
      </c>
    </row>
    <row r="15" spans="1:24" x14ac:dyDescent="0.35">
      <c r="A15" s="1">
        <f t="shared" si="3"/>
        <v>1950.25</v>
      </c>
      <c r="B15">
        <v>2251.6864387066757</v>
      </c>
      <c r="C15">
        <v>1217.337365278747</v>
      </c>
      <c r="D15">
        <v>636.58215088780332</v>
      </c>
      <c r="E15" s="3">
        <v>24522902565.371693</v>
      </c>
      <c r="F15" s="3"/>
      <c r="H15">
        <f t="shared" si="0"/>
        <v>7.7194347427564782</v>
      </c>
      <c r="I15">
        <f t="shared" si="1"/>
        <v>7.1044212651541452</v>
      </c>
      <c r="J15">
        <f t="shared" si="2"/>
        <v>6.4561134762642194</v>
      </c>
      <c r="K15">
        <f t="shared" si="4"/>
        <v>23.922873316431595</v>
      </c>
      <c r="N15">
        <v>7.7378378031084951</v>
      </c>
      <c r="O15">
        <v>7.1072659769383328</v>
      </c>
      <c r="P15">
        <v>6.4015798357115399</v>
      </c>
      <c r="Q15">
        <v>23.956811858850756</v>
      </c>
      <c r="T15">
        <f>100*(H15-N15)</f>
        <v>-1.8403060352016887</v>
      </c>
      <c r="U15">
        <f>100*(I15-O15)</f>
        <v>-0.2844711784187659</v>
      </c>
      <c r="V15">
        <f>100*(J15-P15)</f>
        <v>5.4533640552679508</v>
      </c>
      <c r="W15">
        <f>100*(K15-Q15)</f>
        <v>-3.3938542419161166</v>
      </c>
    </row>
    <row r="16" spans="1:24" x14ac:dyDescent="0.35">
      <c r="A16" s="1">
        <f t="shared" si="3"/>
        <v>1950.5</v>
      </c>
      <c r="B16">
        <v>2338.9238825225771</v>
      </c>
      <c r="C16">
        <v>1237.7627684601957</v>
      </c>
      <c r="D16">
        <v>728.54215678834339</v>
      </c>
      <c r="E16" s="3">
        <v>24442604151.258858</v>
      </c>
      <c r="F16" s="3"/>
      <c r="H16">
        <f t="shared" si="0"/>
        <v>7.7574462233109918</v>
      </c>
      <c r="I16">
        <f t="shared" si="1"/>
        <v>7.1210608100519446</v>
      </c>
      <c r="J16">
        <f t="shared" si="2"/>
        <v>6.591045491892813</v>
      </c>
      <c r="K16">
        <f t="shared" si="4"/>
        <v>23.919593518407289</v>
      </c>
      <c r="N16">
        <v>7.7504576554456239</v>
      </c>
      <c r="O16">
        <v>7.1152294213869896</v>
      </c>
      <c r="P16">
        <v>6.4147155490982062</v>
      </c>
      <c r="Q16">
        <v>23.961717437955535</v>
      </c>
      <c r="T16">
        <f>100*(H16-N16)</f>
        <v>0.6988567865367834</v>
      </c>
      <c r="U16">
        <f>100*(I16-O16)</f>
        <v>0.58313886649550284</v>
      </c>
      <c r="V16">
        <f>100*(J16-P16)</f>
        <v>17.632994279460679</v>
      </c>
      <c r="W16">
        <f>100*(K16-Q16)</f>
        <v>-4.2123919548245681</v>
      </c>
    </row>
    <row r="17" spans="1:24" x14ac:dyDescent="0.35">
      <c r="A17" s="1">
        <f t="shared" si="3"/>
        <v>1950.75</v>
      </c>
      <c r="B17">
        <v>2382.8677839851021</v>
      </c>
      <c r="C17">
        <v>1226.8156424581005</v>
      </c>
      <c r="D17">
        <v>757.54189944134077</v>
      </c>
      <c r="E17" s="3">
        <v>25819033052.429161</v>
      </c>
      <c r="F17" s="3"/>
      <c r="H17">
        <f t="shared" si="0"/>
        <v>7.7760599925486353</v>
      </c>
      <c r="I17">
        <f t="shared" si="1"/>
        <v>7.1121771827767573</v>
      </c>
      <c r="J17">
        <f t="shared" si="2"/>
        <v>6.6300788486476776</v>
      </c>
      <c r="K17">
        <f t="shared" si="4"/>
        <v>23.974377772106305</v>
      </c>
      <c r="N17">
        <v>7.7631092288937635</v>
      </c>
      <c r="O17">
        <v>7.1234065367486323</v>
      </c>
      <c r="P17">
        <v>6.426741558424923</v>
      </c>
      <c r="Q17">
        <v>23.966847727005941</v>
      </c>
      <c r="T17">
        <f>100*(H17-N17)</f>
        <v>1.29507636548718</v>
      </c>
      <c r="U17">
        <f>100*(I17-O17)</f>
        <v>-1.1229353971875078</v>
      </c>
      <c r="V17">
        <f>100*(J17-P17)</f>
        <v>20.33372902227546</v>
      </c>
      <c r="W17">
        <f>100*(K17-Q17)</f>
        <v>0.75300451003634805</v>
      </c>
    </row>
    <row r="18" spans="1:24" x14ac:dyDescent="0.35">
      <c r="A18" s="1">
        <f t="shared" si="3"/>
        <v>1951</v>
      </c>
      <c r="B18">
        <v>2415.7020634121786</v>
      </c>
      <c r="C18">
        <v>1248.112732762959</v>
      </c>
      <c r="D18">
        <v>720.39686533898896</v>
      </c>
      <c r="E18" s="3">
        <v>26266046089.282272</v>
      </c>
      <c r="F18" s="3"/>
      <c r="H18">
        <f t="shared" si="0"/>
        <v>7.7897452333263022</v>
      </c>
      <c r="I18">
        <f t="shared" si="1"/>
        <v>7.1293878755893481</v>
      </c>
      <c r="J18">
        <f t="shared" si="2"/>
        <v>6.5798022620138621</v>
      </c>
      <c r="K18">
        <f t="shared" si="4"/>
        <v>23.991542918820482</v>
      </c>
      <c r="N18">
        <v>7.7757028625306104</v>
      </c>
      <c r="O18">
        <v>7.1317855435757167</v>
      </c>
      <c r="P18">
        <v>6.4375752913793001</v>
      </c>
      <c r="Q18">
        <v>23.972100234170689</v>
      </c>
      <c r="T18">
        <f>100*(H18-N18)</f>
        <v>1.4042370795691816</v>
      </c>
      <c r="U18">
        <f>100*(I18-O18)</f>
        <v>-0.23976679863686456</v>
      </c>
      <c r="V18">
        <f>100*(J18-P18)</f>
        <v>14.222697063456202</v>
      </c>
      <c r="W18">
        <f>100*(K18-Q18)</f>
        <v>1.9442684649792596</v>
      </c>
    </row>
    <row r="19" spans="1:24" x14ac:dyDescent="0.35">
      <c r="A19" s="1">
        <f t="shared" si="3"/>
        <v>1951.25</v>
      </c>
      <c r="B19">
        <v>2457.5060705613482</v>
      </c>
      <c r="C19">
        <v>1244.1079845736322</v>
      </c>
      <c r="D19">
        <v>700.61419797171834</v>
      </c>
      <c r="E19" s="3">
        <v>26522749903.532196</v>
      </c>
      <c r="F19" s="3"/>
      <c r="H19">
        <f t="shared" si="0"/>
        <v>7.8069023222365201</v>
      </c>
      <c r="I19">
        <f t="shared" si="1"/>
        <v>7.1261740738514874</v>
      </c>
      <c r="J19">
        <f t="shared" si="2"/>
        <v>6.5519573760044025</v>
      </c>
      <c r="K19">
        <f t="shared" si="4"/>
        <v>24.001268688575195</v>
      </c>
      <c r="N19">
        <v>7.7881569896611449</v>
      </c>
      <c r="O19">
        <v>7.1403476440744651</v>
      </c>
      <c r="P19">
        <v>6.4472612614553357</v>
      </c>
      <c r="Q19">
        <v>23.977377173896684</v>
      </c>
      <c r="T19">
        <f>100*(H19-N19)</f>
        <v>1.8745332575375251</v>
      </c>
      <c r="U19">
        <f>100*(I19-O19)</f>
        <v>-1.4173570222977716</v>
      </c>
      <c r="V19">
        <f>100*(J19-P19)</f>
        <v>10.46961145490668</v>
      </c>
      <c r="W19">
        <f>100*(K19-Q19)</f>
        <v>2.3891514678510362</v>
      </c>
    </row>
    <row r="20" spans="1:24" x14ac:dyDescent="0.35">
      <c r="A20" s="1">
        <f t="shared" si="3"/>
        <v>1951.5</v>
      </c>
      <c r="B20">
        <v>2508.2084225553176</v>
      </c>
      <c r="C20">
        <v>1266.9521770164167</v>
      </c>
      <c r="D20">
        <v>658.10135617416131</v>
      </c>
      <c r="E20" s="3">
        <v>26712611162.789841</v>
      </c>
      <c r="F20" s="3"/>
      <c r="H20">
        <f t="shared" si="0"/>
        <v>7.8273240013921725</v>
      </c>
      <c r="I20">
        <f t="shared" si="1"/>
        <v>7.1443694345546458</v>
      </c>
      <c r="J20">
        <f t="shared" si="2"/>
        <v>6.4893589562017242</v>
      </c>
      <c r="K20">
        <f t="shared" si="4"/>
        <v>24.008401619035141</v>
      </c>
      <c r="N20">
        <v>7.8003988200720933</v>
      </c>
      <c r="O20">
        <v>7.149072541908609</v>
      </c>
      <c r="P20">
        <v>6.4559328740036737</v>
      </c>
      <c r="Q20">
        <v>23.982592912308736</v>
      </c>
      <c r="T20">
        <f>100*(H20-N20)</f>
        <v>2.6925181320079261</v>
      </c>
      <c r="U20">
        <f>100*(I20-O20)</f>
        <v>-0.47031073539631763</v>
      </c>
      <c r="V20">
        <f>100*(J20-P20)</f>
        <v>3.3426082198050544</v>
      </c>
      <c r="W20">
        <f>100*(K20-Q20)</f>
        <v>2.5808706726405006</v>
      </c>
    </row>
    <row r="21" spans="1:24" x14ac:dyDescent="0.35">
      <c r="A21" s="1">
        <f t="shared" si="3"/>
        <v>1951.75</v>
      </c>
      <c r="B21">
        <v>2513.7614678899081</v>
      </c>
      <c r="C21">
        <v>1278.7579393083979</v>
      </c>
      <c r="D21">
        <v>617.5017642907552</v>
      </c>
      <c r="E21" s="3">
        <v>26581877480.805019</v>
      </c>
      <c r="F21" s="3">
        <v>449858.8567395907</v>
      </c>
      <c r="H21">
        <f t="shared" si="0"/>
        <v>7.8295355031410638</v>
      </c>
      <c r="I21">
        <f t="shared" si="1"/>
        <v>7.1536445258943813</v>
      </c>
      <c r="J21">
        <f t="shared" si="2"/>
        <v>6.4256819256490711</v>
      </c>
      <c r="K21">
        <f t="shared" si="4"/>
        <v>24.003495522831216</v>
      </c>
      <c r="L21">
        <f>LN(F21)</f>
        <v>13.016689160857725</v>
      </c>
      <c r="N21">
        <v>7.8123672793830403</v>
      </c>
      <c r="O21">
        <v>7.1579310822604878</v>
      </c>
      <c r="P21">
        <v>6.4637889694465498</v>
      </c>
      <c r="Q21">
        <v>23.987676747728326</v>
      </c>
      <c r="R21">
        <v>13.002319863329907</v>
      </c>
      <c r="T21">
        <f>100*(H21-N21)</f>
        <v>1.7168223758023515</v>
      </c>
      <c r="U21">
        <f>100*(I21-O21)</f>
        <v>-0.42865563661065309</v>
      </c>
      <c r="V21">
        <f>100*(J21-P21)</f>
        <v>-3.8107043797478646</v>
      </c>
      <c r="W21">
        <f>100*(K21-Q21)</f>
        <v>1.5818775102889759</v>
      </c>
      <c r="X21">
        <f>100*(L21-R21)</f>
        <v>1.4369297527817793</v>
      </c>
    </row>
    <row r="22" spans="1:24" x14ac:dyDescent="0.35">
      <c r="A22" s="1">
        <f t="shared" si="3"/>
        <v>1952</v>
      </c>
      <c r="B22">
        <v>2540.4222269293227</v>
      </c>
      <c r="C22">
        <v>1286.4506107463108</v>
      </c>
      <c r="D22">
        <v>627.69187319070818</v>
      </c>
      <c r="E22" s="3">
        <v>26776122621.946903</v>
      </c>
      <c r="F22" s="3">
        <v>452100.54367012635</v>
      </c>
      <c r="H22">
        <f t="shared" si="0"/>
        <v>7.8400855772722648</v>
      </c>
      <c r="I22">
        <f t="shared" si="1"/>
        <v>7.1596422405816895</v>
      </c>
      <c r="J22">
        <f t="shared" si="2"/>
        <v>6.4420493982756906</v>
      </c>
      <c r="K22">
        <f t="shared" si="4"/>
        <v>24.010776380391817</v>
      </c>
      <c r="L22">
        <f t="shared" ref="L22:L85" si="5">LN(F22)</f>
        <v>13.021659875825938</v>
      </c>
      <c r="N22">
        <v>7.8240181214518953</v>
      </c>
      <c r="O22">
        <v>7.1668911708703442</v>
      </c>
      <c r="P22">
        <v>6.4710492795075734</v>
      </c>
      <c r="Q22">
        <v>23.992574108918642</v>
      </c>
      <c r="R22">
        <v>13.012950288457764</v>
      </c>
      <c r="T22">
        <f>100*(H22-N22)</f>
        <v>1.6067455820369503</v>
      </c>
      <c r="U22">
        <f>100*(I22-O22)</f>
        <v>-0.7248930288654698</v>
      </c>
      <c r="V22">
        <f>100*(J22-P22)</f>
        <v>-2.8999881231882796</v>
      </c>
      <c r="W22">
        <f>100*(K22-Q22)</f>
        <v>1.8202271473175102</v>
      </c>
      <c r="X22">
        <f>100*(L22-R22)</f>
        <v>0.87095873681732883</v>
      </c>
    </row>
    <row r="23" spans="1:24" x14ac:dyDescent="0.35">
      <c r="A23" s="1">
        <f t="shared" si="3"/>
        <v>1952.25</v>
      </c>
      <c r="B23">
        <v>2545.8392101551481</v>
      </c>
      <c r="C23">
        <v>1312.4118476727783</v>
      </c>
      <c r="D23">
        <v>592.38363892806763</v>
      </c>
      <c r="E23" s="3">
        <v>26678286201.263145</v>
      </c>
      <c r="F23" s="3">
        <v>456459.80253878701</v>
      </c>
      <c r="H23">
        <f t="shared" si="0"/>
        <v>7.8422156232169904</v>
      </c>
      <c r="I23">
        <f t="shared" si="1"/>
        <v>7.1796218285323148</v>
      </c>
      <c r="J23">
        <f t="shared" si="2"/>
        <v>6.3841544637274232</v>
      </c>
      <c r="K23">
        <f t="shared" si="4"/>
        <v>24.007115820595693</v>
      </c>
      <c r="L23">
        <f t="shared" si="5"/>
        <v>13.031255919365186</v>
      </c>
      <c r="N23">
        <v>7.8353178302764164</v>
      </c>
      <c r="O23">
        <v>7.1759180343806932</v>
      </c>
      <c r="P23">
        <v>6.4779097190079806</v>
      </c>
      <c r="Q23">
        <v>23.997240311377304</v>
      </c>
      <c r="R23">
        <v>13.023589694396577</v>
      </c>
      <c r="T23">
        <f>100*(H23-N23)</f>
        <v>0.68977929405740213</v>
      </c>
      <c r="U23">
        <f>100*(I23-O23)</f>
        <v>0.37037941516215866</v>
      </c>
      <c r="V23">
        <f>100*(J23-P23)</f>
        <v>-9.3755255280557392</v>
      </c>
      <c r="W23">
        <f>100*(K23-Q23)</f>
        <v>0.98755092183893112</v>
      </c>
      <c r="X23">
        <f>100*(L23-R23)</f>
        <v>0.76662249686094697</v>
      </c>
    </row>
    <row r="24" spans="1:24" x14ac:dyDescent="0.35">
      <c r="A24" s="1">
        <f t="shared" si="3"/>
        <v>1952.5</v>
      </c>
      <c r="B24">
        <v>2564.3350303368434</v>
      </c>
      <c r="C24">
        <v>1325.7549340958224</v>
      </c>
      <c r="D24">
        <v>604.64467536090376</v>
      </c>
      <c r="E24" s="3">
        <v>26593383170.447613</v>
      </c>
      <c r="F24" s="3">
        <v>459411.39549480431</v>
      </c>
      <c r="H24">
        <f t="shared" si="0"/>
        <v>7.849454476562415</v>
      </c>
      <c r="I24">
        <f t="shared" si="1"/>
        <v>7.1897373377495724</v>
      </c>
      <c r="J24">
        <f t="shared" si="2"/>
        <v>6.404640972041685</v>
      </c>
      <c r="K24">
        <f t="shared" si="4"/>
        <v>24.003928268799218</v>
      </c>
      <c r="L24">
        <f t="shared" si="5"/>
        <v>13.037701374098852</v>
      </c>
      <c r="N24">
        <v>7.8462429320142499</v>
      </c>
      <c r="O24">
        <v>7.1849723688526188</v>
      </c>
      <c r="P24">
        <v>6.4845480778432378</v>
      </c>
      <c r="Q24">
        <v>24.001642047021598</v>
      </c>
      <c r="R24">
        <v>13.034252505449404</v>
      </c>
      <c r="T24">
        <f>100*(H24-N24)</f>
        <v>0.32115445481650795</v>
      </c>
      <c r="U24">
        <f>100*(I24-O24)</f>
        <v>0.47649688969535475</v>
      </c>
      <c r="V24">
        <f>100*(J24-P24)</f>
        <v>-7.9907105801552802</v>
      </c>
      <c r="W24">
        <f>100*(K24-Q24)</f>
        <v>0.22862217776200566</v>
      </c>
      <c r="X24">
        <f>100*(L24-R24)</f>
        <v>0.34488686494480447</v>
      </c>
    </row>
    <row r="25" spans="1:24" x14ac:dyDescent="0.35">
      <c r="A25" s="1">
        <f t="shared" si="3"/>
        <v>1952.75</v>
      </c>
      <c r="B25">
        <v>2648.4907497565728</v>
      </c>
      <c r="C25">
        <v>1348.5881207400193</v>
      </c>
      <c r="D25">
        <v>656.55863124217558</v>
      </c>
      <c r="E25" s="3">
        <v>27742202007.127529</v>
      </c>
      <c r="F25" s="3">
        <v>470920.85130059818</v>
      </c>
      <c r="H25">
        <f t="shared" si="0"/>
        <v>7.8817452283436218</v>
      </c>
      <c r="I25">
        <f t="shared" si="1"/>
        <v>7.2068134876750172</v>
      </c>
      <c r="J25">
        <f t="shared" si="2"/>
        <v>6.4870119985778665</v>
      </c>
      <c r="K25">
        <f t="shared" si="4"/>
        <v>24.046220628896336</v>
      </c>
      <c r="L25">
        <f t="shared" si="5"/>
        <v>13.062445314929814</v>
      </c>
      <c r="N25">
        <v>7.8567742639436293</v>
      </c>
      <c r="O25">
        <v>7.1940171852185495</v>
      </c>
      <c r="P25">
        <v>6.4910835488742604</v>
      </c>
      <c r="Q25">
        <v>24.005752179962073</v>
      </c>
      <c r="R25">
        <v>13.044957937309906</v>
      </c>
      <c r="T25">
        <f>100*(H25-N25)</f>
        <v>2.4970964399992468</v>
      </c>
      <c r="U25">
        <f>100*(I25-O25)</f>
        <v>1.2796302456467679</v>
      </c>
      <c r="V25">
        <f>100*(J25-P25)</f>
        <v>-0.40715502963939443</v>
      </c>
      <c r="W25">
        <f>100*(K25-Q25)</f>
        <v>4.0468448934262824</v>
      </c>
      <c r="X25">
        <f>100*(L25-R25)</f>
        <v>1.7487377619907818</v>
      </c>
    </row>
    <row r="26" spans="1:24" x14ac:dyDescent="0.35">
      <c r="A26" s="1">
        <f t="shared" si="3"/>
        <v>1953</v>
      </c>
      <c r="B26">
        <v>2698.0043112440026</v>
      </c>
      <c r="C26">
        <v>1362.9093943397538</v>
      </c>
      <c r="D26">
        <v>673.80571587511304</v>
      </c>
      <c r="E26" s="3">
        <v>27633527090.382244</v>
      </c>
      <c r="F26" s="3">
        <v>476176.90007648984</v>
      </c>
      <c r="H26">
        <f t="shared" si="0"/>
        <v>7.9002676347071219</v>
      </c>
      <c r="I26">
        <f t="shared" si="1"/>
        <v>7.217376954314366</v>
      </c>
      <c r="J26">
        <f t="shared" si="2"/>
        <v>6.5129418139805697</v>
      </c>
      <c r="K26">
        <f t="shared" si="4"/>
        <v>24.042295622109645</v>
      </c>
      <c r="L26">
        <f t="shared" si="5"/>
        <v>13.073544702989112</v>
      </c>
      <c r="N26">
        <v>7.8668946705581311</v>
      </c>
      <c r="O26">
        <v>7.203018472516475</v>
      </c>
      <c r="P26">
        <v>6.4975853830208381</v>
      </c>
      <c r="Q26">
        <v>24.009545003197893</v>
      </c>
      <c r="R26">
        <v>13.055727361214654</v>
      </c>
      <c r="T26">
        <f>100*(H26-N26)</f>
        <v>3.3372964148990825</v>
      </c>
      <c r="U26">
        <f>100*(I26-O26)</f>
        <v>1.435848179789101</v>
      </c>
      <c r="V26">
        <f>100*(J26-P26)</f>
        <v>1.5356430959731604</v>
      </c>
      <c r="W26">
        <f>100*(K26-Q26)</f>
        <v>3.2750618911752127</v>
      </c>
      <c r="X26">
        <f>100*(L26-R26)</f>
        <v>1.7817341774458484</v>
      </c>
    </row>
    <row r="27" spans="1:24" x14ac:dyDescent="0.35">
      <c r="A27" s="1">
        <f t="shared" si="3"/>
        <v>1953.25</v>
      </c>
      <c r="B27">
        <v>2718.4398639739052</v>
      </c>
      <c r="C27">
        <v>1374.1411617738913</v>
      </c>
      <c r="D27">
        <v>673.88437781941843</v>
      </c>
      <c r="E27" s="3">
        <v>27737478465.757568</v>
      </c>
      <c r="F27" s="3">
        <v>480539.94031508086</v>
      </c>
      <c r="H27">
        <f t="shared" si="0"/>
        <v>7.9078134153090796</v>
      </c>
      <c r="I27">
        <f t="shared" si="1"/>
        <v>7.2255842053318293</v>
      </c>
      <c r="J27">
        <f t="shared" si="2"/>
        <v>6.5130585499345734</v>
      </c>
      <c r="K27">
        <f t="shared" si="4"/>
        <v>24.046050348846375</v>
      </c>
      <c r="L27">
        <f t="shared" si="5"/>
        <v>13.082665626341923</v>
      </c>
      <c r="N27">
        <v>7.8766026032040841</v>
      </c>
      <c r="O27">
        <v>7.2119502174734222</v>
      </c>
      <c r="P27">
        <v>6.5041202864838272</v>
      </c>
      <c r="Q27">
        <v>24.013020102508804</v>
      </c>
      <c r="R27">
        <v>13.066593078011227</v>
      </c>
      <c r="T27">
        <f>100*(H27-N27)</f>
        <v>3.1210812104995433</v>
      </c>
      <c r="U27">
        <f>100*(I27-O27)</f>
        <v>1.3633987858407082</v>
      </c>
      <c r="V27">
        <f>100*(J27-P27)</f>
        <v>0.893826345074622</v>
      </c>
      <c r="W27">
        <f>100*(K27-Q27)</f>
        <v>3.3030246337570901</v>
      </c>
      <c r="X27">
        <f>100*(L27-R27)</f>
        <v>1.6072548330695824</v>
      </c>
    </row>
    <row r="28" spans="1:24" x14ac:dyDescent="0.35">
      <c r="A28" s="1">
        <f t="shared" si="3"/>
        <v>1953.5</v>
      </c>
      <c r="B28">
        <v>2703.5245335176228</v>
      </c>
      <c r="C28">
        <v>1375.2591568762957</v>
      </c>
      <c r="D28">
        <v>663.44160331720809</v>
      </c>
      <c r="E28" s="3">
        <v>27683654432.629459</v>
      </c>
      <c r="F28" s="3">
        <v>484996.54457498272</v>
      </c>
      <c r="H28">
        <f t="shared" si="0"/>
        <v>7.9023115835053614</v>
      </c>
      <c r="I28">
        <f t="shared" si="1"/>
        <v>7.2263974700691911</v>
      </c>
      <c r="J28">
        <f t="shared" si="2"/>
        <v>6.4974408368125349</v>
      </c>
      <c r="K28">
        <f t="shared" si="4"/>
        <v>24.044107983281638</v>
      </c>
      <c r="L28">
        <f t="shared" si="5"/>
        <v>13.091897045306576</v>
      </c>
      <c r="N28">
        <v>7.88591737133041</v>
      </c>
      <c r="O28">
        <v>7.2207953808675409</v>
      </c>
      <c r="P28">
        <v>6.5107645632334332</v>
      </c>
      <c r="Q28">
        <v>24.016197532811372</v>
      </c>
      <c r="R28">
        <v>13.077598524385815</v>
      </c>
      <c r="T28">
        <f>100*(H28-N28)</f>
        <v>1.6394212174951406</v>
      </c>
      <c r="U28">
        <f>100*(I28-O28)</f>
        <v>0.56020892016501733</v>
      </c>
      <c r="V28">
        <f>100*(J28-P28)</f>
        <v>-1.3323726420898296</v>
      </c>
      <c r="W28">
        <f>100*(K28-Q28)</f>
        <v>2.7910450470265857</v>
      </c>
      <c r="X28">
        <f>100*(L28-R28)</f>
        <v>1.4298520920760893</v>
      </c>
    </row>
    <row r="29" spans="1:24" x14ac:dyDescent="0.35">
      <c r="A29" s="1">
        <f t="shared" si="3"/>
        <v>1953.75</v>
      </c>
      <c r="B29">
        <v>2662.6198523832518</v>
      </c>
      <c r="C29">
        <v>1376.1467889908258</v>
      </c>
      <c r="D29">
        <v>621.50789818583155</v>
      </c>
      <c r="E29" s="3">
        <v>27345405620.539227</v>
      </c>
      <c r="F29" s="3">
        <v>477305.64944471273</v>
      </c>
      <c r="H29">
        <f t="shared" si="0"/>
        <v>7.8870658239841616</v>
      </c>
      <c r="I29">
        <f t="shared" si="1"/>
        <v>7.2270426908492489</v>
      </c>
      <c r="J29">
        <f t="shared" si="2"/>
        <v>6.4321486191336232</v>
      </c>
      <c r="K29">
        <f t="shared" si="4"/>
        <v>24.031814367079608</v>
      </c>
      <c r="L29">
        <f t="shared" si="5"/>
        <v>13.075912339179361</v>
      </c>
      <c r="N29">
        <v>7.8948777911435961</v>
      </c>
      <c r="O29">
        <v>7.2295454447193928</v>
      </c>
      <c r="P29">
        <v>6.5176001036545195</v>
      </c>
      <c r="Q29">
        <v>24.01911799292613</v>
      </c>
      <c r="R29">
        <v>13.088797182367314</v>
      </c>
      <c r="T29">
        <f>100*(H29-N29)</f>
        <v>-0.78119671594345519</v>
      </c>
      <c r="U29">
        <f>100*(I29-O29)</f>
        <v>-0.25027538701438701</v>
      </c>
      <c r="V29">
        <f>100*(J29-P29)</f>
        <v>-8.5451484520896237</v>
      </c>
      <c r="W29">
        <f>100*(K29-Q29)</f>
        <v>1.2696374153478018</v>
      </c>
      <c r="X29">
        <f>100*(L29-R29)</f>
        <v>-1.288484318795291</v>
      </c>
    </row>
    <row r="30" spans="1:24" x14ac:dyDescent="0.35">
      <c r="A30" s="1">
        <f t="shared" si="3"/>
        <v>1954</v>
      </c>
      <c r="B30">
        <v>2649.3845836484907</v>
      </c>
      <c r="C30">
        <v>1391.0472392216186</v>
      </c>
      <c r="D30">
        <v>609.22780719246373</v>
      </c>
      <c r="E30" s="3">
        <v>26839678253.53141</v>
      </c>
      <c r="F30" s="3">
        <v>478958.94932269817</v>
      </c>
      <c r="H30">
        <f t="shared" si="0"/>
        <v>7.88208265942463</v>
      </c>
      <c r="I30">
        <f t="shared" si="1"/>
        <v>7.2378121519662182</v>
      </c>
      <c r="J30">
        <f t="shared" si="2"/>
        <v>6.4121922654035535</v>
      </c>
      <c r="K30">
        <f t="shared" si="4"/>
        <v>24.013147161404696</v>
      </c>
      <c r="L30">
        <f t="shared" si="5"/>
        <v>13.079370171932844</v>
      </c>
      <c r="N30">
        <v>7.9035329252327395</v>
      </c>
      <c r="O30">
        <v>7.2381953923552915</v>
      </c>
      <c r="P30">
        <v>6.5247004708029364</v>
      </c>
      <c r="Q30">
        <v>24.021839625705152</v>
      </c>
      <c r="R30">
        <v>13.100251470560195</v>
      </c>
      <c r="T30">
        <f>100*(H30-N30)</f>
        <v>-2.1450265808109492</v>
      </c>
      <c r="U30">
        <f>100*(I30-O30)</f>
        <v>-3.8324038907333602E-2</v>
      </c>
      <c r="V30">
        <f>100*(J30-P30)</f>
        <v>-11.250820539938289</v>
      </c>
      <c r="W30">
        <f>100*(K30-Q30)</f>
        <v>-0.86924643004557822</v>
      </c>
      <c r="X30">
        <f>100*(L30-R30)</f>
        <v>-2.0881298627351441</v>
      </c>
    </row>
    <row r="31" spans="1:24" x14ac:dyDescent="0.35">
      <c r="A31" s="1">
        <f t="shared" si="3"/>
        <v>1954.25</v>
      </c>
      <c r="B31">
        <v>2652.5144270403962</v>
      </c>
      <c r="C31">
        <v>1402.8579280021984</v>
      </c>
      <c r="D31">
        <v>611.43171200879362</v>
      </c>
      <c r="E31" s="3">
        <v>26535565976.158657</v>
      </c>
      <c r="F31" s="3">
        <v>479877.71365759824</v>
      </c>
      <c r="H31">
        <f t="shared" si="0"/>
        <v>7.8832633095083686</v>
      </c>
      <c r="I31">
        <f t="shared" si="1"/>
        <v>7.2462668119687432</v>
      </c>
      <c r="J31">
        <f t="shared" si="2"/>
        <v>6.4158032759703181</v>
      </c>
      <c r="K31">
        <f t="shared" si="4"/>
        <v>24.001751782418761</v>
      </c>
      <c r="L31">
        <f t="shared" si="5"/>
        <v>13.081286587213077</v>
      </c>
      <c r="N31">
        <v>7.9119269537074626</v>
      </c>
      <c r="O31">
        <v>7.2467386428803815</v>
      </c>
      <c r="P31">
        <v>6.5320858205567083</v>
      </c>
      <c r="Q31">
        <v>24.024428509234362</v>
      </c>
      <c r="R31">
        <v>13.112015754541938</v>
      </c>
      <c r="T31">
        <f>100*(H31-N31)</f>
        <v>-2.8663644199093952</v>
      </c>
      <c r="U31">
        <f>100*(I31-O31)</f>
        <v>-4.7183091163827129E-2</v>
      </c>
      <c r="V31">
        <f>100*(J31-P31)</f>
        <v>-11.62825445863902</v>
      </c>
      <c r="W31">
        <f>100*(K31-Q31)</f>
        <v>-2.267672681560029</v>
      </c>
      <c r="X31">
        <f>100*(L31-R31)</f>
        <v>-3.0729167328860996</v>
      </c>
    </row>
    <row r="32" spans="1:24" x14ac:dyDescent="0.35">
      <c r="A32" s="1">
        <f t="shared" si="3"/>
        <v>1954.5</v>
      </c>
      <c r="B32">
        <v>2682.6758147512865</v>
      </c>
      <c r="C32">
        <v>1420.9262435677533</v>
      </c>
      <c r="D32">
        <v>632.59005145797607</v>
      </c>
      <c r="E32" s="3">
        <v>24995097146.528728</v>
      </c>
      <c r="F32" s="3">
        <v>483485.42024013726</v>
      </c>
      <c r="H32">
        <f t="shared" si="0"/>
        <v>7.8945700137369013</v>
      </c>
      <c r="I32">
        <f t="shared" si="1"/>
        <v>7.2590642221530741</v>
      </c>
      <c r="J32">
        <f t="shared" si="2"/>
        <v>6.4498225843140835</v>
      </c>
      <c r="K32">
        <f t="shared" si="4"/>
        <v>23.941945528442869</v>
      </c>
      <c r="L32">
        <f t="shared" si="5"/>
        <v>13.088776438798567</v>
      </c>
      <c r="N32">
        <v>7.9200906502612574</v>
      </c>
      <c r="O32">
        <v>7.2551683758745638</v>
      </c>
      <c r="P32">
        <v>6.5397059911654853</v>
      </c>
      <c r="Q32">
        <v>24.026945288809497</v>
      </c>
      <c r="R32">
        <v>13.124131349078374</v>
      </c>
      <c r="T32">
        <f>100*(H32-N32)</f>
        <v>-2.55206365243561</v>
      </c>
      <c r="U32">
        <f>100*(I32-O32)</f>
        <v>0.3895846278510362</v>
      </c>
      <c r="V32">
        <f>100*(J32-P32)</f>
        <v>-8.9883406851401837</v>
      </c>
      <c r="W32">
        <f>100*(K32-Q32)</f>
        <v>-8.4999760366628152</v>
      </c>
      <c r="X32">
        <f>100*(L32-R32)</f>
        <v>-3.5354910279806973</v>
      </c>
    </row>
    <row r="33" spans="1:24" x14ac:dyDescent="0.35">
      <c r="A33" s="1">
        <f t="shared" si="3"/>
        <v>1954.75</v>
      </c>
      <c r="B33">
        <v>2734.8614437222031</v>
      </c>
      <c r="C33">
        <v>1436.879917892576</v>
      </c>
      <c r="D33">
        <v>665.07013342456378</v>
      </c>
      <c r="E33" s="3">
        <v>26493290083.16951</v>
      </c>
      <c r="F33" s="3">
        <v>490455.01197399932</v>
      </c>
      <c r="H33">
        <f t="shared" si="0"/>
        <v>7.9138360531421599</v>
      </c>
      <c r="I33">
        <f t="shared" si="1"/>
        <v>7.2702293181423503</v>
      </c>
      <c r="J33">
        <f t="shared" si="2"/>
        <v>6.4998924988912758</v>
      </c>
      <c r="K33">
        <f t="shared" si="4"/>
        <v>24.000157333468241</v>
      </c>
      <c r="L33">
        <f t="shared" si="5"/>
        <v>13.103088835073693</v>
      </c>
      <c r="N33">
        <v>7.9280368738099929</v>
      </c>
      <c r="O33">
        <v>7.2634774760234206</v>
      </c>
      <c r="P33">
        <v>6.5474381442885514</v>
      </c>
      <c r="Q33">
        <v>24.029436436772034</v>
      </c>
      <c r="R33">
        <v>13.136620363205754</v>
      </c>
      <c r="T33">
        <f>100*(H33-N33)</f>
        <v>-1.4200820667833014</v>
      </c>
      <c r="U33">
        <f>100*(I33-O33)</f>
        <v>0.67518421189296518</v>
      </c>
      <c r="V33">
        <f>100*(J33-P33)</f>
        <v>-4.7545645397275571</v>
      </c>
      <c r="W33">
        <f>100*(K33-Q33)</f>
        <v>-2.9279103303792908</v>
      </c>
      <c r="X33">
        <f>100*(L33-R33)</f>
        <v>-3.3531528132060728</v>
      </c>
    </row>
    <row r="34" spans="1:24" x14ac:dyDescent="0.35">
      <c r="A34" s="1">
        <f t="shared" si="3"/>
        <v>1955</v>
      </c>
      <c r="B34">
        <v>2813.4577402438199</v>
      </c>
      <c r="C34">
        <v>1450.6572226384255</v>
      </c>
      <c r="D34">
        <v>729.41496969284208</v>
      </c>
      <c r="E34" s="3">
        <v>27020406078.003544</v>
      </c>
      <c r="F34" s="3">
        <v>495586.73295648035</v>
      </c>
      <c r="H34">
        <f t="shared" si="0"/>
        <v>7.9421695184100098</v>
      </c>
      <c r="I34">
        <f t="shared" si="1"/>
        <v>7.2797719897167159</v>
      </c>
      <c r="J34">
        <f t="shared" si="2"/>
        <v>6.5922428014609942</v>
      </c>
      <c r="K34">
        <f t="shared" si="4"/>
        <v>24.019858198159149</v>
      </c>
      <c r="L34">
        <f t="shared" si="5"/>
        <v>13.113497658718764</v>
      </c>
      <c r="N34">
        <v>7.935762532871709</v>
      </c>
      <c r="O34">
        <v>7.2716612629164574</v>
      </c>
      <c r="P34">
        <v>6.5551032644559077</v>
      </c>
      <c r="Q34">
        <v>24.031895300613222</v>
      </c>
      <c r="R34">
        <v>13.149482809141404</v>
      </c>
      <c r="T34">
        <f>100*(H34-N34)</f>
        <v>0.640698553830088</v>
      </c>
      <c r="U34">
        <f>100*(I34-O34)</f>
        <v>0.81107268002584831</v>
      </c>
      <c r="V34">
        <f>100*(J34-P34)</f>
        <v>3.7139537005086432</v>
      </c>
      <c r="W34">
        <f>100*(K34-Q34)</f>
        <v>-1.2037102454073079</v>
      </c>
      <c r="X34">
        <f>100*(L34-R34)</f>
        <v>-3.5985150422639833</v>
      </c>
    </row>
    <row r="35" spans="1:24" x14ac:dyDescent="0.35">
      <c r="A35" s="1">
        <f t="shared" si="3"/>
        <v>1955.25</v>
      </c>
      <c r="B35">
        <v>2858.7900162778083</v>
      </c>
      <c r="C35">
        <v>1462.9679869777538</v>
      </c>
      <c r="D35">
        <v>769.12642430819324</v>
      </c>
      <c r="E35" s="3">
        <v>27218320494.145046</v>
      </c>
      <c r="F35" s="3">
        <v>512296.52740097669</v>
      </c>
      <c r="H35">
        <f t="shared" si="0"/>
        <v>7.9581537430624794</v>
      </c>
      <c r="I35">
        <f t="shared" si="1"/>
        <v>7.2882225190156795</v>
      </c>
      <c r="J35">
        <f t="shared" si="2"/>
        <v>6.6452553569142214</v>
      </c>
      <c r="K35">
        <f t="shared" si="4"/>
        <v>24.027156131095857</v>
      </c>
      <c r="L35">
        <f t="shared" si="5"/>
        <v>13.146658891456099</v>
      </c>
      <c r="N35">
        <v>7.9432556604515288</v>
      </c>
      <c r="O35">
        <v>7.2797192760445046</v>
      </c>
      <c r="P35">
        <v>6.5624926201691824</v>
      </c>
      <c r="Q35">
        <v>24.034296928384745</v>
      </c>
      <c r="R35">
        <v>13.162697741897563</v>
      </c>
      <c r="T35">
        <f>100*(H35-N35)</f>
        <v>1.4898082610950603</v>
      </c>
      <c r="U35">
        <f>100*(I35-O35)</f>
        <v>0.85032429711748847</v>
      </c>
      <c r="V35">
        <f>100*(J35-P35)</f>
        <v>8.2762736745038978</v>
      </c>
      <c r="W35">
        <f>100*(K35-Q35)</f>
        <v>-0.71407972888870574</v>
      </c>
      <c r="X35">
        <f>100*(L35-R35)</f>
        <v>-1.6038850441464803</v>
      </c>
    </row>
    <row r="36" spans="1:24" x14ac:dyDescent="0.35">
      <c r="A36" s="1">
        <f t="shared" si="3"/>
        <v>1955.5</v>
      </c>
      <c r="B36">
        <v>2897.5550616286118</v>
      </c>
      <c r="C36">
        <v>1469.6571697986126</v>
      </c>
      <c r="D36">
        <v>788.71152421364582</v>
      </c>
      <c r="E36" s="3">
        <v>27657642894.981148</v>
      </c>
      <c r="F36" s="3">
        <v>523627.66888933792</v>
      </c>
      <c r="H36">
        <f t="shared" si="0"/>
        <v>7.9716225781838626</v>
      </c>
      <c r="I36">
        <f t="shared" si="1"/>
        <v>7.292784434749203</v>
      </c>
      <c r="J36">
        <f t="shared" si="2"/>
        <v>6.6704006319539042</v>
      </c>
      <c r="K36">
        <f t="shared" si="4"/>
        <v>24.043167942450651</v>
      </c>
      <c r="L36">
        <f t="shared" si="5"/>
        <v>13.168536155184235</v>
      </c>
      <c r="N36">
        <v>7.9505082939205369</v>
      </c>
      <c r="O36">
        <v>7.2876561241026421</v>
      </c>
      <c r="P36">
        <v>6.569420692140632</v>
      </c>
      <c r="Q36">
        <v>24.036608844949249</v>
      </c>
      <c r="R36">
        <v>13.176221725767462</v>
      </c>
      <c r="T36">
        <f>100*(H36-N36)</f>
        <v>2.1114284263325622</v>
      </c>
      <c r="U36">
        <f>100*(I36-O36)</f>
        <v>0.51283106465609407</v>
      </c>
      <c r="V36">
        <f>100*(J36-P36)</f>
        <v>10.097993981327225</v>
      </c>
      <c r="W36">
        <f>100*(K36-Q36)</f>
        <v>0.65590975014018227</v>
      </c>
      <c r="X36">
        <f>100*(L36-R36)</f>
        <v>-0.76855705832272747</v>
      </c>
    </row>
    <row r="37" spans="1:24" x14ac:dyDescent="0.35">
      <c r="A37" s="1">
        <f t="shared" si="3"/>
        <v>1955.75</v>
      </c>
      <c r="B37">
        <v>2914.9716572190732</v>
      </c>
      <c r="C37">
        <v>1488.4961653884627</v>
      </c>
      <c r="D37">
        <v>802.26742247415814</v>
      </c>
      <c r="E37" s="3">
        <v>27897703682.321224</v>
      </c>
      <c r="F37" s="3">
        <v>541033.67789263092</v>
      </c>
      <c r="H37">
        <f t="shared" si="0"/>
        <v>7.9776153756563879</v>
      </c>
      <c r="I37">
        <f t="shared" si="1"/>
        <v>7.3055216042942748</v>
      </c>
      <c r="J37">
        <f t="shared" si="2"/>
        <v>6.6874419967677525</v>
      </c>
      <c r="K37">
        <f t="shared" si="4"/>
        <v>24.051810217093319</v>
      </c>
      <c r="L37">
        <f t="shared" si="5"/>
        <v>13.201236807078951</v>
      </c>
      <c r="N37">
        <v>7.9575217819514492</v>
      </c>
      <c r="O37">
        <v>7.2954817303128054</v>
      </c>
      <c r="P37">
        <v>6.5757536877929779</v>
      </c>
      <c r="Q37">
        <v>24.038794112171082</v>
      </c>
      <c r="R37">
        <v>13.190001300762802</v>
      </c>
      <c r="T37">
        <f>100*(H37-N37)</f>
        <v>2.0093593704938684</v>
      </c>
      <c r="U37">
        <f>100*(I37-O37)</f>
        <v>1.0039873981469327</v>
      </c>
      <c r="V37">
        <f>100*(J37-P37)</f>
        <v>11.168830897477466</v>
      </c>
      <c r="W37">
        <f>100*(K37-Q37)</f>
        <v>1.3016104922236593</v>
      </c>
      <c r="X37">
        <f>100*(L37-R37)</f>
        <v>1.1235506316149113</v>
      </c>
    </row>
    <row r="38" spans="1:24" x14ac:dyDescent="0.35">
      <c r="A38" s="1">
        <f t="shared" si="3"/>
        <v>1956</v>
      </c>
      <c r="B38">
        <v>2903.4601162176441</v>
      </c>
      <c r="C38">
        <v>1494.9815108293715</v>
      </c>
      <c r="D38">
        <v>779.18647649234026</v>
      </c>
      <c r="E38" s="3">
        <v>28124046317.474361</v>
      </c>
      <c r="F38" s="3">
        <v>552753.56576862128</v>
      </c>
      <c r="H38">
        <f t="shared" si="0"/>
        <v>7.9736584482678339</v>
      </c>
      <c r="I38">
        <f t="shared" si="1"/>
        <v>7.3098691184100977</v>
      </c>
      <c r="J38">
        <f t="shared" si="2"/>
        <v>6.6582503965467348</v>
      </c>
      <c r="K38">
        <f t="shared" si="4"/>
        <v>24.05989078818406</v>
      </c>
      <c r="L38">
        <f t="shared" si="5"/>
        <v>13.222667549659755</v>
      </c>
      <c r="N38">
        <v>7.9643106696446448</v>
      </c>
      <c r="O38">
        <v>7.3032092230910859</v>
      </c>
      <c r="P38">
        <v>6.5814209270113242</v>
      </c>
      <c r="Q38">
        <v>24.040819891350523</v>
      </c>
      <c r="R38">
        <v>13.203978203413671</v>
      </c>
      <c r="T38">
        <f>100*(H38-N38)</f>
        <v>0.93477786231890292</v>
      </c>
      <c r="U38">
        <f>100*(I38-O38)</f>
        <v>0.66598953190117882</v>
      </c>
      <c r="V38">
        <f>100*(J38-P38)</f>
        <v>7.6829469535410588</v>
      </c>
      <c r="W38">
        <f>100*(K38-Q38)</f>
        <v>1.9070896833536466</v>
      </c>
      <c r="X38">
        <f>100*(L38-R38)</f>
        <v>1.8689346246084426</v>
      </c>
    </row>
    <row r="39" spans="1:24" x14ac:dyDescent="0.35">
      <c r="A39" s="1">
        <f t="shared" si="3"/>
        <v>1956.25</v>
      </c>
      <c r="B39">
        <v>2927.6618091111986</v>
      </c>
      <c r="C39">
        <v>1503.2164894315347</v>
      </c>
      <c r="D39">
        <v>766.70605225154259</v>
      </c>
      <c r="E39" s="3">
        <v>28323109453.513241</v>
      </c>
      <c r="F39" s="3">
        <v>568826.30957069714</v>
      </c>
      <c r="H39">
        <f t="shared" si="0"/>
        <v>7.9819593660575592</v>
      </c>
      <c r="I39">
        <f t="shared" si="1"/>
        <v>7.3153624175917349</v>
      </c>
      <c r="J39">
        <f t="shared" si="2"/>
        <v>6.6421034844316216</v>
      </c>
      <c r="K39">
        <f t="shared" si="4"/>
        <v>24.066943896832004</v>
      </c>
      <c r="L39">
        <f t="shared" si="5"/>
        <v>13.251330410920971</v>
      </c>
      <c r="N39">
        <v>7.9709020605965675</v>
      </c>
      <c r="O39">
        <v>7.3108580057748105</v>
      </c>
      <c r="P39">
        <v>6.5864215348738835</v>
      </c>
      <c r="Q39">
        <v>24.042661478853429</v>
      </c>
      <c r="R39">
        <v>13.218101192441603</v>
      </c>
      <c r="T39">
        <f>100*(H39-N39)</f>
        <v>1.1057305460991707</v>
      </c>
      <c r="U39">
        <f>100*(I39-O39)</f>
        <v>0.4504411816924403</v>
      </c>
      <c r="V39">
        <f>100*(J39-P39)</f>
        <v>5.5681949557738086</v>
      </c>
      <c r="W39">
        <f>100*(K39-Q39)</f>
        <v>2.4282417978575666</v>
      </c>
      <c r="X39">
        <f>100*(L39-R39)</f>
        <v>3.3229218479368328</v>
      </c>
    </row>
    <row r="40" spans="1:24" x14ac:dyDescent="0.35">
      <c r="A40" s="1">
        <f t="shared" si="3"/>
        <v>1956.5</v>
      </c>
      <c r="B40">
        <v>2925.1215559157213</v>
      </c>
      <c r="C40">
        <v>1506.645056726094</v>
      </c>
      <c r="D40">
        <v>764.99189627228532</v>
      </c>
      <c r="E40" s="3">
        <v>28264309370.448067</v>
      </c>
      <c r="F40" s="3">
        <v>572129.65964343597</v>
      </c>
      <c r="H40">
        <f t="shared" si="0"/>
        <v>7.9810913163804891</v>
      </c>
      <c r="I40">
        <f t="shared" si="1"/>
        <v>7.3176406411743962</v>
      </c>
      <c r="J40">
        <f t="shared" si="2"/>
        <v>6.6398652406623047</v>
      </c>
      <c r="K40">
        <f t="shared" si="4"/>
        <v>24.064865692685217</v>
      </c>
      <c r="L40">
        <f t="shared" si="5"/>
        <v>13.257120922372742</v>
      </c>
      <c r="N40">
        <v>7.9773289007653014</v>
      </c>
      <c r="O40">
        <v>7.3184516441358811</v>
      </c>
      <c r="P40">
        <v>6.5908026548773275</v>
      </c>
      <c r="Q40">
        <v>24.044306090356176</v>
      </c>
      <c r="R40">
        <v>13.232330707409533</v>
      </c>
      <c r="T40">
        <f>100*(H40-N40)</f>
        <v>0.3762415615187642</v>
      </c>
      <c r="U40">
        <f>100*(I40-O40)</f>
        <v>-8.1100296148495232E-2</v>
      </c>
      <c r="V40">
        <f>100*(J40-P40)</f>
        <v>4.9062585784977131</v>
      </c>
      <c r="W40">
        <f>100*(K40-Q40)</f>
        <v>2.0559602329040416</v>
      </c>
      <c r="X40">
        <f>100*(L40-R40)</f>
        <v>2.4790214963209323</v>
      </c>
    </row>
    <row r="41" spans="1:24" x14ac:dyDescent="0.35">
      <c r="A41" s="1">
        <f t="shared" si="3"/>
        <v>1956.75</v>
      </c>
      <c r="B41">
        <v>2973.4616129657129</v>
      </c>
      <c r="C41">
        <v>1523.858720216956</v>
      </c>
      <c r="D41">
        <v>765.80357719377537</v>
      </c>
      <c r="E41" s="3">
        <v>28469644575.873024</v>
      </c>
      <c r="F41" s="3">
        <v>584180.28023503581</v>
      </c>
      <c r="H41">
        <f t="shared" si="0"/>
        <v>7.9974820793494157</v>
      </c>
      <c r="I41">
        <f t="shared" si="1"/>
        <v>7.3290010286796639</v>
      </c>
      <c r="J41">
        <f t="shared" si="2"/>
        <v>6.6409257102176786</v>
      </c>
      <c r="K41">
        <f t="shared" si="4"/>
        <v>24.072104253995207</v>
      </c>
      <c r="L41">
        <f t="shared" si="5"/>
        <v>13.277964913205217</v>
      </c>
      <c r="N41">
        <v>7.9836310469248453</v>
      </c>
      <c r="O41">
        <v>7.3260165192035869</v>
      </c>
      <c r="P41">
        <v>6.594646231736804</v>
      </c>
      <c r="Q41">
        <v>24.045756118046373</v>
      </c>
      <c r="R41">
        <v>13.246647956141944</v>
      </c>
      <c r="T41">
        <f>100*(H41-N41)</f>
        <v>1.385103242457042</v>
      </c>
      <c r="U41">
        <f>100*(I41-O41)</f>
        <v>0.29845094760769797</v>
      </c>
      <c r="V41">
        <f>100*(J41-P41)</f>
        <v>4.6279478480874658</v>
      </c>
      <c r="W41">
        <f>100*(K41-Q41)</f>
        <v>2.6348135948833118</v>
      </c>
      <c r="X41">
        <f>100*(L41-R41)</f>
        <v>3.1316957063273421</v>
      </c>
    </row>
    <row r="42" spans="1:24" x14ac:dyDescent="0.35">
      <c r="A42" s="1">
        <f t="shared" si="3"/>
        <v>1957</v>
      </c>
      <c r="B42">
        <v>2992.3566878980891</v>
      </c>
      <c r="C42">
        <v>1524.2038216560511</v>
      </c>
      <c r="D42">
        <v>766.24203821656056</v>
      </c>
      <c r="E42" s="3">
        <v>28515221082.17524</v>
      </c>
      <c r="F42" s="3">
        <v>585522.29299363052</v>
      </c>
      <c r="H42">
        <f t="shared" si="0"/>
        <v>8.0038165458586406</v>
      </c>
      <c r="I42">
        <f t="shared" si="1"/>
        <v>7.3292274685481571</v>
      </c>
      <c r="J42">
        <f t="shared" si="2"/>
        <v>6.6414980966144626</v>
      </c>
      <c r="K42">
        <f t="shared" si="4"/>
        <v>24.073703854713539</v>
      </c>
      <c r="L42">
        <f t="shared" si="5"/>
        <v>13.280259536433636</v>
      </c>
      <c r="N42">
        <v>7.9898507073589551</v>
      </c>
      <c r="O42">
        <v>7.3335785051303652</v>
      </c>
      <c r="P42">
        <v>6.5980648742835752</v>
      </c>
      <c r="Q42">
        <v>24.047026803863087</v>
      </c>
      <c r="R42">
        <v>13.261049640347672</v>
      </c>
      <c r="T42">
        <f>100*(H42-N42)</f>
        <v>1.3965838499685468</v>
      </c>
      <c r="U42">
        <f>100*(I42-O42)</f>
        <v>-0.43510365822081454</v>
      </c>
      <c r="V42">
        <f>100*(J42-P42)</f>
        <v>4.3433222330887311</v>
      </c>
      <c r="W42">
        <f>100*(K42-Q42)</f>
        <v>2.6677050850452133</v>
      </c>
      <c r="X42">
        <f>100*(L42-R42)</f>
        <v>1.9209896085964573</v>
      </c>
    </row>
    <row r="43" spans="1:24" x14ac:dyDescent="0.35">
      <c r="A43" s="1">
        <f t="shared" si="3"/>
        <v>1957.25</v>
      </c>
      <c r="B43">
        <v>2985.4522454142943</v>
      </c>
      <c r="C43">
        <v>1530.6767868437696</v>
      </c>
      <c r="D43">
        <v>759.64579380139151</v>
      </c>
      <c r="E43" s="3">
        <v>28378419597.675732</v>
      </c>
      <c r="F43" s="3">
        <v>596951.29664769128</v>
      </c>
      <c r="H43">
        <f t="shared" si="0"/>
        <v>8.0015065203522653</v>
      </c>
      <c r="I43">
        <f t="shared" si="1"/>
        <v>7.333465260923397</v>
      </c>
      <c r="J43">
        <f t="shared" si="2"/>
        <v>6.6328522638526488</v>
      </c>
      <c r="K43">
        <f t="shared" si="4"/>
        <v>24.068894819942226</v>
      </c>
      <c r="L43">
        <f t="shared" si="5"/>
        <v>13.299590808892276</v>
      </c>
      <c r="N43">
        <v>7.9960387472466543</v>
      </c>
      <c r="O43">
        <v>7.3411653413870761</v>
      </c>
      <c r="P43">
        <v>6.6012001160229543</v>
      </c>
      <c r="Q43">
        <v>24.048149857330355</v>
      </c>
      <c r="R43">
        <v>13.275552034833717</v>
      </c>
      <c r="T43">
        <f>100*(H43-N43)</f>
        <v>0.54677731056109735</v>
      </c>
      <c r="U43">
        <f>100*(I43-O43)</f>
        <v>-0.77000804636790932</v>
      </c>
      <c r="V43">
        <f>100*(J43-P43)</f>
        <v>3.1652147829694499</v>
      </c>
      <c r="W43">
        <f>100*(K43-Q43)</f>
        <v>2.0744962611871642</v>
      </c>
      <c r="X43">
        <f>100*(L43-R43)</f>
        <v>2.4038774058558587</v>
      </c>
    </row>
    <row r="44" spans="1:24" x14ac:dyDescent="0.35">
      <c r="A44" s="1">
        <f t="shared" si="3"/>
        <v>1957.5</v>
      </c>
      <c r="B44">
        <v>3014.9647887323945</v>
      </c>
      <c r="C44">
        <v>1552.4396378269619</v>
      </c>
      <c r="D44">
        <v>762.07243460764585</v>
      </c>
      <c r="E44" s="3">
        <v>28270455235.033104</v>
      </c>
      <c r="F44" s="3">
        <v>597692.40442655946</v>
      </c>
      <c r="H44">
        <f t="shared" si="0"/>
        <v>8.0113434303973659</v>
      </c>
      <c r="I44">
        <f t="shared" si="1"/>
        <v>7.3475829324250066</v>
      </c>
      <c r="J44">
        <f t="shared" si="2"/>
        <v>6.6360416097090873</v>
      </c>
      <c r="K44">
        <f t="shared" si="4"/>
        <v>24.06508311163627</v>
      </c>
      <c r="L44">
        <f t="shared" si="5"/>
        <v>13.300831526728519</v>
      </c>
      <c r="N44">
        <v>8.0022547604160295</v>
      </c>
      <c r="O44">
        <v>7.3488020480467169</v>
      </c>
      <c r="P44">
        <v>6.6042206362242117</v>
      </c>
      <c r="Q44">
        <v>24.049173661128993</v>
      </c>
      <c r="R44">
        <v>13.290183420592134</v>
      </c>
      <c r="T44">
        <f>100*(H44-N44)</f>
        <v>0.90886699813363947</v>
      </c>
      <c r="U44">
        <f>100*(I44-O44)</f>
        <v>-0.12191156217102872</v>
      </c>
      <c r="V44">
        <f>100*(J44-P44)</f>
        <v>3.1820973484875559</v>
      </c>
      <c r="W44">
        <f>100*(K44-Q44)</f>
        <v>1.5909450507276546</v>
      </c>
      <c r="X44">
        <f>100*(L44-R44)</f>
        <v>1.0648106136384783</v>
      </c>
    </row>
    <row r="45" spans="1:24" x14ac:dyDescent="0.35">
      <c r="A45" s="1">
        <f t="shared" si="3"/>
        <v>1957.75</v>
      </c>
      <c r="B45">
        <v>2983.977379830349</v>
      </c>
      <c r="C45">
        <v>1564.5617342130067</v>
      </c>
      <c r="D45">
        <v>706.88030160226208</v>
      </c>
      <c r="E45" s="3">
        <v>27822677069.607704</v>
      </c>
      <c r="F45" s="3">
        <v>606446.7483506127</v>
      </c>
      <c r="H45">
        <f t="shared" si="0"/>
        <v>8.0010123808091116</v>
      </c>
      <c r="I45">
        <f t="shared" si="1"/>
        <v>7.3553610217187426</v>
      </c>
      <c r="J45">
        <f t="shared" si="2"/>
        <v>6.56086134689851</v>
      </c>
      <c r="K45">
        <f t="shared" si="4"/>
        <v>24.049117247051022</v>
      </c>
      <c r="L45">
        <f t="shared" si="5"/>
        <v>13.315372201946104</v>
      </c>
      <c r="N45">
        <v>8.008561758053359</v>
      </c>
      <c r="O45">
        <v>7.356508832631997</v>
      </c>
      <c r="P45">
        <v>6.6073148967490134</v>
      </c>
      <c r="Q45">
        <v>24.050159563541452</v>
      </c>
      <c r="R45">
        <v>13.304987102848765</v>
      </c>
      <c r="T45">
        <f>100*(H45-N45)</f>
        <v>-0.75493772442474238</v>
      </c>
      <c r="U45">
        <f>100*(I45-O45)</f>
        <v>-0.11478109132543324</v>
      </c>
      <c r="V45">
        <f>100*(J45-P45)</f>
        <v>-4.6453549850503428</v>
      </c>
      <c r="W45">
        <f>100*(K45-Q45)</f>
        <v>-0.10423164904302951</v>
      </c>
      <c r="X45">
        <f>100*(L45-R45)</f>
        <v>1.0385099097339534</v>
      </c>
    </row>
    <row r="46" spans="1:24" x14ac:dyDescent="0.35">
      <c r="A46" s="1">
        <f t="shared" si="3"/>
        <v>1958</v>
      </c>
      <c r="B46">
        <v>2906.0732268291167</v>
      </c>
      <c r="C46">
        <v>1557.1579536271524</v>
      </c>
      <c r="D46">
        <v>659.53875800335675</v>
      </c>
      <c r="E46" s="3">
        <v>27179334411.509598</v>
      </c>
      <c r="F46" s="3">
        <v>600136.75638714491</v>
      </c>
      <c r="H46">
        <f t="shared" si="0"/>
        <v>7.9745580423086624</v>
      </c>
      <c r="I46">
        <f t="shared" si="1"/>
        <v>7.3506176141048405</v>
      </c>
      <c r="J46">
        <f t="shared" si="2"/>
        <v>6.4915407391998583</v>
      </c>
      <c r="K46">
        <f t="shared" si="4"/>
        <v>24.025722757198473</v>
      </c>
      <c r="L46">
        <f t="shared" si="5"/>
        <v>13.304912835538708</v>
      </c>
      <c r="N46">
        <v>8.0150284317636586</v>
      </c>
      <c r="O46">
        <v>7.3643051407183604</v>
      </c>
      <c r="P46">
        <v>6.610691247567452</v>
      </c>
      <c r="Q46">
        <v>24.051178856256755</v>
      </c>
      <c r="R46">
        <v>13.320013041895788</v>
      </c>
      <c r="T46">
        <f>100*(H46-N46)</f>
        <v>-4.0470389454996258</v>
      </c>
      <c r="U46">
        <f>100*(I46-O46)</f>
        <v>-1.3687526613519907</v>
      </c>
      <c r="V46">
        <f>100*(J46-P46)</f>
        <v>-11.915050836759367</v>
      </c>
      <c r="W46">
        <f>100*(K46-Q46)</f>
        <v>-2.5456099058281723</v>
      </c>
      <c r="X46">
        <f>100*(L46-R46)</f>
        <v>-1.5100206357079315</v>
      </c>
    </row>
    <row r="47" spans="1:24" x14ac:dyDescent="0.35">
      <c r="A47" s="1">
        <f t="shared" si="3"/>
        <v>1958.25</v>
      </c>
      <c r="B47">
        <v>2925.498946324532</v>
      </c>
      <c r="C47">
        <v>1575.5547291434236</v>
      </c>
      <c r="D47">
        <v>642.74203545308035</v>
      </c>
      <c r="E47" s="3">
        <v>26829385090.566463</v>
      </c>
      <c r="F47" s="3">
        <v>605534.89525226224</v>
      </c>
      <c r="H47">
        <f t="shared" si="0"/>
        <v>7.9812203250588638</v>
      </c>
      <c r="I47">
        <f t="shared" si="1"/>
        <v>7.3623626982286625</v>
      </c>
      <c r="J47">
        <f t="shared" si="2"/>
        <v>6.4657434547087904</v>
      </c>
      <c r="K47">
        <f t="shared" si="4"/>
        <v>24.012763582394747</v>
      </c>
      <c r="L47">
        <f t="shared" si="5"/>
        <v>13.313867470789134</v>
      </c>
      <c r="N47">
        <v>8.0217187547911664</v>
      </c>
      <c r="O47">
        <v>7.3722097004994316</v>
      </c>
      <c r="P47">
        <v>6.6145290051809642</v>
      </c>
      <c r="Q47">
        <v>24.052302179516115</v>
      </c>
      <c r="R47">
        <v>13.335317688712317</v>
      </c>
      <c r="T47">
        <f>100*(H47-N47)</f>
        <v>-4.0498429732302554</v>
      </c>
      <c r="U47">
        <f>100*(I47-O47)</f>
        <v>-0.98470022707690674</v>
      </c>
      <c r="V47">
        <f>100*(J47-P47)</f>
        <v>-14.878555047217379</v>
      </c>
      <c r="W47">
        <f>100*(K47-Q47)</f>
        <v>-3.9538597121367758</v>
      </c>
      <c r="X47">
        <f>100*(L47-R47)</f>
        <v>-2.1450217923183246</v>
      </c>
    </row>
    <row r="48" spans="1:24" x14ac:dyDescent="0.35">
      <c r="A48" s="1">
        <f t="shared" si="3"/>
        <v>1958.5</v>
      </c>
      <c r="B48">
        <v>2992.8536224741256</v>
      </c>
      <c r="C48">
        <v>1592.5332676195171</v>
      </c>
      <c r="D48">
        <v>686.29866929521938</v>
      </c>
      <c r="E48" s="3">
        <v>26931572943.549313</v>
      </c>
      <c r="F48" s="3">
        <v>605772.54805322818</v>
      </c>
      <c r="H48">
        <f t="shared" si="0"/>
        <v>8.0039826000326499</v>
      </c>
      <c r="I48">
        <f t="shared" si="1"/>
        <v>7.3730812774130614</v>
      </c>
      <c r="J48">
        <f t="shared" si="2"/>
        <v>6.5313129109577615</v>
      </c>
      <c r="K48">
        <f t="shared" si="4"/>
        <v>24.016565150662395</v>
      </c>
      <c r="L48">
        <f t="shared" si="5"/>
        <v>13.3142598613508</v>
      </c>
      <c r="N48">
        <v>8.0286714063867137</v>
      </c>
      <c r="O48">
        <v>7.3802326854647005</v>
      </c>
      <c r="P48">
        <v>6.6189330170232568</v>
      </c>
      <c r="Q48">
        <v>24.053584263498838</v>
      </c>
      <c r="R48">
        <v>13.350948056648496</v>
      </c>
      <c r="T48">
        <f>100*(H48-N48)</f>
        <v>-2.4688806354063786</v>
      </c>
      <c r="U48">
        <f>100*(I48-O48)</f>
        <v>-0.71514080516390521</v>
      </c>
      <c r="V48">
        <f>100*(J48-P48)</f>
        <v>-8.7620106065495307</v>
      </c>
      <c r="W48">
        <f>100*(K48-Q48)</f>
        <v>-3.7019112836443213</v>
      </c>
      <c r="X48">
        <f>100*(L48-R48)</f>
        <v>-3.6688195297696069</v>
      </c>
    </row>
    <row r="49" spans="1:24" x14ac:dyDescent="0.35">
      <c r="A49" s="1">
        <f t="shared" si="3"/>
        <v>1958.75</v>
      </c>
      <c r="B49">
        <v>3063.339260530995</v>
      </c>
      <c r="C49">
        <v>1600.9565270709425</v>
      </c>
      <c r="D49">
        <v>740.08216322276041</v>
      </c>
      <c r="E49" s="3">
        <v>27576165862.666119</v>
      </c>
      <c r="F49" s="3">
        <v>624023.54528174619</v>
      </c>
      <c r="H49">
        <f t="shared" si="0"/>
        <v>8.0272608615647325</v>
      </c>
      <c r="I49">
        <f t="shared" si="1"/>
        <v>7.3783565590183935</v>
      </c>
      <c r="J49">
        <f t="shared" si="2"/>
        <v>6.6067612114167966</v>
      </c>
      <c r="K49">
        <f t="shared" si="4"/>
        <v>24.040217680889992</v>
      </c>
      <c r="L49">
        <f t="shared" si="5"/>
        <v>13.343943379463012</v>
      </c>
      <c r="N49">
        <v>8.0358997542825481</v>
      </c>
      <c r="O49">
        <v>7.3883781147272396</v>
      </c>
      <c r="P49">
        <v>6.6239151395589921</v>
      </c>
      <c r="Q49">
        <v>24.05505512676103</v>
      </c>
      <c r="R49">
        <v>13.366937752668267</v>
      </c>
      <c r="T49">
        <f>100*(H49-N49)</f>
        <v>-0.86388927178155939</v>
      </c>
      <c r="U49">
        <f>100*(I49-O49)</f>
        <v>-1.0021555708846108</v>
      </c>
      <c r="V49">
        <f>100*(J49-P49)</f>
        <v>-1.7153928142195518</v>
      </c>
      <c r="W49">
        <f>100*(K49-Q49)</f>
        <v>-1.4837445871037858</v>
      </c>
      <c r="X49">
        <f>100*(L49-R49)</f>
        <v>-2.2994373205255769</v>
      </c>
    </row>
    <row r="50" spans="1:24" x14ac:dyDescent="0.35">
      <c r="A50" s="1">
        <f t="shared" si="3"/>
        <v>1959</v>
      </c>
      <c r="B50">
        <v>3121.6737015966232</v>
      </c>
      <c r="C50">
        <v>1625.9864195265184</v>
      </c>
      <c r="D50">
        <v>775.67749434146947</v>
      </c>
      <c r="E50" s="3">
        <v>27939007479.864399</v>
      </c>
      <c r="F50" s="3">
        <v>633363.91998531844</v>
      </c>
      <c r="H50">
        <f t="shared" si="0"/>
        <v>8.0461245797889465</v>
      </c>
      <c r="I50">
        <f t="shared" si="1"/>
        <v>7.3938699379981649</v>
      </c>
      <c r="J50">
        <f t="shared" si="2"/>
        <v>6.6537368337221459</v>
      </c>
      <c r="K50">
        <f t="shared" si="4"/>
        <v>24.053289666875269</v>
      </c>
      <c r="L50">
        <f t="shared" si="5"/>
        <v>13.358800449016067</v>
      </c>
      <c r="N50">
        <v>8.0434017357069436</v>
      </c>
      <c r="O50">
        <v>7.3966455377700875</v>
      </c>
      <c r="P50">
        <v>6.6294324666865405</v>
      </c>
      <c r="Q50">
        <v>24.056721650913271</v>
      </c>
      <c r="R50">
        <v>13.38329745361351</v>
      </c>
      <c r="T50">
        <f>100*(H50-N50)</f>
        <v>0.2722844082002851</v>
      </c>
      <c r="U50">
        <f>100*(I50-O50)</f>
        <v>-0.27755997719225434</v>
      </c>
      <c r="V50">
        <f>100*(J50-P50)</f>
        <v>2.4304367035605345</v>
      </c>
      <c r="W50">
        <f>100*(K50-Q50)</f>
        <v>-0.3431984038002156</v>
      </c>
      <c r="X50">
        <f>100*(L50-R50)</f>
        <v>-2.449700459744264</v>
      </c>
    </row>
    <row r="51" spans="1:24" x14ac:dyDescent="0.35">
      <c r="A51" s="1">
        <f t="shared" si="3"/>
        <v>1959.25</v>
      </c>
      <c r="B51">
        <v>3192.6459809430739</v>
      </c>
      <c r="C51">
        <v>1649.7678964085023</v>
      </c>
      <c r="D51">
        <v>823.96774981676037</v>
      </c>
      <c r="E51" s="3">
        <v>28426432161.534176</v>
      </c>
      <c r="F51" s="3">
        <v>661641.82751038356</v>
      </c>
      <c r="H51">
        <f t="shared" si="0"/>
        <v>8.0686053130768105</v>
      </c>
      <c r="I51">
        <f t="shared" si="1"/>
        <v>7.4083898881565045</v>
      </c>
      <c r="J51">
        <f t="shared" si="2"/>
        <v>6.7141313905716453</v>
      </c>
      <c r="K51">
        <f t="shared" si="4"/>
        <v>24.070585259184821</v>
      </c>
      <c r="L51">
        <f t="shared" si="5"/>
        <v>13.40247964244409</v>
      </c>
      <c r="N51">
        <v>8.0511698885802279</v>
      </c>
      <c r="O51">
        <v>7.4050282406039649</v>
      </c>
      <c r="P51">
        <v>6.6354313710991839</v>
      </c>
      <c r="Q51">
        <v>24.058581444162478</v>
      </c>
      <c r="R51">
        <v>13.400023464842851</v>
      </c>
      <c r="T51">
        <f>100*(H51-N51)</f>
        <v>1.7435424496582641</v>
      </c>
      <c r="U51">
        <f>100*(I51-O51)</f>
        <v>0.33616475525395373</v>
      </c>
      <c r="V51">
        <f>100*(J51-P51)</f>
        <v>7.8700019472461413</v>
      </c>
      <c r="W51">
        <f>100*(K51-Q51)</f>
        <v>1.2003815022342934</v>
      </c>
      <c r="X51">
        <f>100*(L51-R51)</f>
        <v>0.24561776012390624</v>
      </c>
    </row>
    <row r="52" spans="1:24" x14ac:dyDescent="0.35">
      <c r="A52" s="1">
        <f t="shared" si="3"/>
        <v>1959.5</v>
      </c>
      <c r="B52">
        <v>3194.4021904472165</v>
      </c>
      <c r="C52">
        <v>1669.6075448737449</v>
      </c>
      <c r="D52">
        <v>790.38637055065396</v>
      </c>
      <c r="E52" s="3">
        <v>28428162428.502407</v>
      </c>
      <c r="F52" s="3">
        <v>670818.37541831459</v>
      </c>
      <c r="H52">
        <f t="shared" si="0"/>
        <v>8.0691552414635321</v>
      </c>
      <c r="I52">
        <f t="shared" si="1"/>
        <v>7.4203438747236383</v>
      </c>
      <c r="J52">
        <f t="shared" si="2"/>
        <v>6.6725219025484623</v>
      </c>
      <c r="K52">
        <f t="shared" si="4"/>
        <v>24.070646125574996</v>
      </c>
      <c r="L52">
        <f t="shared" si="5"/>
        <v>13.416253701845081</v>
      </c>
      <c r="N52">
        <v>8.0591984526002776</v>
      </c>
      <c r="O52">
        <v>7.4135177744897351</v>
      </c>
      <c r="P52">
        <v>6.6418734157196013</v>
      </c>
      <c r="Q52">
        <v>24.060629969725536</v>
      </c>
      <c r="R52">
        <v>13.417096781087045</v>
      </c>
      <c r="T52">
        <f>100*(H52-N52)</f>
        <v>0.99567888632545731</v>
      </c>
      <c r="U52">
        <f>100*(I52-O52)</f>
        <v>0.68261002339031762</v>
      </c>
      <c r="V52">
        <f>100*(J52-P52)</f>
        <v>3.064848682886101</v>
      </c>
      <c r="W52">
        <f>100*(K52-Q52)</f>
        <v>1.0016155849459807</v>
      </c>
      <c r="X52">
        <f>100*(L52-R52)</f>
        <v>-8.4307924196380668E-2</v>
      </c>
    </row>
    <row r="53" spans="1:24" x14ac:dyDescent="0.35">
      <c r="A53" s="1">
        <f t="shared" si="3"/>
        <v>1959.75</v>
      </c>
      <c r="B53">
        <v>3203.8305351839508</v>
      </c>
      <c r="C53">
        <v>1689.7993817807142</v>
      </c>
      <c r="D53">
        <v>791.56312503788104</v>
      </c>
      <c r="E53" s="3">
        <v>28324454454.311131</v>
      </c>
      <c r="F53" s="3">
        <v>689647.8574459058</v>
      </c>
      <c r="H53">
        <f t="shared" si="0"/>
        <v>8.0721024151489722</v>
      </c>
      <c r="I53">
        <f t="shared" si="1"/>
        <v>7.4323650918651527</v>
      </c>
      <c r="J53">
        <f t="shared" si="2"/>
        <v>6.6740096298211142</v>
      </c>
      <c r="K53">
        <f t="shared" si="4"/>
        <v>24.066991383456507</v>
      </c>
      <c r="L53">
        <f t="shared" si="5"/>
        <v>13.443936394772104</v>
      </c>
      <c r="N53">
        <v>8.0674925646052795</v>
      </c>
      <c r="O53">
        <v>7.4221077917179805</v>
      </c>
      <c r="P53">
        <v>6.6487693509826409</v>
      </c>
      <c r="Q53">
        <v>24.062870193203725</v>
      </c>
      <c r="R53">
        <v>13.434499932187844</v>
      </c>
      <c r="T53">
        <f>100*(H53-N53)</f>
        <v>0.46098505436926729</v>
      </c>
      <c r="U53">
        <f>100*(I53-O53)</f>
        <v>1.0257300147172188</v>
      </c>
      <c r="V53">
        <f>100*(J53-P53)</f>
        <v>2.5240278838473351</v>
      </c>
      <c r="W53">
        <f>100*(K53-Q53)</f>
        <v>0.41211902527820143</v>
      </c>
      <c r="X53">
        <f>100*(L53-R53)</f>
        <v>0.9436462584259786</v>
      </c>
    </row>
    <row r="54" spans="1:24" x14ac:dyDescent="0.35">
      <c r="A54" s="1">
        <f t="shared" si="3"/>
        <v>1960</v>
      </c>
      <c r="B54">
        <v>3275.3833152239526</v>
      </c>
      <c r="C54">
        <v>1695.6416757213569</v>
      </c>
      <c r="D54">
        <v>857.17735120125553</v>
      </c>
      <c r="E54" s="3">
        <v>28662350640.09977</v>
      </c>
      <c r="F54" s="3">
        <v>703374.38126282743</v>
      </c>
      <c r="H54">
        <f t="shared" si="0"/>
        <v>8.0941901840368509</v>
      </c>
      <c r="I54">
        <f t="shared" si="1"/>
        <v>7.4358165179222171</v>
      </c>
      <c r="J54">
        <f t="shared" si="2"/>
        <v>6.7536448414132799</v>
      </c>
      <c r="K54">
        <f t="shared" si="4"/>
        <v>24.078850274130367</v>
      </c>
      <c r="L54">
        <f t="shared" si="5"/>
        <v>13.463644577066209</v>
      </c>
      <c r="N54">
        <v>8.0760635844264606</v>
      </c>
      <c r="O54">
        <v>7.4307962108919305</v>
      </c>
      <c r="P54">
        <v>6.6561490826274188</v>
      </c>
      <c r="Q54">
        <v>24.065311340295729</v>
      </c>
      <c r="R54">
        <v>13.452214921062479</v>
      </c>
      <c r="T54">
        <f>100*(H54-N54)</f>
        <v>1.8126599610390315</v>
      </c>
      <c r="U54">
        <f>100*(I54-O54)</f>
        <v>0.50203070302865527</v>
      </c>
      <c r="V54">
        <f>100*(J54-P54)</f>
        <v>9.7495758785861142</v>
      </c>
      <c r="W54">
        <f>100*(K54-Q54)</f>
        <v>1.3538933834638556</v>
      </c>
      <c r="X54">
        <f>100*(L54-R54)</f>
        <v>1.1429656003729249</v>
      </c>
    </row>
    <row r="55" spans="1:24" x14ac:dyDescent="0.35">
      <c r="A55" s="1">
        <f t="shared" si="3"/>
        <v>1960.25</v>
      </c>
      <c r="B55">
        <v>3258.2645872222561</v>
      </c>
      <c r="C55">
        <v>1720.9610405250799</v>
      </c>
      <c r="D55">
        <v>803.87788282049735</v>
      </c>
      <c r="E55" s="3">
        <v>28732393352.422363</v>
      </c>
      <c r="F55" s="3">
        <v>722291.80466068524</v>
      </c>
      <c r="H55">
        <f t="shared" si="0"/>
        <v>8.0889499974121648</v>
      </c>
      <c r="I55">
        <f t="shared" si="1"/>
        <v>7.4506381582592427</v>
      </c>
      <c r="J55">
        <f t="shared" si="2"/>
        <v>6.6894473706037791</v>
      </c>
      <c r="K55">
        <f t="shared" si="4"/>
        <v>24.081291011460017</v>
      </c>
      <c r="L55">
        <f t="shared" si="5"/>
        <v>13.490184497803568</v>
      </c>
      <c r="N55">
        <v>8.084925753051639</v>
      </c>
      <c r="O55">
        <v>7.4395873614274084</v>
      </c>
      <c r="P55">
        <v>6.6640582915673274</v>
      </c>
      <c r="Q55">
        <v>24.067965212444133</v>
      </c>
      <c r="R55">
        <v>13.470229648417293</v>
      </c>
      <c r="T55">
        <f>100*(H55-N55)</f>
        <v>0.40242443605258416</v>
      </c>
      <c r="U55">
        <f>100*(I55-O55)</f>
        <v>1.1050796831834298</v>
      </c>
      <c r="V55">
        <f>100*(J55-P55)</f>
        <v>2.5389079036451712</v>
      </c>
      <c r="W55">
        <f>100*(K55-Q55)</f>
        <v>1.3325799015884598</v>
      </c>
      <c r="X55">
        <f>100*(L55-R55)</f>
        <v>1.9954849386275342</v>
      </c>
    </row>
    <row r="56" spans="1:24" x14ac:dyDescent="0.35">
      <c r="A56" s="1">
        <f t="shared" si="3"/>
        <v>1960.5</v>
      </c>
      <c r="B56">
        <v>3273.9273927392742</v>
      </c>
      <c r="C56">
        <v>1717.3717371737173</v>
      </c>
      <c r="D56">
        <v>793.87938793879403</v>
      </c>
      <c r="E56" s="3">
        <v>28728222062.818401</v>
      </c>
      <c r="F56" s="3">
        <v>723816.38163816382</v>
      </c>
      <c r="H56">
        <f t="shared" si="0"/>
        <v>8.0937455807576413</v>
      </c>
      <c r="I56">
        <f t="shared" si="1"/>
        <v>7.4485503413507388</v>
      </c>
      <c r="J56">
        <f t="shared" si="2"/>
        <v>6.6769315453492988</v>
      </c>
      <c r="K56">
        <f t="shared" si="4"/>
        <v>24.081145823679442</v>
      </c>
      <c r="L56">
        <f t="shared" si="5"/>
        <v>13.492293022679872</v>
      </c>
      <c r="N56">
        <v>8.0941046405933914</v>
      </c>
      <c r="O56">
        <v>7.4484887104321311</v>
      </c>
      <c r="P56">
        <v>6.6726035935650012</v>
      </c>
      <c r="Q56">
        <v>24.07085207292517</v>
      </c>
      <c r="R56">
        <v>13.48853915849363</v>
      </c>
      <c r="T56">
        <f>100*(H56-N56)</f>
        <v>-3.5905983575013067E-2</v>
      </c>
      <c r="U56">
        <f>100*(I56-O56)</f>
        <v>6.1630918607669116E-3</v>
      </c>
      <c r="V56">
        <f>100*(J56-P56)</f>
        <v>0.43279517842975679</v>
      </c>
      <c r="W56">
        <f>100*(K56-Q56)</f>
        <v>1.0293750754271969</v>
      </c>
      <c r="X56">
        <f>100*(L56-R56)</f>
        <v>0.37538641862422395</v>
      </c>
    </row>
    <row r="57" spans="1:24" x14ac:dyDescent="0.35">
      <c r="A57" s="1">
        <f t="shared" si="3"/>
        <v>1960.75</v>
      </c>
      <c r="B57">
        <v>3232.0210601890635</v>
      </c>
      <c r="C57">
        <v>1730.8842886203186</v>
      </c>
      <c r="D57">
        <v>722.14909656575333</v>
      </c>
      <c r="E57" s="3">
        <v>28273061844.612068</v>
      </c>
      <c r="F57" s="3">
        <v>739685.29376570543</v>
      </c>
      <c r="H57">
        <f t="shared" si="0"/>
        <v>8.080862935767362</v>
      </c>
      <c r="I57">
        <f t="shared" si="1"/>
        <v>7.4563877063909363</v>
      </c>
      <c r="J57">
        <f t="shared" si="2"/>
        <v>6.5822316225123325</v>
      </c>
      <c r="K57">
        <f t="shared" si="4"/>
        <v>24.065175309989517</v>
      </c>
      <c r="L57">
        <f t="shared" si="5"/>
        <v>13.513980096028728</v>
      </c>
      <c r="N57">
        <v>8.1036283323170188</v>
      </c>
      <c r="O57">
        <v>7.4575146317618364</v>
      </c>
      <c r="P57">
        <v>6.6819074725574721</v>
      </c>
      <c r="Q57">
        <v>24.074000513639469</v>
      </c>
      <c r="R57">
        <v>13.5071509673137</v>
      </c>
      <c r="T57">
        <f>100*(H57-N57)</f>
        <v>-2.2765396549656813</v>
      </c>
      <c r="U57">
        <f>100*(I57-O57)</f>
        <v>-0.11269253709000893</v>
      </c>
      <c r="V57">
        <f>100*(J57-P57)</f>
        <v>-9.9675850045139569</v>
      </c>
      <c r="W57">
        <f>100*(K57-Q57)</f>
        <v>-0.88252036499518738</v>
      </c>
      <c r="X57">
        <f>100*(L57-R57)</f>
        <v>0.68291287150277213</v>
      </c>
    </row>
    <row r="58" spans="1:24" x14ac:dyDescent="0.35">
      <c r="A58" s="1">
        <f t="shared" si="3"/>
        <v>1961</v>
      </c>
      <c r="B58">
        <v>3253.7313432835817</v>
      </c>
      <c r="C58">
        <v>1745.0746268656717</v>
      </c>
      <c r="D58">
        <v>720</v>
      </c>
      <c r="E58" s="3">
        <v>28281015480.996487</v>
      </c>
      <c r="F58" s="3">
        <v>747653.73134328355</v>
      </c>
      <c r="H58">
        <f t="shared" si="0"/>
        <v>8.0875577223802591</v>
      </c>
      <c r="I58">
        <f t="shared" si="1"/>
        <v>7.4645525998342164</v>
      </c>
      <c r="J58">
        <f t="shared" si="2"/>
        <v>6.5792512120101012</v>
      </c>
      <c r="K58">
        <f t="shared" si="4"/>
        <v>24.065456585427572</v>
      </c>
      <c r="L58">
        <f t="shared" si="5"/>
        <v>13.524695223761634</v>
      </c>
      <c r="N58">
        <v>8.1135246890754242</v>
      </c>
      <c r="O58">
        <v>7.4666795377915856</v>
      </c>
      <c r="P58">
        <v>6.692095117451637</v>
      </c>
      <c r="Q58">
        <v>24.07744556008188</v>
      </c>
      <c r="R58">
        <v>13.526074937064827</v>
      </c>
      <c r="T58">
        <f>100*(H58-N58)</f>
        <v>-2.5966966695165183</v>
      </c>
      <c r="U58">
        <f>100*(I58-O58)</f>
        <v>-0.21269379573691793</v>
      </c>
      <c r="V58">
        <f>100*(J58-P58)</f>
        <v>-11.284390544153577</v>
      </c>
      <c r="W58">
        <f>100*(K58-Q58)</f>
        <v>-1.1988974654308038</v>
      </c>
      <c r="X58">
        <f>100*(L58-R58)</f>
        <v>-0.13797133031925313</v>
      </c>
    </row>
    <row r="59" spans="1:24" x14ac:dyDescent="0.35">
      <c r="A59" s="1">
        <f t="shared" si="3"/>
        <v>1961.25</v>
      </c>
      <c r="B59">
        <v>3308.7140389540768</v>
      </c>
      <c r="C59">
        <v>1763.6547739591399</v>
      </c>
      <c r="D59">
        <v>758.83018643159198</v>
      </c>
      <c r="E59" s="3">
        <v>28169418954.034851</v>
      </c>
      <c r="F59" s="3">
        <v>757293.46595985466</v>
      </c>
      <c r="H59">
        <f t="shared" si="0"/>
        <v>8.1043148850135154</v>
      </c>
      <c r="I59">
        <f t="shared" si="1"/>
        <v>7.4751435110413755</v>
      </c>
      <c r="J59">
        <f t="shared" si="2"/>
        <v>6.6317780190718931</v>
      </c>
      <c r="K59">
        <f t="shared" si="4"/>
        <v>24.061502792212128</v>
      </c>
      <c r="L59">
        <f t="shared" si="5"/>
        <v>13.537506126991081</v>
      </c>
      <c r="N59">
        <v>8.1238073433486679</v>
      </c>
      <c r="O59">
        <v>7.4759971365680835</v>
      </c>
      <c r="P59">
        <v>6.7032294197481148</v>
      </c>
      <c r="Q59">
        <v>24.08121672199497</v>
      </c>
      <c r="R59">
        <v>13.545325198139782</v>
      </c>
      <c r="T59">
        <f>100*(H59-N59)</f>
        <v>-1.9492458335152563</v>
      </c>
      <c r="U59">
        <f>100*(I59-O59)</f>
        <v>-8.5362552670797953E-2</v>
      </c>
      <c r="V59">
        <f>100*(J59-P59)</f>
        <v>-7.1451400676221688</v>
      </c>
      <c r="W59">
        <f>100*(K59-Q59)</f>
        <v>-1.9713929782842143</v>
      </c>
      <c r="X59">
        <f>100*(L59-R59)</f>
        <v>-0.78190711487007292</v>
      </c>
    </row>
    <row r="60" spans="1:24" x14ac:dyDescent="0.35">
      <c r="A60" s="1">
        <f t="shared" si="3"/>
        <v>1961.5</v>
      </c>
      <c r="B60">
        <v>3372.7423954372625</v>
      </c>
      <c r="C60">
        <v>1769.2490494296576</v>
      </c>
      <c r="D60">
        <v>805.0142585551331</v>
      </c>
      <c r="E60" s="3">
        <v>28385601468.181118</v>
      </c>
      <c r="F60" s="3">
        <v>764757.60456273763</v>
      </c>
      <c r="H60">
        <f t="shared" si="0"/>
        <v>8.1234814596094722</v>
      </c>
      <c r="I60">
        <f t="shared" si="1"/>
        <v>7.4783104696827003</v>
      </c>
      <c r="J60">
        <f t="shared" si="2"/>
        <v>6.690859989752548</v>
      </c>
      <c r="K60">
        <f t="shared" si="4"/>
        <v>24.0691478629934</v>
      </c>
      <c r="L60">
        <f t="shared" si="5"/>
        <v>13.547314205818221</v>
      </c>
      <c r="N60">
        <v>8.134473698262628</v>
      </c>
      <c r="O60">
        <v>7.4854798068018118</v>
      </c>
      <c r="P60">
        <v>6.7153027435066237</v>
      </c>
      <c r="Q60">
        <v>24.08533601601215</v>
      </c>
      <c r="R60">
        <v>13.564915018610526</v>
      </c>
      <c r="T60">
        <f>100*(H60-N60)</f>
        <v>-1.0992238653155795</v>
      </c>
      <c r="U60">
        <f>100*(I60-O60)</f>
        <v>-0.71693371191114963</v>
      </c>
      <c r="V60">
        <f>100*(J60-P60)</f>
        <v>-2.4442753754075675</v>
      </c>
      <c r="W60">
        <f>100*(K60-Q60)</f>
        <v>-1.6188153018749318</v>
      </c>
      <c r="X60">
        <f>100*(L60-R60)</f>
        <v>-1.760081279230441</v>
      </c>
    </row>
    <row r="61" spans="1:24" x14ac:dyDescent="0.35">
      <c r="A61" s="1">
        <f t="shared" si="3"/>
        <v>1961.75</v>
      </c>
      <c r="B61">
        <v>3438.5549304116075</v>
      </c>
      <c r="C61">
        <v>1793.8999111637543</v>
      </c>
      <c r="D61">
        <v>826.76932188332842</v>
      </c>
      <c r="E61" s="3">
        <v>29032114637.339634</v>
      </c>
      <c r="F61" s="3">
        <v>787675.45158424624</v>
      </c>
      <c r="H61">
        <f t="shared" si="0"/>
        <v>8.1428065837410895</v>
      </c>
      <c r="I61">
        <f t="shared" si="1"/>
        <v>7.492147250183752</v>
      </c>
      <c r="J61">
        <f t="shared" si="2"/>
        <v>6.7175257224788325</v>
      </c>
      <c r="K61">
        <f t="shared" si="4"/>
        <v>24.09166845550396</v>
      </c>
      <c r="L61">
        <f t="shared" si="5"/>
        <v>13.576841420529192</v>
      </c>
      <c r="N61">
        <v>8.145508974156721</v>
      </c>
      <c r="O61">
        <v>7.4951393936872988</v>
      </c>
      <c r="P61">
        <v>6.7282627956614602</v>
      </c>
      <c r="Q61">
        <v>24.089813137560714</v>
      </c>
      <c r="R61">
        <v>13.584852779629548</v>
      </c>
      <c r="T61">
        <f>100*(H61-N61)</f>
        <v>-0.27023904156315837</v>
      </c>
      <c r="U61">
        <f>100*(I61-O61)</f>
        <v>-0.2992143503546707</v>
      </c>
      <c r="V61">
        <f>100*(J61-P61)</f>
        <v>-1.0737073182627732</v>
      </c>
      <c r="W61">
        <f>100*(K61-Q61)</f>
        <v>0.18553179432458933</v>
      </c>
      <c r="X61">
        <f>100*(L61-R61)</f>
        <v>-0.801135910035633</v>
      </c>
    </row>
    <row r="62" spans="1:24" x14ac:dyDescent="0.35">
      <c r="A62" s="1">
        <f t="shared" si="3"/>
        <v>1962</v>
      </c>
      <c r="B62">
        <v>3499.8821588498704</v>
      </c>
      <c r="C62">
        <v>1809.450860240396</v>
      </c>
      <c r="D62">
        <v>859.06198444496818</v>
      </c>
      <c r="E62" s="3">
        <v>29039090082.632813</v>
      </c>
      <c r="F62" s="3">
        <v>793730.85081310384</v>
      </c>
      <c r="H62">
        <f t="shared" si="0"/>
        <v>8.1604845780106583</v>
      </c>
      <c r="I62">
        <f t="shared" si="1"/>
        <v>7.5007786860947894</v>
      </c>
      <c r="J62">
        <f t="shared" si="2"/>
        <v>6.7558410782225709</v>
      </c>
      <c r="K62">
        <f t="shared" si="4"/>
        <v>24.09190869316944</v>
      </c>
      <c r="L62">
        <f t="shared" si="5"/>
        <v>13.584499703938159</v>
      </c>
      <c r="N62">
        <v>8.1568915212212065</v>
      </c>
      <c r="O62">
        <v>7.5049832615833747</v>
      </c>
      <c r="P62">
        <v>6.7420420064258257</v>
      </c>
      <c r="Q62">
        <v>24.094647664472323</v>
      </c>
      <c r="R62">
        <v>13.605135861841346</v>
      </c>
      <c r="T62">
        <f>100*(H62-N62)</f>
        <v>0.35930567894517651</v>
      </c>
      <c r="U62">
        <f>100*(I62-O62)</f>
        <v>-0.4204575488585327</v>
      </c>
      <c r="V62">
        <f>100*(J62-P62)</f>
        <v>1.379907179674511</v>
      </c>
      <c r="W62">
        <f>100*(K62-Q62)</f>
        <v>-0.27389713028824758</v>
      </c>
      <c r="X62">
        <f>100*(L62-R62)</f>
        <v>-2.0636157903187069</v>
      </c>
    </row>
    <row r="63" spans="1:24" x14ac:dyDescent="0.35">
      <c r="A63" s="1">
        <f t="shared" si="3"/>
        <v>1962.25</v>
      </c>
      <c r="B63">
        <v>3531.9724689687632</v>
      </c>
      <c r="C63">
        <v>1831.872463086064</v>
      </c>
      <c r="D63">
        <v>857.10924172010129</v>
      </c>
      <c r="E63" s="3">
        <v>29417899212.202705</v>
      </c>
      <c r="F63" s="3">
        <v>818289.31113594933</v>
      </c>
      <c r="H63">
        <f t="shared" si="0"/>
        <v>8.1696117669507657</v>
      </c>
      <c r="I63">
        <f t="shared" si="1"/>
        <v>7.513093926591357</v>
      </c>
      <c r="J63">
        <f t="shared" si="2"/>
        <v>6.7535653803926179</v>
      </c>
      <c r="K63">
        <f t="shared" si="4"/>
        <v>24.104869142778909</v>
      </c>
      <c r="L63">
        <f t="shared" si="5"/>
        <v>13.614971234149762</v>
      </c>
      <c r="N63">
        <v>8.1685980006523344</v>
      </c>
      <c r="O63">
        <v>7.5150169047591788</v>
      </c>
      <c r="P63">
        <v>6.7565660953421807</v>
      </c>
      <c r="Q63">
        <v>24.099840334152351</v>
      </c>
      <c r="R63">
        <v>13.625756638790978</v>
      </c>
      <c r="T63">
        <f>100*(H63-N63)</f>
        <v>0.10137662984313067</v>
      </c>
      <c r="U63">
        <f>100*(I63-O63)</f>
        <v>-0.19229781678218316</v>
      </c>
      <c r="V63">
        <f>100*(J63-P63)</f>
        <v>-0.30007149495627772</v>
      </c>
      <c r="W63">
        <f>100*(K63-Q63)</f>
        <v>0.50288086265588561</v>
      </c>
      <c r="X63">
        <f>100*(L63-R63)</f>
        <v>-1.07854046412168</v>
      </c>
    </row>
    <row r="64" spans="1:24" x14ac:dyDescent="0.35">
      <c r="A64" s="1">
        <f t="shared" si="3"/>
        <v>1962.5</v>
      </c>
      <c r="B64">
        <v>3574.9926621661284</v>
      </c>
      <c r="C64">
        <v>1847.9600821837394</v>
      </c>
      <c r="D64">
        <v>867.62547695920171</v>
      </c>
      <c r="E64" s="3">
        <v>29354711309.922726</v>
      </c>
      <c r="F64" s="3">
        <v>830648.66451423534</v>
      </c>
      <c r="H64">
        <f t="shared" si="0"/>
        <v>8.1817184025850587</v>
      </c>
      <c r="I64">
        <f t="shared" si="1"/>
        <v>7.5218376514184095</v>
      </c>
      <c r="J64">
        <f t="shared" si="2"/>
        <v>6.7657601433892633</v>
      </c>
      <c r="K64">
        <f t="shared" si="4"/>
        <v>24.102718891971101</v>
      </c>
      <c r="L64">
        <f t="shared" si="5"/>
        <v>13.629962198053429</v>
      </c>
      <c r="N64">
        <v>8.1806073193068478</v>
      </c>
      <c r="O64">
        <v>7.5252431896241694</v>
      </c>
      <c r="P64">
        <v>6.771769406372858</v>
      </c>
      <c r="Q64">
        <v>24.105390172149114</v>
      </c>
      <c r="R64">
        <v>13.64669458642482</v>
      </c>
      <c r="T64">
        <f>100*(H64-N64)</f>
        <v>0.1111083278210856</v>
      </c>
      <c r="U64">
        <f>100*(I64-O64)</f>
        <v>-0.34055382057598393</v>
      </c>
      <c r="V64">
        <f>100*(J64-P64)</f>
        <v>-0.60092629835946099</v>
      </c>
      <c r="W64">
        <f>100*(K64-Q64)</f>
        <v>-0.26712801780135464</v>
      </c>
      <c r="X64">
        <f>100*(L64-R64)</f>
        <v>-1.6732388371391238</v>
      </c>
    </row>
    <row r="65" spans="1:24" x14ac:dyDescent="0.35">
      <c r="A65" s="1">
        <f t="shared" si="3"/>
        <v>1962.75</v>
      </c>
      <c r="B65">
        <v>3586.9947275922673</v>
      </c>
      <c r="C65">
        <v>1869.3614528412422</v>
      </c>
      <c r="D65">
        <v>858.23081429408319</v>
      </c>
      <c r="E65" s="3">
        <v>29433662016.893299</v>
      </c>
      <c r="F65" s="3">
        <v>860732.27885178686</v>
      </c>
      <c r="H65">
        <f t="shared" si="0"/>
        <v>8.1850700076656508</v>
      </c>
      <c r="I65">
        <f t="shared" si="1"/>
        <v>7.53335218246594</v>
      </c>
      <c r="J65">
        <f t="shared" si="2"/>
        <v>6.7548730776388641</v>
      </c>
      <c r="K65">
        <f t="shared" si="4"/>
        <v>24.10540482287773</v>
      </c>
      <c r="L65">
        <f t="shared" si="5"/>
        <v>13.665538792957218</v>
      </c>
      <c r="N65">
        <v>8.1928990176454253</v>
      </c>
      <c r="O65">
        <v>7.5356637807264502</v>
      </c>
      <c r="P65">
        <v>6.7875844080333483</v>
      </c>
      <c r="Q65">
        <v>24.111299347016317</v>
      </c>
      <c r="R65">
        <v>13.66792243981134</v>
      </c>
      <c r="T65">
        <f>100*(H65-N65)</f>
        <v>-0.78290099797744261</v>
      </c>
      <c r="U65">
        <f>100*(I65-O65)</f>
        <v>-0.23115982605101948</v>
      </c>
      <c r="V65">
        <f>100*(J65-P65)</f>
        <v>-3.271133039448415</v>
      </c>
      <c r="W65">
        <f>100*(K65-Q65)</f>
        <v>-0.58945241385863767</v>
      </c>
      <c r="X65">
        <f>100*(L65-R65)</f>
        <v>-0.23836468541222899</v>
      </c>
    </row>
    <row r="66" spans="1:24" x14ac:dyDescent="0.35">
      <c r="A66" s="1">
        <f t="shared" si="3"/>
        <v>1963</v>
      </c>
      <c r="B66">
        <v>3626.1300670749492</v>
      </c>
      <c r="C66">
        <v>1876.3487897346165</v>
      </c>
      <c r="D66">
        <v>888.30562846310886</v>
      </c>
      <c r="E66" s="3">
        <v>29635288220.297417</v>
      </c>
      <c r="F66" s="3">
        <v>869880.43161271513</v>
      </c>
      <c r="H66">
        <f t="shared" si="0"/>
        <v>8.1959212613485004</v>
      </c>
      <c r="I66">
        <f t="shared" si="1"/>
        <v>7.5370830343181883</v>
      </c>
      <c r="J66">
        <f t="shared" si="2"/>
        <v>6.789315859974324</v>
      </c>
      <c r="K66">
        <f t="shared" si="4"/>
        <v>24.112231657811179</v>
      </c>
      <c r="L66">
        <f t="shared" si="5"/>
        <v>13.676111046257807</v>
      </c>
      <c r="N66">
        <v>8.2054533305557982</v>
      </c>
      <c r="O66">
        <v>7.5462782141527471</v>
      </c>
      <c r="P66">
        <v>6.8039398130497784</v>
      </c>
      <c r="Q66">
        <v>24.117568357757548</v>
      </c>
      <c r="R66">
        <v>13.689402476276278</v>
      </c>
      <c r="T66">
        <f>100*(H66-N66)</f>
        <v>-0.95320692072977664</v>
      </c>
      <c r="U66">
        <f>100*(I66-O66)</f>
        <v>-0.91951798345588642</v>
      </c>
      <c r="V66">
        <f>100*(J66-P66)</f>
        <v>-1.4623953075454388</v>
      </c>
      <c r="W66">
        <f>100*(K66-Q66)</f>
        <v>-0.53366999463690945</v>
      </c>
      <c r="X66">
        <f>100*(L66-R66)</f>
        <v>-1.3291430018471218</v>
      </c>
    </row>
    <row r="67" spans="1:24" x14ac:dyDescent="0.35">
      <c r="A67" s="1">
        <f t="shared" si="3"/>
        <v>1963.25</v>
      </c>
      <c r="B67">
        <v>3666.9577874818042</v>
      </c>
      <c r="C67">
        <v>1889.3740902474526</v>
      </c>
      <c r="D67">
        <v>905.96797671033471</v>
      </c>
      <c r="E67" s="3">
        <v>29750575449.334568</v>
      </c>
      <c r="F67" s="3">
        <v>895959.24308588053</v>
      </c>
      <c r="H67">
        <f t="shared" ref="H67:H130" si="6">LN(B67)</f>
        <v>8.2071176565466022</v>
      </c>
      <c r="I67">
        <f t="shared" ref="I67:I130" si="7">LN(C67)</f>
        <v>7.5440008840238226</v>
      </c>
      <c r="J67">
        <f t="shared" ref="J67:J130" si="8">LN(D67)</f>
        <v>6.8090039596239693</v>
      </c>
      <c r="K67">
        <f t="shared" ref="K67:K130" si="9">LN(E67)</f>
        <v>24.116114311585754</v>
      </c>
      <c r="L67">
        <f t="shared" si="5"/>
        <v>13.705650203295109</v>
      </c>
      <c r="N67">
        <v>8.2182455997944572</v>
      </c>
      <c r="O67">
        <v>7.5570845812408738</v>
      </c>
      <c r="P67">
        <v>6.8207438895667778</v>
      </c>
      <c r="Q67">
        <v>24.124194019298816</v>
      </c>
      <c r="R67">
        <v>13.711095483366091</v>
      </c>
      <c r="T67">
        <f>100*(H67-N67)</f>
        <v>-1.1127943247855043</v>
      </c>
      <c r="U67">
        <f>100*(I67-O67)</f>
        <v>-1.308369721705116</v>
      </c>
      <c r="V67">
        <f>100*(J67-P67)</f>
        <v>-1.173992994280848</v>
      </c>
      <c r="W67">
        <f>100*(K67-Q67)</f>
        <v>-0.80797077130618788</v>
      </c>
      <c r="X67">
        <f>100*(L67-R67)</f>
        <v>-0.54452800709814397</v>
      </c>
    </row>
    <row r="68" spans="1:24" x14ac:dyDescent="0.35">
      <c r="A68" s="1">
        <f t="shared" ref="A68:A131" si="10">A67+0.25</f>
        <v>1963.5</v>
      </c>
      <c r="B68">
        <v>3746.9473194557509</v>
      </c>
      <c r="C68">
        <v>1922.8980113966741</v>
      </c>
      <c r="D68">
        <v>926.27049656936867</v>
      </c>
      <c r="E68" s="3">
        <v>29879638967.721596</v>
      </c>
      <c r="F68" s="3">
        <v>909047.56367019424</v>
      </c>
      <c r="H68">
        <f t="shared" si="6"/>
        <v>8.2286967393022064</v>
      </c>
      <c r="I68">
        <f t="shared" si="7"/>
        <v>7.5615887079871333</v>
      </c>
      <c r="J68">
        <f t="shared" si="8"/>
        <v>6.8311663049153895</v>
      </c>
      <c r="K68">
        <f t="shared" si="9"/>
        <v>24.120443114397791</v>
      </c>
      <c r="L68">
        <f t="shared" si="5"/>
        <v>13.720152697060437</v>
      </c>
      <c r="N68">
        <v>8.2312452095746416</v>
      </c>
      <c r="O68">
        <v>7.5680752263412483</v>
      </c>
      <c r="P68">
        <v>6.8378957657583053</v>
      </c>
      <c r="Q68">
        <v>24.131169811128665</v>
      </c>
      <c r="R68">
        <v>13.732953941483473</v>
      </c>
      <c r="T68">
        <f>100*(H68-N68)</f>
        <v>-0.25484702724352104</v>
      </c>
      <c r="U68">
        <f>100*(I68-O68)</f>
        <v>-0.64865183541149563</v>
      </c>
      <c r="V68">
        <f>100*(J68-P68)</f>
        <v>-0.67294608429158131</v>
      </c>
      <c r="W68">
        <f>100*(K68-Q68)</f>
        <v>-1.0726696730873897</v>
      </c>
      <c r="X68">
        <f>100*(L68-R68)</f>
        <v>-1.2801244423036096</v>
      </c>
    </row>
    <row r="69" spans="1:24" x14ac:dyDescent="0.35">
      <c r="A69" s="1">
        <f t="shared" si="10"/>
        <v>1963.75</v>
      </c>
      <c r="B69">
        <v>3771.7021399319374</v>
      </c>
      <c r="C69">
        <v>1928.2459479725444</v>
      </c>
      <c r="D69">
        <v>939.60892888042918</v>
      </c>
      <c r="E69" s="3">
        <v>30169874268.474419</v>
      </c>
      <c r="F69" s="3">
        <v>938882.15954317362</v>
      </c>
      <c r="H69">
        <f t="shared" si="6"/>
        <v>8.2352816745515707</v>
      </c>
      <c r="I69">
        <f t="shared" si="7"/>
        <v>7.5643660334103942</v>
      </c>
      <c r="J69">
        <f t="shared" si="8"/>
        <v>6.8454637555923403</v>
      </c>
      <c r="K69">
        <f t="shared" si="9"/>
        <v>24.130109722673311</v>
      </c>
      <c r="L69">
        <f t="shared" si="5"/>
        <v>13.752445254620985</v>
      </c>
      <c r="N69">
        <v>8.2444145891450589</v>
      </c>
      <c r="O69">
        <v>7.579234316493527</v>
      </c>
      <c r="P69">
        <v>6.8552872323421044</v>
      </c>
      <c r="Q69">
        <v>24.138484162918314</v>
      </c>
      <c r="R69">
        <v>13.754926927731074</v>
      </c>
      <c r="T69">
        <f>100*(H69-N69)</f>
        <v>-0.9132914593488195</v>
      </c>
      <c r="U69">
        <f>100*(I69-O69)</f>
        <v>-1.4868283083132816</v>
      </c>
      <c r="V69">
        <f>100*(J69-P69)</f>
        <v>-0.98234767497640263</v>
      </c>
      <c r="W69">
        <f>100*(K69-Q69)</f>
        <v>-0.83744402450030009</v>
      </c>
      <c r="X69">
        <f>100*(L69-R69)</f>
        <v>-0.24816731100880673</v>
      </c>
    </row>
    <row r="70" spans="1:24" x14ac:dyDescent="0.35">
      <c r="A70" s="1">
        <f t="shared" si="10"/>
        <v>1964</v>
      </c>
      <c r="B70">
        <v>3851.1959521619133</v>
      </c>
      <c r="C70">
        <v>1964.1214351425945</v>
      </c>
      <c r="D70">
        <v>968.83624655013807</v>
      </c>
      <c r="E70" s="3">
        <v>30177022129.280518</v>
      </c>
      <c r="F70" s="3">
        <v>951414.44342226314</v>
      </c>
      <c r="H70">
        <f t="shared" si="6"/>
        <v>8.2561390159693424</v>
      </c>
      <c r="I70">
        <f t="shared" si="7"/>
        <v>7.5828003175236525</v>
      </c>
      <c r="J70">
        <f t="shared" si="8"/>
        <v>6.8760956054016544</v>
      </c>
      <c r="K70">
        <f t="shared" si="9"/>
        <v>24.130346615082573</v>
      </c>
      <c r="L70">
        <f t="shared" si="5"/>
        <v>13.765705044095128</v>
      </c>
      <c r="N70">
        <v>8.2577145749604952</v>
      </c>
      <c r="O70">
        <v>7.5905419646633927</v>
      </c>
      <c r="P70">
        <v>6.872805874122891</v>
      </c>
      <c r="Q70">
        <v>24.146118800153531</v>
      </c>
      <c r="R70">
        <v>13.776955518433777</v>
      </c>
      <c r="T70">
        <f>100*(H70-N70)</f>
        <v>-0.15755589911528034</v>
      </c>
      <c r="U70">
        <f>100*(I70-O70)</f>
        <v>-0.77416471397402375</v>
      </c>
      <c r="V70">
        <f>100*(J70-P70)</f>
        <v>0.32897312787634192</v>
      </c>
      <c r="W70">
        <f>100*(K70-Q70)</f>
        <v>-1.5772185070957789</v>
      </c>
      <c r="X70">
        <f>100*(L70-R70)</f>
        <v>-1.1250474338648786</v>
      </c>
    </row>
    <row r="71" spans="1:24" x14ac:dyDescent="0.35">
      <c r="A71" s="1">
        <f t="shared" si="10"/>
        <v>1964.25</v>
      </c>
      <c r="B71">
        <v>3893.414410279946</v>
      </c>
      <c r="C71">
        <v>1996.9022487379536</v>
      </c>
      <c r="D71">
        <v>975.21798990362561</v>
      </c>
      <c r="E71" s="3">
        <v>30531560569.287918</v>
      </c>
      <c r="F71" s="3">
        <v>981677.37494263437</v>
      </c>
      <c r="H71">
        <f t="shared" si="6"/>
        <v>8.2670417920554851</v>
      </c>
      <c r="I71">
        <f t="shared" si="7"/>
        <v>7.5993523831631657</v>
      </c>
      <c r="J71">
        <f t="shared" si="8"/>
        <v>6.8826610253960343</v>
      </c>
      <c r="K71">
        <f t="shared" si="9"/>
        <v>24.142026758315023</v>
      </c>
      <c r="L71">
        <f t="shared" si="5"/>
        <v>13.797017994600967</v>
      </c>
      <c r="N71">
        <v>8.271100295404116</v>
      </c>
      <c r="O71">
        <v>7.6019689911396027</v>
      </c>
      <c r="P71">
        <v>6.8903331362324121</v>
      </c>
      <c r="Q71">
        <v>24.15405021429493</v>
      </c>
      <c r="R71">
        <v>13.798979238870773</v>
      </c>
      <c r="T71">
        <f>100*(H71-N71)</f>
        <v>-0.4058503348630893</v>
      </c>
      <c r="U71">
        <f>100*(I71-O71)</f>
        <v>-0.26166079764369243</v>
      </c>
      <c r="V71">
        <f>100*(J71-P71)</f>
        <v>-0.76721108363777546</v>
      </c>
      <c r="W71">
        <f>100*(K71-Q71)</f>
        <v>-1.2023455979907283</v>
      </c>
      <c r="X71">
        <f>100*(L71-R71)</f>
        <v>-0.19612442698058175</v>
      </c>
    </row>
    <row r="72" spans="1:24" x14ac:dyDescent="0.35">
      <c r="A72" s="1">
        <f t="shared" si="10"/>
        <v>1964.5</v>
      </c>
      <c r="B72">
        <v>3953.8338475602791</v>
      </c>
      <c r="C72">
        <v>2028.910981602103</v>
      </c>
      <c r="D72">
        <v>994.17209461775803</v>
      </c>
      <c r="E72" s="3">
        <v>30864165843.06461</v>
      </c>
      <c r="F72" s="3">
        <v>997086.04730887909</v>
      </c>
      <c r="H72">
        <f t="shared" si="6"/>
        <v>8.2824409814921225</v>
      </c>
      <c r="I72">
        <f t="shared" si="7"/>
        <v>7.6152544658234946</v>
      </c>
      <c r="J72">
        <f t="shared" si="8"/>
        <v>6.9019103250889815</v>
      </c>
      <c r="K72">
        <f t="shared" si="9"/>
        <v>24.15286166644503</v>
      </c>
      <c r="L72">
        <f t="shared" si="5"/>
        <v>13.812592351447369</v>
      </c>
      <c r="N72">
        <v>8.2845258941347169</v>
      </c>
      <c r="O72">
        <v>7.6134813776814507</v>
      </c>
      <c r="P72">
        <v>6.9077525198844629</v>
      </c>
      <c r="Q72">
        <v>24.162245039187447</v>
      </c>
      <c r="R72">
        <v>13.820930582774789</v>
      </c>
      <c r="T72">
        <f>100*(H72-N72)</f>
        <v>-0.20849126425943609</v>
      </c>
      <c r="U72">
        <f>100*(I72-O72)</f>
        <v>0.17730881420439104</v>
      </c>
      <c r="V72">
        <f>100*(J72-P72)</f>
        <v>-0.58421947954814257</v>
      </c>
      <c r="W72">
        <f>100*(K72-Q72)</f>
        <v>-0.9383372742416185</v>
      </c>
      <c r="X72">
        <f>100*(L72-R72)</f>
        <v>-0.83382313274196207</v>
      </c>
    </row>
    <row r="73" spans="1:24" x14ac:dyDescent="0.35">
      <c r="A73" s="1">
        <f t="shared" si="10"/>
        <v>1964.75</v>
      </c>
      <c r="B73">
        <v>3966.2135259655311</v>
      </c>
      <c r="C73">
        <v>2045.3899095614586</v>
      </c>
      <c r="D73">
        <v>991.97997838575736</v>
      </c>
      <c r="E73" s="3">
        <v>30981353720.292347</v>
      </c>
      <c r="F73" s="3">
        <v>1027580.9112109664</v>
      </c>
      <c r="H73">
        <f t="shared" si="6"/>
        <v>8.2855671467544045</v>
      </c>
      <c r="I73">
        <f t="shared" si="7"/>
        <v>7.6233437151249044</v>
      </c>
      <c r="J73">
        <f t="shared" si="8"/>
        <v>6.8997029240023178</v>
      </c>
      <c r="K73">
        <f t="shared" si="9"/>
        <v>24.15665136756834</v>
      </c>
      <c r="L73">
        <f t="shared" si="5"/>
        <v>13.84271796795635</v>
      </c>
      <c r="N73">
        <v>8.2979429782464997</v>
      </c>
      <c r="O73">
        <v>7.6250434706682455</v>
      </c>
      <c r="P73">
        <v>6.9249427312235667</v>
      </c>
      <c r="Q73">
        <v>24.170662394016031</v>
      </c>
      <c r="R73">
        <v>13.842740818100886</v>
      </c>
      <c r="T73">
        <f>100*(H73-N73)</f>
        <v>-1.2375831492095202</v>
      </c>
      <c r="U73">
        <f>100*(I73-O73)</f>
        <v>-0.16997555433411193</v>
      </c>
      <c r="V73">
        <f>100*(J73-P73)</f>
        <v>-2.5239807221248967</v>
      </c>
      <c r="W73">
        <f>100*(K73-Q73)</f>
        <v>-1.4011026447690256</v>
      </c>
      <c r="X73">
        <f>100*(L73-R73)</f>
        <v>-2.2850144535624395E-3</v>
      </c>
    </row>
    <row r="74" spans="1:24" x14ac:dyDescent="0.35">
      <c r="A74" s="1">
        <f t="shared" si="10"/>
        <v>1965</v>
      </c>
      <c r="B74">
        <v>4062.2524052065642</v>
      </c>
      <c r="C74">
        <v>2064.516129032258</v>
      </c>
      <c r="D74">
        <v>1083.1918505942274</v>
      </c>
      <c r="E74" s="3">
        <v>31636946845.622692</v>
      </c>
      <c r="F74" s="3">
        <v>1055229.2020373512</v>
      </c>
      <c r="H74">
        <f t="shared" si="6"/>
        <v>8.3094928783699924</v>
      </c>
      <c r="I74">
        <f t="shared" si="7"/>
        <v>7.6326511578566629</v>
      </c>
      <c r="J74">
        <f t="shared" si="8"/>
        <v>6.98766737867534</v>
      </c>
      <c r="K74">
        <f t="shared" si="9"/>
        <v>24.177591478528026</v>
      </c>
      <c r="L74">
        <f t="shared" si="5"/>
        <v>13.869268554412235</v>
      </c>
      <c r="N74">
        <v>8.3113018517632646</v>
      </c>
      <c r="O74">
        <v>7.6366207246593847</v>
      </c>
      <c r="P74">
        <v>6.9417788250225003</v>
      </c>
      <c r="Q74">
        <v>24.179255533357669</v>
      </c>
      <c r="R74">
        <v>13.864336001409546</v>
      </c>
      <c r="T74">
        <f>100*(H74-N74)</f>
        <v>-0.18089733932722396</v>
      </c>
      <c r="U74">
        <f>100*(I74-O74)</f>
        <v>-0.39695668027217579</v>
      </c>
      <c r="V74">
        <f>100*(J74-P74)</f>
        <v>4.5888553652839725</v>
      </c>
      <c r="W74">
        <f>100*(K74-Q74)</f>
        <v>-0.16640548296429358</v>
      </c>
      <c r="X74">
        <f>100*(L74-R74)</f>
        <v>0.49325530026891329</v>
      </c>
    </row>
    <row r="75" spans="1:24" x14ac:dyDescent="0.35">
      <c r="A75" s="1">
        <f t="shared" si="10"/>
        <v>1965.25</v>
      </c>
      <c r="B75">
        <v>4113.5710664187936</v>
      </c>
      <c r="C75">
        <v>2095.0932341839894</v>
      </c>
      <c r="D75">
        <v>1081.0658554447634</v>
      </c>
      <c r="E75" s="3">
        <v>31728875472.665276</v>
      </c>
      <c r="F75" s="3">
        <v>1091273.7310574052</v>
      </c>
      <c r="H75">
        <f t="shared" si="6"/>
        <v>8.3220468028469607</v>
      </c>
      <c r="I75">
        <f t="shared" si="7"/>
        <v>7.6473533345564491</v>
      </c>
      <c r="J75">
        <f t="shared" si="8"/>
        <v>6.9857027366390785</v>
      </c>
      <c r="K75">
        <f t="shared" si="9"/>
        <v>24.180493001404987</v>
      </c>
      <c r="L75">
        <f t="shared" si="5"/>
        <v>13.902856132572946</v>
      </c>
      <c r="N75">
        <v>8.3245450838141313</v>
      </c>
      <c r="O75">
        <v>7.6481775318670513</v>
      </c>
      <c r="P75">
        <v>6.9581200811745259</v>
      </c>
      <c r="Q75">
        <v>24.187968954897816</v>
      </c>
      <c r="R75">
        <v>13.885642174979914</v>
      </c>
      <c r="T75">
        <f>100*(H75-N75)</f>
        <v>-0.24982809671705297</v>
      </c>
      <c r="U75">
        <f>100*(I75-O75)</f>
        <v>-8.2419731060223711E-2</v>
      </c>
      <c r="V75">
        <f>100*(J75-P75)</f>
        <v>2.758265546455263</v>
      </c>
      <c r="W75">
        <f>100*(K75-Q75)</f>
        <v>-0.7475953492829035</v>
      </c>
      <c r="X75">
        <f>100*(L75-R75)</f>
        <v>1.7213957593032347</v>
      </c>
    </row>
    <row r="76" spans="1:24" x14ac:dyDescent="0.35">
      <c r="A76" s="1">
        <f t="shared" si="10"/>
        <v>1965.5</v>
      </c>
      <c r="B76">
        <v>4205.0620124586112</v>
      </c>
      <c r="C76">
        <v>2127.5043492900841</v>
      </c>
      <c r="D76">
        <v>1110.6122678040294</v>
      </c>
      <c r="E76" s="3">
        <v>32190358936.026127</v>
      </c>
      <c r="F76" s="3">
        <v>1107149.6716987486</v>
      </c>
      <c r="H76">
        <f t="shared" si="6"/>
        <v>8.3440443196130794</v>
      </c>
      <c r="I76">
        <f t="shared" si="7"/>
        <v>7.6627049047651035</v>
      </c>
      <c r="J76">
        <f t="shared" si="8"/>
        <v>7.0126667348513338</v>
      </c>
      <c r="K76">
        <f t="shared" si="9"/>
        <v>24.194932832739418</v>
      </c>
      <c r="L76">
        <f t="shared" si="5"/>
        <v>13.917299407338014</v>
      </c>
      <c r="N76">
        <v>8.337614112919848</v>
      </c>
      <c r="O76">
        <v>7.6596758035241788</v>
      </c>
      <c r="P76">
        <v>6.9738544599189405</v>
      </c>
      <c r="Q76">
        <v>24.19674611628766</v>
      </c>
      <c r="R76">
        <v>13.90658846393676</v>
      </c>
      <c r="T76">
        <f>100*(H76-N76)</f>
        <v>0.64302066932313551</v>
      </c>
      <c r="U76">
        <f>100*(I76-O76)</f>
        <v>0.30291012409247031</v>
      </c>
      <c r="V76">
        <f>100*(J76-P76)</f>
        <v>3.8812274932393365</v>
      </c>
      <c r="W76">
        <f>100*(K76-Q76)</f>
        <v>-0.18132835482411735</v>
      </c>
      <c r="X76">
        <f>100*(L76-R76)</f>
        <v>1.0710943401253559</v>
      </c>
    </row>
    <row r="77" spans="1:24" x14ac:dyDescent="0.35">
      <c r="A77" s="1">
        <f t="shared" si="10"/>
        <v>1965.75</v>
      </c>
      <c r="B77">
        <v>4302.1959647753874</v>
      </c>
      <c r="C77">
        <v>2177.0148255489912</v>
      </c>
      <c r="D77">
        <v>1130.8661241779066</v>
      </c>
      <c r="E77" s="3">
        <v>32709519992.042938</v>
      </c>
      <c r="F77" s="3">
        <v>1146639.1706610189</v>
      </c>
      <c r="H77">
        <f t="shared" si="6"/>
        <v>8.3668808608068073</v>
      </c>
      <c r="I77">
        <f t="shared" si="7"/>
        <v>7.6857098712935779</v>
      </c>
      <c r="J77">
        <f t="shared" si="8"/>
        <v>7.0307390996827683</v>
      </c>
      <c r="K77">
        <f t="shared" si="9"/>
        <v>24.210932003734275</v>
      </c>
      <c r="L77">
        <f t="shared" si="5"/>
        <v>13.952345761319275</v>
      </c>
      <c r="N77">
        <v>8.350448816175561</v>
      </c>
      <c r="O77">
        <v>7.6710769357403814</v>
      </c>
      <c r="P77">
        <v>6.9888871606547074</v>
      </c>
      <c r="Q77">
        <v>24.205525802707459</v>
      </c>
      <c r="R77">
        <v>13.927114752128352</v>
      </c>
      <c r="T77">
        <f>100*(H77-N77)</f>
        <v>1.6432044631246256</v>
      </c>
      <c r="U77">
        <f>100*(I77-O77)</f>
        <v>1.4632935553196447</v>
      </c>
      <c r="V77">
        <f>100*(J77-P77)</f>
        <v>4.1851939028060947</v>
      </c>
      <c r="W77">
        <f>100*(K77-Q77)</f>
        <v>0.54062010268154381</v>
      </c>
      <c r="X77">
        <f>100*(L77-R77)</f>
        <v>2.5231009190923359</v>
      </c>
    </row>
    <row r="78" spans="1:24" x14ac:dyDescent="0.35">
      <c r="A78" s="1">
        <f t="shared" si="10"/>
        <v>1966</v>
      </c>
      <c r="B78">
        <v>4406.6013180484033</v>
      </c>
      <c r="C78">
        <v>2203.0237580993521</v>
      </c>
      <c r="D78">
        <v>1198.9810045965555</v>
      </c>
      <c r="E78" s="3">
        <v>33219078092.6297</v>
      </c>
      <c r="F78" s="3">
        <v>1171606.5791659746</v>
      </c>
      <c r="H78">
        <f t="shared" si="6"/>
        <v>8.3908589951378367</v>
      </c>
      <c r="I78">
        <f t="shared" si="7"/>
        <v>7.6975861311742202</v>
      </c>
      <c r="J78">
        <f t="shared" si="8"/>
        <v>7.0892273121968925</v>
      </c>
      <c r="K78">
        <f t="shared" si="9"/>
        <v>24.226390189170008</v>
      </c>
      <c r="L78">
        <f t="shared" si="5"/>
        <v>13.97388650945936</v>
      </c>
      <c r="N78">
        <v>8.3629930895555962</v>
      </c>
      <c r="O78">
        <v>7.6823442178135473</v>
      </c>
      <c r="P78">
        <v>7.0031476404526218</v>
      </c>
      <c r="Q78">
        <v>24.214245666035254</v>
      </c>
      <c r="R78">
        <v>13.947167617742581</v>
      </c>
      <c r="T78">
        <f>100*(H78-N78)</f>
        <v>2.7865905582240558</v>
      </c>
      <c r="U78">
        <f>100*(I78-O78)</f>
        <v>1.5241913360672932</v>
      </c>
      <c r="V78">
        <f>100*(J78-P78)</f>
        <v>8.6079671744270669</v>
      </c>
      <c r="W78">
        <f>100*(K78-Q78)</f>
        <v>1.2144523134754337</v>
      </c>
      <c r="X78">
        <f>100*(L78-R78)</f>
        <v>2.6718891716779325</v>
      </c>
    </row>
    <row r="79" spans="1:24" x14ac:dyDescent="0.35">
      <c r="A79" s="1">
        <f t="shared" si="10"/>
        <v>1966.25</v>
      </c>
      <c r="B79">
        <v>4421.8621257896184</v>
      </c>
      <c r="C79">
        <v>2226.8607525405109</v>
      </c>
      <c r="D79">
        <v>1171.1068387805549</v>
      </c>
      <c r="E79" s="3">
        <v>33569911624.851665</v>
      </c>
      <c r="F79" s="3">
        <v>1213139.2474594892</v>
      </c>
      <c r="H79">
        <f t="shared" si="6"/>
        <v>8.3943161817792582</v>
      </c>
      <c r="I79">
        <f t="shared" si="7"/>
        <v>7.7083481383785939</v>
      </c>
      <c r="J79">
        <f t="shared" si="8"/>
        <v>7.0657045966523846</v>
      </c>
      <c r="K79">
        <f t="shared" si="9"/>
        <v>24.236896015371638</v>
      </c>
      <c r="L79">
        <f t="shared" si="5"/>
        <v>14.00872197726467</v>
      </c>
      <c r="N79">
        <v>8.3752010990621759</v>
      </c>
      <c r="O79">
        <v>7.693450084626285</v>
      </c>
      <c r="P79">
        <v>7.0165915138453707</v>
      </c>
      <c r="Q79">
        <v>24.222846737024732</v>
      </c>
      <c r="R79">
        <v>13.966709408348084</v>
      </c>
      <c r="T79">
        <f>100*(H79-N79)</f>
        <v>1.9115082717082288</v>
      </c>
      <c r="U79">
        <f>100*(I79-O79)</f>
        <v>1.4898053752308904</v>
      </c>
      <c r="V79">
        <f>100*(J79-P79)</f>
        <v>4.9113082807013875</v>
      </c>
      <c r="W79">
        <f>100*(K79-Q79)</f>
        <v>1.4049278346906391</v>
      </c>
      <c r="X79">
        <f>100*(L79-R79)</f>
        <v>4.2012568916586446</v>
      </c>
    </row>
    <row r="80" spans="1:24" x14ac:dyDescent="0.35">
      <c r="A80" s="1">
        <f t="shared" si="10"/>
        <v>1966.5</v>
      </c>
      <c r="B80">
        <v>4458.9521788803659</v>
      </c>
      <c r="C80">
        <v>2241.4449703498176</v>
      </c>
      <c r="D80">
        <v>1172.406289102878</v>
      </c>
      <c r="E80" s="3">
        <v>33830056407.925888</v>
      </c>
      <c r="F80" s="3">
        <v>1216587.7808606713</v>
      </c>
      <c r="H80">
        <f t="shared" si="6"/>
        <v>8.4026690799412087</v>
      </c>
      <c r="I80">
        <f t="shared" si="7"/>
        <v>7.7148760129259903</v>
      </c>
      <c r="J80">
        <f t="shared" si="8"/>
        <v>7.0668135731202666</v>
      </c>
      <c r="K80">
        <f t="shared" si="9"/>
        <v>24.244615487131249</v>
      </c>
      <c r="L80">
        <f t="shared" si="5"/>
        <v>14.01156059713975</v>
      </c>
      <c r="N80">
        <v>8.387044426888508</v>
      </c>
      <c r="O80">
        <v>7.7043764972570532</v>
      </c>
      <c r="P80">
        <v>7.0292281951604805</v>
      </c>
      <c r="Q80">
        <v>24.231277636756531</v>
      </c>
      <c r="R80">
        <v>13.985719170820824</v>
      </c>
      <c r="T80">
        <f>100*(H80-N80)</f>
        <v>1.5624653052700666</v>
      </c>
      <c r="U80">
        <f>100*(I80-O80)</f>
        <v>1.0499515668937143</v>
      </c>
      <c r="V80">
        <f>100*(J80-P80)</f>
        <v>3.7585377959786115</v>
      </c>
      <c r="W80">
        <f>100*(K80-Q80)</f>
        <v>1.333785037471813</v>
      </c>
      <c r="X80">
        <f>100*(L80-R80)</f>
        <v>2.5841426318926608</v>
      </c>
    </row>
    <row r="81" spans="1:24" x14ac:dyDescent="0.35">
      <c r="A81" s="1">
        <f t="shared" si="10"/>
        <v>1966.75</v>
      </c>
      <c r="B81">
        <v>4495.8187213380088</v>
      </c>
      <c r="C81">
        <v>2251.9557593741565</v>
      </c>
      <c r="D81">
        <v>1178.8508227677366</v>
      </c>
      <c r="E81" s="3">
        <v>33924278315.066883</v>
      </c>
      <c r="F81" s="3">
        <v>1236072.2956568652</v>
      </c>
      <c r="H81">
        <f t="shared" si="6"/>
        <v>8.410903070773557</v>
      </c>
      <c r="I81">
        <f t="shared" si="7"/>
        <v>7.7195543440284959</v>
      </c>
      <c r="J81">
        <f t="shared" si="8"/>
        <v>7.0722953639210404</v>
      </c>
      <c r="K81">
        <f t="shared" si="9"/>
        <v>24.247396769487995</v>
      </c>
      <c r="L81">
        <f t="shared" si="5"/>
        <v>14.027449406920972</v>
      </c>
      <c r="N81">
        <v>8.3985066021545016</v>
      </c>
      <c r="O81">
        <v>7.7151147280679062</v>
      </c>
      <c r="P81">
        <v>7.0410977944022308</v>
      </c>
      <c r="Q81">
        <v>24.239495767110256</v>
      </c>
      <c r="R81">
        <v>14.004202209892336</v>
      </c>
      <c r="T81">
        <f>100*(H81-N81)</f>
        <v>1.2396468619055412</v>
      </c>
      <c r="U81">
        <f>100*(I81-O81)</f>
        <v>0.44396159605897267</v>
      </c>
      <c r="V81">
        <f>100*(J81-P81)</f>
        <v>3.1197569518809587</v>
      </c>
      <c r="W81">
        <f>100*(K81-Q81)</f>
        <v>0.79010023777392746</v>
      </c>
      <c r="X81">
        <f>100*(L81-R81)</f>
        <v>2.3247197028636535</v>
      </c>
    </row>
    <row r="82" spans="1:24" x14ac:dyDescent="0.35">
      <c r="A82" s="1">
        <f t="shared" si="10"/>
        <v>1967</v>
      </c>
      <c r="B82">
        <v>4535.7833655705999</v>
      </c>
      <c r="C82">
        <v>2273.801848269934</v>
      </c>
      <c r="D82">
        <v>1149.2585428755642</v>
      </c>
      <c r="E82" s="3">
        <v>34446016929.856171</v>
      </c>
      <c r="F82" s="3">
        <v>1249032.8820116057</v>
      </c>
      <c r="H82">
        <f t="shared" si="6"/>
        <v>8.4197530853540883</v>
      </c>
      <c r="I82">
        <f t="shared" si="7"/>
        <v>7.7292085325497792</v>
      </c>
      <c r="J82">
        <f t="shared" si="8"/>
        <v>7.0468722680940497</v>
      </c>
      <c r="K82">
        <f t="shared" si="9"/>
        <v>24.262659208849602</v>
      </c>
      <c r="L82">
        <f t="shared" si="5"/>
        <v>14.037880115431795</v>
      </c>
      <c r="N82">
        <v>8.4095809193882225</v>
      </c>
      <c r="O82">
        <v>7.7256626116181906</v>
      </c>
      <c r="P82">
        <v>7.0522639124361284</v>
      </c>
      <c r="Q82">
        <v>24.247466866121997</v>
      </c>
      <c r="R82">
        <v>14.022179981185603</v>
      </c>
      <c r="T82">
        <f>100*(H82-N82)</f>
        <v>1.0172165965865787</v>
      </c>
      <c r="U82">
        <f>100*(I82-O82)</f>
        <v>0.35459209315886753</v>
      </c>
      <c r="V82">
        <f>100*(J82-P82)</f>
        <v>-0.53916443420787274</v>
      </c>
      <c r="W82">
        <f>100*(K82-Q82)</f>
        <v>1.5192342727605279</v>
      </c>
      <c r="X82">
        <f>100*(L82-R82)</f>
        <v>1.5700134246191766</v>
      </c>
    </row>
    <row r="83" spans="1:24" x14ac:dyDescent="0.35">
      <c r="A83" s="1">
        <f t="shared" si="10"/>
        <v>1967.25</v>
      </c>
      <c r="B83">
        <v>4538.4080825359488</v>
      </c>
      <c r="C83">
        <v>2293.2592077831828</v>
      </c>
      <c r="D83">
        <v>1133.2656224942534</v>
      </c>
      <c r="E83" s="3">
        <v>34295503626.577801</v>
      </c>
      <c r="F83" s="3">
        <v>1277986.8498423048</v>
      </c>
      <c r="H83">
        <f t="shared" si="6"/>
        <v>8.4203315869326705</v>
      </c>
      <c r="I83">
        <f t="shared" si="7"/>
        <v>7.7377293195493406</v>
      </c>
      <c r="J83">
        <f t="shared" si="8"/>
        <v>7.032858675293336</v>
      </c>
      <c r="K83">
        <f t="shared" si="9"/>
        <v>24.258280092921165</v>
      </c>
      <c r="L83">
        <f t="shared" si="5"/>
        <v>14.06079662422842</v>
      </c>
      <c r="N83">
        <v>8.4202684209106238</v>
      </c>
      <c r="O83">
        <v>7.7360207572272293</v>
      </c>
      <c r="P83">
        <v>7.0628096486086287</v>
      </c>
      <c r="Q83">
        <v>24.255161609954325</v>
      </c>
      <c r="R83">
        <v>14.039688469821753</v>
      </c>
      <c r="T83">
        <f>100*(H83-N83)</f>
        <v>6.3166022046701187E-3</v>
      </c>
      <c r="U83">
        <f>100*(I83-O83)</f>
        <v>0.17085623221113622</v>
      </c>
      <c r="V83">
        <f>100*(J83-P83)</f>
        <v>-2.9950973315292728</v>
      </c>
      <c r="W83">
        <f>100*(K83-Q83)</f>
        <v>0.31184829668404745</v>
      </c>
      <c r="X83">
        <f>100*(L83-R83)</f>
        <v>2.1108154406666912</v>
      </c>
    </row>
    <row r="84" spans="1:24" x14ac:dyDescent="0.35">
      <c r="A84" s="1">
        <f t="shared" si="10"/>
        <v>1967.5</v>
      </c>
      <c r="B84">
        <v>4581.1712379540404</v>
      </c>
      <c r="C84">
        <v>2308.588372339299</v>
      </c>
      <c r="D84">
        <v>1151.6467224399025</v>
      </c>
      <c r="E84" s="3">
        <v>34643989521.062546</v>
      </c>
      <c r="F84" s="3">
        <v>1272773.4830032829</v>
      </c>
      <c r="H84">
        <f t="shared" si="6"/>
        <v>8.4297099732261174</v>
      </c>
      <c r="I84">
        <f t="shared" si="7"/>
        <v>7.7443915224962483</v>
      </c>
      <c r="J84">
        <f t="shared" si="8"/>
        <v>7.0489481296759529</v>
      </c>
      <c r="K84">
        <f t="shared" si="9"/>
        <v>24.26839008494035</v>
      </c>
      <c r="L84">
        <f t="shared" si="5"/>
        <v>14.056708922196048</v>
      </c>
      <c r="N84">
        <v>8.4305765066463874</v>
      </c>
      <c r="O84">
        <v>7.7461919904149292</v>
      </c>
      <c r="P84">
        <v>7.0728147324884745</v>
      </c>
      <c r="Q84">
        <v>24.262560169984024</v>
      </c>
      <c r="R84">
        <v>14.056773473505814</v>
      </c>
      <c r="T84">
        <f>100*(H84-N84)</f>
        <v>-8.6653342026998814E-2</v>
      </c>
      <c r="U84">
        <f>100*(I84-O84)</f>
        <v>-0.18004679186809369</v>
      </c>
      <c r="V84">
        <f>100*(J84-P84)</f>
        <v>-2.386660281252162</v>
      </c>
      <c r="W84">
        <f>100*(K84-Q84)</f>
        <v>0.5829914956326121</v>
      </c>
      <c r="X84">
        <f>100*(L84-R84)</f>
        <v>-6.4551309765903397E-3</v>
      </c>
    </row>
    <row r="85" spans="1:24" x14ac:dyDescent="0.35">
      <c r="A85" s="1">
        <f t="shared" si="10"/>
        <v>1967.75</v>
      </c>
      <c r="B85">
        <v>4615.626309174696</v>
      </c>
      <c r="C85">
        <v>2317.7628822790116</v>
      </c>
      <c r="D85">
        <v>1169.3548387096773</v>
      </c>
      <c r="E85" s="3">
        <v>35016469146.595055</v>
      </c>
      <c r="F85" s="3">
        <v>1286604.5245077503</v>
      </c>
      <c r="H85">
        <f t="shared" si="6"/>
        <v>8.4372028493594495</v>
      </c>
      <c r="I85">
        <f t="shared" si="7"/>
        <v>7.7483577245685122</v>
      </c>
      <c r="J85">
        <f t="shared" si="8"/>
        <v>7.0642074557976748</v>
      </c>
      <c r="K85">
        <f t="shared" si="9"/>
        <v>24.279084334808854</v>
      </c>
      <c r="L85">
        <f t="shared" si="5"/>
        <v>14.067517154591863</v>
      </c>
      <c r="N85">
        <v>8.4405126159989603</v>
      </c>
      <c r="O85">
        <v>7.7561802045526482</v>
      </c>
      <c r="P85">
        <v>7.0823401742860863</v>
      </c>
      <c r="Q85">
        <v>24.269644666639728</v>
      </c>
      <c r="R85">
        <v>14.073493982539324</v>
      </c>
      <c r="T85">
        <f>100*(H85-N85)</f>
        <v>-0.33097666395107694</v>
      </c>
      <c r="U85">
        <f>100*(I85-O85)</f>
        <v>-0.78224799841359882</v>
      </c>
      <c r="V85">
        <f>100*(J85-P85)</f>
        <v>-1.813271848841147</v>
      </c>
      <c r="W85">
        <f>100*(K85-Q85)</f>
        <v>0.94396681691257811</v>
      </c>
      <c r="X85">
        <f>100*(L85-R85)</f>
        <v>-0.59768279474603503</v>
      </c>
    </row>
    <row r="86" spans="1:24" x14ac:dyDescent="0.35">
      <c r="A86" s="1">
        <f t="shared" si="10"/>
        <v>1968</v>
      </c>
      <c r="B86">
        <v>4709.9647814377458</v>
      </c>
      <c r="C86">
        <v>2358.6078309509012</v>
      </c>
      <c r="D86">
        <v>1207.7895172985293</v>
      </c>
      <c r="E86" s="3">
        <v>35086565016.86158</v>
      </c>
      <c r="F86" s="3">
        <v>1304081.2098611975</v>
      </c>
      <c r="H86">
        <f t="shared" si="6"/>
        <v>8.4574357095807553</v>
      </c>
      <c r="I86">
        <f t="shared" si="7"/>
        <v>7.7658268218194841</v>
      </c>
      <c r="J86">
        <f t="shared" si="8"/>
        <v>7.0965471226661823</v>
      </c>
      <c r="K86">
        <f t="shared" si="9"/>
        <v>24.28108413109338</v>
      </c>
      <c r="L86">
        <f t="shared" ref="L86:L149" si="11">LN(F86)</f>
        <v>14.081009297030491</v>
      </c>
      <c r="N86">
        <v>8.4500836467884017</v>
      </c>
      <c r="O86">
        <v>7.7659881677192937</v>
      </c>
      <c r="P86">
        <v>7.0914320675851261</v>
      </c>
      <c r="Q86">
        <v>24.276400864046924</v>
      </c>
      <c r="R86">
        <v>14.08990894687925</v>
      </c>
      <c r="T86">
        <f>100*(H86-N86)</f>
        <v>0.73520627923535642</v>
      </c>
      <c r="U86">
        <f>100*(I86-O86)</f>
        <v>-1.6134589980953962E-2</v>
      </c>
      <c r="V86">
        <f>100*(J86-P86)</f>
        <v>0.51150550810561413</v>
      </c>
      <c r="W86">
        <f>100*(K86-Q86)</f>
        <v>0.46832670464560522</v>
      </c>
      <c r="X86">
        <f>100*(L86-R86)</f>
        <v>-0.8899649848759239</v>
      </c>
    </row>
    <row r="87" spans="1:24" x14ac:dyDescent="0.35">
      <c r="A87" s="1">
        <f t="shared" si="10"/>
        <v>1968.25</v>
      </c>
      <c r="B87">
        <v>4788.5808005740346</v>
      </c>
      <c r="C87">
        <v>2393.5216031981959</v>
      </c>
      <c r="D87">
        <v>1240.3259699656603</v>
      </c>
      <c r="E87" s="3">
        <v>35505391941.361115</v>
      </c>
      <c r="F87" s="3">
        <v>1332207.4727077032</v>
      </c>
      <c r="H87">
        <f t="shared" si="6"/>
        <v>8.4739893626992391</v>
      </c>
      <c r="I87">
        <f t="shared" si="7"/>
        <v>7.7805210345692268</v>
      </c>
      <c r="J87">
        <f t="shared" si="8"/>
        <v>7.1231295030570161</v>
      </c>
      <c r="K87">
        <f t="shared" si="9"/>
        <v>24.292950407566465</v>
      </c>
      <c r="L87">
        <f t="shared" si="11"/>
        <v>14.102347878244165</v>
      </c>
      <c r="N87">
        <v>8.4592944282306188</v>
      </c>
      <c r="O87">
        <v>7.7756137589437824</v>
      </c>
      <c r="P87">
        <v>7.1001251730202011</v>
      </c>
      <c r="Q87">
        <v>24.282820426123706</v>
      </c>
      <c r="R87">
        <v>14.106073580965097</v>
      </c>
      <c r="T87">
        <f>100*(H87-N87)</f>
        <v>1.4694934468620247</v>
      </c>
      <c r="U87">
        <f>100*(I87-O87)</f>
        <v>0.49072756254444627</v>
      </c>
      <c r="V87">
        <f>100*(J87-P87)</f>
        <v>2.3004330036815013</v>
      </c>
      <c r="W87">
        <f>100*(K87-Q87)</f>
        <v>1.0129981442759117</v>
      </c>
      <c r="X87">
        <f>100*(L87-R87)</f>
        <v>-0.37257027209314231</v>
      </c>
    </row>
    <row r="88" spans="1:24" x14ac:dyDescent="0.35">
      <c r="A88" s="1">
        <f t="shared" si="10"/>
        <v>1968.5</v>
      </c>
      <c r="B88">
        <v>4825.6610668426129</v>
      </c>
      <c r="C88">
        <v>2428.5641780439528</v>
      </c>
      <c r="D88">
        <v>1234.3297974927677</v>
      </c>
      <c r="E88" s="3">
        <v>35703131404.438576</v>
      </c>
      <c r="F88" s="3">
        <v>1334060.8029234128</v>
      </c>
      <c r="H88">
        <f t="shared" si="6"/>
        <v>8.4817030130602991</v>
      </c>
      <c r="I88">
        <f t="shared" si="7"/>
        <v>7.7950554884672698</v>
      </c>
      <c r="J88">
        <f t="shared" si="8"/>
        <v>7.118283427666273</v>
      </c>
      <c r="K88">
        <f t="shared" si="9"/>
        <v>24.298504236295365</v>
      </c>
      <c r="L88">
        <f t="shared" si="11"/>
        <v>14.103738083821854</v>
      </c>
      <c r="N88">
        <v>8.4681543845807639</v>
      </c>
      <c r="O88">
        <v>7.7850547564138424</v>
      </c>
      <c r="P88">
        <v>7.1084574481353409</v>
      </c>
      <c r="Q88">
        <v>24.288897943830069</v>
      </c>
      <c r="R88">
        <v>14.12203753695521</v>
      </c>
      <c r="T88">
        <f>100*(H88-N88)</f>
        <v>1.3548628479535196</v>
      </c>
      <c r="U88">
        <f>100*(I88-O88)</f>
        <v>1.0000732053427441</v>
      </c>
      <c r="V88">
        <f>100*(J88-P88)</f>
        <v>0.98259795309321163</v>
      </c>
      <c r="W88">
        <f>100*(K88-Q88)</f>
        <v>0.96062924652962067</v>
      </c>
      <c r="X88">
        <f>100*(L88-R88)</f>
        <v>-1.829945313335557</v>
      </c>
    </row>
    <row r="89" spans="1:24" x14ac:dyDescent="0.35">
      <c r="A89" s="1">
        <f t="shared" si="10"/>
        <v>1968.75</v>
      </c>
      <c r="B89">
        <v>4844.6023722536402</v>
      </c>
      <c r="C89">
        <v>2437.8159251288725</v>
      </c>
      <c r="D89">
        <v>1244.1819728742305</v>
      </c>
      <c r="E89" s="3">
        <v>36016568085.986115</v>
      </c>
      <c r="F89" s="3">
        <v>1368209.7993093438</v>
      </c>
      <c r="H89">
        <f t="shared" si="6"/>
        <v>8.4856204512466729</v>
      </c>
      <c r="I89">
        <f t="shared" si="7"/>
        <v>7.7988578047825925</v>
      </c>
      <c r="J89">
        <f t="shared" si="8"/>
        <v>7.1262335430467063</v>
      </c>
      <c r="K89">
        <f t="shared" si="9"/>
        <v>24.307244894142382</v>
      </c>
      <c r="L89">
        <f t="shared" si="11"/>
        <v>14.129013727474106</v>
      </c>
      <c r="N89">
        <v>8.476682124428029</v>
      </c>
      <c r="O89">
        <v>7.7943120053644668</v>
      </c>
      <c r="P89">
        <v>7.1164812281808487</v>
      </c>
      <c r="Q89">
        <v>24.294634339364404</v>
      </c>
      <c r="R89">
        <v>14.137848138443729</v>
      </c>
      <c r="T89">
        <f>100*(H89-N89)</f>
        <v>0.89383268186438158</v>
      </c>
      <c r="U89">
        <f>100*(I89-O89)</f>
        <v>0.45457994181257178</v>
      </c>
      <c r="V89">
        <f>100*(J89-P89)</f>
        <v>0.9752314865857592</v>
      </c>
      <c r="W89">
        <f>100*(K89-Q89)</f>
        <v>1.2610554777978678</v>
      </c>
      <c r="X89">
        <f>100*(L89-R89)</f>
        <v>-0.88344109696230078</v>
      </c>
    </row>
    <row r="90" spans="1:24" x14ac:dyDescent="0.35">
      <c r="A90" s="1">
        <f t="shared" si="10"/>
        <v>1969</v>
      </c>
      <c r="B90">
        <v>4920.49338683311</v>
      </c>
      <c r="C90">
        <v>2461.9804824887301</v>
      </c>
      <c r="D90">
        <v>1299.8464358250358</v>
      </c>
      <c r="E90" s="3">
        <v>36232900970.06572</v>
      </c>
      <c r="F90" s="3">
        <v>1384390.94466736</v>
      </c>
      <c r="H90">
        <f t="shared" si="6"/>
        <v>8.5011640863351108</v>
      </c>
      <c r="I90">
        <f t="shared" si="7"/>
        <v>7.8087213792104295</v>
      </c>
      <c r="J90">
        <f t="shared" si="8"/>
        <v>7.1700014101837342</v>
      </c>
      <c r="K90">
        <f t="shared" si="9"/>
        <v>24.313233409585393</v>
      </c>
      <c r="L90">
        <f t="shared" si="11"/>
        <v>14.140770849741987</v>
      </c>
      <c r="N90">
        <v>8.4849047242544078</v>
      </c>
      <c r="O90">
        <v>7.8033926014881816</v>
      </c>
      <c r="P90">
        <v>7.1242549896442329</v>
      </c>
      <c r="Q90">
        <v>24.300036538857889</v>
      </c>
      <c r="R90">
        <v>14.15354127186659</v>
      </c>
      <c r="T90">
        <f>100*(H90-N90)</f>
        <v>1.6259362080702999</v>
      </c>
      <c r="U90">
        <f>100*(I90-O90)</f>
        <v>0.53287777222479349</v>
      </c>
      <c r="V90">
        <f>100*(J90-P90)</f>
        <v>4.5746420539501287</v>
      </c>
      <c r="W90">
        <f>100*(K90-Q90)</f>
        <v>1.3196870727504972</v>
      </c>
      <c r="X90">
        <f>100*(L90-R90)</f>
        <v>-1.2770422124603442</v>
      </c>
    </row>
    <row r="91" spans="1:24" x14ac:dyDescent="0.35">
      <c r="A91" s="1">
        <f t="shared" si="10"/>
        <v>1969.25</v>
      </c>
      <c r="B91">
        <v>4935.4333789865004</v>
      </c>
      <c r="C91">
        <v>2484.3474858149093</v>
      </c>
      <c r="D91">
        <v>1286.9301506554493</v>
      </c>
      <c r="E91" s="3">
        <v>36548413070.428268</v>
      </c>
      <c r="F91" s="3">
        <v>1427597.3390725886</v>
      </c>
      <c r="H91">
        <f t="shared" si="6"/>
        <v>8.5041957654356679</v>
      </c>
      <c r="I91">
        <f t="shared" si="7"/>
        <v>7.8177653228892581</v>
      </c>
      <c r="J91">
        <f t="shared" si="8"/>
        <v>7.1600149331283056</v>
      </c>
      <c r="K91">
        <f t="shared" si="9"/>
        <v>24.321903604153871</v>
      </c>
      <c r="L91">
        <f t="shared" si="11"/>
        <v>14.171503406679754</v>
      </c>
      <c r="N91">
        <v>8.4928548469961544</v>
      </c>
      <c r="O91">
        <v>7.8123064816021497</v>
      </c>
      <c r="P91">
        <v>7.1318433042097951</v>
      </c>
      <c r="Q91">
        <v>24.305119350038435</v>
      </c>
      <c r="R91">
        <v>14.16914730215287</v>
      </c>
      <c r="T91">
        <f>100*(H91-N91)</f>
        <v>1.1340918439513459</v>
      </c>
      <c r="U91">
        <f>100*(I91-O91)</f>
        <v>0.54588412871083847</v>
      </c>
      <c r="V91">
        <f>100*(J91-P91)</f>
        <v>2.817162891851055</v>
      </c>
      <c r="W91">
        <f>100*(K91-Q91)</f>
        <v>1.6784254115435715</v>
      </c>
      <c r="X91">
        <f>100*(L91-R91)</f>
        <v>0.23561045268838399</v>
      </c>
    </row>
    <row r="92" spans="1:24" x14ac:dyDescent="0.35">
      <c r="A92" s="1">
        <f t="shared" si="10"/>
        <v>1969.5</v>
      </c>
      <c r="B92">
        <v>4968.4048043992079</v>
      </c>
      <c r="C92">
        <v>2498.6734841541652</v>
      </c>
      <c r="D92">
        <v>1293.7147267377356</v>
      </c>
      <c r="E92" s="3">
        <v>36808305236.534485</v>
      </c>
      <c r="F92" s="3">
        <v>1438526.8438570255</v>
      </c>
      <c r="H92">
        <f t="shared" si="6"/>
        <v>8.5108541026607973</v>
      </c>
      <c r="I92">
        <f t="shared" si="7"/>
        <v>7.8235152636965992</v>
      </c>
      <c r="J92">
        <f t="shared" si="8"/>
        <v>7.1652729922846943</v>
      </c>
      <c r="K92">
        <f t="shared" si="9"/>
        <v>24.328989342433488</v>
      </c>
      <c r="L92">
        <f t="shared" si="11"/>
        <v>14.179130122805551</v>
      </c>
      <c r="N92">
        <v>8.5005753176908279</v>
      </c>
      <c r="O92">
        <v>7.821066913009612</v>
      </c>
      <c r="P92">
        <v>7.1393393350746752</v>
      </c>
      <c r="Q92">
        <v>24.309905828678161</v>
      </c>
      <c r="R92">
        <v>14.184688612717817</v>
      </c>
      <c r="T92">
        <f>100*(H92-N92)</f>
        <v>1.0278784969969479</v>
      </c>
      <c r="U92">
        <f>100*(I92-O92)</f>
        <v>0.24483506869872329</v>
      </c>
      <c r="V92">
        <f>100*(J92-P92)</f>
        <v>2.5933657210019057</v>
      </c>
      <c r="W92">
        <f>100*(K92-Q92)</f>
        <v>1.9083513755326464</v>
      </c>
      <c r="X92">
        <f>100*(L92-R92)</f>
        <v>-0.55584899122660403</v>
      </c>
    </row>
    <row r="93" spans="1:24" x14ac:dyDescent="0.35">
      <c r="A93" s="1">
        <f t="shared" si="10"/>
        <v>1969.75</v>
      </c>
      <c r="B93">
        <v>4943.8041718258874</v>
      </c>
      <c r="C93">
        <v>2522.6212020192402</v>
      </c>
      <c r="D93">
        <v>1249.642823126012</v>
      </c>
      <c r="E93" s="3">
        <v>36739680853.143921</v>
      </c>
      <c r="F93" s="3">
        <v>1468844.6518716067</v>
      </c>
      <c r="H93">
        <f t="shared" si="6"/>
        <v>8.5058903890945405</v>
      </c>
      <c r="I93">
        <f t="shared" si="7"/>
        <v>7.8330537994458229</v>
      </c>
      <c r="J93">
        <f t="shared" si="8"/>
        <v>7.1306130479652756</v>
      </c>
      <c r="K93">
        <f t="shared" si="9"/>
        <v>24.327123230063759</v>
      </c>
      <c r="L93">
        <f t="shared" si="11"/>
        <v>14.199986698625668</v>
      </c>
      <c r="N93">
        <v>8.5081160494500079</v>
      </c>
      <c r="O93">
        <v>7.8296905747896135</v>
      </c>
      <c r="P93">
        <v>7.1468538527040861</v>
      </c>
      <c r="Q93">
        <v>24.314429520708007</v>
      </c>
      <c r="R93">
        <v>14.200189059542012</v>
      </c>
      <c r="T93">
        <f>100*(H93-N93)</f>
        <v>-0.22256603554673404</v>
      </c>
      <c r="U93">
        <f>100*(I93-O93)</f>
        <v>0.33632246562094181</v>
      </c>
      <c r="V93">
        <f>100*(J93-P93)</f>
        <v>-1.624080473881051</v>
      </c>
      <c r="W93">
        <f>100*(K93-Q93)</f>
        <v>1.2693709355751537</v>
      </c>
      <c r="X93">
        <f>100*(L93-R93)</f>
        <v>-2.0236091634373565E-2</v>
      </c>
    </row>
    <row r="94" spans="1:24" x14ac:dyDescent="0.35">
      <c r="A94" s="1">
        <f t="shared" si="10"/>
        <v>1970</v>
      </c>
      <c r="B94">
        <v>4936.6018596787826</v>
      </c>
      <c r="C94">
        <v>2545.7875457875457</v>
      </c>
      <c r="D94">
        <v>1210.2000563539023</v>
      </c>
      <c r="E94" s="3">
        <v>36738584529.134834</v>
      </c>
      <c r="F94" s="3">
        <v>1484840.8002254155</v>
      </c>
      <c r="H94">
        <f t="shared" si="6"/>
        <v>8.5044324908260229</v>
      </c>
      <c r="I94">
        <f t="shared" si="7"/>
        <v>7.8421953293619691</v>
      </c>
      <c r="J94">
        <f t="shared" si="8"/>
        <v>7.0985409607539962</v>
      </c>
      <c r="K94">
        <f t="shared" si="9"/>
        <v>24.327093389293744</v>
      </c>
      <c r="L94">
        <f t="shared" si="11"/>
        <v>14.210818119236635</v>
      </c>
      <c r="N94">
        <v>8.5155333796258823</v>
      </c>
      <c r="O94">
        <v>7.8381956762403782</v>
      </c>
      <c r="P94">
        <v>7.1545138360989977</v>
      </c>
      <c r="Q94">
        <v>24.318735899255017</v>
      </c>
      <c r="R94">
        <v>14.215669024549838</v>
      </c>
      <c r="T94">
        <f>100*(H94-N94)</f>
        <v>-1.1100888799859376</v>
      </c>
      <c r="U94">
        <f>100*(I94-O94)</f>
        <v>0.39996531215908959</v>
      </c>
      <c r="V94">
        <f>100*(J94-P94)</f>
        <v>-5.5972875345001505</v>
      </c>
      <c r="W94">
        <f>100*(K94-Q94)</f>
        <v>0.83574900387262119</v>
      </c>
      <c r="X94">
        <f>100*(L94-R94)</f>
        <v>-0.48509053132033131</v>
      </c>
    </row>
    <row r="95" spans="1:24" x14ac:dyDescent="0.35">
      <c r="A95" s="1">
        <f t="shared" si="10"/>
        <v>1970.25</v>
      </c>
      <c r="B95">
        <v>4943.7265527303043</v>
      </c>
      <c r="C95">
        <v>2549.6734750590522</v>
      </c>
      <c r="D95">
        <v>1215.784354592191</v>
      </c>
      <c r="E95" s="3">
        <v>36571367266.196449</v>
      </c>
      <c r="F95" s="3">
        <v>1518577.1849381686</v>
      </c>
      <c r="H95">
        <f t="shared" si="6"/>
        <v>8.5058746886941581</v>
      </c>
      <c r="I95">
        <f t="shared" si="7"/>
        <v>7.8437205809570489</v>
      </c>
      <c r="J95">
        <f t="shared" si="8"/>
        <v>7.1031447068259927</v>
      </c>
      <c r="K95">
        <f t="shared" si="9"/>
        <v>24.322531456054314</v>
      </c>
      <c r="L95">
        <f t="shared" si="11"/>
        <v>14.233284391901652</v>
      </c>
      <c r="N95">
        <v>8.5228822545329148</v>
      </c>
      <c r="O95">
        <v>7.8466025286755396</v>
      </c>
      <c r="P95">
        <v>7.1624361137574164</v>
      </c>
      <c r="Q95">
        <v>24.322878371014578</v>
      </c>
      <c r="R95">
        <v>14.231148763190109</v>
      </c>
      <c r="T95">
        <f>100*(H95-N95)</f>
        <v>-1.7007565838756733</v>
      </c>
      <c r="U95">
        <f>100*(I95-O95)</f>
        <v>-0.28819477184907072</v>
      </c>
      <c r="V95">
        <f>100*(J95-P95)</f>
        <v>-5.9291406931423651</v>
      </c>
      <c r="W95">
        <f>100*(K95-Q95)</f>
        <v>-3.469149602643995E-2</v>
      </c>
      <c r="X95">
        <f>100*(L95-R95)</f>
        <v>0.21356287115423811</v>
      </c>
    </row>
    <row r="96" spans="1:24" x14ac:dyDescent="0.35">
      <c r="A96" s="1">
        <f t="shared" si="10"/>
        <v>1970.5</v>
      </c>
      <c r="B96">
        <v>4989.4340316060261</v>
      </c>
      <c r="C96">
        <v>2579.4744579198823</v>
      </c>
      <c r="D96">
        <v>1221.5178243292905</v>
      </c>
      <c r="E96" s="3">
        <v>36532327109.027985</v>
      </c>
      <c r="F96" s="3">
        <v>1526502.2050716646</v>
      </c>
      <c r="H96">
        <f t="shared" si="6"/>
        <v>8.5150777617931368</v>
      </c>
      <c r="I96">
        <f t="shared" si="7"/>
        <v>7.8553409586856437</v>
      </c>
      <c r="J96">
        <f t="shared" si="8"/>
        <v>7.1078494827561203</v>
      </c>
      <c r="K96">
        <f t="shared" si="9"/>
        <v>24.321463379776816</v>
      </c>
      <c r="L96">
        <f t="shared" si="11"/>
        <v>14.238489535683811</v>
      </c>
      <c r="N96">
        <v>8.5302106824300683</v>
      </c>
      <c r="O96">
        <v>7.8549339431919307</v>
      </c>
      <c r="P96">
        <v>7.1707025311302566</v>
      </c>
      <c r="Q96">
        <v>24.326915566113353</v>
      </c>
      <c r="R96">
        <v>14.246645499095822</v>
      </c>
      <c r="T96">
        <f>100*(H96-N96)</f>
        <v>-1.5132920636931502</v>
      </c>
      <c r="U96">
        <f>100*(I96-O96)</f>
        <v>4.0701549371302548E-2</v>
      </c>
      <c r="V96">
        <f>100*(J96-P96)</f>
        <v>-6.28530483741363</v>
      </c>
      <c r="W96">
        <f>100*(K96-Q96)</f>
        <v>-0.54521863365373235</v>
      </c>
      <c r="X96">
        <f>100*(L96-R96)</f>
        <v>-0.8155963412010081</v>
      </c>
    </row>
    <row r="97" spans="1:24" x14ac:dyDescent="0.35">
      <c r="A97" s="1">
        <f t="shared" si="10"/>
        <v>1970.75</v>
      </c>
      <c r="B97">
        <v>4935.6184258251715</v>
      </c>
      <c r="C97">
        <v>2597.4791439970982</v>
      </c>
      <c r="D97">
        <v>1152.0674646354735</v>
      </c>
      <c r="E97" s="3">
        <v>36005366974.669998</v>
      </c>
      <c r="F97" s="3">
        <v>1532698.5854189335</v>
      </c>
      <c r="H97">
        <f t="shared" si="6"/>
        <v>8.5042332582666944</v>
      </c>
      <c r="I97">
        <f t="shared" si="7"/>
        <v>7.8622966936811274</v>
      </c>
      <c r="J97">
        <f t="shared" si="8"/>
        <v>7.0493134025927144</v>
      </c>
      <c r="K97">
        <f t="shared" si="9"/>
        <v>24.306933846920533</v>
      </c>
      <c r="L97">
        <f t="shared" si="11"/>
        <v>14.242540521052492</v>
      </c>
      <c r="N97">
        <v>8.5375560418476582</v>
      </c>
      <c r="O97">
        <v>7.8632109296690613</v>
      </c>
      <c r="P97">
        <v>7.1793578765391022</v>
      </c>
      <c r="Q97">
        <v>24.330905897856152</v>
      </c>
      <c r="R97">
        <v>14.262177790667911</v>
      </c>
      <c r="T97">
        <f>100*(H97-N97)</f>
        <v>-3.3322783580963744</v>
      </c>
      <c r="U97">
        <f>100*(I97-O97)</f>
        <v>-9.1423598793394234E-2</v>
      </c>
      <c r="V97">
        <f>100*(J97-P97)</f>
        <v>-13.004447394638774</v>
      </c>
      <c r="W97">
        <f>100*(K97-Q97)</f>
        <v>-2.3972050935618938</v>
      </c>
      <c r="X97">
        <f>100*(L97-R97)</f>
        <v>-1.9637269615419228</v>
      </c>
    </row>
    <row r="98" spans="1:24" x14ac:dyDescent="0.35">
      <c r="A98" s="1">
        <f t="shared" si="10"/>
        <v>1971</v>
      </c>
      <c r="B98">
        <v>5069.8941539011221</v>
      </c>
      <c r="C98">
        <v>2595.2391585905057</v>
      </c>
      <c r="D98">
        <v>1284.4446429368945</v>
      </c>
      <c r="E98" s="3">
        <v>36283721884.777275</v>
      </c>
      <c r="F98" s="3">
        <v>1527162.6992988256</v>
      </c>
      <c r="H98">
        <f t="shared" si="6"/>
        <v>8.5310752194247232</v>
      </c>
      <c r="I98">
        <f t="shared" si="7"/>
        <v>7.8614339526599499</v>
      </c>
      <c r="J98">
        <f t="shared" si="8"/>
        <v>7.1580817194257813</v>
      </c>
      <c r="K98">
        <f t="shared" si="9"/>
        <v>24.314635044714858</v>
      </c>
      <c r="L98">
        <f t="shared" si="11"/>
        <v>14.23892212685419</v>
      </c>
      <c r="N98">
        <v>8.5449462532405995</v>
      </c>
      <c r="O98">
        <v>7.8714547523711254</v>
      </c>
      <c r="P98">
        <v>7.1884076551503027</v>
      </c>
      <c r="Q98">
        <v>24.334904371931319</v>
      </c>
      <c r="R98">
        <v>14.277759098830181</v>
      </c>
      <c r="T98">
        <f>100*(H98-N98)</f>
        <v>-1.3871033815876288</v>
      </c>
      <c r="U98">
        <f>100*(I98-O98)</f>
        <v>-1.0020799711175421</v>
      </c>
      <c r="V98">
        <f>100*(J98-P98)</f>
        <v>-3.0325935724521358</v>
      </c>
      <c r="W98">
        <f>100*(K98-Q98)</f>
        <v>-2.0269327216460908</v>
      </c>
      <c r="X98">
        <f>100*(L98-R98)</f>
        <v>-3.8836971975991119</v>
      </c>
    </row>
    <row r="99" spans="1:24" x14ac:dyDescent="0.35">
      <c r="A99" s="1">
        <f t="shared" si="10"/>
        <v>1971.25</v>
      </c>
      <c r="B99">
        <v>5097.2007934758649</v>
      </c>
      <c r="C99">
        <v>2610.5355962089488</v>
      </c>
      <c r="D99">
        <v>1314.9658364558079</v>
      </c>
      <c r="E99" s="3">
        <v>36385315310.399086</v>
      </c>
      <c r="F99" s="3">
        <v>1565258.9817059732</v>
      </c>
      <c r="H99">
        <f t="shared" si="6"/>
        <v>8.5364468040070793</v>
      </c>
      <c r="I99">
        <f t="shared" si="7"/>
        <v>7.8673106885396553</v>
      </c>
      <c r="J99">
        <f t="shared" si="8"/>
        <v>7.1815659643928669</v>
      </c>
      <c r="K99">
        <f t="shared" si="9"/>
        <v>24.317431104652645</v>
      </c>
      <c r="L99">
        <f t="shared" si="11"/>
        <v>14.263561851783697</v>
      </c>
      <c r="N99">
        <v>8.5523884103240722</v>
      </c>
      <c r="O99">
        <v>7.8796861041648247</v>
      </c>
      <c r="P99">
        <v>7.1977760943339923</v>
      </c>
      <c r="Q99">
        <v>24.338951011495368</v>
      </c>
      <c r="R99">
        <v>14.293390611212924</v>
      </c>
      <c r="T99">
        <f>100*(H99-N99)</f>
        <v>-1.5941606316992818</v>
      </c>
      <c r="U99">
        <f>100*(I99-O99)</f>
        <v>-1.2375415625169417</v>
      </c>
      <c r="V99">
        <f>100*(J99-P99)</f>
        <v>-1.6210129941125473</v>
      </c>
      <c r="W99">
        <f>100*(K99-Q99)</f>
        <v>-2.1519906842723202</v>
      </c>
      <c r="X99">
        <f>100*(L99-R99)</f>
        <v>-2.9828759429227247</v>
      </c>
    </row>
    <row r="100" spans="1:24" x14ac:dyDescent="0.35">
      <c r="A100" s="1">
        <f t="shared" si="10"/>
        <v>1971.5</v>
      </c>
      <c r="B100">
        <v>5139.2040495723513</v>
      </c>
      <c r="C100">
        <v>2627.4218886367603</v>
      </c>
      <c r="D100">
        <v>1333.1296910455576</v>
      </c>
      <c r="E100" s="3">
        <v>36354396342.083534</v>
      </c>
      <c r="F100" s="3">
        <v>1583269.3314714609</v>
      </c>
      <c r="H100">
        <f t="shared" si="6"/>
        <v>8.5446534922892621</v>
      </c>
      <c r="I100">
        <f t="shared" si="7"/>
        <v>7.8737583739121622</v>
      </c>
      <c r="J100">
        <f t="shared" si="8"/>
        <v>7.1952846080534103</v>
      </c>
      <c r="K100">
        <f t="shared" si="9"/>
        <v>24.316580978374294</v>
      </c>
      <c r="L100">
        <f t="shared" si="11"/>
        <v>14.275002464297163</v>
      </c>
      <c r="N100">
        <v>8.5598809374171214</v>
      </c>
      <c r="O100">
        <v>7.8879194149170413</v>
      </c>
      <c r="P100">
        <v>7.2073684677504772</v>
      </c>
      <c r="Q100">
        <v>24.343073171375302</v>
      </c>
      <c r="R100">
        <v>14.309049242338947</v>
      </c>
      <c r="T100">
        <f>100*(H100-N100)</f>
        <v>-1.522744512785934</v>
      </c>
      <c r="U100">
        <f>100*(I100-O100)</f>
        <v>-1.4161041004879138</v>
      </c>
      <c r="V100">
        <f>100*(J100-P100)</f>
        <v>-1.2083859697066934</v>
      </c>
      <c r="W100">
        <f>100*(K100-Q100)</f>
        <v>-2.6492193001008246</v>
      </c>
      <c r="X100">
        <f>100*(L100-R100)</f>
        <v>-3.4046778041783909</v>
      </c>
    </row>
    <row r="101" spans="1:24" x14ac:dyDescent="0.35">
      <c r="A101" s="1">
        <f t="shared" si="10"/>
        <v>1971.75</v>
      </c>
      <c r="B101">
        <v>5151.2528670965503</v>
      </c>
      <c r="C101">
        <v>2658.9345220063183</v>
      </c>
      <c r="D101">
        <v>1322.9757216427922</v>
      </c>
      <c r="E101" s="3">
        <v>36748847271.470612</v>
      </c>
      <c r="F101" s="3">
        <v>1607746.5703033712</v>
      </c>
      <c r="H101">
        <f t="shared" si="6"/>
        <v>8.5469952392355566</v>
      </c>
      <c r="I101">
        <f t="shared" si="7"/>
        <v>7.8856807658951844</v>
      </c>
      <c r="J101">
        <f t="shared" si="8"/>
        <v>7.1876388129585109</v>
      </c>
      <c r="K101">
        <f t="shared" si="9"/>
        <v>24.327372695350604</v>
      </c>
      <c r="L101">
        <f t="shared" si="11"/>
        <v>14.290344110767263</v>
      </c>
      <c r="N101">
        <v>8.5674122953348419</v>
      </c>
      <c r="O101">
        <v>7.8961613798598922</v>
      </c>
      <c r="P101">
        <v>7.2170799177288503</v>
      </c>
      <c r="Q101">
        <v>24.347284756456347</v>
      </c>
      <c r="R101">
        <v>14.324693263756414</v>
      </c>
      <c r="T101">
        <f>100*(H101-N101)</f>
        <v>-2.0417056099285347</v>
      </c>
      <c r="U101">
        <f>100*(I101-O101)</f>
        <v>-1.0480613964707786</v>
      </c>
      <c r="V101">
        <f>100*(J101-P101)</f>
        <v>-2.9441104770339344</v>
      </c>
      <c r="W101">
        <f>100*(K101-Q101)</f>
        <v>-1.9912061105742396</v>
      </c>
      <c r="X101">
        <f>100*(L101-R101)</f>
        <v>-3.4349152989150866</v>
      </c>
    </row>
    <row r="102" spans="1:24" x14ac:dyDescent="0.35">
      <c r="A102" s="1">
        <f t="shared" si="10"/>
        <v>1972</v>
      </c>
      <c r="B102">
        <v>5245.9715235740468</v>
      </c>
      <c r="C102">
        <v>2677.9776622047921</v>
      </c>
      <c r="D102">
        <v>1379.9130360644556</v>
      </c>
      <c r="E102" s="3">
        <v>37291216449.223343</v>
      </c>
      <c r="F102" s="3">
        <v>1625228.0671839032</v>
      </c>
      <c r="H102">
        <f t="shared" si="6"/>
        <v>8.5652157321951687</v>
      </c>
      <c r="I102">
        <f t="shared" si="7"/>
        <v>7.8928171849933246</v>
      </c>
      <c r="J102">
        <f t="shared" si="8"/>
        <v>7.2297757588209768</v>
      </c>
      <c r="K102">
        <f t="shared" si="9"/>
        <v>24.342023651930454</v>
      </c>
      <c r="L102">
        <f t="shared" si="11"/>
        <v>14.301158712934219</v>
      </c>
      <c r="N102">
        <v>8.574961427739126</v>
      </c>
      <c r="O102">
        <v>7.9044098435748662</v>
      </c>
      <c r="P102">
        <v>7.2267980341858937</v>
      </c>
      <c r="Q102">
        <v>24.351583114003105</v>
      </c>
      <c r="R102">
        <v>14.340259667777215</v>
      </c>
      <c r="T102">
        <f>100*(H102-N102)</f>
        <v>-0.97456955439572113</v>
      </c>
      <c r="U102">
        <f>100*(I102-O102)</f>
        <v>-1.1592658581541571</v>
      </c>
      <c r="V102">
        <f>100*(J102-P102)</f>
        <v>0.29777246350830566</v>
      </c>
      <c r="W102">
        <f>100*(K102-Q102)</f>
        <v>-0.955946207265157</v>
      </c>
      <c r="X102">
        <f>100*(L102-R102)</f>
        <v>-3.910095484299525</v>
      </c>
    </row>
    <row r="103" spans="1:24" x14ac:dyDescent="0.35">
      <c r="A103" s="1">
        <f t="shared" si="10"/>
        <v>1972.25</v>
      </c>
      <c r="B103">
        <v>5365.192340281309</v>
      </c>
      <c r="C103">
        <v>2725.3855278766309</v>
      </c>
      <c r="D103">
        <v>1444.2467378410438</v>
      </c>
      <c r="E103" s="3">
        <v>37577153260.566177</v>
      </c>
      <c r="F103" s="3">
        <v>1682680.9015421115</v>
      </c>
      <c r="H103">
        <f t="shared" si="6"/>
        <v>8.5876875053599715</v>
      </c>
      <c r="I103">
        <f t="shared" si="7"/>
        <v>7.9103651752101234</v>
      </c>
      <c r="J103">
        <f t="shared" si="8"/>
        <v>7.2753431759370262</v>
      </c>
      <c r="K103">
        <f t="shared" si="9"/>
        <v>24.349662076613967</v>
      </c>
      <c r="L103">
        <f t="shared" si="11"/>
        <v>14.335898854211324</v>
      </c>
      <c r="N103">
        <v>8.582494517631801</v>
      </c>
      <c r="O103">
        <v>7.9126561002597233</v>
      </c>
      <c r="P103">
        <v>7.2363920063479084</v>
      </c>
      <c r="Q103">
        <v>24.35595314624199</v>
      </c>
      <c r="R103">
        <v>14.355663978492622</v>
      </c>
      <c r="T103">
        <f>100*(H103-N103)</f>
        <v>0.51929877281704506</v>
      </c>
      <c r="U103">
        <f>100*(I103-O103)</f>
        <v>-0.22909250495999345</v>
      </c>
      <c r="V103">
        <f>100*(J103-P103)</f>
        <v>3.8951169589117818</v>
      </c>
      <c r="W103">
        <f>100*(K103-Q103)</f>
        <v>-0.62910696280233935</v>
      </c>
      <c r="X103">
        <f>100*(L103-R103)</f>
        <v>-1.976512428129773</v>
      </c>
    </row>
    <row r="104" spans="1:24" x14ac:dyDescent="0.35">
      <c r="A104" s="1">
        <f t="shared" si="10"/>
        <v>1972.5</v>
      </c>
      <c r="B104">
        <v>5415.8623583717999</v>
      </c>
      <c r="C104">
        <v>2762.0646244229965</v>
      </c>
      <c r="D104">
        <v>1471.6743600503567</v>
      </c>
      <c r="E104" s="3">
        <v>37887796463.673904</v>
      </c>
      <c r="F104" s="3">
        <v>1710079.7314309694</v>
      </c>
      <c r="H104">
        <f t="shared" si="6"/>
        <v>8.5970874003791806</v>
      </c>
      <c r="I104">
        <f t="shared" si="7"/>
        <v>7.9237337313866805</v>
      </c>
      <c r="J104">
        <f t="shared" si="8"/>
        <v>7.2941560520235731</v>
      </c>
      <c r="K104">
        <f t="shared" si="9"/>
        <v>24.357894904140995</v>
      </c>
      <c r="L104">
        <f t="shared" si="11"/>
        <v>14.352050553959677</v>
      </c>
      <c r="N104">
        <v>8.5899716569549831</v>
      </c>
      <c r="O104">
        <v>7.9208841987006107</v>
      </c>
      <c r="P104">
        <v>7.245732884519092</v>
      </c>
      <c r="Q104">
        <v>24.360373780735618</v>
      </c>
      <c r="R104">
        <v>14.370797281897133</v>
      </c>
      <c r="T104">
        <f>100*(H104-N104)</f>
        <v>0.71157434241975182</v>
      </c>
      <c r="U104">
        <f>100*(I104-O104)</f>
        <v>0.28495326860698</v>
      </c>
      <c r="V104">
        <f>100*(J104-P104)</f>
        <v>4.8423167504481057</v>
      </c>
      <c r="W104">
        <f>100*(K104-Q104)</f>
        <v>-0.24788765946226476</v>
      </c>
      <c r="X104">
        <f>100*(L104-R104)</f>
        <v>-1.8746727937456242</v>
      </c>
    </row>
    <row r="105" spans="1:24" x14ac:dyDescent="0.35">
      <c r="A105" s="1">
        <f t="shared" si="10"/>
        <v>1972.75</v>
      </c>
      <c r="B105">
        <v>5506.3396038783467</v>
      </c>
      <c r="C105">
        <v>2805.585481064059</v>
      </c>
      <c r="D105">
        <v>1504.5164498218282</v>
      </c>
      <c r="E105" s="3">
        <v>38346609401.445145</v>
      </c>
      <c r="F105" s="3">
        <v>1777629.0710201375</v>
      </c>
      <c r="H105">
        <f t="shared" si="6"/>
        <v>8.6136553626741446</v>
      </c>
      <c r="I105">
        <f t="shared" si="7"/>
        <v>7.9393675238282819</v>
      </c>
      <c r="J105">
        <f t="shared" si="8"/>
        <v>7.3162268297569728</v>
      </c>
      <c r="K105">
        <f t="shared" si="9"/>
        <v>24.369931948894006</v>
      </c>
      <c r="L105">
        <f t="shared" si="11"/>
        <v>14.390791051818011</v>
      </c>
      <c r="N105">
        <v>8.5973561832681167</v>
      </c>
      <c r="O105">
        <v>7.9290767558555206</v>
      </c>
      <c r="P105">
        <v>7.2547160634846373</v>
      </c>
      <c r="Q105">
        <v>24.364820013128085</v>
      </c>
      <c r="R105">
        <v>14.385538310782566</v>
      </c>
      <c r="T105">
        <f>100*(H105-N105)</f>
        <v>1.6299179406027875</v>
      </c>
      <c r="U105">
        <f>100*(I105-O105)</f>
        <v>1.0290767972761294</v>
      </c>
      <c r="V105">
        <f>100*(J105-P105)</f>
        <v>6.1510766272335538</v>
      </c>
      <c r="W105">
        <f>100*(K105-Q105)</f>
        <v>0.51119357659210607</v>
      </c>
      <c r="X105">
        <f>100*(L105-R105)</f>
        <v>0.5252741035445041</v>
      </c>
    </row>
    <row r="106" spans="1:24" x14ac:dyDescent="0.35">
      <c r="A106" s="1">
        <f t="shared" si="10"/>
        <v>1973</v>
      </c>
      <c r="B106">
        <v>5642.7166967065377</v>
      </c>
      <c r="C106">
        <v>2839.5870883172211</v>
      </c>
      <c r="D106">
        <v>1581.5992135015567</v>
      </c>
      <c r="E106" s="3">
        <v>38857994750.349983</v>
      </c>
      <c r="F106" s="3">
        <v>1848869.4084876289</v>
      </c>
      <c r="H106">
        <f t="shared" si="6"/>
        <v>8.6381209123329121</v>
      </c>
      <c r="I106">
        <f t="shared" si="7"/>
        <v>7.9514139291472938</v>
      </c>
      <c r="J106">
        <f t="shared" si="8"/>
        <v>7.3661917745760332</v>
      </c>
      <c r="K106">
        <f t="shared" si="9"/>
        <v>24.383179677669016</v>
      </c>
      <c r="L106">
        <f t="shared" si="11"/>
        <v>14.43008487969089</v>
      </c>
      <c r="N106">
        <v>8.6046158814702878</v>
      </c>
      <c r="O106">
        <v>7.9372181696403752</v>
      </c>
      <c r="P106">
        <v>7.2632672025094269</v>
      </c>
      <c r="Q106">
        <v>24.369265289765622</v>
      </c>
      <c r="R106">
        <v>14.399754081235779</v>
      </c>
      <c r="T106">
        <f>100*(H106-N106)</f>
        <v>3.3505030862624352</v>
      </c>
      <c r="U106">
        <f>100*(I106-O106)</f>
        <v>1.4195759506918648</v>
      </c>
      <c r="V106">
        <f>100*(J106-P106)</f>
        <v>10.292457206660632</v>
      </c>
      <c r="W106">
        <f>100*(K106-Q106)</f>
        <v>1.3914387903394498</v>
      </c>
      <c r="X106">
        <f>100*(L106-R106)</f>
        <v>3.0330798455111108</v>
      </c>
    </row>
    <row r="107" spans="1:24" x14ac:dyDescent="0.35">
      <c r="A107" s="1">
        <f t="shared" si="10"/>
        <v>1973.25</v>
      </c>
      <c r="B107">
        <v>5704.1997821438663</v>
      </c>
      <c r="C107">
        <v>2861.1772299995969</v>
      </c>
      <c r="D107">
        <v>1611.7319562673983</v>
      </c>
      <c r="E107" s="3">
        <v>39241092615.545456</v>
      </c>
      <c r="F107" s="3">
        <v>1922810.3441320048</v>
      </c>
      <c r="H107">
        <f t="shared" si="6"/>
        <v>8.6489579864008057</v>
      </c>
      <c r="I107">
        <f t="shared" si="7"/>
        <v>7.9589884380030647</v>
      </c>
      <c r="J107">
        <f t="shared" si="8"/>
        <v>7.3850646290093405</v>
      </c>
      <c r="K107">
        <f t="shared" si="9"/>
        <v>24.392990315688785</v>
      </c>
      <c r="L107">
        <f t="shared" si="11"/>
        <v>14.469298394710794</v>
      </c>
      <c r="N107">
        <v>8.6117287234477136</v>
      </c>
      <c r="O107">
        <v>7.9452992697010796</v>
      </c>
      <c r="P107">
        <v>7.271350405087265</v>
      </c>
      <c r="Q107">
        <v>24.373686251954307</v>
      </c>
      <c r="R107">
        <v>14.41331489230677</v>
      </c>
      <c r="T107">
        <f>100*(H107-N107)</f>
        <v>3.7229262953092146</v>
      </c>
      <c r="U107">
        <f>100*(I107-O107)</f>
        <v>1.3689168301985077</v>
      </c>
      <c r="V107">
        <f>100*(J107-P107)</f>
        <v>11.371422392207542</v>
      </c>
      <c r="W107">
        <f>100*(K107-Q107)</f>
        <v>1.9304063734477239</v>
      </c>
      <c r="X107">
        <f>100*(L107-R107)</f>
        <v>5.5983502404023611</v>
      </c>
    </row>
    <row r="108" spans="1:24" x14ac:dyDescent="0.35">
      <c r="A108" s="1">
        <f t="shared" si="10"/>
        <v>1973.5</v>
      </c>
      <c r="B108">
        <v>5673.9216462208151</v>
      </c>
      <c r="C108">
        <v>2881.2821527502965</v>
      </c>
      <c r="D108">
        <v>1563.5140482785914</v>
      </c>
      <c r="E108" s="3">
        <v>39550306492.358208</v>
      </c>
      <c r="F108" s="3">
        <v>1957724.5745943808</v>
      </c>
      <c r="H108">
        <f t="shared" si="6"/>
        <v>8.6436358060067597</v>
      </c>
      <c r="I108">
        <f t="shared" si="7"/>
        <v>7.9659906659886541</v>
      </c>
      <c r="J108">
        <f t="shared" si="8"/>
        <v>7.3546911620053335</v>
      </c>
      <c r="K108">
        <f t="shared" si="9"/>
        <v>24.400839280620772</v>
      </c>
      <c r="L108">
        <f t="shared" si="11"/>
        <v>14.487293425474519</v>
      </c>
      <c r="N108">
        <v>8.6186936217309</v>
      </c>
      <c r="O108">
        <v>7.9533197580332313</v>
      </c>
      <c r="P108">
        <v>7.2789941025694969</v>
      </c>
      <c r="Q108">
        <v>24.37806823749267</v>
      </c>
      <c r="R108">
        <v>14.426109999794576</v>
      </c>
      <c r="T108">
        <f>100*(H108-N108)</f>
        <v>2.4942184275859702</v>
      </c>
      <c r="U108">
        <f>100*(I108-O108)</f>
        <v>1.2670907955422805</v>
      </c>
      <c r="V108">
        <f>100*(J108-P108)</f>
        <v>7.56970594358366</v>
      </c>
      <c r="W108">
        <f>100*(K108-Q108)</f>
        <v>2.2771043128102519</v>
      </c>
      <c r="X108">
        <f>100*(L108-R108)</f>
        <v>6.1183425679942616</v>
      </c>
    </row>
    <row r="109" spans="1:24" x14ac:dyDescent="0.35">
      <c r="A109" s="1">
        <f t="shared" si="10"/>
        <v>1973.75</v>
      </c>
      <c r="B109">
        <v>5728.0875334652537</v>
      </c>
      <c r="C109">
        <v>2893.3379893687193</v>
      </c>
      <c r="D109">
        <v>1587.3200636324834</v>
      </c>
      <c r="E109" s="3">
        <v>39759982952.751541</v>
      </c>
      <c r="F109" s="3">
        <v>1978260.1947774801</v>
      </c>
      <c r="H109">
        <f t="shared" si="6"/>
        <v>8.6531369902041035</v>
      </c>
      <c r="I109">
        <f t="shared" si="7"/>
        <v>7.970166128213811</v>
      </c>
      <c r="J109">
        <f t="shared" si="8"/>
        <v>7.3698023785994149</v>
      </c>
      <c r="K109">
        <f t="shared" si="9"/>
        <v>24.406126789980959</v>
      </c>
      <c r="L109">
        <f t="shared" si="11"/>
        <v>14.497728326890478</v>
      </c>
      <c r="N109">
        <v>8.6255327571396982</v>
      </c>
      <c r="O109">
        <v>7.9612878923626162</v>
      </c>
      <c r="P109">
        <v>7.2862977976974195</v>
      </c>
      <c r="Q109">
        <v>24.382408649219073</v>
      </c>
      <c r="R109">
        <v>14.438063649187232</v>
      </c>
      <c r="T109">
        <f>100*(H109-N109)</f>
        <v>2.7604233064405292</v>
      </c>
      <c r="U109">
        <f>100*(I109-O109)</f>
        <v>0.88782358511947379</v>
      </c>
      <c r="V109">
        <f>100*(J109-P109)</f>
        <v>8.3504580901995418</v>
      </c>
      <c r="W109">
        <f>100*(K109-Q109)</f>
        <v>2.3718140761886275</v>
      </c>
      <c r="X109">
        <f>100*(L109-R109)</f>
        <v>5.9664677703246127</v>
      </c>
    </row>
    <row r="110" spans="1:24" x14ac:dyDescent="0.35">
      <c r="A110" s="1">
        <f t="shared" si="10"/>
        <v>1974</v>
      </c>
      <c r="B110">
        <v>5678.5986290936789</v>
      </c>
      <c r="C110">
        <v>2914.3183549124142</v>
      </c>
      <c r="D110">
        <v>1504.5696877380044</v>
      </c>
      <c r="E110" s="3">
        <v>39842710234.109001</v>
      </c>
      <c r="F110" s="3">
        <v>2004847.6770753998</v>
      </c>
      <c r="H110">
        <f t="shared" si="6"/>
        <v>8.644459761044768</v>
      </c>
      <c r="I110">
        <f t="shared" si="7"/>
        <v>7.9773912309293165</v>
      </c>
      <c r="J110">
        <f t="shared" si="8"/>
        <v>7.3162622145307861</v>
      </c>
      <c r="K110">
        <f t="shared" si="9"/>
        <v>24.408205295313596</v>
      </c>
      <c r="L110">
        <f t="shared" si="11"/>
        <v>14.511078644303357</v>
      </c>
      <c r="N110">
        <v>8.6322838993591322</v>
      </c>
      <c r="O110">
        <v>7.969219849732494</v>
      </c>
      <c r="P110">
        <v>7.2934083038744779</v>
      </c>
      <c r="Q110">
        <v>24.386719121873835</v>
      </c>
      <c r="R110">
        <v>14.449138325613823</v>
      </c>
      <c r="T110">
        <f>100*(H110-N110)</f>
        <v>1.217586168563578</v>
      </c>
      <c r="U110">
        <f>100*(I110-O110)</f>
        <v>0.81713811968224803</v>
      </c>
      <c r="V110">
        <f>100*(J110-P110)</f>
        <v>2.2853910656308152</v>
      </c>
      <c r="W110">
        <f>100*(K110-Q110)</f>
        <v>2.1486173439761558</v>
      </c>
      <c r="X110">
        <f>100*(L110-R110)</f>
        <v>6.1940318689533314</v>
      </c>
    </row>
    <row r="111" spans="1:24" x14ac:dyDescent="0.35">
      <c r="A111" s="1">
        <f t="shared" si="10"/>
        <v>1974.25</v>
      </c>
      <c r="B111">
        <v>5692.3363095238092</v>
      </c>
      <c r="C111">
        <v>2938.2440476190477</v>
      </c>
      <c r="D111">
        <v>1517.8571428571429</v>
      </c>
      <c r="E111" s="3">
        <v>40171725162.347923</v>
      </c>
      <c r="F111" s="3">
        <v>2050453.8690476192</v>
      </c>
      <c r="H111">
        <f t="shared" si="6"/>
        <v>8.6468760420609101</v>
      </c>
      <c r="I111">
        <f t="shared" si="7"/>
        <v>7.985567419185692</v>
      </c>
      <c r="J111">
        <f t="shared" si="8"/>
        <v>7.3250548447373047</v>
      </c>
      <c r="K111">
        <f t="shared" si="9"/>
        <v>24.416429230931346</v>
      </c>
      <c r="L111">
        <f t="shared" si="11"/>
        <v>14.533571726144755</v>
      </c>
      <c r="N111">
        <v>8.6390020707198918</v>
      </c>
      <c r="O111">
        <v>7.9771373560835315</v>
      </c>
      <c r="P111">
        <v>7.3005246248671822</v>
      </c>
      <c r="Q111">
        <v>24.391026114035249</v>
      </c>
      <c r="R111">
        <v>14.459333804627008</v>
      </c>
      <c r="T111">
        <f>100*(H111-N111)</f>
        <v>0.78739713410183043</v>
      </c>
      <c r="U111">
        <f>100*(I111-O111)</f>
        <v>0.84300631021605454</v>
      </c>
      <c r="V111">
        <f>100*(J111-P111)</f>
        <v>2.4530219870122494</v>
      </c>
      <c r="W111">
        <f>100*(K111-Q111)</f>
        <v>2.5403116896097089</v>
      </c>
      <c r="X111">
        <f>100*(L111-R111)</f>
        <v>7.4237921517747552</v>
      </c>
    </row>
    <row r="112" spans="1:24" x14ac:dyDescent="0.35">
      <c r="A112" s="1">
        <f t="shared" si="10"/>
        <v>1974.5</v>
      </c>
      <c r="B112">
        <v>5638.282492410005</v>
      </c>
      <c r="C112">
        <v>2938.412606621368</v>
      </c>
      <c r="D112">
        <v>1472.0977302298686</v>
      </c>
      <c r="E112" s="3">
        <v>39962408030.185966</v>
      </c>
      <c r="F112" s="3">
        <v>2036366.9220760446</v>
      </c>
      <c r="H112">
        <f t="shared" si="6"/>
        <v>8.6373347754933363</v>
      </c>
      <c r="I112">
        <f t="shared" si="7"/>
        <v>7.9856247847975634</v>
      </c>
      <c r="J112">
        <f t="shared" si="8"/>
        <v>7.2944436899041198</v>
      </c>
      <c r="K112">
        <f t="shared" si="9"/>
        <v>24.411205049926807</v>
      </c>
      <c r="L112">
        <f t="shared" si="11"/>
        <v>14.526677857545081</v>
      </c>
      <c r="N112">
        <v>8.6457499034662195</v>
      </c>
      <c r="O112">
        <v>7.9850672444696418</v>
      </c>
      <c r="P112">
        <v>7.3078600481361997</v>
      </c>
      <c r="Q112">
        <v>24.395369513140011</v>
      </c>
      <c r="R112">
        <v>14.468688574478618</v>
      </c>
      <c r="T112">
        <f>100*(H112-N112)</f>
        <v>-0.84151279728832407</v>
      </c>
      <c r="U112">
        <f>100*(I112-O112)</f>
        <v>5.5754032792165731E-2</v>
      </c>
      <c r="V112">
        <f>100*(J112-P112)</f>
        <v>-1.3416358232079872</v>
      </c>
      <c r="W112">
        <f>100*(K112-Q112)</f>
        <v>1.5835536786795501</v>
      </c>
      <c r="X112">
        <f>100*(L112-R112)</f>
        <v>5.798928306646367</v>
      </c>
    </row>
    <row r="113" spans="1:24" x14ac:dyDescent="0.35">
      <c r="A113" s="1">
        <f t="shared" si="10"/>
        <v>1974.75</v>
      </c>
      <c r="B113">
        <v>5616.5297380801912</v>
      </c>
      <c r="C113">
        <v>2920.7920792079203</v>
      </c>
      <c r="D113">
        <v>1433.8880696580295</v>
      </c>
      <c r="E113" s="3">
        <v>39642791982.592247</v>
      </c>
      <c r="F113" s="3">
        <v>2026349.9754230741</v>
      </c>
      <c r="H113">
        <f t="shared" si="6"/>
        <v>8.6334692678384055</v>
      </c>
      <c r="I113">
        <f t="shared" si="7"/>
        <v>7.9796101184806973</v>
      </c>
      <c r="J113">
        <f t="shared" si="8"/>
        <v>7.2681449634813662</v>
      </c>
      <c r="K113">
        <f t="shared" si="9"/>
        <v>24.403174977393878</v>
      </c>
      <c r="L113">
        <f t="shared" si="11"/>
        <v>14.521746690937269</v>
      </c>
      <c r="N113">
        <v>8.6525949510744447</v>
      </c>
      <c r="O113">
        <v>7.9930416167341756</v>
      </c>
      <c r="P113">
        <v>7.3156431925296168</v>
      </c>
      <c r="Q113">
        <v>24.399805083572879</v>
      </c>
      <c r="R113">
        <v>14.477287522121436</v>
      </c>
      <c r="T113">
        <f>100*(H113-N113)</f>
        <v>-1.9125683236039137</v>
      </c>
      <c r="U113">
        <f>100*(I113-O113)</f>
        <v>-1.3431498253478225</v>
      </c>
      <c r="V113">
        <f>100*(J113-P113)</f>
        <v>-4.7498229048250629</v>
      </c>
      <c r="W113">
        <f>100*(K113-Q113)</f>
        <v>0.33698938209987261</v>
      </c>
      <c r="X113">
        <f>100*(L113-R113)</f>
        <v>4.4459168815832228</v>
      </c>
    </row>
    <row r="114" spans="1:24" x14ac:dyDescent="0.35">
      <c r="A114" s="1">
        <f t="shared" si="10"/>
        <v>1975</v>
      </c>
      <c r="B114">
        <v>5548.0792337533039</v>
      </c>
      <c r="C114">
        <v>2929.7263895087372</v>
      </c>
      <c r="D114">
        <v>1291.1531463489994</v>
      </c>
      <c r="E114" s="3">
        <v>38757573344.476776</v>
      </c>
      <c r="F114" s="3">
        <v>1974303.9582546602</v>
      </c>
      <c r="H114">
        <f t="shared" si="6"/>
        <v>8.621207062831175</v>
      </c>
      <c r="I114">
        <f t="shared" si="7"/>
        <v>7.982664315230477</v>
      </c>
      <c r="J114">
        <f t="shared" si="8"/>
        <v>7.1632910099528679</v>
      </c>
      <c r="K114">
        <f t="shared" si="9"/>
        <v>24.380592014797422</v>
      </c>
      <c r="L114">
        <f t="shared" si="11"/>
        <v>14.495726468000479</v>
      </c>
      <c r="N114">
        <v>8.6595995075659129</v>
      </c>
      <c r="O114">
        <v>8.0010929231831902</v>
      </c>
      <c r="P114">
        <v>7.3240942916716252</v>
      </c>
      <c r="Q114">
        <v>24.4043984869291</v>
      </c>
      <c r="R114">
        <v>14.485251777810161</v>
      </c>
      <c r="T114">
        <f>100*(H114-N114)</f>
        <v>-3.8392444734737907</v>
      </c>
      <c r="U114">
        <f>100*(I114-O114)</f>
        <v>-1.8428607952713172</v>
      </c>
      <c r="V114">
        <f>100*(J114-P114)</f>
        <v>-16.080328171875724</v>
      </c>
      <c r="W114">
        <f>100*(K114-Q114)</f>
        <v>-2.3806472131678191</v>
      </c>
      <c r="X114">
        <f>100*(L114-R114)</f>
        <v>1.0474690190317659</v>
      </c>
    </row>
    <row r="115" spans="1:24" x14ac:dyDescent="0.35">
      <c r="A115" s="1">
        <f t="shared" si="10"/>
        <v>1975.25</v>
      </c>
      <c r="B115">
        <v>5587.916920370747</v>
      </c>
      <c r="C115">
        <v>2965.9698261281374</v>
      </c>
      <c r="D115">
        <v>1285.4340031121035</v>
      </c>
      <c r="E115" s="3">
        <v>38419415501.593163</v>
      </c>
      <c r="F115" s="3">
        <v>1966686.9629930316</v>
      </c>
      <c r="H115">
        <f t="shared" si="6"/>
        <v>8.6283618527593049</v>
      </c>
      <c r="I115">
        <f t="shared" si="7"/>
        <v>7.9949593493919613</v>
      </c>
      <c r="J115">
        <f t="shared" si="8"/>
        <v>7.1588516859186422</v>
      </c>
      <c r="K115">
        <f t="shared" si="9"/>
        <v>24.37182878078206</v>
      </c>
      <c r="L115">
        <f t="shared" si="11"/>
        <v>14.491860940320533</v>
      </c>
      <c r="N115">
        <v>8.666813913409948</v>
      </c>
      <c r="O115">
        <v>8.0092452194363322</v>
      </c>
      <c r="P115">
        <v>7.3334038927932603</v>
      </c>
      <c r="Q115">
        <v>24.409217490987551</v>
      </c>
      <c r="R115">
        <v>14.492730258779996</v>
      </c>
      <c r="T115">
        <f>100*(H115-N115)</f>
        <v>-3.8452060650643105</v>
      </c>
      <c r="U115">
        <f>100*(I115-O115)</f>
        <v>-1.4285870044370874</v>
      </c>
      <c r="V115">
        <f>100*(J115-P115)</f>
        <v>-17.455220687461814</v>
      </c>
      <c r="W115">
        <f>100*(K115-Q115)</f>
        <v>-3.7388710205490838</v>
      </c>
      <c r="X115">
        <f>100*(L115-R115)</f>
        <v>-8.6931845946303099E-2</v>
      </c>
    </row>
    <row r="116" spans="1:24" x14ac:dyDescent="0.35">
      <c r="A116" s="1">
        <f t="shared" si="10"/>
        <v>1975.5</v>
      </c>
      <c r="B116">
        <v>5683.419758010903</v>
      </c>
      <c r="C116">
        <v>2992.9530647520278</v>
      </c>
      <c r="D116">
        <v>1369.498736870097</v>
      </c>
      <c r="E116" s="3">
        <v>38713471835.139275</v>
      </c>
      <c r="F116" s="3">
        <v>1939256.7477729025</v>
      </c>
      <c r="H116">
        <f t="shared" si="6"/>
        <v>8.6453084006160683</v>
      </c>
      <c r="I116">
        <f t="shared" si="7"/>
        <v>8.0040158260565111</v>
      </c>
      <c r="J116">
        <f t="shared" si="8"/>
        <v>7.2222000663734613</v>
      </c>
      <c r="K116">
        <f t="shared" si="9"/>
        <v>24.379453485841239</v>
      </c>
      <c r="L116">
        <f t="shared" si="11"/>
        <v>14.477815337925717</v>
      </c>
      <c r="N116">
        <v>8.6742645137979135</v>
      </c>
      <c r="O116">
        <v>8.017511043233279</v>
      </c>
      <c r="P116">
        <v>7.3436620410744835</v>
      </c>
      <c r="Q116">
        <v>24.414314984482033</v>
      </c>
      <c r="R116">
        <v>14.499878428947518</v>
      </c>
      <c r="T116">
        <f>100*(H116-N116)</f>
        <v>-2.8956113181845211</v>
      </c>
      <c r="U116">
        <f>100*(I116-O116)</f>
        <v>-1.3495217176767937</v>
      </c>
      <c r="V116">
        <f>100*(J116-P116)</f>
        <v>-12.146197470102216</v>
      </c>
      <c r="W116">
        <f>100*(K116-Q116)</f>
        <v>-3.4861498640793798</v>
      </c>
      <c r="X116">
        <f>100*(L116-R116)</f>
        <v>-2.2063091021800929</v>
      </c>
    </row>
    <row r="117" spans="1:24" x14ac:dyDescent="0.35">
      <c r="A117" s="1">
        <f t="shared" si="10"/>
        <v>1975.75</v>
      </c>
      <c r="B117">
        <v>5759.9633831366273</v>
      </c>
      <c r="C117">
        <v>3017.2949292182957</v>
      </c>
      <c r="D117">
        <v>1404.5182593912448</v>
      </c>
      <c r="E117" s="3">
        <v>39215512811.421631</v>
      </c>
      <c r="F117" s="3">
        <v>1929541.9622715535</v>
      </c>
      <c r="H117">
        <f t="shared" si="6"/>
        <v>8.6586863965753942</v>
      </c>
      <c r="I117">
        <f t="shared" si="7"/>
        <v>8.01211599017123</v>
      </c>
      <c r="J117">
        <f t="shared" si="8"/>
        <v>7.2474496470943546</v>
      </c>
      <c r="K117">
        <f t="shared" si="9"/>
        <v>24.392338240445635</v>
      </c>
      <c r="L117">
        <f t="shared" si="11"/>
        <v>14.472793207467076</v>
      </c>
      <c r="N117">
        <v>8.6819536213832684</v>
      </c>
      <c r="O117">
        <v>8.0258940036449307</v>
      </c>
      <c r="P117">
        <v>7.3548496865659603</v>
      </c>
      <c r="Q117">
        <v>24.419720488202465</v>
      </c>
      <c r="R117">
        <v>14.506851208905266</v>
      </c>
      <c r="T117">
        <f>100*(H117-N117)</f>
        <v>-2.3267224807874243</v>
      </c>
      <c r="U117">
        <f>100*(I117-O117)</f>
        <v>-1.3778013473700668</v>
      </c>
      <c r="V117">
        <f>100*(J117-P117)</f>
        <v>-10.74000394716057</v>
      </c>
      <c r="W117">
        <f>100*(K117-Q117)</f>
        <v>-2.7382247756829514</v>
      </c>
      <c r="X117">
        <f>100*(L117-R117)</f>
        <v>-3.4058001438189933</v>
      </c>
    </row>
    <row r="118" spans="1:24" x14ac:dyDescent="0.35">
      <c r="A118" s="1">
        <f t="shared" si="10"/>
        <v>1976</v>
      </c>
      <c r="B118">
        <v>5889.4891786095568</v>
      </c>
      <c r="C118">
        <v>3062.3402672187894</v>
      </c>
      <c r="D118">
        <v>1513.7006243732005</v>
      </c>
      <c r="E118" s="3">
        <v>39845317964.698158</v>
      </c>
      <c r="F118" s="3">
        <v>1919973.4722267154</v>
      </c>
      <c r="H118">
        <f t="shared" si="6"/>
        <v>8.6809245459932214</v>
      </c>
      <c r="I118">
        <f t="shared" si="7"/>
        <v>8.0269346958498815</v>
      </c>
      <c r="J118">
        <f t="shared" si="8"/>
        <v>7.3223126762499042</v>
      </c>
      <c r="K118">
        <f t="shared" si="9"/>
        <v>24.40827074380439</v>
      </c>
      <c r="L118">
        <f t="shared" si="11"/>
        <v>14.46782192735993</v>
      </c>
      <c r="N118">
        <v>8.6898654512487319</v>
      </c>
      <c r="O118">
        <v>8.034389275231451</v>
      </c>
      <c r="P118">
        <v>7.3668718655841667</v>
      </c>
      <c r="Q118">
        <v>24.425441734502115</v>
      </c>
      <c r="R118">
        <v>14.51378972981389</v>
      </c>
      <c r="T118">
        <f>100*(H118-N118)</f>
        <v>-0.89409052555105006</v>
      </c>
      <c r="U118">
        <f>100*(I118-O118)</f>
        <v>-0.74545793815694594</v>
      </c>
      <c r="V118">
        <f>100*(J118-P118)</f>
        <v>-4.4559189334262506</v>
      </c>
      <c r="W118">
        <f>100*(K118-Q118)</f>
        <v>-1.7170990697724875</v>
      </c>
      <c r="X118">
        <f>100*(L118-R118)</f>
        <v>-4.596780245396026</v>
      </c>
    </row>
    <row r="119" spans="1:24" x14ac:dyDescent="0.35">
      <c r="A119" s="1">
        <f t="shared" si="10"/>
        <v>1976.25</v>
      </c>
      <c r="B119">
        <v>5932.6756774069563</v>
      </c>
      <c r="C119">
        <v>3086.6055986163606</v>
      </c>
      <c r="D119">
        <v>1563.6410223560313</v>
      </c>
      <c r="E119" s="3">
        <v>39479190980.675034</v>
      </c>
      <c r="F119" s="3">
        <v>1948190.378579207</v>
      </c>
      <c r="H119">
        <f t="shared" si="6"/>
        <v>8.688230600582294</v>
      </c>
      <c r="I119">
        <f t="shared" si="7"/>
        <v>8.0348272543108585</v>
      </c>
      <c r="J119">
        <f t="shared" si="8"/>
        <v>7.3547723694124763</v>
      </c>
      <c r="K119">
        <f t="shared" si="9"/>
        <v>24.3990395594242</v>
      </c>
      <c r="L119">
        <f t="shared" si="11"/>
        <v>14.482411488686125</v>
      </c>
      <c r="N119">
        <v>8.6979696764615149</v>
      </c>
      <c r="O119">
        <v>8.042983421294581</v>
      </c>
      <c r="P119">
        <v>7.3795664894209088</v>
      </c>
      <c r="Q119">
        <v>24.431469341829409</v>
      </c>
      <c r="R119">
        <v>14.520813836583145</v>
      </c>
      <c r="T119">
        <f>100*(H119-N119)</f>
        <v>-0.97390758792208487</v>
      </c>
      <c r="U119">
        <f>100*(I119-O119)</f>
        <v>-0.81561669837224571</v>
      </c>
      <c r="V119">
        <f>100*(J119-P119)</f>
        <v>-2.4794120008432508</v>
      </c>
      <c r="W119">
        <f>100*(K119-Q119)</f>
        <v>-3.2429782405209551</v>
      </c>
      <c r="X119">
        <f>100*(L119-R119)</f>
        <v>-3.840234789701924</v>
      </c>
    </row>
    <row r="120" spans="1:24" x14ac:dyDescent="0.35">
      <c r="A120" s="1">
        <f t="shared" si="10"/>
        <v>1976.5</v>
      </c>
      <c r="B120">
        <v>5965.3449693290331</v>
      </c>
      <c r="C120">
        <v>3127.1738443053187</v>
      </c>
      <c r="D120">
        <v>1574.9699614241449</v>
      </c>
      <c r="E120" s="3">
        <v>40168956280.33136</v>
      </c>
      <c r="F120" s="3">
        <v>1955182.4448238793</v>
      </c>
      <c r="H120">
        <f t="shared" si="6"/>
        <v>8.6937221651027201</v>
      </c>
      <c r="I120">
        <f t="shared" si="7"/>
        <v>8.0478849505096779</v>
      </c>
      <c r="J120">
        <f t="shared" si="8"/>
        <v>7.3619914789662042</v>
      </c>
      <c r="K120">
        <f t="shared" si="9"/>
        <v>24.416360302414237</v>
      </c>
      <c r="L120">
        <f t="shared" si="11"/>
        <v>14.485994069207914</v>
      </c>
      <c r="N120">
        <v>8.7062303820230458</v>
      </c>
      <c r="O120">
        <v>8.0516583460239488</v>
      </c>
      <c r="P120">
        <v>7.3927436198746577</v>
      </c>
      <c r="Q120">
        <v>24.437783196763579</v>
      </c>
      <c r="R120">
        <v>14.528014644246246</v>
      </c>
      <c r="T120">
        <f>100*(H120-N120)</f>
        <v>-1.2508216920325665</v>
      </c>
      <c r="U120">
        <f>100*(I120-O120)</f>
        <v>-0.37733955142709164</v>
      </c>
      <c r="V120">
        <f>100*(J120-P120)</f>
        <v>-3.0752140908453462</v>
      </c>
      <c r="W120">
        <f>100*(K120-Q120)</f>
        <v>-2.1422894349342414</v>
      </c>
      <c r="X120">
        <f>100*(L120-R120)</f>
        <v>-4.2020575038332453</v>
      </c>
    </row>
    <row r="121" spans="1:24" x14ac:dyDescent="0.35">
      <c r="A121" s="1">
        <f t="shared" si="10"/>
        <v>1976.75</v>
      </c>
      <c r="B121">
        <v>6008.6356858846921</v>
      </c>
      <c r="C121">
        <v>3158.8593439363817</v>
      </c>
      <c r="D121">
        <v>1594.1848906560638</v>
      </c>
      <c r="E121" s="3">
        <v>40419471401.029953</v>
      </c>
      <c r="F121" s="3">
        <v>1971303.4294234593</v>
      </c>
      <c r="H121">
        <f t="shared" si="6"/>
        <v>8.7009529944188699</v>
      </c>
      <c r="I121">
        <f t="shared" si="7"/>
        <v>8.0579662743079083</v>
      </c>
      <c r="J121">
        <f t="shared" si="8"/>
        <v>7.3741178442522992</v>
      </c>
      <c r="K121">
        <f t="shared" si="9"/>
        <v>24.42257747117754</v>
      </c>
      <c r="L121">
        <f t="shared" si="11"/>
        <v>14.494205521228636</v>
      </c>
      <c r="N121">
        <v>8.7146055660123274</v>
      </c>
      <c r="O121">
        <v>8.0603908560048172</v>
      </c>
      <c r="P121">
        <v>7.4061978224188802</v>
      </c>
      <c r="Q121">
        <v>24.44434291726985</v>
      </c>
      <c r="R121">
        <v>14.53545926636898</v>
      </c>
      <c r="T121">
        <f>100*(H121-N121)</f>
        <v>-1.3652571593457452</v>
      </c>
      <c r="U121">
        <f>100*(I121-O121)</f>
        <v>-0.24245816969088452</v>
      </c>
      <c r="V121">
        <f>100*(J121-P121)</f>
        <v>-3.2079978166581036</v>
      </c>
      <c r="W121">
        <f>100*(K121-Q121)</f>
        <v>-2.1765446092310015</v>
      </c>
      <c r="X121">
        <f>100*(L121-R121)</f>
        <v>-4.1253745140343412</v>
      </c>
    </row>
    <row r="122" spans="1:24" x14ac:dyDescent="0.35">
      <c r="A122" s="1">
        <f t="shared" si="10"/>
        <v>1977</v>
      </c>
      <c r="B122">
        <v>6079.3005411023805</v>
      </c>
      <c r="C122">
        <v>3192.5040506251717</v>
      </c>
      <c r="D122">
        <v>1663.6605423252117</v>
      </c>
      <c r="E122" s="3">
        <v>40911535206.298897</v>
      </c>
      <c r="F122" s="3">
        <v>1993760.5086973801</v>
      </c>
      <c r="H122">
        <f t="shared" si="6"/>
        <v>8.7126449257604612</v>
      </c>
      <c r="I122">
        <f t="shared" si="7"/>
        <v>8.0685608566999925</v>
      </c>
      <c r="J122">
        <f t="shared" si="8"/>
        <v>7.4167755995636346</v>
      </c>
      <c r="K122">
        <f t="shared" si="9"/>
        <v>24.434677894614783</v>
      </c>
      <c r="L122">
        <f t="shared" si="11"/>
        <v>14.505533116321404</v>
      </c>
      <c r="N122">
        <v>8.7230454088727871</v>
      </c>
      <c r="O122">
        <v>8.0691553994502527</v>
      </c>
      <c r="P122">
        <v>7.4197044424389755</v>
      </c>
      <c r="Q122">
        <v>24.451094732004481</v>
      </c>
      <c r="R122">
        <v>14.543188553657727</v>
      </c>
      <c r="T122">
        <f>100*(H122-N122)</f>
        <v>-1.0400483112325887</v>
      </c>
      <c r="U122">
        <f>100*(I122-O122)</f>
        <v>-5.9454275026027403E-2</v>
      </c>
      <c r="V122">
        <f>100*(J122-P122)</f>
        <v>-0.29288428753408979</v>
      </c>
      <c r="W122">
        <f>100*(K122-Q122)</f>
        <v>-1.6416837389698458</v>
      </c>
      <c r="X122">
        <f>100*(L122-R122)</f>
        <v>-3.7655437336322706</v>
      </c>
    </row>
    <row r="123" spans="1:24" x14ac:dyDescent="0.35">
      <c r="A123" s="1">
        <f t="shared" si="10"/>
        <v>1977.25</v>
      </c>
      <c r="B123">
        <v>6197.6968527673953</v>
      </c>
      <c r="C123">
        <v>3215.965271916074</v>
      </c>
      <c r="D123">
        <v>1745.1465091040639</v>
      </c>
      <c r="E123" s="3">
        <v>41473503438.748276</v>
      </c>
      <c r="F123" s="3">
        <v>2042710.7198842401</v>
      </c>
      <c r="H123">
        <f t="shared" si="6"/>
        <v>8.7319330266590214</v>
      </c>
      <c r="I123">
        <f t="shared" si="7"/>
        <v>8.0758828317069931</v>
      </c>
      <c r="J123">
        <f t="shared" si="8"/>
        <v>7.4645937904840931</v>
      </c>
      <c r="K123">
        <f t="shared" si="9"/>
        <v>24.448320588917966</v>
      </c>
      <c r="L123">
        <f t="shared" si="11"/>
        <v>14.529788268024864</v>
      </c>
      <c r="N123">
        <v>8.7314915581906067</v>
      </c>
      <c r="O123">
        <v>8.0779249092097611</v>
      </c>
      <c r="P123">
        <v>7.4330187753339869</v>
      </c>
      <c r="Q123">
        <v>24.457971266219925</v>
      </c>
      <c r="R123">
        <v>14.551217573228159</v>
      </c>
      <c r="T123">
        <f>100*(H123-N123)</f>
        <v>4.4146846841464082E-2</v>
      </c>
      <c r="U123">
        <f>100*(I123-O123)</f>
        <v>-0.20420775027680804</v>
      </c>
      <c r="V123">
        <f>100*(J123-P123)</f>
        <v>3.1575015150106189</v>
      </c>
      <c r="W123">
        <f>100*(K123-Q123)</f>
        <v>-0.96506773019591208</v>
      </c>
      <c r="X123">
        <f>100*(L123-R123)</f>
        <v>-2.1429305203295002</v>
      </c>
    </row>
    <row r="124" spans="1:24" x14ac:dyDescent="0.35">
      <c r="A124" s="1">
        <f t="shared" si="10"/>
        <v>1977.5</v>
      </c>
      <c r="B124">
        <v>6309.5663569216103</v>
      </c>
      <c r="C124">
        <v>3255.0035739814157</v>
      </c>
      <c r="D124">
        <v>1811.1150822015727</v>
      </c>
      <c r="E124" s="3">
        <v>42020566410.384476</v>
      </c>
      <c r="F124" s="3">
        <v>2065582.5589706933</v>
      </c>
      <c r="H124">
        <f t="shared" si="6"/>
        <v>8.7498222300234154</v>
      </c>
      <c r="I124">
        <f t="shared" si="7"/>
        <v>8.0879486526394295</v>
      </c>
      <c r="J124">
        <f t="shared" si="8"/>
        <v>7.5016980020828656</v>
      </c>
      <c r="K124">
        <f t="shared" si="9"/>
        <v>24.461425011815123</v>
      </c>
      <c r="L124">
        <f t="shared" si="11"/>
        <v>14.54092285547317</v>
      </c>
      <c r="N124">
        <v>8.7398791612500233</v>
      </c>
      <c r="O124">
        <v>8.0866719465436283</v>
      </c>
      <c r="P124">
        <v>7.4458942859761619</v>
      </c>
      <c r="Q124">
        <v>24.464894884645261</v>
      </c>
      <c r="R124">
        <v>14.559537857547618</v>
      </c>
      <c r="T124">
        <f>100*(H124-N124)</f>
        <v>0.99430687733921275</v>
      </c>
      <c r="U124">
        <f>100*(I124-O124)</f>
        <v>0.12767060958012166</v>
      </c>
      <c r="V124">
        <f>100*(J124-P124)</f>
        <v>5.580371610670376</v>
      </c>
      <c r="W124">
        <f>100*(K124-Q124)</f>
        <v>-0.34698728301378878</v>
      </c>
      <c r="X124">
        <f>100*(L124-R124)</f>
        <v>-1.8615002074447773</v>
      </c>
    </row>
    <row r="125" spans="1:24" x14ac:dyDescent="0.35">
      <c r="A125" s="1">
        <f t="shared" si="10"/>
        <v>1977.75</v>
      </c>
      <c r="B125">
        <v>6309.7285793417104</v>
      </c>
      <c r="C125">
        <v>3277.1639310807259</v>
      </c>
      <c r="D125">
        <v>1816.2735780297949</v>
      </c>
      <c r="E125" s="3">
        <v>42326073606.781357</v>
      </c>
      <c r="F125" s="3">
        <v>2100396.4898982537</v>
      </c>
      <c r="H125">
        <f t="shared" si="6"/>
        <v>8.7498479402427147</v>
      </c>
      <c r="I125">
        <f t="shared" si="7"/>
        <v>8.0947336721899834</v>
      </c>
      <c r="J125">
        <f t="shared" si="8"/>
        <v>7.5045421965096848</v>
      </c>
      <c r="K125">
        <f t="shared" si="9"/>
        <v>24.46866913042728</v>
      </c>
      <c r="L125">
        <f t="shared" si="11"/>
        <v>14.557636689585738</v>
      </c>
      <c r="N125">
        <v>8.7481436412530638</v>
      </c>
      <c r="O125">
        <v>8.0953677964137025</v>
      </c>
      <c r="P125">
        <v>7.4581041736222158</v>
      </c>
      <c r="Q125">
        <v>24.471781920336259</v>
      </c>
      <c r="R125">
        <v>14.568127545767688</v>
      </c>
      <c r="T125">
        <f>100*(H125-N125)</f>
        <v>0.17042989896509653</v>
      </c>
      <c r="U125">
        <f>100*(I125-O125)</f>
        <v>-6.3412422371911248E-2</v>
      </c>
      <c r="V125">
        <f>100*(J125-P125)</f>
        <v>4.643802288746901</v>
      </c>
      <c r="W125">
        <f>100*(K125-Q125)</f>
        <v>-0.31127899089788968</v>
      </c>
      <c r="X125">
        <f>100*(L125-R125)</f>
        <v>-1.0490856181949226</v>
      </c>
    </row>
    <row r="126" spans="1:24" x14ac:dyDescent="0.35">
      <c r="A126" s="1">
        <f t="shared" si="10"/>
        <v>1978</v>
      </c>
      <c r="B126">
        <v>6329.8850574712651</v>
      </c>
      <c r="C126">
        <v>3321.5517241379316</v>
      </c>
      <c r="D126">
        <v>1818.9655172413795</v>
      </c>
      <c r="E126" s="3">
        <v>42927341254.983765</v>
      </c>
      <c r="F126" s="3">
        <v>2137218.3908045976</v>
      </c>
      <c r="H126">
        <f t="shared" si="6"/>
        <v>8.7530373565959891</v>
      </c>
      <c r="I126">
        <f t="shared" si="7"/>
        <v>8.1081873395078841</v>
      </c>
      <c r="J126">
        <f t="shared" si="8"/>
        <v>7.506023221351839</v>
      </c>
      <c r="K126">
        <f t="shared" si="9"/>
        <v>24.482774785165866</v>
      </c>
      <c r="L126">
        <f t="shared" si="11"/>
        <v>14.575015724121654</v>
      </c>
      <c r="N126">
        <v>8.7562266358197416</v>
      </c>
      <c r="O126">
        <v>8.1039845417231398</v>
      </c>
      <c r="P126">
        <v>7.46945651485143</v>
      </c>
      <c r="Q126">
        <v>24.478546537678167</v>
      </c>
      <c r="R126">
        <v>14.576953142663664</v>
      </c>
      <c r="T126">
        <f>100*(H126-N126)</f>
        <v>-0.31892792237524503</v>
      </c>
      <c r="U126">
        <f>100*(I126-O126)</f>
        <v>0.42027977847443054</v>
      </c>
      <c r="V126">
        <f>100*(J126-P126)</f>
        <v>3.6566706500408941</v>
      </c>
      <c r="W126">
        <f>100*(K126-Q126)</f>
        <v>0.42282474876991216</v>
      </c>
      <c r="X126">
        <f>100*(L126-R126)</f>
        <v>-0.19374185420097945</v>
      </c>
    </row>
    <row r="127" spans="1:24" x14ac:dyDescent="0.35">
      <c r="A127" s="1">
        <f t="shared" si="10"/>
        <v>1978.25</v>
      </c>
      <c r="B127">
        <v>6574.3690962921182</v>
      </c>
      <c r="C127">
        <v>3370.0831806005922</v>
      </c>
      <c r="D127">
        <v>1936.5571690398983</v>
      </c>
      <c r="E127" s="3">
        <v>43882309511.822525</v>
      </c>
      <c r="F127" s="3">
        <v>2185856.4782179613</v>
      </c>
      <c r="H127">
        <f t="shared" si="6"/>
        <v>8.7909338975054361</v>
      </c>
      <c r="I127">
        <f t="shared" si="7"/>
        <v>8.1226927057125948</v>
      </c>
      <c r="J127">
        <f t="shared" si="8"/>
        <v>7.5686670203573616</v>
      </c>
      <c r="K127">
        <f t="shared" si="9"/>
        <v>24.504777103416501</v>
      </c>
      <c r="L127">
        <f t="shared" si="11"/>
        <v>14.597518290585178</v>
      </c>
      <c r="N127">
        <v>8.7640708477569369</v>
      </c>
      <c r="O127">
        <v>8.1124938690474568</v>
      </c>
      <c r="P127">
        <v>7.4797884100073917</v>
      </c>
      <c r="Q127">
        <v>24.485100955562537</v>
      </c>
      <c r="R127">
        <v>14.585974596225725</v>
      </c>
      <c r="T127">
        <f>100*(H127-N127)</f>
        <v>2.6863049748499179</v>
      </c>
      <c r="U127">
        <f>100*(I127-O127)</f>
        <v>1.0198836665137989</v>
      </c>
      <c r="V127">
        <f>100*(J127-P127)</f>
        <v>8.8878610349969911</v>
      </c>
      <c r="W127">
        <f>100*(K127-Q127)</f>
        <v>1.967614785396421</v>
      </c>
      <c r="X127">
        <f>100*(L127-R127)</f>
        <v>1.1543694359453127</v>
      </c>
    </row>
    <row r="128" spans="1:24" x14ac:dyDescent="0.35">
      <c r="A128" s="1">
        <f t="shared" si="10"/>
        <v>1978.5</v>
      </c>
      <c r="B128">
        <v>6640.6964815482297</v>
      </c>
      <c r="C128">
        <v>3397.8429034851806</v>
      </c>
      <c r="D128">
        <v>1966.0631602295725</v>
      </c>
      <c r="E128" s="3">
        <v>44383442191.654388</v>
      </c>
      <c r="F128" s="3">
        <v>2204657.9976155488</v>
      </c>
      <c r="H128">
        <f t="shared" si="6"/>
        <v>8.8009721287691516</v>
      </c>
      <c r="I128">
        <f t="shared" si="7"/>
        <v>8.1308960691105181</v>
      </c>
      <c r="J128">
        <f t="shared" si="8"/>
        <v>7.5837884264523021</v>
      </c>
      <c r="K128">
        <f t="shared" si="9"/>
        <v>24.516132313219899</v>
      </c>
      <c r="L128">
        <f t="shared" si="11"/>
        <v>14.60608295171115</v>
      </c>
      <c r="N128">
        <v>8.7716169865720151</v>
      </c>
      <c r="O128">
        <v>8.1208700917107866</v>
      </c>
      <c r="P128">
        <v>7.4889598136252493</v>
      </c>
      <c r="Q128">
        <v>24.491360035535603</v>
      </c>
      <c r="R128">
        <v>14.595150643557462</v>
      </c>
      <c r="T128">
        <f>100*(H128-N128)</f>
        <v>2.935514219713653</v>
      </c>
      <c r="U128">
        <f>100*(I128-O128)</f>
        <v>1.0025977399731545</v>
      </c>
      <c r="V128">
        <f>100*(J128-P128)</f>
        <v>9.4828612827052794</v>
      </c>
      <c r="W128">
        <f>100*(K128-Q128)</f>
        <v>2.4772277684295574</v>
      </c>
      <c r="X128">
        <f>100*(L128-R128)</f>
        <v>1.0932308153687842</v>
      </c>
    </row>
    <row r="129" spans="1:24" x14ac:dyDescent="0.35">
      <c r="A129" s="1">
        <f t="shared" si="10"/>
        <v>1978.75</v>
      </c>
      <c r="B129">
        <v>6729.6093028310606</v>
      </c>
      <c r="C129">
        <v>3420.9096342987555</v>
      </c>
      <c r="D129">
        <v>2005.3795576808127</v>
      </c>
      <c r="E129" s="3">
        <v>44869049335.716339</v>
      </c>
      <c r="F129" s="3">
        <v>2236360.9194153128</v>
      </c>
      <c r="H129">
        <f t="shared" si="6"/>
        <v>8.814272367882463</v>
      </c>
      <c r="I129">
        <f t="shared" si="7"/>
        <v>8.1376617696327429</v>
      </c>
      <c r="J129">
        <f t="shared" si="8"/>
        <v>7.6035886274010949</v>
      </c>
      <c r="K129">
        <f t="shared" si="9"/>
        <v>24.527014069629764</v>
      </c>
      <c r="L129">
        <f t="shared" si="11"/>
        <v>14.62036051320789</v>
      </c>
      <c r="N129">
        <v>8.7788225511784326</v>
      </c>
      <c r="O129">
        <v>8.1290938973101756</v>
      </c>
      <c r="P129">
        <v>7.4968862293716194</v>
      </c>
      <c r="Q129">
        <v>24.497250936736005</v>
      </c>
      <c r="R129">
        <v>14.60444723657144</v>
      </c>
      <c r="T129">
        <f>100*(H129-N129)</f>
        <v>3.5449816704030468</v>
      </c>
      <c r="U129">
        <f>100*(I129-O129)</f>
        <v>0.85678723225672826</v>
      </c>
      <c r="V129">
        <f>100*(J129-P129)</f>
        <v>10.670239802947545</v>
      </c>
      <c r="W129">
        <f>100*(K129-Q129)</f>
        <v>2.9763132893759092</v>
      </c>
      <c r="X129">
        <f>100*(L129-R129)</f>
        <v>1.5913276636450036</v>
      </c>
    </row>
    <row r="130" spans="1:24" x14ac:dyDescent="0.35">
      <c r="A130" s="1">
        <f t="shared" si="10"/>
        <v>1979</v>
      </c>
      <c r="B130">
        <v>6741.914825488313</v>
      </c>
      <c r="C130">
        <v>3452.6096701889214</v>
      </c>
      <c r="D130">
        <v>1998.8792827409541</v>
      </c>
      <c r="E130" s="3">
        <v>45258449756.752563</v>
      </c>
      <c r="F130" s="3">
        <v>2268257.0178247411</v>
      </c>
      <c r="H130">
        <f t="shared" si="6"/>
        <v>8.8160992622950864</v>
      </c>
      <c r="I130">
        <f t="shared" si="7"/>
        <v>8.1468856502210567</v>
      </c>
      <c r="J130">
        <f t="shared" si="8"/>
        <v>7.6003419438529871</v>
      </c>
      <c r="K130">
        <f t="shared" si="9"/>
        <v>24.535655224615404</v>
      </c>
      <c r="L130">
        <f t="shared" si="11"/>
        <v>14.634522260965033</v>
      </c>
      <c r="N130">
        <v>8.7856633874535195</v>
      </c>
      <c r="O130">
        <v>8.1371522396785441</v>
      </c>
      <c r="P130">
        <v>7.5035424287961359</v>
      </c>
      <c r="Q130">
        <v>24.502716300975937</v>
      </c>
      <c r="R130">
        <v>14.613837159872823</v>
      </c>
      <c r="T130">
        <f>100*(H130-N130)</f>
        <v>3.0435874841566957</v>
      </c>
      <c r="U130">
        <f>100*(I130-O130)</f>
        <v>0.97334105425126438</v>
      </c>
      <c r="V130">
        <f>100*(J130-P130)</f>
        <v>9.6799515056851249</v>
      </c>
      <c r="W130">
        <f>100*(K130-Q130)</f>
        <v>3.2938923639466822</v>
      </c>
      <c r="X130">
        <f>100*(L130-R130)</f>
        <v>2.0685101092210445</v>
      </c>
    </row>
    <row r="131" spans="1:24" x14ac:dyDescent="0.35">
      <c r="A131" s="1">
        <f t="shared" si="10"/>
        <v>1979.25</v>
      </c>
      <c r="B131">
        <v>6748.9711934156376</v>
      </c>
      <c r="C131">
        <v>3478.6685419596811</v>
      </c>
      <c r="D131">
        <v>1983.1223628691982</v>
      </c>
      <c r="E131" s="3">
        <v>45740872986.757469</v>
      </c>
      <c r="F131" s="3">
        <v>2319779.1321560661</v>
      </c>
      <c r="H131">
        <f t="shared" ref="H131:H194" si="12">LN(B131)</f>
        <v>8.8171453564598323</v>
      </c>
      <c r="I131">
        <f t="shared" ref="I131:I194" si="13">LN(C131)</f>
        <v>8.1544048966722134</v>
      </c>
      <c r="J131">
        <f t="shared" ref="J131:J194" si="14">LN(D131)</f>
        <v>7.5924278325511105</v>
      </c>
      <c r="K131">
        <f t="shared" ref="K131:K194" si="15">LN(E131)</f>
        <v>24.546258111208441</v>
      </c>
      <c r="L131">
        <f t="shared" si="11"/>
        <v>14.65698253745366</v>
      </c>
      <c r="N131">
        <v>8.7921374974100477</v>
      </c>
      <c r="O131">
        <v>8.1450374275690169</v>
      </c>
      <c r="P131">
        <v>7.508969872447202</v>
      </c>
      <c r="Q131">
        <v>24.507717372025645</v>
      </c>
      <c r="R131">
        <v>14.623303143864669</v>
      </c>
      <c r="T131">
        <f>100*(H131-N131)</f>
        <v>2.5007859049784642</v>
      </c>
      <c r="U131">
        <f>100*(I131-O131)</f>
        <v>0.9367469103196413</v>
      </c>
      <c r="V131">
        <f>100*(J131-P131)</f>
        <v>8.3457960103908491</v>
      </c>
      <c r="W131">
        <f>100*(K131-Q131)</f>
        <v>3.8540739182796102</v>
      </c>
      <c r="X131">
        <f>100*(L131-R131)</f>
        <v>3.3679393588990081</v>
      </c>
    </row>
    <row r="132" spans="1:24" x14ac:dyDescent="0.35">
      <c r="A132" s="1">
        <f t="shared" ref="A132:A195" si="16">A131+0.25</f>
        <v>1979.5</v>
      </c>
      <c r="B132">
        <v>6799.2047713717684</v>
      </c>
      <c r="C132">
        <v>3519.6513228322374</v>
      </c>
      <c r="D132">
        <v>1979.1507366060048</v>
      </c>
      <c r="E132" s="3">
        <v>45764230977.414993</v>
      </c>
      <c r="F132" s="3">
        <v>2347058.673599429</v>
      </c>
      <c r="H132">
        <f t="shared" si="12"/>
        <v>8.8245609389390491</v>
      </c>
      <c r="I132">
        <f t="shared" si="13"/>
        <v>8.1661172076722028</v>
      </c>
      <c r="J132">
        <f t="shared" si="14"/>
        <v>7.5904231107696392</v>
      </c>
      <c r="K132">
        <f t="shared" si="15"/>
        <v>24.546768639914557</v>
      </c>
      <c r="L132">
        <f t="shared" si="11"/>
        <v>14.668673473923931</v>
      </c>
      <c r="N132">
        <v>8.7982619054825655</v>
      </c>
      <c r="O132">
        <v>8.1527478531163098</v>
      </c>
      <c r="P132">
        <v>7.513270520570134</v>
      </c>
      <c r="Q132">
        <v>24.512235980482657</v>
      </c>
      <c r="R132">
        <v>14.632840847138219</v>
      </c>
      <c r="T132">
        <f>100*(H132-N132)</f>
        <v>2.6299033456483656</v>
      </c>
      <c r="U132">
        <f>100*(I132-O132)</f>
        <v>1.3369354555893054</v>
      </c>
      <c r="V132">
        <f>100*(J132-P132)</f>
        <v>7.7152590199505156</v>
      </c>
      <c r="W132">
        <f>100*(K132-Q132)</f>
        <v>3.4532659431899759</v>
      </c>
      <c r="X132">
        <f>100*(L132-R132)</f>
        <v>3.5832626785712307</v>
      </c>
    </row>
    <row r="133" spans="1:24" x14ac:dyDescent="0.35">
      <c r="A133" s="1">
        <f t="shared" si="16"/>
        <v>1979.75</v>
      </c>
      <c r="B133">
        <v>6816.225414143436</v>
      </c>
      <c r="C133">
        <v>3568.3899704719479</v>
      </c>
      <c r="D133">
        <v>1944.096892047445</v>
      </c>
      <c r="E133" s="3">
        <v>45924013117.37323</v>
      </c>
      <c r="F133" s="3">
        <v>2368069.6661828738</v>
      </c>
      <c r="H133">
        <f t="shared" si="12"/>
        <v>8.8270611392861689</v>
      </c>
      <c r="I133">
        <f t="shared" si="13"/>
        <v>8.1798697843843922</v>
      </c>
      <c r="J133">
        <f t="shared" si="14"/>
        <v>7.5725528253665253</v>
      </c>
      <c r="K133">
        <f t="shared" si="15"/>
        <v>24.550253978810137</v>
      </c>
      <c r="L133">
        <f t="shared" si="11"/>
        <v>14.677585694394018</v>
      </c>
      <c r="N133">
        <v>8.8040692660175282</v>
      </c>
      <c r="O133">
        <v>8.1602877631233266</v>
      </c>
      <c r="P133">
        <v>7.5165984946353124</v>
      </c>
      <c r="Q133">
        <v>24.516278044906489</v>
      </c>
      <c r="R133">
        <v>14.642466977905706</v>
      </c>
      <c r="T133">
        <f>100*(H133-N133)</f>
        <v>2.2991873268640717</v>
      </c>
      <c r="U133">
        <f>100*(I133-O133)</f>
        <v>1.9582021261065563</v>
      </c>
      <c r="V133">
        <f>100*(J133-P133)</f>
        <v>5.595433073121292</v>
      </c>
      <c r="W133">
        <f>100*(K133-Q133)</f>
        <v>3.3975933903647615</v>
      </c>
      <c r="X133">
        <f>100*(L133-R133)</f>
        <v>3.5118716488312884</v>
      </c>
    </row>
    <row r="134" spans="1:24" x14ac:dyDescent="0.35">
      <c r="A134" s="1">
        <f t="shared" si="16"/>
        <v>1980</v>
      </c>
      <c r="B134">
        <v>6837.5775103551377</v>
      </c>
      <c r="C134">
        <v>3603.3430553172707</v>
      </c>
      <c r="D134">
        <v>1928.1390162005832</v>
      </c>
      <c r="E134" s="3">
        <v>45907219981.594254</v>
      </c>
      <c r="F134" s="3">
        <v>2384189.1130119357</v>
      </c>
      <c r="H134">
        <f t="shared" si="12"/>
        <v>8.8301887827325487</v>
      </c>
      <c r="I134">
        <f t="shared" si="13"/>
        <v>8.1896173200144009</v>
      </c>
      <c r="J134">
        <f t="shared" si="14"/>
        <v>7.5643105764096106</v>
      </c>
      <c r="K134">
        <f t="shared" si="15"/>
        <v>24.549888239716815</v>
      </c>
      <c r="L134">
        <f t="shared" si="11"/>
        <v>14.684369629949067</v>
      </c>
      <c r="N134">
        <v>8.8096086702573029</v>
      </c>
      <c r="O134">
        <v>8.1676697602395709</v>
      </c>
      <c r="P134">
        <v>7.5191561364819925</v>
      </c>
      <c r="Q134">
        <v>24.519871066768808</v>
      </c>
      <c r="R134">
        <v>14.652220639771102</v>
      </c>
      <c r="T134">
        <f>100*(H134-N134)</f>
        <v>2.0580112475245826</v>
      </c>
      <c r="U134">
        <f>100*(I134-O134)</f>
        <v>2.1947559774829983</v>
      </c>
      <c r="V134">
        <f>100*(J134-P134)</f>
        <v>4.5154439927618029</v>
      </c>
      <c r="W134">
        <f>100*(K134-Q134)</f>
        <v>3.0017172948006987</v>
      </c>
      <c r="X134">
        <f>100*(L134-R134)</f>
        <v>3.2148990177965686</v>
      </c>
    </row>
    <row r="135" spans="1:24" x14ac:dyDescent="0.35">
      <c r="A135" s="1">
        <f t="shared" si="16"/>
        <v>1980.25</v>
      </c>
      <c r="B135">
        <v>6696.830412716653</v>
      </c>
      <c r="C135">
        <v>3573.6857224935366</v>
      </c>
      <c r="D135">
        <v>1750.454850138849</v>
      </c>
      <c r="E135" s="3">
        <v>45131937548.41864</v>
      </c>
      <c r="F135" s="3">
        <v>2334468.0647323569</v>
      </c>
      <c r="H135">
        <f t="shared" si="12"/>
        <v>8.8093896207159936</v>
      </c>
      <c r="I135">
        <f t="shared" si="13"/>
        <v>8.181352757463868</v>
      </c>
      <c r="J135">
        <f t="shared" si="14"/>
        <v>7.4676309475107292</v>
      </c>
      <c r="K135">
        <f t="shared" si="15"/>
        <v>24.532855982467744</v>
      </c>
      <c r="L135">
        <f t="shared" si="11"/>
        <v>14.663294613596136</v>
      </c>
      <c r="N135">
        <v>8.8149435793650479</v>
      </c>
      <c r="O135">
        <v>8.1749186858778327</v>
      </c>
      <c r="P135">
        <v>7.5211807594061373</v>
      </c>
      <c r="Q135">
        <v>24.523063782499968</v>
      </c>
      <c r="R135">
        <v>14.662162885536187</v>
      </c>
      <c r="T135">
        <f>100*(H135-N135)</f>
        <v>-0.55539586490542803</v>
      </c>
      <c r="U135">
        <f>100*(I135-O135)</f>
        <v>0.64340715860353725</v>
      </c>
      <c r="V135">
        <f>100*(J135-P135)</f>
        <v>-5.3549811895408084</v>
      </c>
      <c r="W135">
        <f>100*(K135-Q135)</f>
        <v>0.97921999677765825</v>
      </c>
      <c r="X135">
        <f>100*(L135-R135)</f>
        <v>0.11317280599492108</v>
      </c>
    </row>
    <row r="136" spans="1:24" x14ac:dyDescent="0.35">
      <c r="A136" s="1">
        <f t="shared" si="16"/>
        <v>1980.5</v>
      </c>
      <c r="B136">
        <v>6688.9123053506619</v>
      </c>
      <c r="C136">
        <v>3602.3884791008081</v>
      </c>
      <c r="D136">
        <v>1687.1560707177146</v>
      </c>
      <c r="E136" s="3">
        <v>44971842851.196045</v>
      </c>
      <c r="F136" s="3">
        <v>2332780.7048354996</v>
      </c>
      <c r="H136">
        <f t="shared" si="12"/>
        <v>8.8082065547544985</v>
      </c>
      <c r="I136">
        <f t="shared" si="13"/>
        <v>8.189352370864551</v>
      </c>
      <c r="J136">
        <f t="shared" si="14"/>
        <v>7.4307995920295573</v>
      </c>
      <c r="K136">
        <f t="shared" si="15"/>
        <v>24.529302416457902</v>
      </c>
      <c r="L136">
        <f t="shared" si="11"/>
        <v>14.662571549515484</v>
      </c>
      <c r="N136">
        <v>8.8201503170742193</v>
      </c>
      <c r="O136">
        <v>8.1820730986757617</v>
      </c>
      <c r="P136">
        <v>7.5229378982286637</v>
      </c>
      <c r="Q136">
        <v>24.525923689263422</v>
      </c>
      <c r="R136">
        <v>14.672374861121602</v>
      </c>
      <c r="T136">
        <f>100*(H136-N136)</f>
        <v>-1.1943762319720719</v>
      </c>
      <c r="U136">
        <f>100*(I136-O136)</f>
        <v>0.72792721887893208</v>
      </c>
      <c r="V136">
        <f>100*(J136-P136)</f>
        <v>-9.2138306199106346</v>
      </c>
      <c r="W136">
        <f>100*(K136-Q136)</f>
        <v>0.3378727194480291</v>
      </c>
      <c r="X136">
        <f>100*(L136-R136)</f>
        <v>-0.980331160611847</v>
      </c>
    </row>
    <row r="137" spans="1:24" x14ac:dyDescent="0.35">
      <c r="A137" s="1">
        <f t="shared" si="16"/>
        <v>1980.75</v>
      </c>
      <c r="B137">
        <v>6813.6382308640286</v>
      </c>
      <c r="C137">
        <v>3641.654114747364</v>
      </c>
      <c r="D137">
        <v>1797.6630608425764</v>
      </c>
      <c r="E137" s="3">
        <v>45414802535.859169</v>
      </c>
      <c r="F137" s="3">
        <v>2362465.1969510247</v>
      </c>
      <c r="H137">
        <f t="shared" si="12"/>
        <v>8.8266815047750882</v>
      </c>
      <c r="I137">
        <f t="shared" si="13"/>
        <v>8.2001932845384449</v>
      </c>
      <c r="J137">
        <f t="shared" si="14"/>
        <v>7.4942428008313424</v>
      </c>
      <c r="K137">
        <f t="shared" si="15"/>
        <v>24.539103935897284</v>
      </c>
      <c r="L137">
        <f t="shared" si="11"/>
        <v>14.675216206792225</v>
      </c>
      <c r="N137">
        <v>8.8253017358941168</v>
      </c>
      <c r="O137">
        <v>8.1891755785657487</v>
      </c>
      <c r="P137">
        <v>7.5246596191380535</v>
      </c>
      <c r="Q137">
        <v>24.5285244043476</v>
      </c>
      <c r="R137">
        <v>14.682938419778022</v>
      </c>
      <c r="T137">
        <f>100*(H137-N137)</f>
        <v>0.13797688809713549</v>
      </c>
      <c r="U137">
        <f>100*(I137-O137)</f>
        <v>1.1017705972696135</v>
      </c>
      <c r="V137">
        <f>100*(J137-P137)</f>
        <v>-3.0416818306711058</v>
      </c>
      <c r="W137">
        <f>100*(K137-Q137)</f>
        <v>1.0579531549684162</v>
      </c>
      <c r="X137">
        <f>100*(L137-R137)</f>
        <v>-0.77222129857972277</v>
      </c>
    </row>
    <row r="138" spans="1:24" x14ac:dyDescent="0.35">
      <c r="A138" s="1">
        <f t="shared" si="16"/>
        <v>1981</v>
      </c>
      <c r="B138">
        <v>6946.9892377479318</v>
      </c>
      <c r="C138">
        <v>3645.8240683091699</v>
      </c>
      <c r="D138">
        <v>1924.30845859646</v>
      </c>
      <c r="E138" s="3">
        <v>45833482250.88797</v>
      </c>
      <c r="F138" s="3">
        <v>2351858.9344481011</v>
      </c>
      <c r="H138">
        <f t="shared" si="12"/>
        <v>8.8460636414974871</v>
      </c>
      <c r="I138">
        <f t="shared" si="13"/>
        <v>8.2013377007307611</v>
      </c>
      <c r="J138">
        <f t="shared" si="14"/>
        <v>7.5623219398913628</v>
      </c>
      <c r="K138">
        <f t="shared" si="15"/>
        <v>24.54828071448993</v>
      </c>
      <c r="L138">
        <f t="shared" si="11"/>
        <v>14.670716609351674</v>
      </c>
      <c r="N138">
        <v>8.8304632234825906</v>
      </c>
      <c r="O138">
        <v>8.1962732550253019</v>
      </c>
      <c r="P138">
        <v>7.526520401881414</v>
      </c>
      <c r="Q138">
        <v>24.53094165674543</v>
      </c>
      <c r="R138">
        <v>14.693929287686368</v>
      </c>
      <c r="T138">
        <f>100*(H138-N138)</f>
        <v>1.5600418014896533</v>
      </c>
      <c r="U138">
        <f>100*(I138-O138)</f>
        <v>0.50644457054591641</v>
      </c>
      <c r="V138">
        <f>100*(J138-P138)</f>
        <v>3.5801538009948786</v>
      </c>
      <c r="W138">
        <f>100*(K138-Q138)</f>
        <v>1.7339057744500508</v>
      </c>
      <c r="X138">
        <f>100*(L138-R138)</f>
        <v>-2.3212678334694203</v>
      </c>
    </row>
    <row r="139" spans="1:24" x14ac:dyDescent="0.35">
      <c r="A139" s="1">
        <f t="shared" si="16"/>
        <v>1981.25</v>
      </c>
      <c r="B139">
        <v>6895.5367071495548</v>
      </c>
      <c r="C139">
        <v>3655.4521073632341</v>
      </c>
      <c r="D139">
        <v>1854.8721191374309</v>
      </c>
      <c r="E139" s="3">
        <v>45186996318.479431</v>
      </c>
      <c r="F139" s="3">
        <v>2396114.514968493</v>
      </c>
      <c r="H139">
        <f t="shared" si="12"/>
        <v>8.8386296272487197</v>
      </c>
      <c r="I139">
        <f t="shared" si="13"/>
        <v>8.2039750601192267</v>
      </c>
      <c r="J139">
        <f t="shared" si="14"/>
        <v>7.5255710341947823</v>
      </c>
      <c r="K139">
        <f t="shared" si="15"/>
        <v>24.534075190324256</v>
      </c>
      <c r="L139">
        <f t="shared" si="11"/>
        <v>14.689359031302621</v>
      </c>
      <c r="N139">
        <v>8.8357010298530412</v>
      </c>
      <c r="O139">
        <v>8.2034201435981622</v>
      </c>
      <c r="P139">
        <v>7.5286757156944111</v>
      </c>
      <c r="Q139">
        <v>24.533257787657053</v>
      </c>
      <c r="R139">
        <v>14.705418364644443</v>
      </c>
      <c r="T139">
        <f>100*(H139-N139)</f>
        <v>0.29285973956785227</v>
      </c>
      <c r="U139">
        <f>100*(I139-O139)</f>
        <v>5.5491652106454126E-2</v>
      </c>
      <c r="V139">
        <f>100*(J139-P139)</f>
        <v>-0.31046814996287253</v>
      </c>
      <c r="W139">
        <f>100*(K139-Q139)</f>
        <v>8.1740266720231602E-2</v>
      </c>
      <c r="X139">
        <f>100*(L139-R139)</f>
        <v>-1.6059333341821969</v>
      </c>
    </row>
    <row r="140" spans="1:24" x14ac:dyDescent="0.35">
      <c r="A140" s="1">
        <f t="shared" si="16"/>
        <v>1981.5</v>
      </c>
      <c r="B140">
        <v>6978.1278089286479</v>
      </c>
      <c r="C140">
        <v>3651.2862218037067</v>
      </c>
      <c r="D140">
        <v>1935.1110730642467</v>
      </c>
      <c r="E140" s="3">
        <v>45892592006.190475</v>
      </c>
      <c r="F140" s="3">
        <v>2430430.5953858667</v>
      </c>
      <c r="H140">
        <f t="shared" si="12"/>
        <v>8.8505359375618795</v>
      </c>
      <c r="I140">
        <f t="shared" si="13"/>
        <v>8.2028347740371892</v>
      </c>
      <c r="J140">
        <f t="shared" si="14"/>
        <v>7.5679200059168306</v>
      </c>
      <c r="K140">
        <f t="shared" si="15"/>
        <v>24.54956954678682</v>
      </c>
      <c r="L140">
        <f t="shared" si="11"/>
        <v>14.70357899936598</v>
      </c>
      <c r="N140">
        <v>8.841091155280127</v>
      </c>
      <c r="O140">
        <v>8.210673425106636</v>
      </c>
      <c r="P140">
        <v>7.5313034057739667</v>
      </c>
      <c r="Q140">
        <v>24.535565975193705</v>
      </c>
      <c r="R140">
        <v>14.717462042526094</v>
      </c>
      <c r="T140">
        <f>100*(H140-N140)</f>
        <v>0.94447822817524951</v>
      </c>
      <c r="U140">
        <f>100*(I140-O140)</f>
        <v>-0.78386510694468114</v>
      </c>
      <c r="V140">
        <f>100*(J140-P140)</f>
        <v>3.6616600142863831</v>
      </c>
      <c r="W140">
        <f>100*(K140-Q140)</f>
        <v>1.4003571593114827</v>
      </c>
      <c r="X140">
        <f>100*(L140-R140)</f>
        <v>-1.3883043160113573</v>
      </c>
    </row>
    <row r="141" spans="1:24" x14ac:dyDescent="0.35">
      <c r="A141" s="1">
        <f t="shared" si="16"/>
        <v>1981.75</v>
      </c>
      <c r="B141">
        <v>6902.006984474272</v>
      </c>
      <c r="C141">
        <v>3655.4887028232429</v>
      </c>
      <c r="D141">
        <v>1851.7271847519671</v>
      </c>
      <c r="E141" s="3">
        <v>45363334944.045815</v>
      </c>
      <c r="F141" s="3">
        <v>2453151.428451214</v>
      </c>
      <c r="H141">
        <f t="shared" si="12"/>
        <v>8.8395675156067668</v>
      </c>
      <c r="I141">
        <f t="shared" si="13"/>
        <v>8.2039850712685336</v>
      </c>
      <c r="J141">
        <f t="shared" si="14"/>
        <v>7.5238740959059074</v>
      </c>
      <c r="K141">
        <f t="shared" si="15"/>
        <v>24.537970015357452</v>
      </c>
      <c r="L141">
        <f t="shared" si="11"/>
        <v>14.712884053276264</v>
      </c>
      <c r="N141">
        <v>8.8467114304118812</v>
      </c>
      <c r="O141">
        <v>8.2180906271958563</v>
      </c>
      <c r="P141">
        <v>7.5345793768910658</v>
      </c>
      <c r="Q141">
        <v>24.537959908343286</v>
      </c>
      <c r="R141">
        <v>14.730106676121828</v>
      </c>
      <c r="T141">
        <f>100*(H141-N141)</f>
        <v>-0.71439148051144485</v>
      </c>
      <c r="U141">
        <f>100*(I141-O141)</f>
        <v>-1.4105555927322655</v>
      </c>
      <c r="V141">
        <f>100*(J141-P141)</f>
        <v>-1.0705280985158439</v>
      </c>
      <c r="W141">
        <f>100*(K141-Q141)</f>
        <v>1.0107014166038653E-3</v>
      </c>
      <c r="X141">
        <f>100*(L141-R141)</f>
        <v>-1.7222622845563862</v>
      </c>
    </row>
    <row r="142" spans="1:24" x14ac:dyDescent="0.35">
      <c r="A142" s="1">
        <f t="shared" si="16"/>
        <v>1982</v>
      </c>
      <c r="B142">
        <v>6794.8451896737779</v>
      </c>
      <c r="C142">
        <v>3668.548186270441</v>
      </c>
      <c r="D142">
        <v>1732.1739852245371</v>
      </c>
      <c r="E142" s="3">
        <v>44624492980.99173</v>
      </c>
      <c r="F142" s="3">
        <v>2469571.2625549929</v>
      </c>
      <c r="H142">
        <f t="shared" si="12"/>
        <v>8.8239195433490742</v>
      </c>
      <c r="I142">
        <f t="shared" si="13"/>
        <v>8.2075512732103331</v>
      </c>
      <c r="J142">
        <f t="shared" si="14"/>
        <v>7.4571325374401756</v>
      </c>
      <c r="K142">
        <f t="shared" si="15"/>
        <v>24.521548715211175</v>
      </c>
      <c r="L142">
        <f t="shared" si="11"/>
        <v>14.719555115624813</v>
      </c>
      <c r="N142">
        <v>8.8526455888852613</v>
      </c>
      <c r="O142">
        <v>8.2257243783540375</v>
      </c>
      <c r="P142">
        <v>7.5387024191917815</v>
      </c>
      <c r="Q142">
        <v>24.540542028325937</v>
      </c>
      <c r="R142">
        <v>14.743389943320176</v>
      </c>
      <c r="T142">
        <f>100*(H142-N142)</f>
        <v>-2.8726045536187073</v>
      </c>
      <c r="U142">
        <f>100*(I142-O142)</f>
        <v>-1.8173105143704404</v>
      </c>
      <c r="V142">
        <f>100*(J142-P142)</f>
        <v>-8.1569881751605955</v>
      </c>
      <c r="W142">
        <f>100*(K142-Q142)</f>
        <v>-1.89933131147626</v>
      </c>
      <c r="X142">
        <f>100*(L142-R142)</f>
        <v>-2.3834827695363714</v>
      </c>
    </row>
    <row r="143" spans="1:24" x14ac:dyDescent="0.35">
      <c r="A143" s="1">
        <f t="shared" si="16"/>
        <v>1982.25</v>
      </c>
      <c r="B143">
        <v>6825.9105994181991</v>
      </c>
      <c r="C143">
        <v>3667.8002212480028</v>
      </c>
      <c r="D143">
        <v>1726.5538574998975</v>
      </c>
      <c r="E143" s="3">
        <v>44531082645.659294</v>
      </c>
      <c r="F143" s="3">
        <v>2516247.3880444132</v>
      </c>
      <c r="H143">
        <f t="shared" si="12"/>
        <v>8.8284810323135243</v>
      </c>
      <c r="I143">
        <f t="shared" si="13"/>
        <v>8.2073473665844521</v>
      </c>
      <c r="J143">
        <f t="shared" si="14"/>
        <v>7.4538827109568251</v>
      </c>
      <c r="K143">
        <f t="shared" si="15"/>
        <v>24.51945326870981</v>
      </c>
      <c r="L143">
        <f t="shared" si="11"/>
        <v>14.738279217900592</v>
      </c>
      <c r="N143">
        <v>8.8589728993904711</v>
      </c>
      <c r="O143">
        <v>8.2336184910969408</v>
      </c>
      <c r="P143">
        <v>7.543864632021573</v>
      </c>
      <c r="Q143">
        <v>24.543414782678692</v>
      </c>
      <c r="R143">
        <v>14.757338757870391</v>
      </c>
      <c r="T143">
        <f>100*(H143-N143)</f>
        <v>-3.0491867076946733</v>
      </c>
      <c r="U143">
        <f>100*(I143-O143)</f>
        <v>-2.6271124512488697</v>
      </c>
      <c r="V143">
        <f>100*(J143-P143)</f>
        <v>-8.9981921064747894</v>
      </c>
      <c r="W143">
        <f>100*(K143-Q143)</f>
        <v>-2.3961513968881576</v>
      </c>
      <c r="X143">
        <f>100*(L143-R143)</f>
        <v>-1.9059539969799033</v>
      </c>
    </row>
    <row r="144" spans="1:24" x14ac:dyDescent="0.35">
      <c r="A144" s="1">
        <f t="shared" si="16"/>
        <v>1982.5</v>
      </c>
      <c r="B144">
        <v>6799.7818446248939</v>
      </c>
      <c r="C144">
        <v>3703.5914838605422</v>
      </c>
      <c r="D144">
        <v>1707.0658102048237</v>
      </c>
      <c r="E144" s="3">
        <v>44094818338.372559</v>
      </c>
      <c r="F144" s="3">
        <v>2536526.8856300246</v>
      </c>
      <c r="H144">
        <f t="shared" si="12"/>
        <v>8.8246458089767597</v>
      </c>
      <c r="I144">
        <f t="shared" si="13"/>
        <v>8.2170582991492118</v>
      </c>
      <c r="J144">
        <f t="shared" si="14"/>
        <v>7.4425312751882666</v>
      </c>
      <c r="K144">
        <f t="shared" si="15"/>
        <v>24.509608114499695</v>
      </c>
      <c r="L144">
        <f t="shared" si="11"/>
        <v>14.746306335432028</v>
      </c>
      <c r="N144">
        <v>8.8657546768392592</v>
      </c>
      <c r="O144">
        <v>8.2418054197496122</v>
      </c>
      <c r="P144">
        <v>7.5502071335498062</v>
      </c>
      <c r="Q144">
        <v>24.546668748117881</v>
      </c>
      <c r="R144">
        <v>14.771965136754414</v>
      </c>
      <c r="T144">
        <f>100*(H144-N144)</f>
        <v>-4.1108867862499565</v>
      </c>
      <c r="U144">
        <f>100*(I144-O144)</f>
        <v>-2.4747120600400407</v>
      </c>
      <c r="V144">
        <f>100*(J144-P144)</f>
        <v>-10.767585836153959</v>
      </c>
      <c r="W144">
        <f>100*(K144-Q144)</f>
        <v>-3.706063361818579</v>
      </c>
      <c r="X144">
        <f>100*(L144-R144)</f>
        <v>-2.5658801322386182</v>
      </c>
    </row>
    <row r="145" spans="1:24" x14ac:dyDescent="0.35">
      <c r="A145" s="1">
        <f t="shared" si="16"/>
        <v>1982.75</v>
      </c>
      <c r="B145">
        <v>6802.6150062976067</v>
      </c>
      <c r="C145">
        <v>3760.9708310841879</v>
      </c>
      <c r="D145">
        <v>1626.5818988784263</v>
      </c>
      <c r="E145" s="3">
        <v>43834611873.558395</v>
      </c>
      <c r="F145" s="3">
        <v>2548053.73957896</v>
      </c>
      <c r="H145">
        <f t="shared" si="12"/>
        <v>8.8250623769896972</v>
      </c>
      <c r="I145">
        <f t="shared" si="13"/>
        <v>8.2324324028125524</v>
      </c>
      <c r="J145">
        <f t="shared" si="14"/>
        <v>7.3942360974760097</v>
      </c>
      <c r="K145">
        <f t="shared" si="15"/>
        <v>24.503689567688799</v>
      </c>
      <c r="L145">
        <f t="shared" si="11"/>
        <v>14.750840386338343</v>
      </c>
      <c r="N145">
        <v>8.8730331787264483</v>
      </c>
      <c r="O145">
        <v>8.2503011991842783</v>
      </c>
      <c r="P145">
        <v>7.5578148032451793</v>
      </c>
      <c r="Q145">
        <v>24.550379525413607</v>
      </c>
      <c r="R145">
        <v>14.787269184741703</v>
      </c>
      <c r="T145">
        <f>100*(H145-N145)</f>
        <v>-4.7970801736751056</v>
      </c>
      <c r="U145">
        <f>100*(I145-O145)</f>
        <v>-1.7868796371725892</v>
      </c>
      <c r="V145">
        <f>100*(J145-P145)</f>
        <v>-16.357870576916955</v>
      </c>
      <c r="W145">
        <f>100*(K145-Q145)</f>
        <v>-4.6689957724808551</v>
      </c>
      <c r="X145">
        <f>100*(L145-R145)</f>
        <v>-3.6428798403360219</v>
      </c>
    </row>
    <row r="146" spans="1:24" x14ac:dyDescent="0.35">
      <c r="A146" s="1">
        <f t="shared" si="16"/>
        <v>1983</v>
      </c>
      <c r="B146">
        <v>6892.0769093398412</v>
      </c>
      <c r="C146">
        <v>3801.2183264876876</v>
      </c>
      <c r="D146">
        <v>1655.6541063952218</v>
      </c>
      <c r="E146" s="3">
        <v>44108620511.229713</v>
      </c>
      <c r="F146" s="3">
        <v>2601593.3488104451</v>
      </c>
      <c r="H146">
        <f t="shared" si="12"/>
        <v>8.8381277568049192</v>
      </c>
      <c r="I146">
        <f t="shared" si="13"/>
        <v>8.2430769065629601</v>
      </c>
      <c r="J146">
        <f t="shared" si="14"/>
        <v>7.4119514401784672</v>
      </c>
      <c r="K146">
        <f t="shared" si="15"/>
        <v>24.5099210767413</v>
      </c>
      <c r="L146">
        <f t="shared" si="11"/>
        <v>14.77163464175581</v>
      </c>
      <c r="N146">
        <v>8.880824969504447</v>
      </c>
      <c r="O146">
        <v>8.259106397322789</v>
      </c>
      <c r="P146">
        <v>7.5667052231649157</v>
      </c>
      <c r="Q146">
        <v>24.554599552439971</v>
      </c>
      <c r="R146">
        <v>14.803234969850893</v>
      </c>
      <c r="T146">
        <f>100*(H146-N146)</f>
        <v>-4.2697212699527753</v>
      </c>
      <c r="U146">
        <f>100*(I146-O146)</f>
        <v>-1.6029490759828846</v>
      </c>
      <c r="V146">
        <f>100*(J146-P146)</f>
        <v>-15.475378298644848</v>
      </c>
      <c r="W146">
        <f>100*(K146-Q146)</f>
        <v>-4.4678475698670894</v>
      </c>
      <c r="X146">
        <f>100*(L146-R146)</f>
        <v>-3.160032809508273</v>
      </c>
    </row>
    <row r="147" spans="1:24" x14ac:dyDescent="0.35">
      <c r="A147" s="1">
        <f t="shared" si="16"/>
        <v>1983.25</v>
      </c>
      <c r="B147">
        <v>7048.905871462056</v>
      </c>
      <c r="C147">
        <v>3860.0776033562465</v>
      </c>
      <c r="D147">
        <v>1779.3622343463787</v>
      </c>
      <c r="E147" s="3">
        <v>44573307800.541191</v>
      </c>
      <c r="F147" s="3">
        <v>2640137.086131847</v>
      </c>
      <c r="H147">
        <f t="shared" si="12"/>
        <v>8.8606276882249446</v>
      </c>
      <c r="I147">
        <f t="shared" si="13"/>
        <v>8.2584425667532209</v>
      </c>
      <c r="J147">
        <f t="shared" si="14"/>
        <v>7.4840102837720064</v>
      </c>
      <c r="K147">
        <f t="shared" si="15"/>
        <v>24.52040103700341</v>
      </c>
      <c r="L147">
        <f t="shared" si="11"/>
        <v>14.786341400339454</v>
      </c>
      <c r="N147">
        <v>8.8891166318745807</v>
      </c>
      <c r="O147">
        <v>8.268210414089264</v>
      </c>
      <c r="P147">
        <v>7.5767937386751338</v>
      </c>
      <c r="Q147">
        <v>24.559352085847486</v>
      </c>
      <c r="R147">
        <v>14.819823792101614</v>
      </c>
      <c r="T147">
        <f>100*(H147-N147)</f>
        <v>-2.8488943649636056</v>
      </c>
      <c r="U147">
        <f>100*(I147-O147)</f>
        <v>-0.97678473360431894</v>
      </c>
      <c r="V147">
        <f>100*(J147-P147)</f>
        <v>-9.2783454903127449</v>
      </c>
      <c r="W147">
        <f>100*(K147-Q147)</f>
        <v>-3.8951048844076297</v>
      </c>
      <c r="X147">
        <f>100*(L147-R147)</f>
        <v>-3.3482391762159835</v>
      </c>
    </row>
    <row r="148" spans="1:24" x14ac:dyDescent="0.35">
      <c r="A148" s="1">
        <f t="shared" si="16"/>
        <v>1983.5</v>
      </c>
      <c r="B148">
        <v>7189.8813119993765</v>
      </c>
      <c r="C148">
        <v>3931.9054393794704</v>
      </c>
      <c r="D148">
        <v>1860.6146830114401</v>
      </c>
      <c r="E148" s="3">
        <v>45213872577.664963</v>
      </c>
      <c r="F148" s="3">
        <v>2675264.5631541</v>
      </c>
      <c r="H148">
        <f t="shared" si="12"/>
        <v>8.8804299432074085</v>
      </c>
      <c r="I148">
        <f t="shared" si="13"/>
        <v>8.2768794319899488</v>
      </c>
      <c r="J148">
        <f t="shared" si="14"/>
        <v>7.5286621868498322</v>
      </c>
      <c r="K148">
        <f t="shared" si="15"/>
        <v>24.534669792130753</v>
      </c>
      <c r="L148">
        <f t="shared" si="11"/>
        <v>14.799558835535434</v>
      </c>
      <c r="N148">
        <v>8.8978680627802351</v>
      </c>
      <c r="O148">
        <v>8.2775926309760983</v>
      </c>
      <c r="P148">
        <v>7.5878989740275857</v>
      </c>
      <c r="Q148">
        <v>24.564632458239359</v>
      </c>
      <c r="R148">
        <v>14.836977201308436</v>
      </c>
      <c r="T148">
        <f>100*(H148-N148)</f>
        <v>-1.7438119572826594</v>
      </c>
      <c r="U148">
        <f>100*(I148-O148)</f>
        <v>-7.1319898614952137E-2</v>
      </c>
      <c r="V148">
        <f>100*(J148-P148)</f>
        <v>-5.9236787177753492</v>
      </c>
      <c r="W148">
        <f>100*(K148-Q148)</f>
        <v>-2.9962666108605873</v>
      </c>
      <c r="X148">
        <f>100*(L148-R148)</f>
        <v>-3.7418365773001838</v>
      </c>
    </row>
    <row r="149" spans="1:24" x14ac:dyDescent="0.35">
      <c r="A149" s="1">
        <f t="shared" si="16"/>
        <v>1983.75</v>
      </c>
      <c r="B149">
        <v>7339.8452611218563</v>
      </c>
      <c r="C149">
        <v>3971.3733075435198</v>
      </c>
      <c r="D149">
        <v>2007.3500967117986</v>
      </c>
      <c r="E149" s="3">
        <v>45915222444</v>
      </c>
      <c r="F149" s="3">
        <v>2763193.423597679</v>
      </c>
      <c r="H149">
        <f t="shared" si="12"/>
        <v>8.9010730397953139</v>
      </c>
      <c r="I149">
        <f t="shared" si="13"/>
        <v>8.2868672351598551</v>
      </c>
      <c r="J149">
        <f t="shared" si="14"/>
        <v>7.6045707714073467</v>
      </c>
      <c r="K149">
        <f t="shared" si="15"/>
        <v>24.550062542691439</v>
      </c>
      <c r="L149">
        <f t="shared" si="11"/>
        <v>14.831897606376669</v>
      </c>
      <c r="N149">
        <v>8.9070213535750167</v>
      </c>
      <c r="O149">
        <v>8.2872263245711011</v>
      </c>
      <c r="P149">
        <v>7.5997815638147079</v>
      </c>
      <c r="Q149">
        <v>24.570411657813271</v>
      </c>
      <c r="R149">
        <v>14.854615820791079</v>
      </c>
      <c r="T149">
        <f>100*(H149-N149)</f>
        <v>-0.59483137797027297</v>
      </c>
      <c r="U149">
        <f>100*(I149-O149)</f>
        <v>-3.5908941124596083E-2</v>
      </c>
      <c r="V149">
        <f>100*(J149-P149)</f>
        <v>0.47892075926387889</v>
      </c>
      <c r="W149">
        <f>100*(K149-Q149)</f>
        <v>-2.0349115121831574</v>
      </c>
      <c r="X149">
        <f>100*(L149-R149)</f>
        <v>-2.2718214414409132</v>
      </c>
    </row>
    <row r="150" spans="1:24" x14ac:dyDescent="0.35">
      <c r="A150" s="1">
        <f t="shared" si="16"/>
        <v>1984</v>
      </c>
      <c r="B150">
        <v>7483.4842885318731</v>
      </c>
      <c r="C150">
        <v>3995.9404859927622</v>
      </c>
      <c r="D150">
        <v>2149.0530992091608</v>
      </c>
      <c r="E150" s="3">
        <v>46860527428.026459</v>
      </c>
      <c r="F150" s="3">
        <v>2840769.3927962775</v>
      </c>
      <c r="H150">
        <f t="shared" si="12"/>
        <v>8.9204537764857221</v>
      </c>
      <c r="I150">
        <f t="shared" si="13"/>
        <v>8.2930342462623319</v>
      </c>
      <c r="J150">
        <f t="shared" si="14"/>
        <v>7.6727826051363044</v>
      </c>
      <c r="K150">
        <f t="shared" si="15"/>
        <v>24.570441525362344</v>
      </c>
      <c r="L150">
        <f t="shared" ref="L150:L213" si="17">LN(F150)</f>
        <v>14.859585486403535</v>
      </c>
      <c r="N150">
        <v>8.9165076967877965</v>
      </c>
      <c r="O150">
        <v>8.2970843257127136</v>
      </c>
      <c r="P150">
        <v>7.6121651196369502</v>
      </c>
      <c r="Q150">
        <v>24.576641946100583</v>
      </c>
      <c r="R150">
        <v>14.872636887390653</v>
      </c>
      <c r="T150">
        <f>100*(H150-N150)</f>
        <v>0.39460796979255974</v>
      </c>
      <c r="U150">
        <f>100*(I150-O150)</f>
        <v>-0.40500794503817161</v>
      </c>
      <c r="V150">
        <f>100*(J150-P150)</f>
        <v>6.0617485499354196</v>
      </c>
      <c r="W150">
        <f>100*(K150-Q150)</f>
        <v>-0.62004207382386767</v>
      </c>
      <c r="X150">
        <f>100*(L150-R150)</f>
        <v>-1.30514009871181</v>
      </c>
    </row>
    <row r="151" spans="1:24" x14ac:dyDescent="0.35">
      <c r="A151" s="1">
        <f t="shared" si="16"/>
        <v>1984.25</v>
      </c>
      <c r="B151">
        <v>7612.6827415986318</v>
      </c>
      <c r="C151">
        <v>4052.7814695272446</v>
      </c>
      <c r="D151">
        <v>2202.7719764571862</v>
      </c>
      <c r="E151" s="3">
        <v>47428576806.753098</v>
      </c>
      <c r="F151" s="3">
        <v>2949760.7746345163</v>
      </c>
      <c r="H151">
        <f t="shared" si="12"/>
        <v>8.9375709171945417</v>
      </c>
      <c r="I151">
        <f t="shared" si="13"/>
        <v>8.3071587069726576</v>
      </c>
      <c r="J151">
        <f t="shared" si="14"/>
        <v>7.6974718355247571</v>
      </c>
      <c r="K151">
        <f t="shared" si="15"/>
        <v>24.582490770202977</v>
      </c>
      <c r="L151">
        <f t="shared" si="17"/>
        <v>14.897234631683528</v>
      </c>
      <c r="N151">
        <v>8.9262545672513358</v>
      </c>
      <c r="O151">
        <v>8.3071392408084961</v>
      </c>
      <c r="P151">
        <v>7.6247762463495095</v>
      </c>
      <c r="Q151">
        <v>24.583262866435707</v>
      </c>
      <c r="R151">
        <v>14.890923439064268</v>
      </c>
      <c r="T151">
        <f>100*(H151-N151)</f>
        <v>1.131634994320585</v>
      </c>
      <c r="U151">
        <f>100*(I151-O151)</f>
        <v>1.9466164161485722E-3</v>
      </c>
      <c r="V151">
        <f>100*(J151-P151)</f>
        <v>7.2695589175247655</v>
      </c>
      <c r="W151">
        <f>100*(K151-Q151)</f>
        <v>-7.7209623272977979E-2</v>
      </c>
      <c r="X151">
        <f>100*(L151-R151)</f>
        <v>0.6311192619259387</v>
      </c>
    </row>
    <row r="152" spans="1:24" x14ac:dyDescent="0.35">
      <c r="A152" s="1">
        <f t="shared" si="16"/>
        <v>1984.5</v>
      </c>
      <c r="B152">
        <v>7686.2132560502851</v>
      </c>
      <c r="C152">
        <v>4086.5294139786974</v>
      </c>
      <c r="D152">
        <v>2222.514961044827</v>
      </c>
      <c r="E152" s="3">
        <v>47971522707.216423</v>
      </c>
      <c r="F152" s="3">
        <v>3007888.8930708724</v>
      </c>
      <c r="H152">
        <f t="shared" si="12"/>
        <v>8.9471835167781641</v>
      </c>
      <c r="I152">
        <f t="shared" si="13"/>
        <v>8.3154513347716357</v>
      </c>
      <c r="J152">
        <f t="shared" si="14"/>
        <v>7.7063946989941208</v>
      </c>
      <c r="K152">
        <f t="shared" si="15"/>
        <v>24.593873394862914</v>
      </c>
      <c r="L152">
        <f t="shared" si="17"/>
        <v>14.916749026225682</v>
      </c>
      <c r="N152">
        <v>8.9361919060982071</v>
      </c>
      <c r="O152">
        <v>8.3173611449663536</v>
      </c>
      <c r="P152">
        <v>7.6373794347360189</v>
      </c>
      <c r="Q152">
        <v>24.590210086890085</v>
      </c>
      <c r="R152">
        <v>14.909350356643413</v>
      </c>
      <c r="T152">
        <f>100*(H152-N152)</f>
        <v>1.099161067995702</v>
      </c>
      <c r="U152">
        <f>100*(I152-O152)</f>
        <v>-0.19098101947179202</v>
      </c>
      <c r="V152">
        <f>100*(J152-P152)</f>
        <v>6.9015264258101894</v>
      </c>
      <c r="W152">
        <f>100*(K152-Q152)</f>
        <v>0.36633079728289886</v>
      </c>
      <c r="X152">
        <f>100*(L152-R152)</f>
        <v>0.73986695822689796</v>
      </c>
    </row>
    <row r="153" spans="1:24" x14ac:dyDescent="0.35">
      <c r="A153" s="1">
        <f t="shared" si="16"/>
        <v>1984.75</v>
      </c>
      <c r="B153">
        <v>7749.1781231320974</v>
      </c>
      <c r="C153">
        <v>4124.3275552898976</v>
      </c>
      <c r="D153">
        <v>2214.3977884040642</v>
      </c>
      <c r="E153" s="3">
        <v>48474687599.808563</v>
      </c>
      <c r="F153" s="3">
        <v>3105627.9886431559</v>
      </c>
      <c r="H153">
        <f t="shared" si="12"/>
        <v>8.9553420680957228</v>
      </c>
      <c r="I153">
        <f t="shared" si="13"/>
        <v>8.3246582685806629</v>
      </c>
      <c r="J153">
        <f t="shared" si="14"/>
        <v>7.7027357666891376</v>
      </c>
      <c r="K153">
        <f t="shared" si="15"/>
        <v>24.60430759349136</v>
      </c>
      <c r="L153">
        <f t="shared" si="17"/>
        <v>14.948726503670528</v>
      </c>
      <c r="N153">
        <v>8.9462567271796942</v>
      </c>
      <c r="O153">
        <v>8.3277201254605426</v>
      </c>
      <c r="P153">
        <v>7.649784610323346</v>
      </c>
      <c r="Q153">
        <v>24.597418792975024</v>
      </c>
      <c r="R153">
        <v>14.927796465454966</v>
      </c>
      <c r="T153">
        <f>100*(H153-N153)</f>
        <v>0.90853409160285281</v>
      </c>
      <c r="U153">
        <f>100*(I153-O153)</f>
        <v>-0.30618568798796986</v>
      </c>
      <c r="V153">
        <f>100*(J153-P153)</f>
        <v>5.2951156365791618</v>
      </c>
      <c r="W153">
        <f>100*(K153-Q153)</f>
        <v>0.68888005163358912</v>
      </c>
      <c r="X153">
        <f>100*(L153-R153)</f>
        <v>2.0930038215562163</v>
      </c>
    </row>
    <row r="154" spans="1:24" x14ac:dyDescent="0.35">
      <c r="A154" s="1">
        <f t="shared" si="16"/>
        <v>1985</v>
      </c>
      <c r="B154">
        <v>7824.2855821696112</v>
      </c>
      <c r="C154">
        <v>4194.9505225191897</v>
      </c>
      <c r="D154">
        <v>2178.6738185517438</v>
      </c>
      <c r="E154" s="3">
        <v>48901419673.639069</v>
      </c>
      <c r="F154" s="3">
        <v>3126762.2306482941</v>
      </c>
      <c r="H154">
        <f t="shared" si="12"/>
        <v>8.9649877118370647</v>
      </c>
      <c r="I154">
        <f t="shared" si="13"/>
        <v>8.3416368244382344</v>
      </c>
      <c r="J154">
        <f t="shared" si="14"/>
        <v>7.6864716305553298</v>
      </c>
      <c r="K154">
        <f t="shared" si="15"/>
        <v>24.61307226518657</v>
      </c>
      <c r="L154">
        <f t="shared" si="17"/>
        <v>14.955508596020451</v>
      </c>
      <c r="N154">
        <v>8.9563929141037573</v>
      </c>
      <c r="O154">
        <v>8.3381850759339464</v>
      </c>
      <c r="P154">
        <v>7.6618448331785185</v>
      </c>
      <c r="Q154">
        <v>24.60482645976931</v>
      </c>
      <c r="R154">
        <v>14.946145214994294</v>
      </c>
      <c r="T154">
        <f>100*(H154-N154)</f>
        <v>0.85947977333074022</v>
      </c>
      <c r="U154">
        <f>100*(I154-O154)</f>
        <v>0.3451748504287977</v>
      </c>
      <c r="V154">
        <f>100*(J154-P154)</f>
        <v>2.4626797376811282</v>
      </c>
      <c r="W154">
        <f>100*(K154-Q154)</f>
        <v>0.82458054172604989</v>
      </c>
      <c r="X154">
        <f>100*(L154-R154)</f>
        <v>0.93633810261568584</v>
      </c>
    </row>
    <row r="155" spans="1:24" x14ac:dyDescent="0.35">
      <c r="A155" s="1">
        <f t="shared" si="16"/>
        <v>1985.25</v>
      </c>
      <c r="B155">
        <v>7893.1505338797706</v>
      </c>
      <c r="C155">
        <v>4242.7361108558616</v>
      </c>
      <c r="D155">
        <v>2205.9066767132854</v>
      </c>
      <c r="E155" s="3">
        <v>49354681407.168892</v>
      </c>
      <c r="F155" s="3">
        <v>3175678.6062154262</v>
      </c>
      <c r="H155">
        <f t="shared" si="12"/>
        <v>8.9737506413471095</v>
      </c>
      <c r="I155">
        <f t="shared" si="13"/>
        <v>8.3529636492676946</v>
      </c>
      <c r="J155">
        <f t="shared" si="14"/>
        <v>7.6988938946181813</v>
      </c>
      <c r="K155">
        <f t="shared" si="15"/>
        <v>24.622298459667658</v>
      </c>
      <c r="L155">
        <f t="shared" si="17"/>
        <v>14.971031901712099</v>
      </c>
      <c r="N155">
        <v>8.9665500288164299</v>
      </c>
      <c r="O155">
        <v>8.348722976368899</v>
      </c>
      <c r="P155">
        <v>7.6734462578412943</v>
      </c>
      <c r="Q155">
        <v>24.612374867852047</v>
      </c>
      <c r="R155">
        <v>14.964293136030648</v>
      </c>
      <c r="T155">
        <f>100*(H155-N155)</f>
        <v>0.72006125306796065</v>
      </c>
      <c r="U155">
        <f>100*(I155-O155)</f>
        <v>0.42406728987955944</v>
      </c>
      <c r="V155">
        <f>100*(J155-P155)</f>
        <v>2.5447636776886995</v>
      </c>
      <c r="W155">
        <f>100*(K155-Q155)</f>
        <v>0.99235918156104219</v>
      </c>
      <c r="X155">
        <f>100*(L155-R155)</f>
        <v>0.67387656814510422</v>
      </c>
    </row>
    <row r="156" spans="1:24" x14ac:dyDescent="0.35">
      <c r="A156" s="1">
        <f t="shared" si="16"/>
        <v>1985.5</v>
      </c>
      <c r="B156">
        <v>8013.7374180230554</v>
      </c>
      <c r="C156">
        <v>4307.0093714035183</v>
      </c>
      <c r="D156">
        <v>2226.3020405180764</v>
      </c>
      <c r="E156" s="3">
        <v>49639098745.980453</v>
      </c>
      <c r="F156" s="3">
        <v>3192727.5716556148</v>
      </c>
      <c r="H156">
        <f t="shared" si="12"/>
        <v>8.9889125252516369</v>
      </c>
      <c r="I156">
        <f t="shared" si="13"/>
        <v>8.3679990609058219</v>
      </c>
      <c r="J156">
        <f t="shared" si="14"/>
        <v>7.7080972101950405</v>
      </c>
      <c r="K156">
        <f t="shared" si="15"/>
        <v>24.628044641315832</v>
      </c>
      <c r="L156">
        <f t="shared" si="17"/>
        <v>14.976386147560712</v>
      </c>
      <c r="N156">
        <v>8.9766830050123296</v>
      </c>
      <c r="O156">
        <v>8.359302964090551</v>
      </c>
      <c r="P156">
        <v>7.6844904305997925</v>
      </c>
      <c r="Q156">
        <v>24.620010951430729</v>
      </c>
      <c r="R156">
        <v>14.982142611446418</v>
      </c>
      <c r="T156">
        <f>100*(H156-N156)</f>
        <v>1.2229520239307234</v>
      </c>
      <c r="U156">
        <f>100*(I156-O156)</f>
        <v>0.86960968152709484</v>
      </c>
      <c r="V156">
        <f>100*(J156-P156)</f>
        <v>2.3606779595247929</v>
      </c>
      <c r="W156">
        <f>100*(K156-Q156)</f>
        <v>0.80336898851030014</v>
      </c>
      <c r="X156">
        <f>100*(L156-R156)</f>
        <v>-0.57564638857066086</v>
      </c>
    </row>
    <row r="157" spans="1:24" x14ac:dyDescent="0.35">
      <c r="A157" s="1">
        <f t="shared" si="16"/>
        <v>1985.75</v>
      </c>
      <c r="B157">
        <v>8073.2828310352979</v>
      </c>
      <c r="C157">
        <v>4351.9174523588927</v>
      </c>
      <c r="D157">
        <v>2258.6153650516831</v>
      </c>
      <c r="E157" s="3">
        <v>50123845042.447891</v>
      </c>
      <c r="F157" s="3">
        <v>3259959.670826748</v>
      </c>
      <c r="H157">
        <f t="shared" si="12"/>
        <v>8.9963154729737393</v>
      </c>
      <c r="I157">
        <f t="shared" si="13"/>
        <v>8.3783718206074731</v>
      </c>
      <c r="J157">
        <f t="shared" si="14"/>
        <v>7.7225072341760566</v>
      </c>
      <c r="K157">
        <f t="shared" si="15"/>
        <v>24.63776268076051</v>
      </c>
      <c r="L157">
        <f t="shared" si="17"/>
        <v>14.99722538235433</v>
      </c>
      <c r="N157">
        <v>8.9867512767689046</v>
      </c>
      <c r="O157">
        <v>8.3698968268446148</v>
      </c>
      <c r="P157">
        <v>7.6948948025151163</v>
      </c>
      <c r="Q157">
        <v>24.627687846957734</v>
      </c>
      <c r="R157">
        <v>14.999600235852549</v>
      </c>
      <c r="T157">
        <f>100*(H157-N157)</f>
        <v>0.95641962048347295</v>
      </c>
      <c r="U157">
        <f>100*(I157-O157)</f>
        <v>0.84749937628583183</v>
      </c>
      <c r="V157">
        <f>100*(J157-P157)</f>
        <v>2.7612431660940295</v>
      </c>
      <c r="W157">
        <f>100*(K157-Q157)</f>
        <v>1.0074833802775629</v>
      </c>
      <c r="X157">
        <f>100*(L157-R157)</f>
        <v>-0.23748534982193092</v>
      </c>
    </row>
    <row r="158" spans="1:24" x14ac:dyDescent="0.35">
      <c r="A158" s="1">
        <f t="shared" si="16"/>
        <v>1986</v>
      </c>
      <c r="B158">
        <v>8148.623488367889</v>
      </c>
      <c r="C158">
        <v>4396.3413531931819</v>
      </c>
      <c r="D158">
        <v>2268.7586992281413</v>
      </c>
      <c r="E158" s="3">
        <v>50219778682.198006</v>
      </c>
      <c r="F158" s="3">
        <v>3301276.188066015</v>
      </c>
      <c r="H158">
        <f t="shared" si="12"/>
        <v>9.0056042948374078</v>
      </c>
      <c r="I158">
        <f t="shared" si="13"/>
        <v>8.3885279633717111</v>
      </c>
      <c r="J158">
        <f t="shared" si="14"/>
        <v>7.7269881323763405</v>
      </c>
      <c r="K158">
        <f t="shared" si="15"/>
        <v>24.639674783700748</v>
      </c>
      <c r="L158">
        <f t="shared" si="17"/>
        <v>15.009819675334757</v>
      </c>
      <c r="N158">
        <v>8.9967219216137533</v>
      </c>
      <c r="O158">
        <v>8.3804817874373114</v>
      </c>
      <c r="P158">
        <v>7.7045915788856165</v>
      </c>
      <c r="Q158">
        <v>24.635363711941622</v>
      </c>
      <c r="R158">
        <v>15.016569006070053</v>
      </c>
      <c r="T158">
        <f>100*(H158-N158)</f>
        <v>0.88823732236544828</v>
      </c>
      <c r="U158">
        <f>100*(I158-O158)</f>
        <v>0.8046175934399713</v>
      </c>
      <c r="V158">
        <f>100*(J158-P158)</f>
        <v>2.2396553490724003</v>
      </c>
      <c r="W158">
        <f>100*(K158-Q158)</f>
        <v>0.43110717591261505</v>
      </c>
      <c r="X158">
        <f>100*(L158-R158)</f>
        <v>-0.67493307352961551</v>
      </c>
    </row>
    <row r="159" spans="1:24" x14ac:dyDescent="0.35">
      <c r="A159" s="1">
        <f t="shared" si="16"/>
        <v>1986.25</v>
      </c>
      <c r="B159">
        <v>8185.1578397651774</v>
      </c>
      <c r="C159">
        <v>4401.5054654157138</v>
      </c>
      <c r="D159">
        <v>2273.5048891610095</v>
      </c>
      <c r="E159" s="3">
        <v>50335957950.305542</v>
      </c>
      <c r="F159" s="3">
        <v>3370272.4604275092</v>
      </c>
      <c r="H159">
        <f t="shared" si="12"/>
        <v>9.0100777736468114</v>
      </c>
      <c r="I159">
        <f t="shared" si="13"/>
        <v>8.3897019126168129</v>
      </c>
      <c r="J159">
        <f t="shared" si="14"/>
        <v>7.7290779237624276</v>
      </c>
      <c r="K159">
        <f t="shared" si="15"/>
        <v>24.641985528441793</v>
      </c>
      <c r="L159">
        <f t="shared" si="17"/>
        <v>15.030504147852003</v>
      </c>
      <c r="N159">
        <v>9.006567994697102</v>
      </c>
      <c r="O159">
        <v>8.3910403655459636</v>
      </c>
      <c r="P159">
        <v>7.7135302227794318</v>
      </c>
      <c r="Q159">
        <v>24.643003000662077</v>
      </c>
      <c r="R159">
        <v>15.032950434636508</v>
      </c>
      <c r="T159">
        <f>100*(H159-N159)</f>
        <v>0.35097789497093856</v>
      </c>
      <c r="U159">
        <f>100*(I159-O159)</f>
        <v>-0.13384529291506908</v>
      </c>
      <c r="V159">
        <f>100*(J159-P159)</f>
        <v>1.5547700982995849</v>
      </c>
      <c r="W159">
        <f>100*(K159-Q159)</f>
        <v>-0.10174722202833664</v>
      </c>
      <c r="X159">
        <f>100*(L159-R159)</f>
        <v>-0.24462867845045366</v>
      </c>
    </row>
    <row r="160" spans="1:24" x14ac:dyDescent="0.35">
      <c r="A160" s="1">
        <f t="shared" si="16"/>
        <v>1986.5</v>
      </c>
      <c r="B160">
        <v>8263.7469062735381</v>
      </c>
      <c r="C160">
        <v>4432.547795831988</v>
      </c>
      <c r="D160">
        <v>2298.324904049643</v>
      </c>
      <c r="E160" s="3">
        <v>50691582753.314102</v>
      </c>
      <c r="F160" s="3">
        <v>3411338.2832956701</v>
      </c>
      <c r="H160">
        <f t="shared" si="12"/>
        <v>9.0196333842745258</v>
      </c>
      <c r="I160">
        <f t="shared" si="13"/>
        <v>8.3967298209318475</v>
      </c>
      <c r="J160">
        <f t="shared" si="14"/>
        <v>7.7399358339889597</v>
      </c>
      <c r="K160">
        <f t="shared" si="15"/>
        <v>24.649025713115904</v>
      </c>
      <c r="L160">
        <f t="shared" si="17"/>
        <v>15.042615230712505</v>
      </c>
      <c r="N160">
        <v>9.0162681026524414</v>
      </c>
      <c r="O160">
        <v>8.4015601097078552</v>
      </c>
      <c r="P160">
        <v>7.7216741951106327</v>
      </c>
      <c r="Q160">
        <v>24.650572861818631</v>
      </c>
      <c r="R160">
        <v>15.048641815757779</v>
      </c>
      <c r="T160">
        <f>100*(H160-N160)</f>
        <v>0.33652816220843818</v>
      </c>
      <c r="U160">
        <f>100*(I160-O160)</f>
        <v>-0.48302887760076629</v>
      </c>
      <c r="V160">
        <f>100*(J160-P160)</f>
        <v>1.8261638878326991</v>
      </c>
      <c r="W160">
        <f>100*(K160-Q160)</f>
        <v>-0.15471487027269859</v>
      </c>
      <c r="X160">
        <f>100*(L160-R160)</f>
        <v>-0.60265850452747571</v>
      </c>
    </row>
    <row r="161" spans="1:24" x14ac:dyDescent="0.35">
      <c r="A161" s="1">
        <f t="shared" si="16"/>
        <v>1986.75</v>
      </c>
      <c r="B161">
        <v>8307.944775427206</v>
      </c>
      <c r="C161">
        <v>4480.2183297063957</v>
      </c>
      <c r="D161">
        <v>2288.8944383004532</v>
      </c>
      <c r="E161" s="3">
        <v>51096162832.222267</v>
      </c>
      <c r="F161" s="3">
        <v>3530607.1849024296</v>
      </c>
      <c r="H161">
        <f t="shared" si="12"/>
        <v>9.0249675378178207</v>
      </c>
      <c r="I161">
        <f t="shared" si="13"/>
        <v>8.4074270585310167</v>
      </c>
      <c r="J161">
        <f t="shared" si="14"/>
        <v>7.735824201938712</v>
      </c>
      <c r="K161">
        <f t="shared" si="15"/>
        <v>24.656975239990629</v>
      </c>
      <c r="L161">
        <f t="shared" si="17"/>
        <v>15.076980421172475</v>
      </c>
      <c r="N161">
        <v>9.0258030457251053</v>
      </c>
      <c r="O161">
        <v>8.4120277319271874</v>
      </c>
      <c r="P161">
        <v>7.728996674106404</v>
      </c>
      <c r="Q161">
        <v>24.658039808190683</v>
      </c>
      <c r="R161">
        <v>15.063538914710495</v>
      </c>
      <c r="T161">
        <f>100*(H161-N161)</f>
        <v>-8.355079072845939E-2</v>
      </c>
      <c r="U161">
        <f>100*(I161-O161)</f>
        <v>-0.46006733961707624</v>
      </c>
      <c r="V161">
        <f>100*(J161-P161)</f>
        <v>0.68275278323080002</v>
      </c>
      <c r="W161">
        <f>100*(K161-Q161)</f>
        <v>-0.10645682000536283</v>
      </c>
      <c r="X161">
        <f>100*(L161-R161)</f>
        <v>1.3441506461980168</v>
      </c>
    </row>
    <row r="162" spans="1:24" x14ac:dyDescent="0.35">
      <c r="A162" s="1">
        <f t="shared" si="16"/>
        <v>1987</v>
      </c>
      <c r="B162">
        <v>8370.0237512850508</v>
      </c>
      <c r="C162">
        <v>4546.4213548867383</v>
      </c>
      <c r="D162">
        <v>2285.9725619483143</v>
      </c>
      <c r="E162" s="3">
        <v>51521216545.314041</v>
      </c>
      <c r="F162" s="3">
        <v>3570759.3321280442</v>
      </c>
      <c r="H162">
        <f t="shared" si="12"/>
        <v>9.0324120011479589</v>
      </c>
      <c r="I162">
        <f t="shared" si="13"/>
        <v>8.4220956870699659</v>
      </c>
      <c r="J162">
        <f t="shared" si="14"/>
        <v>7.7345468416354421</v>
      </c>
      <c r="K162">
        <f t="shared" si="15"/>
        <v>24.665259531532708</v>
      </c>
      <c r="L162">
        <f t="shared" si="17"/>
        <v>15.088288829213875</v>
      </c>
      <c r="N162">
        <v>9.0351557274614436</v>
      </c>
      <c r="O162">
        <v>8.4224269252776764</v>
      </c>
      <c r="P162">
        <v>7.7354822515182304</v>
      </c>
      <c r="Q162">
        <v>24.665369385589688</v>
      </c>
      <c r="R162">
        <v>15.077533730155629</v>
      </c>
      <c r="T162">
        <f>100*(H162-N162)</f>
        <v>-0.2743726313484629</v>
      </c>
      <c r="U162">
        <f>100*(I162-O162)</f>
        <v>-3.3123820771052692E-2</v>
      </c>
      <c r="V162">
        <f>100*(J162-P162)</f>
        <v>-9.3540988278828507E-2</v>
      </c>
      <c r="W162">
        <f>100*(K162-Q162)</f>
        <v>-1.0985405697994111E-2</v>
      </c>
      <c r="X162">
        <f>100*(L162-R162)</f>
        <v>1.0755099058245676</v>
      </c>
    </row>
    <row r="163" spans="1:24" x14ac:dyDescent="0.35">
      <c r="A163" s="1">
        <f t="shared" si="16"/>
        <v>1987.25</v>
      </c>
      <c r="B163">
        <v>8460.2791811156676</v>
      </c>
      <c r="C163">
        <v>4601.7356404795009</v>
      </c>
      <c r="D163">
        <v>2312.4856976887468</v>
      </c>
      <c r="E163" s="3">
        <v>51465282057.668221</v>
      </c>
      <c r="F163" s="3">
        <v>3617629.2488866202</v>
      </c>
      <c r="H163">
        <f t="shared" si="12"/>
        <v>9.0431374521876524</v>
      </c>
      <c r="I163">
        <f t="shared" si="13"/>
        <v>8.4341888244601986</v>
      </c>
      <c r="J163">
        <f t="shared" si="14"/>
        <v>7.7460782845842093</v>
      </c>
      <c r="K163">
        <f t="shared" si="15"/>
        <v>24.664173282482505</v>
      </c>
      <c r="L163">
        <f t="shared" si="17"/>
        <v>15.10132946563642</v>
      </c>
      <c r="N163">
        <v>9.044308529215364</v>
      </c>
      <c r="O163">
        <v>8.4327385074121697</v>
      </c>
      <c r="P163">
        <v>7.7411197863024936</v>
      </c>
      <c r="Q163">
        <v>24.672526474471979</v>
      </c>
      <c r="R163">
        <v>15.0905266616957</v>
      </c>
      <c r="T163">
        <f>100*(H163-N163)</f>
        <v>-0.11710770277115756</v>
      </c>
      <c r="U163">
        <f>100*(I163-O163)</f>
        <v>0.14503170480288929</v>
      </c>
      <c r="V163">
        <f>100*(J163-P163)</f>
        <v>0.49584982817156842</v>
      </c>
      <c r="W163">
        <f>100*(K163-Q163)</f>
        <v>-0.83531919894745954</v>
      </c>
      <c r="X163">
        <f>100*(L163-R163)</f>
        <v>1.0802803940720196</v>
      </c>
    </row>
    <row r="164" spans="1:24" x14ac:dyDescent="0.35">
      <c r="A164" s="1">
        <f t="shared" si="16"/>
        <v>1987.5</v>
      </c>
      <c r="B164">
        <v>8533.6920631038283</v>
      </c>
      <c r="C164">
        <v>4641.7652300005248</v>
      </c>
      <c r="D164">
        <v>2335.8199828788065</v>
      </c>
      <c r="E164" s="3">
        <v>52523156859.208305</v>
      </c>
      <c r="F164" s="3">
        <v>3645198.2040217337</v>
      </c>
      <c r="H164">
        <f t="shared" si="12"/>
        <v>9.0517773795609244</v>
      </c>
      <c r="I164">
        <f t="shared" si="13"/>
        <v>8.4428500103724176</v>
      </c>
      <c r="J164">
        <f t="shared" si="14"/>
        <v>7.7561182788548813</v>
      </c>
      <c r="K164">
        <f t="shared" si="15"/>
        <v>24.684519992328003</v>
      </c>
      <c r="L164">
        <f t="shared" si="17"/>
        <v>15.108921298907218</v>
      </c>
      <c r="N164">
        <v>9.0532421175118287</v>
      </c>
      <c r="O164">
        <v>8.4429430889596322</v>
      </c>
      <c r="P164">
        <v>7.7458975527843972</v>
      </c>
      <c r="Q164">
        <v>24.679475886635103</v>
      </c>
      <c r="R164">
        <v>15.102424830870133</v>
      </c>
      <c r="T164">
        <f>100*(H164-N164)</f>
        <v>-0.14647379509042935</v>
      </c>
      <c r="U164">
        <f>100*(I164-O164)</f>
        <v>-9.3078587214634467E-3</v>
      </c>
      <c r="V164">
        <f>100*(J164-P164)</f>
        <v>1.0220726070484076</v>
      </c>
      <c r="W164">
        <f>100*(K164-Q164)</f>
        <v>0.5044105692899592</v>
      </c>
      <c r="X164">
        <f>100*(L164-R164)</f>
        <v>0.64964680370849237</v>
      </c>
    </row>
    <row r="165" spans="1:24" x14ac:dyDescent="0.35">
      <c r="A165" s="1">
        <f t="shared" si="16"/>
        <v>1987.75</v>
      </c>
      <c r="B165">
        <v>8680.1282606811692</v>
      </c>
      <c r="C165">
        <v>4681.514862639744</v>
      </c>
      <c r="D165">
        <v>2420.3137186931281</v>
      </c>
      <c r="E165" s="3">
        <v>52770113804.680298</v>
      </c>
      <c r="F165" s="3">
        <v>3701653.5228356011</v>
      </c>
      <c r="H165">
        <f t="shared" si="12"/>
        <v>9.0687915841213957</v>
      </c>
      <c r="I165">
        <f t="shared" si="13"/>
        <v>8.4513770251340752</v>
      </c>
      <c r="J165">
        <f t="shared" si="14"/>
        <v>7.7916524465723418</v>
      </c>
      <c r="K165">
        <f t="shared" si="15"/>
        <v>24.689210840978685</v>
      </c>
      <c r="L165">
        <f t="shared" si="17"/>
        <v>15.12429017584893</v>
      </c>
      <c r="N165">
        <v>9.0619364269526574</v>
      </c>
      <c r="O165">
        <v>8.4530221869971847</v>
      </c>
      <c r="P165">
        <v>7.7498069243505707</v>
      </c>
      <c r="Q165">
        <v>24.686177213131618</v>
      </c>
      <c r="R165">
        <v>15.113142110970816</v>
      </c>
      <c r="T165">
        <f>100*(H165-N165)</f>
        <v>0.68551571687383017</v>
      </c>
      <c r="U165">
        <f>100*(I165-O165)</f>
        <v>-0.16451618631094789</v>
      </c>
      <c r="V165">
        <f>100*(J165-P165)</f>
        <v>4.184552222177107</v>
      </c>
      <c r="W165">
        <f>100*(K165-Q165)</f>
        <v>0.30336278470670663</v>
      </c>
      <c r="X165">
        <f>100*(L165-R165)</f>
        <v>1.1148064878113928</v>
      </c>
    </row>
    <row r="166" spans="1:24" x14ac:dyDescent="0.35">
      <c r="A166" s="1">
        <f t="shared" si="16"/>
        <v>1988</v>
      </c>
      <c r="B166">
        <v>8725.1276936041413</v>
      </c>
      <c r="C166">
        <v>4749.1702065454801</v>
      </c>
      <c r="D166">
        <v>2371.575489707122</v>
      </c>
      <c r="E166" s="3">
        <v>53291742003.691673</v>
      </c>
      <c r="F166" s="3">
        <v>3755311.5379985212</v>
      </c>
      <c r="H166">
        <f t="shared" si="12"/>
        <v>9.0739623823336348</v>
      </c>
      <c r="I166">
        <f t="shared" si="13"/>
        <v>8.4657251884091789</v>
      </c>
      <c r="J166">
        <f t="shared" si="14"/>
        <v>7.771309776861238</v>
      </c>
      <c r="K166">
        <f t="shared" si="15"/>
        <v>24.699047221849959</v>
      </c>
      <c r="L166">
        <f t="shared" si="17"/>
        <v>15.138681805916905</v>
      </c>
      <c r="N166">
        <v>9.0703704766784519</v>
      </c>
      <c r="O166">
        <v>8.4629572604278316</v>
      </c>
      <c r="P166">
        <v>7.7528456623414401</v>
      </c>
      <c r="Q166">
        <v>24.692593197580141</v>
      </c>
      <c r="R166">
        <v>15.122596435582166</v>
      </c>
      <c r="T166">
        <f>100*(H166-N166)</f>
        <v>0.35919056551829698</v>
      </c>
      <c r="U166">
        <f>100*(I166-O166)</f>
        <v>0.27679279813472846</v>
      </c>
      <c r="V166">
        <f>100*(J166-P166)</f>
        <v>1.8464114519797903</v>
      </c>
      <c r="W166">
        <f>100*(K166-Q166)</f>
        <v>0.64540242698178929</v>
      </c>
      <c r="X166">
        <f>100*(L166-R166)</f>
        <v>1.6085370334739224</v>
      </c>
    </row>
    <row r="167" spans="1:24" x14ac:dyDescent="0.35">
      <c r="A167" s="1">
        <f t="shared" si="16"/>
        <v>1988.25</v>
      </c>
      <c r="B167">
        <v>8839.6096264881708</v>
      </c>
      <c r="C167">
        <v>4800.4700832864946</v>
      </c>
      <c r="D167">
        <v>2397.5950811574949</v>
      </c>
      <c r="E167" s="3">
        <v>54021745156.29216</v>
      </c>
      <c r="F167" s="3">
        <v>3801239.9298281469</v>
      </c>
      <c r="H167">
        <f t="shared" si="12"/>
        <v>9.086997994757084</v>
      </c>
      <c r="I167">
        <f t="shared" si="13"/>
        <v>8.4764691261187792</v>
      </c>
      <c r="J167">
        <f t="shared" si="14"/>
        <v>7.7822214644310694</v>
      </c>
      <c r="K167">
        <f t="shared" si="15"/>
        <v>24.712652490533085</v>
      </c>
      <c r="L167">
        <f t="shared" si="17"/>
        <v>15.150837868796417</v>
      </c>
      <c r="N167">
        <v>9.078527570303045</v>
      </c>
      <c r="O167">
        <v>8.4727287399284137</v>
      </c>
      <c r="P167">
        <v>7.7550376815488189</v>
      </c>
      <c r="Q167">
        <v>24.698688479616692</v>
      </c>
      <c r="R167">
        <v>15.130712705829144</v>
      </c>
      <c r="T167">
        <f>100*(H167-N167)</f>
        <v>0.8470424454039005</v>
      </c>
      <c r="U167">
        <f>100*(I167-O167)</f>
        <v>0.37403861903655411</v>
      </c>
      <c r="V167">
        <f>100*(J167-P167)</f>
        <v>2.718378288225054</v>
      </c>
      <c r="W167">
        <f>100*(K167-Q167)</f>
        <v>1.3964010916392766</v>
      </c>
      <c r="X167">
        <f>100*(L167-R167)</f>
        <v>2.0125162967273624</v>
      </c>
    </row>
    <row r="168" spans="1:24" x14ac:dyDescent="0.35">
      <c r="A168" s="1">
        <f t="shared" si="16"/>
        <v>1988.5</v>
      </c>
      <c r="B168">
        <v>8891.3574013296311</v>
      </c>
      <c r="C168">
        <v>4866.6161743667426</v>
      </c>
      <c r="D168">
        <v>2377.177480434234</v>
      </c>
      <c r="E168" s="3">
        <v>54141622897.667259</v>
      </c>
      <c r="F168" s="3">
        <v>3805214.1715055122</v>
      </c>
      <c r="H168">
        <f t="shared" si="12"/>
        <v>9.0928350054157505</v>
      </c>
      <c r="I168">
        <f t="shared" si="13"/>
        <v>8.4901541438443751</v>
      </c>
      <c r="J168">
        <f t="shared" si="14"/>
        <v>7.7736691303003331</v>
      </c>
      <c r="K168">
        <f t="shared" si="15"/>
        <v>24.714869096628387</v>
      </c>
      <c r="L168">
        <f t="shared" si="17"/>
        <v>15.151882834554721</v>
      </c>
      <c r="N168">
        <v>9.0863932563813048</v>
      </c>
      <c r="O168">
        <v>8.4823187861307616</v>
      </c>
      <c r="P168">
        <v>7.7564184368360962</v>
      </c>
      <c r="Q168">
        <v>24.704431732642462</v>
      </c>
      <c r="R168">
        <v>15.137425876193172</v>
      </c>
      <c r="T168">
        <f>100*(H168-N168)</f>
        <v>0.64417490344457207</v>
      </c>
      <c r="U168">
        <f>100*(I168-O168)</f>
        <v>0.78353577136134334</v>
      </c>
      <c r="V168">
        <f>100*(J168-P168)</f>
        <v>1.725069346423691</v>
      </c>
      <c r="W168">
        <f>100*(K168-Q168)</f>
        <v>1.043736398592543</v>
      </c>
      <c r="X168">
        <f>100*(L168-R168)</f>
        <v>1.4456958361549255</v>
      </c>
    </row>
    <row r="169" spans="1:24" x14ac:dyDescent="0.35">
      <c r="A169" s="1">
        <f t="shared" si="16"/>
        <v>1988.75</v>
      </c>
      <c r="B169">
        <v>9009.828296817901</v>
      </c>
      <c r="C169">
        <v>4919.8217891171216</v>
      </c>
      <c r="D169">
        <v>2417.6942715546734</v>
      </c>
      <c r="E169" s="3">
        <v>54521232751.466934</v>
      </c>
      <c r="F169" s="3">
        <v>3867630.0288674934</v>
      </c>
      <c r="H169">
        <f t="shared" si="12"/>
        <v>9.1060712934638506</v>
      </c>
      <c r="I169">
        <f t="shared" si="13"/>
        <v>8.5010275871061687</v>
      </c>
      <c r="J169">
        <f t="shared" si="14"/>
        <v>7.7905695846177121</v>
      </c>
      <c r="K169">
        <f t="shared" si="15"/>
        <v>24.721856054514475</v>
      </c>
      <c r="L169">
        <f t="shared" si="17"/>
        <v>15.168152481773689</v>
      </c>
      <c r="N169">
        <v>9.0939583774833821</v>
      </c>
      <c r="O169">
        <v>8.4917118974080736</v>
      </c>
      <c r="P169">
        <v>7.7570403729309625</v>
      </c>
      <c r="Q169">
        <v>24.709800357565467</v>
      </c>
      <c r="R169">
        <v>15.142683479382525</v>
      </c>
      <c r="T169">
        <f>100*(H169-N169)</f>
        <v>1.2112915980468486</v>
      </c>
      <c r="U169">
        <f>100*(I169-O169)</f>
        <v>0.93156896980950421</v>
      </c>
      <c r="V169">
        <f>100*(J169-P169)</f>
        <v>3.3529211686749605</v>
      </c>
      <c r="W169">
        <f>100*(K169-Q169)</f>
        <v>1.2055696949008876</v>
      </c>
      <c r="X169">
        <f>100*(L169-R169)</f>
        <v>2.5469002391163897</v>
      </c>
    </row>
    <row r="170" spans="1:24" x14ac:dyDescent="0.35">
      <c r="A170" s="1">
        <f t="shared" si="16"/>
        <v>1989</v>
      </c>
      <c r="B170">
        <v>9101.6134625864943</v>
      </c>
      <c r="C170">
        <v>4960.447872112034</v>
      </c>
      <c r="D170">
        <v>2463.9571945238054</v>
      </c>
      <c r="E170" s="3">
        <v>55079458557.23336</v>
      </c>
      <c r="F170" s="3">
        <v>3903771.902300464</v>
      </c>
      <c r="H170">
        <f t="shared" si="12"/>
        <v>9.1162069803694532</v>
      </c>
      <c r="I170">
        <f t="shared" si="13"/>
        <v>8.5092513124392433</v>
      </c>
      <c r="J170">
        <f t="shared" si="14"/>
        <v>7.8095239521501574</v>
      </c>
      <c r="K170">
        <f t="shared" si="15"/>
        <v>24.732042680642959</v>
      </c>
      <c r="L170">
        <f t="shared" si="17"/>
        <v>15.177453798143375</v>
      </c>
      <c r="N170">
        <v>9.101217802272572</v>
      </c>
      <c r="O170">
        <v>8.5008974692321182</v>
      </c>
      <c r="P170">
        <v>7.7569667162445226</v>
      </c>
      <c r="Q170">
        <v>24.714778278646214</v>
      </c>
      <c r="R170">
        <v>15.146442083704455</v>
      </c>
      <c r="T170">
        <f>100*(H170-N170)</f>
        <v>1.4989178096881162</v>
      </c>
      <c r="U170">
        <f>100*(I170-O170)</f>
        <v>0.83538432071250668</v>
      </c>
      <c r="V170">
        <f>100*(J170-P170)</f>
        <v>5.2557235905634769</v>
      </c>
      <c r="W170">
        <f>100*(K170-Q170)</f>
        <v>1.7264401996744283</v>
      </c>
      <c r="X170">
        <f>100*(L170-R170)</f>
        <v>3.1011714438919924</v>
      </c>
    </row>
    <row r="171" spans="1:24" x14ac:dyDescent="0.35">
      <c r="A171" s="1">
        <f t="shared" si="16"/>
        <v>1989.25</v>
      </c>
      <c r="B171">
        <v>9171.0513415471105</v>
      </c>
      <c r="C171">
        <v>5000.8170201640569</v>
      </c>
      <c r="D171">
        <v>2441.7464623026899</v>
      </c>
      <c r="E171" s="3">
        <v>55410409010.139778</v>
      </c>
      <c r="F171" s="3">
        <v>3932198.7646655124</v>
      </c>
      <c r="H171">
        <f t="shared" si="12"/>
        <v>9.1238072087928774</v>
      </c>
      <c r="I171">
        <f t="shared" si="13"/>
        <v>8.5173565821000636</v>
      </c>
      <c r="J171">
        <f t="shared" si="14"/>
        <v>7.8004688254897152</v>
      </c>
      <c r="K171">
        <f t="shared" si="15"/>
        <v>24.738033301320531</v>
      </c>
      <c r="L171">
        <f t="shared" si="17"/>
        <v>15.184709309496867</v>
      </c>
      <c r="N171">
        <v>9.1081739699846604</v>
      </c>
      <c r="O171">
        <v>8.509870719380725</v>
      </c>
      <c r="P171">
        <v>7.7562816489451851</v>
      </c>
      <c r="Q171">
        <v>24.719356954955806</v>
      </c>
      <c r="R171">
        <v>15.14867417559271</v>
      </c>
      <c r="T171">
        <f>100*(H171-N171)</f>
        <v>1.5633238808216987</v>
      </c>
      <c r="U171">
        <f>100*(I171-O171)</f>
        <v>0.74858627193385985</v>
      </c>
      <c r="V171">
        <f>100*(J171-P171)</f>
        <v>4.4187176544530082</v>
      </c>
      <c r="W171">
        <f>100*(K171-Q171)</f>
        <v>1.8676346364724594</v>
      </c>
      <c r="X171">
        <f>100*(L171-R171)</f>
        <v>3.6035133904157135</v>
      </c>
    </row>
    <row r="172" spans="1:24" x14ac:dyDescent="0.35">
      <c r="A172" s="1">
        <f t="shared" si="16"/>
        <v>1989.5</v>
      </c>
      <c r="B172">
        <v>9239.0299294346642</v>
      </c>
      <c r="C172">
        <v>5034.9582285667939</v>
      </c>
      <c r="D172">
        <v>2436.6939735582769</v>
      </c>
      <c r="E172" s="3">
        <v>55668115725.90287</v>
      </c>
      <c r="F172" s="3">
        <v>3925231.5678481627</v>
      </c>
      <c r="H172">
        <f t="shared" si="12"/>
        <v>9.131192173132396</v>
      </c>
      <c r="I172">
        <f t="shared" si="13"/>
        <v>8.5241605089050996</v>
      </c>
      <c r="J172">
        <f t="shared" si="14"/>
        <v>7.798397470671584</v>
      </c>
      <c r="K172">
        <f t="shared" si="15"/>
        <v>24.742673391360498</v>
      </c>
      <c r="L172">
        <f t="shared" si="17"/>
        <v>15.182935905636198</v>
      </c>
      <c r="N172">
        <v>9.1148386880917389</v>
      </c>
      <c r="O172">
        <v>8.5186320867837253</v>
      </c>
      <c r="P172">
        <v>7.7551022014737976</v>
      </c>
      <c r="Q172">
        <v>24.723538635816588</v>
      </c>
      <c r="R172">
        <v>15.149371623802557</v>
      </c>
      <c r="T172">
        <f>100*(H172-N172)</f>
        <v>1.6353485040657034</v>
      </c>
      <c r="U172">
        <f>100*(I172-O172)</f>
        <v>0.55284221213742768</v>
      </c>
      <c r="V172">
        <f>100*(J172-P172)</f>
        <v>4.3295269197786368</v>
      </c>
      <c r="W172">
        <f>100*(K172-Q172)</f>
        <v>1.9134755543909421</v>
      </c>
      <c r="X172">
        <f>100*(L172-R172)</f>
        <v>3.3564281833641019</v>
      </c>
    </row>
    <row r="173" spans="1:24" x14ac:dyDescent="0.35">
      <c r="A173" s="1">
        <f t="shared" si="16"/>
        <v>1989.75</v>
      </c>
      <c r="B173">
        <v>9257.1354938470449</v>
      </c>
      <c r="C173">
        <v>5092.7775272211838</v>
      </c>
      <c r="D173">
        <v>2396.2695702596475</v>
      </c>
      <c r="E173" s="3">
        <v>56097085512.460312</v>
      </c>
      <c r="F173" s="3">
        <v>3965166.5485471291</v>
      </c>
      <c r="H173">
        <f t="shared" si="12"/>
        <v>9.1331499378669783</v>
      </c>
      <c r="I173">
        <f t="shared" si="13"/>
        <v>8.5355786438612409</v>
      </c>
      <c r="J173">
        <f t="shared" si="14"/>
        <v>7.7816684613623508</v>
      </c>
      <c r="K173">
        <f t="shared" si="15"/>
        <v>24.750349696475979</v>
      </c>
      <c r="L173">
        <f t="shared" si="17"/>
        <v>15.193058416846625</v>
      </c>
      <c r="N173">
        <v>9.1212335348401545</v>
      </c>
      <c r="O173">
        <v>8.5271866890351493</v>
      </c>
      <c r="P173">
        <v>7.753573021256547</v>
      </c>
      <c r="Q173">
        <v>24.727337243267382</v>
      </c>
      <c r="R173">
        <v>15.148548819047953</v>
      </c>
      <c r="T173">
        <f>100*(H173-N173)</f>
        <v>1.191640302682373</v>
      </c>
      <c r="U173">
        <f>100*(I173-O173)</f>
        <v>0.83919548260915633</v>
      </c>
      <c r="V173">
        <f>100*(J173-P173)</f>
        <v>2.8095440105803782</v>
      </c>
      <c r="W173">
        <f>100*(K173-Q173)</f>
        <v>2.301245320859735</v>
      </c>
      <c r="X173">
        <f>100*(L173-R173)</f>
        <v>4.4509597798672473</v>
      </c>
    </row>
    <row r="174" spans="1:24" x14ac:dyDescent="0.35">
      <c r="A174" s="1">
        <f t="shared" si="16"/>
        <v>1990</v>
      </c>
      <c r="B174">
        <v>9358.2879179016472</v>
      </c>
      <c r="C174">
        <v>5135.2901807056132</v>
      </c>
      <c r="D174">
        <v>2432.0362048634347</v>
      </c>
      <c r="E174" s="3">
        <v>56195183027.443359</v>
      </c>
      <c r="F174" s="3">
        <v>3978567.1032922203</v>
      </c>
      <c r="H174">
        <f t="shared" si="12"/>
        <v>9.1440176379865967</v>
      </c>
      <c r="I174">
        <f t="shared" si="13"/>
        <v>8.5438916311273747</v>
      </c>
      <c r="J174">
        <f t="shared" si="14"/>
        <v>7.7964841298434377</v>
      </c>
      <c r="K174">
        <f t="shared" si="15"/>
        <v>24.752096878917182</v>
      </c>
      <c r="L174">
        <f t="shared" si="17"/>
        <v>15.196432288137876</v>
      </c>
      <c r="N174">
        <v>9.1273903094044044</v>
      </c>
      <c r="O174">
        <v>8.5355430989928553</v>
      </c>
      <c r="P174">
        <v>7.751865815262871</v>
      </c>
      <c r="Q174">
        <v>24.730778658569221</v>
      </c>
      <c r="R174">
        <v>15.146241129719005</v>
      </c>
      <c r="T174">
        <f>100*(H174-N174)</f>
        <v>1.6627328582192291</v>
      </c>
      <c r="U174">
        <f>100*(I174-O174)</f>
        <v>0.83485321345193597</v>
      </c>
      <c r="V174">
        <f>100*(J174-P174)</f>
        <v>4.4618314580566754</v>
      </c>
      <c r="W174">
        <f>100*(K174-Q174)</f>
        <v>2.1318220347961159</v>
      </c>
      <c r="X174">
        <f>100*(L174-R174)</f>
        <v>5.0191158418870785</v>
      </c>
    </row>
    <row r="175" spans="1:24" x14ac:dyDescent="0.35">
      <c r="A175" s="1">
        <f t="shared" si="16"/>
        <v>1990.25</v>
      </c>
      <c r="B175">
        <v>9392.1868351797293</v>
      </c>
      <c r="C175">
        <v>5176.8914382967996</v>
      </c>
      <c r="D175">
        <v>2384.4493121326254</v>
      </c>
      <c r="E175" s="3">
        <v>55980468966.703476</v>
      </c>
      <c r="F175" s="3">
        <v>3967757.6941866148</v>
      </c>
      <c r="H175">
        <f t="shared" si="12"/>
        <v>9.147633434883188</v>
      </c>
      <c r="I175">
        <f t="shared" si="13"/>
        <v>8.5519600466794774</v>
      </c>
      <c r="J175">
        <f t="shared" si="14"/>
        <v>7.7767234802813174</v>
      </c>
      <c r="K175">
        <f t="shared" si="15"/>
        <v>24.748268698395975</v>
      </c>
      <c r="L175">
        <f t="shared" si="17"/>
        <v>15.193711680549228</v>
      </c>
      <c r="N175">
        <v>9.1333482587108801</v>
      </c>
      <c r="O175">
        <v>8.543715134486467</v>
      </c>
      <c r="P175">
        <v>7.7501698501122727</v>
      </c>
      <c r="Q175">
        <v>24.733903145766391</v>
      </c>
      <c r="R175">
        <v>15.142511742704446</v>
      </c>
      <c r="T175">
        <f>100*(H175-N175)</f>
        <v>1.4285176172307956</v>
      </c>
      <c r="U175">
        <f>100*(I175-O175)</f>
        <v>0.82449121930103786</v>
      </c>
      <c r="V175">
        <f>100*(J175-P175)</f>
        <v>2.6553630169044773</v>
      </c>
      <c r="W175">
        <f>100*(K175-Q175)</f>
        <v>1.4365552629584499</v>
      </c>
      <c r="X175">
        <f>100*(L175-R175)</f>
        <v>5.1199937844781829</v>
      </c>
    </row>
    <row r="176" spans="1:24" x14ac:dyDescent="0.35">
      <c r="A176" s="1">
        <f t="shared" si="16"/>
        <v>1990.5</v>
      </c>
      <c r="B176">
        <v>9398.4468992671991</v>
      </c>
      <c r="C176">
        <v>5239.1368884861167</v>
      </c>
      <c r="D176">
        <v>2334.9635161950591</v>
      </c>
      <c r="E176" s="3">
        <v>56286957770.000496</v>
      </c>
      <c r="F176" s="3">
        <v>3949641.4118529395</v>
      </c>
      <c r="H176">
        <f t="shared" si="12"/>
        <v>9.148299731124979</v>
      </c>
      <c r="I176">
        <f t="shared" si="13"/>
        <v>8.5639120478101631</v>
      </c>
      <c r="J176">
        <f t="shared" si="14"/>
        <v>7.7557515452250669</v>
      </c>
      <c r="K176">
        <f t="shared" si="15"/>
        <v>24.753728689305415</v>
      </c>
      <c r="L176">
        <f t="shared" si="17"/>
        <v>15.189135350947005</v>
      </c>
      <c r="N176">
        <v>9.1391570217663354</v>
      </c>
      <c r="O176">
        <v>8.5517218311781935</v>
      </c>
      <c r="P176">
        <v>7.7487022788708693</v>
      </c>
      <c r="Q176">
        <v>24.736764292790895</v>
      </c>
      <c r="R176">
        <v>15.137455214367019</v>
      </c>
      <c r="T176">
        <f>100*(H176-N176)</f>
        <v>0.91427093586435859</v>
      </c>
      <c r="U176">
        <f>100*(I176-O176)</f>
        <v>1.2190216631969619</v>
      </c>
      <c r="V176">
        <f>100*(J176-P176)</f>
        <v>0.70492663541976697</v>
      </c>
      <c r="W176">
        <f>100*(K176-Q176)</f>
        <v>1.696439651452053</v>
      </c>
      <c r="X176">
        <f>100*(L176-R176)</f>
        <v>5.1680136579985714</v>
      </c>
    </row>
    <row r="177" spans="1:24" x14ac:dyDescent="0.35">
      <c r="A177" s="1">
        <f t="shared" si="16"/>
        <v>1990.75</v>
      </c>
      <c r="B177">
        <v>9312.9332940428358</v>
      </c>
      <c r="C177">
        <v>5253.0359663135687</v>
      </c>
      <c r="D177">
        <v>2215.3636180343378</v>
      </c>
      <c r="E177" s="3">
        <v>55883347808.16687</v>
      </c>
      <c r="F177" s="3">
        <v>3932772.9267800916</v>
      </c>
      <c r="H177">
        <f t="shared" si="12"/>
        <v>9.1391593898247763</v>
      </c>
      <c r="I177">
        <f t="shared" si="13"/>
        <v>8.5665614677444513</v>
      </c>
      <c r="J177">
        <f t="shared" si="14"/>
        <v>7.7031718306469728</v>
      </c>
      <c r="K177">
        <f t="shared" si="15"/>
        <v>24.746532280209298</v>
      </c>
      <c r="L177">
        <f t="shared" si="17"/>
        <v>15.18485531437473</v>
      </c>
      <c r="N177">
        <v>9.1448751658126319</v>
      </c>
      <c r="O177">
        <v>8.5595873778003622</v>
      </c>
      <c r="P177">
        <v>7.7476968506236314</v>
      </c>
      <c r="Q177">
        <v>24.739424666045135</v>
      </c>
      <c r="R177">
        <v>15.13119810103062</v>
      </c>
      <c r="T177">
        <f>100*(H177-N177)</f>
        <v>-0.57157759878556647</v>
      </c>
      <c r="U177">
        <f>100*(I177-O177)</f>
        <v>0.69740899440891013</v>
      </c>
      <c r="V177">
        <f>100*(J177-P177)</f>
        <v>-4.4525019976658697</v>
      </c>
      <c r="W177">
        <f>100*(K177-Q177)</f>
        <v>0.71076141641626123</v>
      </c>
      <c r="X177">
        <f>100*(L177-R177)</f>
        <v>5.3657213344109778</v>
      </c>
    </row>
    <row r="178" spans="1:24" x14ac:dyDescent="0.35">
      <c r="A178" s="1">
        <f t="shared" si="16"/>
        <v>1991</v>
      </c>
      <c r="B178">
        <v>9269.3790412999751</v>
      </c>
      <c r="C178">
        <v>5224.9305011595934</v>
      </c>
      <c r="D178">
        <v>2144.5575880446636</v>
      </c>
      <c r="E178" s="3">
        <v>55489692568.642303</v>
      </c>
      <c r="F178" s="3">
        <v>3839383.1881921091</v>
      </c>
      <c r="H178">
        <f t="shared" si="12"/>
        <v>9.1344716704802167</v>
      </c>
      <c r="I178">
        <f t="shared" si="13"/>
        <v>8.5611967755310747</v>
      </c>
      <c r="J178">
        <f t="shared" si="14"/>
        <v>7.6706885574292816</v>
      </c>
      <c r="K178">
        <f t="shared" si="15"/>
        <v>24.739463120966878</v>
      </c>
      <c r="L178">
        <f t="shared" si="17"/>
        <v>15.160822283586867</v>
      </c>
      <c r="N178">
        <v>9.1505669722849792</v>
      </c>
      <c r="O178">
        <v>8.5673435819706967</v>
      </c>
      <c r="P178">
        <v>7.747391720247002</v>
      </c>
      <c r="Q178">
        <v>24.741957434679335</v>
      </c>
      <c r="R178">
        <v>15.123899259104505</v>
      </c>
      <c r="T178">
        <f>100*(H178-N178)</f>
        <v>-1.6095301804762485</v>
      </c>
      <c r="U178">
        <f>100*(I178-O178)</f>
        <v>-0.61468064396219546</v>
      </c>
      <c r="V178">
        <f>100*(J178-P178)</f>
        <v>-7.6703162817720383</v>
      </c>
      <c r="W178">
        <f>100*(K178-Q178)</f>
        <v>-0.24943137124573411</v>
      </c>
      <c r="X178">
        <f>100*(L178-R178)</f>
        <v>3.6923024482362621</v>
      </c>
    </row>
    <row r="179" spans="1:24" x14ac:dyDescent="0.35">
      <c r="A179" s="1">
        <f t="shared" si="16"/>
        <v>1991.25</v>
      </c>
      <c r="B179">
        <v>9341.637824568892</v>
      </c>
      <c r="C179">
        <v>5262.7807339869178</v>
      </c>
      <c r="D179">
        <v>2137.1613277021361</v>
      </c>
      <c r="E179" s="3">
        <v>55292176069.646454</v>
      </c>
      <c r="F179" s="3">
        <v>3783836.7359385239</v>
      </c>
      <c r="H179">
        <f t="shared" si="12"/>
        <v>9.1422368717993905</v>
      </c>
      <c r="I179">
        <f t="shared" si="13"/>
        <v>8.5684148226935637</v>
      </c>
      <c r="J179">
        <f t="shared" si="14"/>
        <v>7.6672337450771817</v>
      </c>
      <c r="K179">
        <f t="shared" si="15"/>
        <v>24.735897253903694</v>
      </c>
      <c r="L179">
        <f t="shared" si="17"/>
        <v>15.146249062329471</v>
      </c>
      <c r="N179">
        <v>9.1562931502585965</v>
      </c>
      <c r="O179">
        <v>8.5750266101131363</v>
      </c>
      <c r="P179">
        <v>7.7479972144799385</v>
      </c>
      <c r="Q179">
        <v>24.744440210102564</v>
      </c>
      <c r="R179">
        <v>15.115751080756272</v>
      </c>
      <c r="T179">
        <f>100*(H179-N179)</f>
        <v>-1.4056278459205984</v>
      </c>
      <c r="U179">
        <f>100*(I179-O179)</f>
        <v>-0.6611787419572579</v>
      </c>
      <c r="V179">
        <f>100*(J179-P179)</f>
        <v>-8.0763469402756805</v>
      </c>
      <c r="W179">
        <f>100*(K179-Q179)</f>
        <v>-0.85429561988696889</v>
      </c>
      <c r="X179">
        <f>100*(L179-R179)</f>
        <v>3.0497981573198274</v>
      </c>
    </row>
    <row r="180" spans="1:24" x14ac:dyDescent="0.35">
      <c r="A180" s="1">
        <f t="shared" si="16"/>
        <v>1991.5</v>
      </c>
      <c r="B180">
        <v>9388.7955944870555</v>
      </c>
      <c r="C180">
        <v>5278.2946791933309</v>
      </c>
      <c r="D180">
        <v>2166.1447223104733</v>
      </c>
      <c r="E180" s="3">
        <v>55130869875.815117</v>
      </c>
      <c r="F180" s="3">
        <v>3685830.3453910039</v>
      </c>
      <c r="H180">
        <f t="shared" si="12"/>
        <v>9.1472722992778248</v>
      </c>
      <c r="I180">
        <f t="shared" si="13"/>
        <v>8.5713583471063597</v>
      </c>
      <c r="J180">
        <f t="shared" si="14"/>
        <v>7.6807042408000141</v>
      </c>
      <c r="K180">
        <f t="shared" si="15"/>
        <v>24.732975648052491</v>
      </c>
      <c r="L180">
        <f t="shared" si="17"/>
        <v>15.120006389400338</v>
      </c>
      <c r="N180">
        <v>9.1621043492450749</v>
      </c>
      <c r="O180">
        <v>8.5826687868975942</v>
      </c>
      <c r="P180">
        <v>7.7496757205846389</v>
      </c>
      <c r="Q180">
        <v>24.746949044777825</v>
      </c>
      <c r="R180">
        <v>15.106969035043821</v>
      </c>
      <c r="T180">
        <f>100*(H180-N180)</f>
        <v>-1.4832049967250072</v>
      </c>
      <c r="U180">
        <f>100*(I180-O180)</f>
        <v>-1.1310439791234472</v>
      </c>
      <c r="V180">
        <f>100*(J180-P180)</f>
        <v>-6.8971479784624812</v>
      </c>
      <c r="W180">
        <f>100*(K180-Q180)</f>
        <v>-1.3973396725333487</v>
      </c>
      <c r="X180">
        <f>100*(L180-R180)</f>
        <v>1.3037354356516317</v>
      </c>
    </row>
    <row r="181" spans="1:24" x14ac:dyDescent="0.35">
      <c r="A181" s="1">
        <f t="shared" si="16"/>
        <v>1991.75</v>
      </c>
      <c r="B181">
        <v>9421.4341574926293</v>
      </c>
      <c r="C181">
        <v>5297.7801840822958</v>
      </c>
      <c r="D181">
        <v>2190.1882933285206</v>
      </c>
      <c r="E181" s="3">
        <v>55212086484.995193</v>
      </c>
      <c r="F181" s="3">
        <v>3593224.7488419656</v>
      </c>
      <c r="H181">
        <f t="shared" si="12"/>
        <v>9.1507426020004861</v>
      </c>
      <c r="I181">
        <f t="shared" si="13"/>
        <v>8.5750431786130736</v>
      </c>
      <c r="J181">
        <f t="shared" si="14"/>
        <v>7.6917427978034132</v>
      </c>
      <c r="K181">
        <f t="shared" si="15"/>
        <v>24.73444772432315</v>
      </c>
      <c r="L181">
        <f t="shared" si="17"/>
        <v>15.094560616001871</v>
      </c>
      <c r="N181">
        <v>9.1680424335819684</v>
      </c>
      <c r="O181">
        <v>8.5902983046268488</v>
      </c>
      <c r="P181">
        <v>7.7525391486549236</v>
      </c>
      <c r="Q181">
        <v>24.7495546518205</v>
      </c>
      <c r="R181">
        <v>15.097787652263538</v>
      </c>
      <c r="T181">
        <f>100*(H181-N181)</f>
        <v>-1.7299831581482294</v>
      </c>
      <c r="U181">
        <f>100*(I181-O181)</f>
        <v>-1.5255126013775211</v>
      </c>
      <c r="V181">
        <f>100*(J181-P181)</f>
        <v>-6.0796350851510361</v>
      </c>
      <c r="W181">
        <f>100*(K181-Q181)</f>
        <v>-1.5106927497349432</v>
      </c>
      <c r="X181">
        <f>100*(L181-R181)</f>
        <v>-0.32270362616664272</v>
      </c>
    </row>
    <row r="182" spans="1:24" x14ac:dyDescent="0.35">
      <c r="A182" s="1">
        <f t="shared" si="16"/>
        <v>1992</v>
      </c>
      <c r="B182">
        <v>9534.3052787725319</v>
      </c>
      <c r="C182">
        <v>5400.5903594599858</v>
      </c>
      <c r="D182">
        <v>2177.137805481053</v>
      </c>
      <c r="E182" s="3">
        <v>55407810684.675827</v>
      </c>
      <c r="F182" s="3">
        <v>3552306.7471793103</v>
      </c>
      <c r="H182">
        <f t="shared" si="12"/>
        <v>9.1626516552618469</v>
      </c>
      <c r="I182">
        <f t="shared" si="13"/>
        <v>8.5942635524026567</v>
      </c>
      <c r="J182">
        <f t="shared" si="14"/>
        <v>7.6857663598655304</v>
      </c>
      <c r="K182">
        <f t="shared" si="15"/>
        <v>24.737986407849917</v>
      </c>
      <c r="L182">
        <f t="shared" si="17"/>
        <v>15.083107738368659</v>
      </c>
      <c r="N182">
        <v>9.1741399975756011</v>
      </c>
      <c r="O182">
        <v>8.5979362865788094</v>
      </c>
      <c r="P182">
        <v>7.7566563016097483</v>
      </c>
      <c r="Q182">
        <v>24.752319010973014</v>
      </c>
      <c r="R182">
        <v>15.08844961105828</v>
      </c>
      <c r="T182">
        <f>100*(H182-N182)</f>
        <v>-1.1488342313754174</v>
      </c>
      <c r="U182">
        <f>100*(I182-O182)</f>
        <v>-0.36727341761526588</v>
      </c>
      <c r="V182">
        <f>100*(J182-P182)</f>
        <v>-7.0889941744217921</v>
      </c>
      <c r="W182">
        <f>100*(K182-Q182)</f>
        <v>-1.4332603123097698</v>
      </c>
      <c r="X182">
        <f>100*(L182-R182)</f>
        <v>-0.53418726896214963</v>
      </c>
    </row>
    <row r="183" spans="1:24" x14ac:dyDescent="0.35">
      <c r="A183" s="1">
        <f t="shared" si="16"/>
        <v>1992.25</v>
      </c>
      <c r="B183">
        <v>9637.7718200774507</v>
      </c>
      <c r="C183">
        <v>5443.4018468871018</v>
      </c>
      <c r="D183">
        <v>2255.1385165326183</v>
      </c>
      <c r="E183" s="3">
        <v>55181464267.076591</v>
      </c>
      <c r="F183" s="3">
        <v>3497056.8960381295</v>
      </c>
      <c r="H183">
        <f t="shared" si="12"/>
        <v>9.1734452218917415</v>
      </c>
      <c r="I183">
        <f t="shared" si="13"/>
        <v>8.6021594839080233</v>
      </c>
      <c r="J183">
        <f t="shared" si="14"/>
        <v>7.7209666764505291</v>
      </c>
      <c r="K183">
        <f t="shared" si="15"/>
        <v>24.733892941575508</v>
      </c>
      <c r="L183">
        <f t="shared" si="17"/>
        <v>15.06743228586973</v>
      </c>
      <c r="N183">
        <v>9.1804188231375612</v>
      </c>
      <c r="O183">
        <v>8.6055943215776249</v>
      </c>
      <c r="P183">
        <v>7.762057984648786</v>
      </c>
      <c r="Q183">
        <v>24.755294660148113</v>
      </c>
      <c r="R183">
        <v>15.079195573173246</v>
      </c>
      <c r="T183">
        <f>100*(H183-N183)</f>
        <v>-0.69736012458196939</v>
      </c>
      <c r="U183">
        <f>100*(I183-O183)</f>
        <v>-0.34348376696016203</v>
      </c>
      <c r="V183">
        <f>100*(J183-P183)</f>
        <v>-4.1091308198256904</v>
      </c>
      <c r="W183">
        <f>100*(K183-Q183)</f>
        <v>-2.1401718572604977</v>
      </c>
      <c r="X183">
        <f>100*(L183-R183)</f>
        <v>-1.1763287303516279</v>
      </c>
    </row>
    <row r="184" spans="1:24" x14ac:dyDescent="0.35">
      <c r="A184" s="1">
        <f t="shared" si="16"/>
        <v>1992.5</v>
      </c>
      <c r="B184">
        <v>9732.9104167901824</v>
      </c>
      <c r="C184">
        <v>5506.0176676350266</v>
      </c>
      <c r="D184">
        <v>2277.0795043576213</v>
      </c>
      <c r="E184" s="3">
        <v>55497377852.531181</v>
      </c>
      <c r="F184" s="3">
        <v>3443656.2518527298</v>
      </c>
      <c r="H184">
        <f t="shared" si="12"/>
        <v>9.1832682483144943</v>
      </c>
      <c r="I184">
        <f t="shared" si="13"/>
        <v>8.6135968944941759</v>
      </c>
      <c r="J184">
        <f t="shared" si="14"/>
        <v>7.7306489817289377</v>
      </c>
      <c r="K184">
        <f t="shared" si="15"/>
        <v>24.739601610682339</v>
      </c>
      <c r="L184">
        <f t="shared" si="17"/>
        <v>15.052044328820326</v>
      </c>
      <c r="N184">
        <v>9.1868935119654882</v>
      </c>
      <c r="O184">
        <v>8.6132817029885835</v>
      </c>
      <c r="P184">
        <v>7.7687306967581202</v>
      </c>
      <c r="Q184">
        <v>24.758525179381586</v>
      </c>
      <c r="R184">
        <v>15.070262861683199</v>
      </c>
      <c r="T184">
        <f>100*(H184-N184)</f>
        <v>-0.36252636509939151</v>
      </c>
      <c r="U184">
        <f>100*(I184-O184)</f>
        <v>3.1519150559233822E-2</v>
      </c>
      <c r="V184">
        <f>100*(J184-P184)</f>
        <v>-3.8081715029182561</v>
      </c>
      <c r="W184">
        <f>100*(K184-Q184)</f>
        <v>-1.8923568699246829</v>
      </c>
      <c r="X184">
        <f>100*(L184-R184)</f>
        <v>-1.8218532862873005</v>
      </c>
    </row>
    <row r="185" spans="1:24" x14ac:dyDescent="0.35">
      <c r="A185" s="1">
        <f t="shared" si="16"/>
        <v>1992.75</v>
      </c>
      <c r="B185">
        <v>9834.5404227757172</v>
      </c>
      <c r="C185">
        <v>5570.4233645410122</v>
      </c>
      <c r="D185">
        <v>2327.4745333568862</v>
      </c>
      <c r="E185" s="3">
        <v>55683957581.928467</v>
      </c>
      <c r="F185" s="3">
        <v>3386648.4131190013</v>
      </c>
      <c r="H185">
        <f t="shared" si="12"/>
        <v>9.1936560009845874</v>
      </c>
      <c r="I185">
        <f t="shared" si="13"/>
        <v>8.62522633802946</v>
      </c>
      <c r="J185">
        <f t="shared" si="14"/>
        <v>7.7525390674616679</v>
      </c>
      <c r="K185">
        <f t="shared" si="15"/>
        <v>24.742957927708353</v>
      </c>
      <c r="L185">
        <f t="shared" si="17"/>
        <v>15.035351321604908</v>
      </c>
      <c r="N185">
        <v>9.1935743072562435</v>
      </c>
      <c r="O185">
        <v>8.621005577403432</v>
      </c>
      <c r="P185">
        <v>7.7766352548562097</v>
      </c>
      <c r="Q185">
        <v>24.762040772635117</v>
      </c>
      <c r="R185">
        <v>15.061881447608339</v>
      </c>
      <c r="T185">
        <f>100*(H185-N185)</f>
        <v>8.1693728343879002E-3</v>
      </c>
      <c r="U185">
        <f>100*(I185-O185)</f>
        <v>0.42207606260280528</v>
      </c>
      <c r="V185">
        <f>100*(J185-P185)</f>
        <v>-2.4096187394541779</v>
      </c>
      <c r="W185">
        <f>100*(K185-Q185)</f>
        <v>-1.9082844926764153</v>
      </c>
      <c r="X185">
        <f>100*(L185-R185)</f>
        <v>-2.6530126003430965</v>
      </c>
    </row>
    <row r="186" spans="1:24" x14ac:dyDescent="0.35">
      <c r="A186" s="1">
        <f t="shared" si="16"/>
        <v>1993</v>
      </c>
      <c r="B186">
        <v>9850.9800477215176</v>
      </c>
      <c r="C186">
        <v>5594.2499963403743</v>
      </c>
      <c r="D186">
        <v>2359.2873977134655</v>
      </c>
      <c r="E186" s="3">
        <v>56250929367.342209</v>
      </c>
      <c r="F186" s="3">
        <v>3318782.6621580077</v>
      </c>
      <c r="H186">
        <f t="shared" si="12"/>
        <v>9.1953262264472251</v>
      </c>
      <c r="I186">
        <f t="shared" si="13"/>
        <v>8.6294945628492066</v>
      </c>
      <c r="J186">
        <f t="shared" si="14"/>
        <v>7.7661149023021263</v>
      </c>
      <c r="K186">
        <f t="shared" si="15"/>
        <v>24.753088399980538</v>
      </c>
      <c r="L186">
        <f t="shared" si="17"/>
        <v>15.015108605628818</v>
      </c>
      <c r="N186">
        <v>9.2004691864169086</v>
      </c>
      <c r="O186">
        <v>8.6287732884086097</v>
      </c>
      <c r="P186">
        <v>7.785708674789622</v>
      </c>
      <c r="Q186">
        <v>24.765859816639953</v>
      </c>
      <c r="R186">
        <v>15.054269915385831</v>
      </c>
      <c r="T186">
        <f>100*(H186-N186)</f>
        <v>-0.51429599696835027</v>
      </c>
      <c r="U186">
        <f>100*(I186-O186)</f>
        <v>7.2127444059688628E-2</v>
      </c>
      <c r="V186">
        <f>100*(J186-P186)</f>
        <v>-1.959377248749572</v>
      </c>
      <c r="W186">
        <f>100*(K186-Q186)</f>
        <v>-1.277141665941528</v>
      </c>
      <c r="X186">
        <f>100*(L186-R186)</f>
        <v>-3.916130975701293</v>
      </c>
    </row>
    <row r="187" spans="1:24" x14ac:dyDescent="0.35">
      <c r="A187" s="1">
        <f t="shared" si="16"/>
        <v>1993.25</v>
      </c>
      <c r="B187">
        <v>9908.322298054396</v>
      </c>
      <c r="C187">
        <v>5632.6489035055811</v>
      </c>
      <c r="D187">
        <v>2389.8776175439107</v>
      </c>
      <c r="E187" s="3">
        <v>56667975411.627335</v>
      </c>
      <c r="F187" s="3">
        <v>3275219.3716439414</v>
      </c>
      <c r="H187">
        <f t="shared" si="12"/>
        <v>9.2011303191531013</v>
      </c>
      <c r="I187">
        <f t="shared" si="13"/>
        <v>8.6363351084426405</v>
      </c>
      <c r="J187">
        <f t="shared" si="14"/>
        <v>7.7789974375659092</v>
      </c>
      <c r="K187">
        <f t="shared" si="15"/>
        <v>24.760475080561172</v>
      </c>
      <c r="L187">
        <f t="shared" si="17"/>
        <v>15.001895408516255</v>
      </c>
      <c r="N187">
        <v>9.2075861779131465</v>
      </c>
      <c r="O187">
        <v>8.6365948175659462</v>
      </c>
      <c r="P187">
        <v>7.7958729122878037</v>
      </c>
      <c r="Q187">
        <v>24.769988761349257</v>
      </c>
      <c r="R187">
        <v>15.047630268124085</v>
      </c>
      <c r="T187">
        <f>100*(H187-N187)</f>
        <v>-0.64558587600451744</v>
      </c>
      <c r="U187">
        <f>100*(I187-O187)</f>
        <v>-2.5970912330564033E-2</v>
      </c>
      <c r="V187">
        <f>100*(J187-P187)</f>
        <v>-1.6875474721894435</v>
      </c>
      <c r="W187">
        <f>100*(K187-Q187)</f>
        <v>-0.95136807880855656</v>
      </c>
      <c r="X187">
        <f>100*(L187-R187)</f>
        <v>-4.5734859607829748</v>
      </c>
    </row>
    <row r="188" spans="1:24" x14ac:dyDescent="0.35">
      <c r="A188" s="1">
        <f t="shared" si="16"/>
        <v>1993.5</v>
      </c>
      <c r="B188">
        <v>9955.5896308297652</v>
      </c>
      <c r="C188">
        <v>5685.8291864367548</v>
      </c>
      <c r="D188">
        <v>2390.4929984955443</v>
      </c>
      <c r="E188" s="3">
        <v>56960182344.054062</v>
      </c>
      <c r="F188" s="3">
        <v>3222095.243606064</v>
      </c>
      <c r="H188">
        <f t="shared" si="12"/>
        <v>9.2058894443605421</v>
      </c>
      <c r="I188">
        <f t="shared" si="13"/>
        <v>8.6457322506828049</v>
      </c>
      <c r="J188">
        <f t="shared" si="14"/>
        <v>7.779254899174834</v>
      </c>
      <c r="K188">
        <f t="shared" si="15"/>
        <v>24.765618305310003</v>
      </c>
      <c r="L188">
        <f t="shared" si="17"/>
        <v>14.985542402681308</v>
      </c>
      <c r="N188">
        <v>9.2149300958606357</v>
      </c>
      <c r="O188">
        <v>8.6444805972337946</v>
      </c>
      <c r="P188">
        <v>7.8070376769723939</v>
      </c>
      <c r="Q188">
        <v>24.774426074580791</v>
      </c>
      <c r="R188">
        <v>15.042140033112913</v>
      </c>
      <c r="T188">
        <f>100*(H188-N188)</f>
        <v>-0.90406515000935883</v>
      </c>
      <c r="U188">
        <f>100*(I188-O188)</f>
        <v>0.12516534490103481</v>
      </c>
      <c r="V188">
        <f>100*(J188-P188)</f>
        <v>-2.7782777797559888</v>
      </c>
      <c r="W188">
        <f>100*(K188-Q188)</f>
        <v>-0.88077692707884125</v>
      </c>
      <c r="X188">
        <f>100*(L188-R188)</f>
        <v>-5.6597630431605594</v>
      </c>
    </row>
    <row r="189" spans="1:24" x14ac:dyDescent="0.35">
      <c r="A189" s="1">
        <f t="shared" si="16"/>
        <v>1993.75</v>
      </c>
      <c r="B189">
        <v>10090.928710164737</v>
      </c>
      <c r="C189">
        <v>5724.6241277605923</v>
      </c>
      <c r="D189">
        <v>2484.5694554348606</v>
      </c>
      <c r="E189" s="3">
        <v>57429361192.068169</v>
      </c>
      <c r="F189" s="3">
        <v>3201149.5575857856</v>
      </c>
      <c r="H189">
        <f t="shared" si="12"/>
        <v>9.2193921517447706</v>
      </c>
      <c r="I189">
        <f t="shared" si="13"/>
        <v>8.6525321717274526</v>
      </c>
      <c r="J189">
        <f t="shared" si="14"/>
        <v>7.8178546661496595</v>
      </c>
      <c r="K189">
        <f t="shared" si="15"/>
        <v>24.773821528516248</v>
      </c>
      <c r="L189">
        <f t="shared" si="17"/>
        <v>14.979020540005443</v>
      </c>
      <c r="N189">
        <v>9.2225017194633292</v>
      </c>
      <c r="O189">
        <v>8.6524408974523066</v>
      </c>
      <c r="P189">
        <v>7.8191021312933309</v>
      </c>
      <c r="Q189">
        <v>24.779164278101824</v>
      </c>
      <c r="R189">
        <v>15.037948153354872</v>
      </c>
      <c r="T189">
        <f>100*(H189-N189)</f>
        <v>-0.31095677185586368</v>
      </c>
      <c r="U189">
        <f>100*(I189-O189)</f>
        <v>9.1274275145991624E-3</v>
      </c>
      <c r="V189">
        <f>100*(J189-P189)</f>
        <v>-0.12474651436713557</v>
      </c>
      <c r="W189">
        <f>100*(K189-Q189)</f>
        <v>-0.53427495855764562</v>
      </c>
      <c r="X189">
        <f>100*(L189-R189)</f>
        <v>-5.8927613349428754</v>
      </c>
    </row>
    <row r="190" spans="1:24" x14ac:dyDescent="0.35">
      <c r="A190" s="1">
        <f t="shared" si="16"/>
        <v>1994</v>
      </c>
      <c r="B190">
        <v>10189.011555479186</v>
      </c>
      <c r="C190">
        <v>5774.0166387445042</v>
      </c>
      <c r="D190">
        <v>2563.8271976173087</v>
      </c>
      <c r="E190" s="3">
        <v>57142208708.171455</v>
      </c>
      <c r="F190" s="3">
        <v>3220855.7068602601</v>
      </c>
      <c r="H190">
        <f t="shared" si="12"/>
        <v>9.2290651200868226</v>
      </c>
      <c r="I190">
        <f t="shared" si="13"/>
        <v>8.6611232418855977</v>
      </c>
      <c r="J190">
        <f t="shared" si="14"/>
        <v>7.8492564201442985</v>
      </c>
      <c r="K190">
        <f t="shared" si="15"/>
        <v>24.768808887327697</v>
      </c>
      <c r="L190">
        <f t="shared" si="17"/>
        <v>14.985157629688116</v>
      </c>
      <c r="N190">
        <v>9.2302961775179941</v>
      </c>
      <c r="O190">
        <v>8.6604867705450399</v>
      </c>
      <c r="P190">
        <v>7.8319480734644298</v>
      </c>
      <c r="Q190">
        <v>24.784190388823824</v>
      </c>
      <c r="R190">
        <v>15.035168198333498</v>
      </c>
      <c r="T190">
        <f>100*(H190-N190)</f>
        <v>-0.12310574311715783</v>
      </c>
      <c r="U190">
        <f>100*(I190-O190)</f>
        <v>6.3647134055777599E-2</v>
      </c>
      <c r="V190">
        <f>100*(J190-P190)</f>
        <v>1.7308346679868691</v>
      </c>
      <c r="W190">
        <f>100*(K190-Q190)</f>
        <v>-1.5381501496126049</v>
      </c>
      <c r="X190">
        <f>100*(L190-R190)</f>
        <v>-5.0010568645381781</v>
      </c>
    </row>
    <row r="191" spans="1:24" x14ac:dyDescent="0.35">
      <c r="A191" s="1">
        <f t="shared" si="16"/>
        <v>1994.25</v>
      </c>
      <c r="B191">
        <v>10327.044204406189</v>
      </c>
      <c r="C191">
        <v>5820.3893179810184</v>
      </c>
      <c r="D191">
        <v>2655.6844415310516</v>
      </c>
      <c r="E191" s="3">
        <v>58424016053.721954</v>
      </c>
      <c r="F191" s="3">
        <v>3234655.2854333511</v>
      </c>
      <c r="H191">
        <f t="shared" si="12"/>
        <v>9.2425213841315159</v>
      </c>
      <c r="I191">
        <f t="shared" si="13"/>
        <v>8.6691224316121254</v>
      </c>
      <c r="J191">
        <f t="shared" si="14"/>
        <v>7.8844576938733839</v>
      </c>
      <c r="K191">
        <f t="shared" si="15"/>
        <v>24.790992876043759</v>
      </c>
      <c r="L191">
        <f t="shared" si="17"/>
        <v>14.989432922413592</v>
      </c>
      <c r="N191">
        <v>9.2383066553415727</v>
      </c>
      <c r="O191">
        <v>8.6686293258819731</v>
      </c>
      <c r="P191">
        <v>7.84545652203379</v>
      </c>
      <c r="Q191">
        <v>24.789488084439764</v>
      </c>
      <c r="R191">
        <v>15.03387690777398</v>
      </c>
      <c r="T191">
        <f>100*(H191-N191)</f>
        <v>0.42147287899432229</v>
      </c>
      <c r="U191">
        <f>100*(I191-O191)</f>
        <v>4.9310573015226566E-2</v>
      </c>
      <c r="V191">
        <f>100*(J191-P191)</f>
        <v>3.9001171839593951</v>
      </c>
      <c r="W191">
        <f>100*(K191-Q191)</f>
        <v>0.15047916039954146</v>
      </c>
      <c r="X191">
        <f>100*(L191-R191)</f>
        <v>-4.4443985360388183</v>
      </c>
    </row>
    <row r="192" spans="1:24" x14ac:dyDescent="0.35">
      <c r="A192" s="1">
        <f t="shared" si="16"/>
        <v>1994.5</v>
      </c>
      <c r="B192">
        <v>10387.378324383299</v>
      </c>
      <c r="C192">
        <v>5870.8927837680831</v>
      </c>
      <c r="D192">
        <v>2636.83636312113</v>
      </c>
      <c r="E192" s="3">
        <v>58669334057.793724</v>
      </c>
      <c r="F192" s="3">
        <v>3242781.6427448033</v>
      </c>
      <c r="H192">
        <f t="shared" si="12"/>
        <v>9.2483467254376546</v>
      </c>
      <c r="I192">
        <f t="shared" si="13"/>
        <v>8.6777619938923376</v>
      </c>
      <c r="J192">
        <f t="shared" si="14"/>
        <v>7.8773351302454913</v>
      </c>
      <c r="K192">
        <f t="shared" si="15"/>
        <v>24.795183009177077</v>
      </c>
      <c r="L192">
        <f t="shared" si="17"/>
        <v>14.99194205115232</v>
      </c>
      <c r="N192">
        <v>9.2465255688401111</v>
      </c>
      <c r="O192">
        <v>8.6768800706276714</v>
      </c>
      <c r="P192">
        <v>7.859519313266186</v>
      </c>
      <c r="Q192">
        <v>24.795031429204187</v>
      </c>
      <c r="R192">
        <v>15.034119764796101</v>
      </c>
      <c r="T192">
        <f>100*(H192-N192)</f>
        <v>0.18211565975434496</v>
      </c>
      <c r="U192">
        <f>100*(I192-O192)</f>
        <v>8.8192326466618454E-2</v>
      </c>
      <c r="V192">
        <f>100*(J192-P192)</f>
        <v>1.7815816979305232</v>
      </c>
      <c r="W192">
        <f>100*(K192-Q192)</f>
        <v>1.5157997288994807E-2</v>
      </c>
      <c r="X192">
        <f>100*(L192-R192)</f>
        <v>-4.217771364378109</v>
      </c>
    </row>
    <row r="193" spans="1:24" x14ac:dyDescent="0.35">
      <c r="A193" s="1">
        <f t="shared" si="16"/>
        <v>1994.75</v>
      </c>
      <c r="B193">
        <v>10506.341600901918</v>
      </c>
      <c r="C193">
        <v>5911.6403607666298</v>
      </c>
      <c r="D193">
        <v>2733.0890642615559</v>
      </c>
      <c r="E193" s="3">
        <v>58848802993.019249</v>
      </c>
      <c r="F193" s="3">
        <v>3266558.624577227</v>
      </c>
      <c r="H193">
        <f t="shared" si="12"/>
        <v>9.2597343158246339</v>
      </c>
      <c r="I193">
        <f t="shared" si="13"/>
        <v>8.6846786287016826</v>
      </c>
      <c r="J193">
        <f t="shared" si="14"/>
        <v>7.9131877738572136</v>
      </c>
      <c r="K193">
        <f t="shared" si="15"/>
        <v>24.798237330480148</v>
      </c>
      <c r="L193">
        <f t="shared" si="17"/>
        <v>14.999247580316718</v>
      </c>
      <c r="N193">
        <v>9.2549479681251512</v>
      </c>
      <c r="O193">
        <v>8.6852508201377834</v>
      </c>
      <c r="P193">
        <v>7.8740526591587923</v>
      </c>
      <c r="Q193">
        <v>24.800795427866387</v>
      </c>
      <c r="R193">
        <v>15.035914475028797</v>
      </c>
      <c r="T193">
        <f>100*(H193-N193)</f>
        <v>0.47863476994827181</v>
      </c>
      <c r="U193">
        <f>100*(I193-O193)</f>
        <v>-5.7219143610076628E-2</v>
      </c>
      <c r="V193">
        <f>100*(J193-P193)</f>
        <v>3.9135114698421347</v>
      </c>
      <c r="W193">
        <f>100*(K193-Q193)</f>
        <v>-0.2558097386238245</v>
      </c>
      <c r="X193">
        <f>100*(L193-R193)</f>
        <v>-3.6666894712078957</v>
      </c>
    </row>
    <row r="194" spans="1:24" x14ac:dyDescent="0.35">
      <c r="A194" s="1">
        <f t="shared" si="16"/>
        <v>1995</v>
      </c>
      <c r="B194">
        <v>10543.703745234357</v>
      </c>
      <c r="C194">
        <v>5944.7185467593645</v>
      </c>
      <c r="D194">
        <v>2731.6943260820813</v>
      </c>
      <c r="E194" s="3">
        <v>59685461891.853333</v>
      </c>
      <c r="F194" s="3">
        <v>3328586.8468266428</v>
      </c>
      <c r="H194">
        <f t="shared" si="12"/>
        <v>9.2632841593477835</v>
      </c>
      <c r="I194">
        <f t="shared" si="13"/>
        <v>8.6902584651546135</v>
      </c>
      <c r="J194">
        <f t="shared" si="14"/>
        <v>7.9126773279309495</v>
      </c>
      <c r="K194">
        <f t="shared" si="15"/>
        <v>24.812354308289862</v>
      </c>
      <c r="L194">
        <f t="shared" si="17"/>
        <v>15.018058401563728</v>
      </c>
      <c r="N194">
        <v>9.2635700415311071</v>
      </c>
      <c r="O194">
        <v>8.693753940969998</v>
      </c>
      <c r="P194">
        <v>7.8889839065943956</v>
      </c>
      <c r="Q194">
        <v>24.806755179913139</v>
      </c>
      <c r="R194">
        <v>15.039252383029977</v>
      </c>
      <c r="T194">
        <f>100*(H194-N194)</f>
        <v>-2.8588218332359361E-2</v>
      </c>
      <c r="U194">
        <f>100*(I194-O194)</f>
        <v>-0.34954758153844523</v>
      </c>
      <c r="V194">
        <f>100*(J194-P194)</f>
        <v>2.3693421336553833</v>
      </c>
      <c r="W194">
        <f>100*(K194-Q194)</f>
        <v>0.55991283767227173</v>
      </c>
      <c r="X194">
        <f>100*(L194-R194)</f>
        <v>-2.1193981466248957</v>
      </c>
    </row>
    <row r="195" spans="1:24" x14ac:dyDescent="0.35">
      <c r="A195" s="1">
        <f t="shared" si="16"/>
        <v>1995.25</v>
      </c>
      <c r="B195">
        <v>10575.139146567717</v>
      </c>
      <c r="C195">
        <v>6007.644342767866</v>
      </c>
      <c r="D195">
        <v>2693.5148632248524</v>
      </c>
      <c r="E195" s="3">
        <v>59382506484.521301</v>
      </c>
      <c r="F195" s="3">
        <v>3368884.1770474422</v>
      </c>
      <c r="H195">
        <f t="shared" ref="H195:H258" si="18">LN(B195)</f>
        <v>9.2662611618957822</v>
      </c>
      <c r="I195">
        <f t="shared" ref="I195:I258" si="19">LN(C195)</f>
        <v>8.7007879944160873</v>
      </c>
      <c r="J195">
        <f t="shared" ref="J195:J258" si="20">LN(D195)</f>
        <v>7.8986022602879702</v>
      </c>
      <c r="K195">
        <f t="shared" ref="K195:K258" si="21">LN(E195)</f>
        <v>24.807265516312714</v>
      </c>
      <c r="L195">
        <f t="shared" si="17"/>
        <v>15.030092142767574</v>
      </c>
      <c r="N195">
        <v>9.2723909688597086</v>
      </c>
      <c r="O195">
        <v>8.7024014420623583</v>
      </c>
      <c r="P195">
        <v>7.9042648619024707</v>
      </c>
      <c r="Q195">
        <v>24.812884186020355</v>
      </c>
      <c r="R195">
        <v>15.044101916548355</v>
      </c>
      <c r="T195">
        <f>100*(H195-N195)</f>
        <v>-0.61298069639263986</v>
      </c>
      <c r="U195">
        <f>100*(I195-O195)</f>
        <v>-0.16134476462710268</v>
      </c>
      <c r="V195">
        <f>100*(J195-P195)</f>
        <v>-0.56626016145004954</v>
      </c>
      <c r="W195">
        <f>100*(K195-Q195)</f>
        <v>-0.56186697076405778</v>
      </c>
      <c r="X195">
        <f>100*(L195-R195)</f>
        <v>-1.4009773780781387</v>
      </c>
    </row>
    <row r="196" spans="1:24" x14ac:dyDescent="0.35">
      <c r="A196" s="1">
        <f t="shared" ref="A196:A259" si="22">A195+0.25</f>
        <v>1995.5</v>
      </c>
      <c r="B196">
        <v>10665.047196002221</v>
      </c>
      <c r="C196">
        <v>6046.7795669072739</v>
      </c>
      <c r="D196">
        <v>2700.8606329816766</v>
      </c>
      <c r="E196" s="3">
        <v>60077815978.910027</v>
      </c>
      <c r="F196" s="3">
        <v>3383368.9616879509</v>
      </c>
      <c r="H196">
        <f t="shared" si="18"/>
        <v>9.2747270562123223</v>
      </c>
      <c r="I196">
        <f t="shared" si="19"/>
        <v>8.7072811063108215</v>
      </c>
      <c r="J196">
        <f t="shared" si="20"/>
        <v>7.901325754157666</v>
      </c>
      <c r="K196">
        <f t="shared" si="21"/>
        <v>24.81890649185922</v>
      </c>
      <c r="L196">
        <f t="shared" si="17"/>
        <v>15.034382505276678</v>
      </c>
      <c r="N196">
        <v>9.2814097512363212</v>
      </c>
      <c r="O196">
        <v>8.7112031476805232</v>
      </c>
      <c r="P196">
        <v>7.919862139800828</v>
      </c>
      <c r="Q196">
        <v>24.81915944631918</v>
      </c>
      <c r="R196">
        <v>15.050418257094227</v>
      </c>
      <c r="T196">
        <f>100*(H196-N196)</f>
        <v>-0.66826950239988747</v>
      </c>
      <c r="U196">
        <f>100*(I196-O196)</f>
        <v>-0.39220413697016454</v>
      </c>
      <c r="V196">
        <f>100*(J196-P196)</f>
        <v>-1.8536385643161957</v>
      </c>
      <c r="W196">
        <f>100*(K196-Q196)</f>
        <v>-2.5295445995965338E-2</v>
      </c>
      <c r="X196">
        <f>100*(L196-R196)</f>
        <v>-1.6035751817549126</v>
      </c>
    </row>
    <row r="197" spans="1:24" x14ac:dyDescent="0.35">
      <c r="A197" s="1">
        <f t="shared" si="22"/>
        <v>1995.75</v>
      </c>
      <c r="B197">
        <v>10737.563374639092</v>
      </c>
      <c r="C197">
        <v>6083.2746211336289</v>
      </c>
      <c r="D197">
        <v>2745.3824581761919</v>
      </c>
      <c r="E197" s="3">
        <v>60492293036.148857</v>
      </c>
      <c r="F197" s="3">
        <v>3430798.3477696269</v>
      </c>
      <c r="H197">
        <f t="shared" si="18"/>
        <v>9.2815034684533551</v>
      </c>
      <c r="I197">
        <f t="shared" si="19"/>
        <v>8.7132984189754534</v>
      </c>
      <c r="J197">
        <f t="shared" si="20"/>
        <v>7.9176756732641786</v>
      </c>
      <c r="K197">
        <f t="shared" si="21"/>
        <v>24.825781806036439</v>
      </c>
      <c r="L197">
        <f t="shared" si="17"/>
        <v>15.048303546510795</v>
      </c>
      <c r="N197">
        <v>9.2906215586569569</v>
      </c>
      <c r="O197">
        <v>8.7201678736853729</v>
      </c>
      <c r="P197">
        <v>7.9357388158812698</v>
      </c>
      <c r="Q197">
        <v>24.825554449272197</v>
      </c>
      <c r="R197">
        <v>15.058147830069277</v>
      </c>
      <c r="T197">
        <f>100*(H197-N197)</f>
        <v>-0.91180902036018807</v>
      </c>
      <c r="U197">
        <f>100*(I197-O197)</f>
        <v>-0.68694547099195091</v>
      </c>
      <c r="V197">
        <f>100*(J197-P197)</f>
        <v>-1.8063142617091188</v>
      </c>
      <c r="W197">
        <f>100*(K197-Q197)</f>
        <v>2.2735676424190387E-2</v>
      </c>
      <c r="X197">
        <f>100*(L197-R197)</f>
        <v>-0.98442835584826582</v>
      </c>
    </row>
    <row r="198" spans="1:24" x14ac:dyDescent="0.35">
      <c r="A198" s="1">
        <f t="shared" si="22"/>
        <v>1996</v>
      </c>
      <c r="B198">
        <v>10817.889353277607</v>
      </c>
      <c r="C198">
        <v>6146.612406511219</v>
      </c>
      <c r="D198">
        <v>2770.5675318961726</v>
      </c>
      <c r="E198" s="3">
        <v>60077681237.007767</v>
      </c>
      <c r="F198" s="3">
        <v>3441944.8416190059</v>
      </c>
      <c r="H198">
        <f t="shared" si="18"/>
        <v>9.2889564643588773</v>
      </c>
      <c r="I198">
        <f t="shared" si="19"/>
        <v>8.7236563808294143</v>
      </c>
      <c r="J198">
        <f t="shared" si="20"/>
        <v>7.9268074633563588</v>
      </c>
      <c r="K198">
        <f t="shared" si="21"/>
        <v>24.818904249067085</v>
      </c>
      <c r="L198">
        <f t="shared" si="17"/>
        <v>15.051547230529055</v>
      </c>
      <c r="N198">
        <v>9.3000173844332377</v>
      </c>
      <c r="O198">
        <v>8.7293019846619302</v>
      </c>
      <c r="P198">
        <v>7.9518463804945698</v>
      </c>
      <c r="Q198">
        <v>24.832042525245456</v>
      </c>
      <c r="R198">
        <v>15.067227038530305</v>
      </c>
      <c r="T198">
        <f>100*(H198-N198)</f>
        <v>-1.1060920074360325</v>
      </c>
      <c r="U198">
        <f>100*(I198-O198)</f>
        <v>-0.56456038325158886</v>
      </c>
      <c r="V198">
        <f>100*(J198-P198)</f>
        <v>-2.5038917138211048</v>
      </c>
      <c r="W198">
        <f>100*(K198-Q198)</f>
        <v>-1.3138276178370489</v>
      </c>
      <c r="X198">
        <f>100*(L198-R198)</f>
        <v>-1.567980800125035</v>
      </c>
    </row>
    <row r="199" spans="1:24" x14ac:dyDescent="0.35">
      <c r="A199" s="1">
        <f t="shared" si="22"/>
        <v>1996.25</v>
      </c>
      <c r="B199">
        <v>10998.261155304845</v>
      </c>
      <c r="C199">
        <v>6221.6410860248916</v>
      </c>
      <c r="D199">
        <v>2867.9984117639001</v>
      </c>
      <c r="E199" s="3">
        <v>61059296610.173721</v>
      </c>
      <c r="F199" s="3">
        <v>3485278.6943603922</v>
      </c>
      <c r="H199">
        <f t="shared" si="18"/>
        <v>9.3054924624945858</v>
      </c>
      <c r="I199">
        <f t="shared" si="19"/>
        <v>8.73578899113045</v>
      </c>
      <c r="J199">
        <f t="shared" si="20"/>
        <v>7.9613696479410798</v>
      </c>
      <c r="K199">
        <f t="shared" si="21"/>
        <v>24.835111304536834</v>
      </c>
      <c r="L199">
        <f t="shared" si="17"/>
        <v>15.064058568666701</v>
      </c>
      <c r="N199">
        <v>9.309582523070409</v>
      </c>
      <c r="O199">
        <v>8.7386075517860249</v>
      </c>
      <c r="P199">
        <v>7.9681250345273682</v>
      </c>
      <c r="Q199">
        <v>24.83859714670298</v>
      </c>
      <c r="R199">
        <v>15.077586132856885</v>
      </c>
      <c r="T199">
        <f>100*(H199-N199)</f>
        <v>-0.40900605758231734</v>
      </c>
      <c r="U199">
        <f>100*(I199-O199)</f>
        <v>-0.28185606555748421</v>
      </c>
      <c r="V199">
        <f>100*(J199-P199)</f>
        <v>-0.67553865862883811</v>
      </c>
      <c r="W199">
        <f>100*(K199-Q199)</f>
        <v>-0.34858421661461136</v>
      </c>
      <c r="X199">
        <f>100*(L199-R199)</f>
        <v>-1.3527564190184194</v>
      </c>
    </row>
    <row r="200" spans="1:24" x14ac:dyDescent="0.35">
      <c r="A200" s="1">
        <f t="shared" si="22"/>
        <v>1996.5</v>
      </c>
      <c r="B200">
        <v>11096.948523391015</v>
      </c>
      <c r="C200">
        <v>6270.94819586222</v>
      </c>
      <c r="D200">
        <v>2939.2979966155362</v>
      </c>
      <c r="E200" s="3">
        <v>61485375556.13253</v>
      </c>
      <c r="F200" s="3">
        <v>3530027.567006933</v>
      </c>
      <c r="H200">
        <f t="shared" si="18"/>
        <v>9.3144254417037367</v>
      </c>
      <c r="I200">
        <f t="shared" si="19"/>
        <v>8.7436828496034966</v>
      </c>
      <c r="J200">
        <f t="shared" si="20"/>
        <v>7.9859260551596591</v>
      </c>
      <c r="K200">
        <f t="shared" si="21"/>
        <v>24.842065187645726</v>
      </c>
      <c r="L200">
        <f t="shared" si="17"/>
        <v>15.076816238229393</v>
      </c>
      <c r="N200">
        <v>9.3192953559986709</v>
      </c>
      <c r="O200">
        <v>8.7480831177310918</v>
      </c>
      <c r="P200">
        <v>7.9844993295430928</v>
      </c>
      <c r="Q200">
        <v>24.845183574686182</v>
      </c>
      <c r="R200">
        <v>15.089145563548591</v>
      </c>
      <c r="T200">
        <f>100*(H200-N200)</f>
        <v>-0.48699142949342189</v>
      </c>
      <c r="U200">
        <f>100*(I200-O200)</f>
        <v>-0.44002681275951971</v>
      </c>
      <c r="V200">
        <f>100*(J200-P200)</f>
        <v>0.14267256165663156</v>
      </c>
      <c r="W200">
        <f>100*(K200-Q200)</f>
        <v>-0.3118387040455417</v>
      </c>
      <c r="X200">
        <f>100*(L200-R200)</f>
        <v>-1.2329325319198503</v>
      </c>
    </row>
    <row r="201" spans="1:24" x14ac:dyDescent="0.35">
      <c r="A201" s="1">
        <f t="shared" si="22"/>
        <v>1996.75</v>
      </c>
      <c r="B201">
        <v>11212.195254384533</v>
      </c>
      <c r="C201">
        <v>6329.8854319378834</v>
      </c>
      <c r="D201">
        <v>2945.2408101210831</v>
      </c>
      <c r="E201" s="3">
        <v>62104631823.427635</v>
      </c>
      <c r="F201" s="3">
        <v>3547647.5538904266</v>
      </c>
      <c r="H201">
        <f t="shared" si="18"/>
        <v>9.3247573269015529</v>
      </c>
      <c r="I201">
        <f t="shared" si="19"/>
        <v>8.7530374157545054</v>
      </c>
      <c r="J201">
        <f t="shared" si="20"/>
        <v>7.9879458618840573</v>
      </c>
      <c r="K201">
        <f t="shared" si="21"/>
        <v>24.852086409633031</v>
      </c>
      <c r="L201">
        <f t="shared" si="17"/>
        <v>15.0817952809189</v>
      </c>
      <c r="N201">
        <v>9.3291317083603627</v>
      </c>
      <c r="O201">
        <v>8.7577254635701571</v>
      </c>
      <c r="P201">
        <v>8.0008895949885552</v>
      </c>
      <c r="Q201">
        <v>24.851764891585123</v>
      </c>
      <c r="R201">
        <v>15.101817326377381</v>
      </c>
      <c r="T201">
        <f>100*(H201-N201)</f>
        <v>-0.43743814588097507</v>
      </c>
      <c r="U201">
        <f>100*(I201-O201)</f>
        <v>-0.46880478156516858</v>
      </c>
      <c r="V201">
        <f>100*(J201-P201)</f>
        <v>-1.2943733104497923</v>
      </c>
      <c r="W201">
        <f>100*(K201-Q201)</f>
        <v>3.2151804790814253E-2</v>
      </c>
      <c r="X201">
        <f>100*(L201-R201)</f>
        <v>-2.002204545848052</v>
      </c>
    </row>
    <row r="202" spans="1:24" x14ac:dyDescent="0.35">
      <c r="A202" s="1">
        <f t="shared" si="22"/>
        <v>1997</v>
      </c>
      <c r="B202">
        <v>11284.628982417316</v>
      </c>
      <c r="C202">
        <v>6379.2894058590955</v>
      </c>
      <c r="D202">
        <v>3006.463626917835</v>
      </c>
      <c r="E202" s="3">
        <v>62314179391.847504</v>
      </c>
      <c r="F202" s="3">
        <v>3588303.3991390825</v>
      </c>
      <c r="H202">
        <f t="shared" si="18"/>
        <v>9.3311968116546673</v>
      </c>
      <c r="I202">
        <f t="shared" si="19"/>
        <v>8.760811991743811</v>
      </c>
      <c r="J202">
        <f t="shared" si="20"/>
        <v>8.0085197922583724</v>
      </c>
      <c r="K202">
        <f t="shared" si="21"/>
        <v>24.855454835428223</v>
      </c>
      <c r="L202">
        <f t="shared" si="17"/>
        <v>15.09319005798919</v>
      </c>
      <c r="N202">
        <v>9.3390643616013875</v>
      </c>
      <c r="O202">
        <v>8.7675286202086653</v>
      </c>
      <c r="P202">
        <v>8.0172170520140771</v>
      </c>
      <c r="Q202">
        <v>24.858302230797968</v>
      </c>
      <c r="R202">
        <v>15.115505711286886</v>
      </c>
      <c r="T202">
        <f>100*(H202-N202)</f>
        <v>-0.78675499467202314</v>
      </c>
      <c r="U202">
        <f>100*(I202-O202)</f>
        <v>-0.6716628464854324</v>
      </c>
      <c r="V202">
        <f>100*(J202-P202)</f>
        <v>-0.86972597557046782</v>
      </c>
      <c r="W202">
        <f>100*(K202-Q202)</f>
        <v>-0.28473953697449872</v>
      </c>
      <c r="X202">
        <f>100*(L202-R202)</f>
        <v>-2.2315653297695803</v>
      </c>
    </row>
    <row r="203" spans="1:24" x14ac:dyDescent="0.35">
      <c r="A203" s="1">
        <f t="shared" si="22"/>
        <v>1997.25</v>
      </c>
      <c r="B203">
        <v>11472.049773085364</v>
      </c>
      <c r="C203">
        <v>6429.96619847287</v>
      </c>
      <c r="D203">
        <v>3079.5749895632734</v>
      </c>
      <c r="E203" s="3">
        <v>63038122168.067307</v>
      </c>
      <c r="F203" s="3">
        <v>3644123.7863097079</v>
      </c>
      <c r="H203">
        <f t="shared" si="18"/>
        <v>9.3476689014880581</v>
      </c>
      <c r="I203">
        <f t="shared" si="19"/>
        <v>8.7687245603707051</v>
      </c>
      <c r="J203">
        <f t="shared" si="20"/>
        <v>8.0325468760445347</v>
      </c>
      <c r="K203">
        <f t="shared" si="21"/>
        <v>24.867005494109272</v>
      </c>
      <c r="L203">
        <f t="shared" si="17"/>
        <v>15.108626506683406</v>
      </c>
      <c r="N203">
        <v>9.3490633631792406</v>
      </c>
      <c r="O203">
        <v>8.7774836885221781</v>
      </c>
      <c r="P203">
        <v>8.0333948319367909</v>
      </c>
      <c r="Q203">
        <v>24.864756926671653</v>
      </c>
      <c r="R203">
        <v>15.130102494442326</v>
      </c>
      <c r="T203">
        <f>100*(H203-N203)</f>
        <v>-0.13944616911825136</v>
      </c>
      <c r="U203">
        <f>100*(I203-O203)</f>
        <v>-0.87591281514729502</v>
      </c>
      <c r="V203">
        <f>100*(J203-P203)</f>
        <v>-8.4795589225628021E-2</v>
      </c>
      <c r="W203">
        <f>100*(K203-Q203)</f>
        <v>0.22485674376184761</v>
      </c>
      <c r="X203">
        <f>100*(L203-R203)</f>
        <v>-2.1475987758920567</v>
      </c>
    </row>
    <row r="204" spans="1:24" x14ac:dyDescent="0.35">
      <c r="A204" s="1">
        <f t="shared" si="22"/>
        <v>1997.5</v>
      </c>
      <c r="B204">
        <v>11615.602247281406</v>
      </c>
      <c r="C204">
        <v>6511.7526381421039</v>
      </c>
      <c r="D204">
        <v>3148.4734308585525</v>
      </c>
      <c r="E204" s="3">
        <v>63307523354.934219</v>
      </c>
      <c r="F204" s="3">
        <v>3701041.8482414624</v>
      </c>
      <c r="H204">
        <f t="shared" si="18"/>
        <v>9.3601044946809147</v>
      </c>
      <c r="I204">
        <f t="shared" si="19"/>
        <v>8.7813639214176185</v>
      </c>
      <c r="J204">
        <f t="shared" si="20"/>
        <v>8.0546729892267006</v>
      </c>
      <c r="K204">
        <f t="shared" si="21"/>
        <v>24.871270011402789</v>
      </c>
      <c r="L204">
        <f t="shared" si="17"/>
        <v>15.124124918583876</v>
      </c>
      <c r="N204">
        <v>9.3590938433326976</v>
      </c>
      <c r="O204">
        <v>8.7875775714934647</v>
      </c>
      <c r="P204">
        <v>8.0493306302864802</v>
      </c>
      <c r="Q204">
        <v>24.871088533931012</v>
      </c>
      <c r="R204">
        <v>15.14548550472561</v>
      </c>
      <c r="T204">
        <f>100*(H204-N204)</f>
        <v>0.10106513482170953</v>
      </c>
      <c r="U204">
        <f>100*(I204-O204)</f>
        <v>-0.62136500758462887</v>
      </c>
      <c r="V204">
        <f>100*(J204-P204)</f>
        <v>0.5342358940220393</v>
      </c>
      <c r="W204">
        <f>100*(K204-Q204)</f>
        <v>1.8147747177721385E-2</v>
      </c>
      <c r="X204">
        <f>100*(L204-R204)</f>
        <v>-2.1360586141733862</v>
      </c>
    </row>
    <row r="205" spans="1:24" x14ac:dyDescent="0.35">
      <c r="A205" s="1">
        <f t="shared" si="22"/>
        <v>1997.75</v>
      </c>
      <c r="B205">
        <v>11715.358708435795</v>
      </c>
      <c r="C205">
        <v>6583.9837485298831</v>
      </c>
      <c r="D205">
        <v>3183.0696033358277</v>
      </c>
      <c r="E205" s="3">
        <v>63657732912.628181</v>
      </c>
      <c r="F205" s="3">
        <v>3806155.7788944724</v>
      </c>
      <c r="H205">
        <f t="shared" si="18"/>
        <v>9.3686559700579153</v>
      </c>
      <c r="I205">
        <f t="shared" si="19"/>
        <v>8.7923952740260773</v>
      </c>
      <c r="J205">
        <f t="shared" si="20"/>
        <v>8.0656012942550195</v>
      </c>
      <c r="K205">
        <f t="shared" si="21"/>
        <v>24.876786645734995</v>
      </c>
      <c r="L205">
        <f t="shared" si="17"/>
        <v>15.152130255820513</v>
      </c>
      <c r="N205">
        <v>9.3691200607619773</v>
      </c>
      <c r="O205">
        <v>8.7977916976502026</v>
      </c>
      <c r="P205">
        <v>8.0649316126204962</v>
      </c>
      <c r="Q205">
        <v>24.877258012655531</v>
      </c>
      <c r="R205">
        <v>15.161519148526301</v>
      </c>
      <c r="T205">
        <f>100*(H205-N205)</f>
        <v>-4.6409070406205899E-2</v>
      </c>
      <c r="U205">
        <f>100*(I205-O205)</f>
        <v>-0.53964236241252905</v>
      </c>
      <c r="V205">
        <f>100*(J205-P205)</f>
        <v>6.6968163452330032E-2</v>
      </c>
      <c r="W205">
        <f>100*(K205-Q205)</f>
        <v>-4.7136692053584284E-2</v>
      </c>
      <c r="X205">
        <f>100*(L205-R205)</f>
        <v>-0.93888927057879101</v>
      </c>
    </row>
    <row r="206" spans="1:24" x14ac:dyDescent="0.35">
      <c r="A206" s="1">
        <f t="shared" si="22"/>
        <v>1998</v>
      </c>
      <c r="B206">
        <v>11832.57042958376</v>
      </c>
      <c r="C206">
        <v>6650.874781471447</v>
      </c>
      <c r="D206">
        <v>3269.5874981650272</v>
      </c>
      <c r="E206" s="3">
        <v>64339338953.403313</v>
      </c>
      <c r="F206" s="3">
        <v>3875332.6304832315</v>
      </c>
      <c r="H206">
        <f t="shared" si="18"/>
        <v>9.3786112139776687</v>
      </c>
      <c r="I206">
        <f t="shared" si="19"/>
        <v>8.8025036710844038</v>
      </c>
      <c r="J206">
        <f t="shared" si="20"/>
        <v>8.0924191085839077</v>
      </c>
      <c r="K206">
        <f t="shared" si="21"/>
        <v>24.887437084433504</v>
      </c>
      <c r="L206">
        <f t="shared" si="17"/>
        <v>15.170142057210237</v>
      </c>
      <c r="N206">
        <v>9.3791069058243952</v>
      </c>
      <c r="O206">
        <v>8.8081036119887699</v>
      </c>
      <c r="P206">
        <v>8.0801082834705298</v>
      </c>
      <c r="Q206">
        <v>24.88322643634811</v>
      </c>
      <c r="R206">
        <v>15.178054481867623</v>
      </c>
      <c r="T206">
        <f>100*(H206-N206)</f>
        <v>-4.9569184672648703E-2</v>
      </c>
      <c r="U206">
        <f>100*(I206-O206)</f>
        <v>-0.55999409043661075</v>
      </c>
      <c r="V206">
        <f>100*(J206-P206)</f>
        <v>1.2310825113377888</v>
      </c>
      <c r="W206">
        <f>100*(K206-Q206)</f>
        <v>0.42106480853938422</v>
      </c>
      <c r="X206">
        <f>100*(L206-R206)</f>
        <v>-0.79124246573858414</v>
      </c>
    </row>
    <row r="207" spans="1:24" x14ac:dyDescent="0.35">
      <c r="A207" s="1">
        <f t="shared" si="22"/>
        <v>1998.25</v>
      </c>
      <c r="B207">
        <v>11942.084942084943</v>
      </c>
      <c r="C207">
        <v>6741.179603248569</v>
      </c>
      <c r="D207">
        <v>3281.8532818532817</v>
      </c>
      <c r="E207" s="3">
        <v>64587615982.261192</v>
      </c>
      <c r="F207" s="3">
        <v>3969230.4619890829</v>
      </c>
      <c r="H207">
        <f t="shared" si="18"/>
        <v>9.3878239899676696</v>
      </c>
      <c r="I207">
        <f t="shared" si="19"/>
        <v>8.8159902039117366</v>
      </c>
      <c r="J207">
        <f t="shared" si="20"/>
        <v>8.0961635667669611</v>
      </c>
      <c r="K207">
        <f t="shared" si="21"/>
        <v>24.891288526296613</v>
      </c>
      <c r="L207">
        <f t="shared" si="17"/>
        <v>15.1940827955844</v>
      </c>
      <c r="N207">
        <v>9.3890189788205749</v>
      </c>
      <c r="O207">
        <v>8.8184874867407821</v>
      </c>
      <c r="P207">
        <v>8.0947715659192951</v>
      </c>
      <c r="Q207">
        <v>24.888954583907328</v>
      </c>
      <c r="R207">
        <v>15.194936692714855</v>
      </c>
      <c r="T207">
        <f>100*(H207-N207)</f>
        <v>-0.11949888529052544</v>
      </c>
      <c r="U207">
        <f>100*(I207-O207)</f>
        <v>-0.24972828290454885</v>
      </c>
      <c r="V207">
        <f>100*(J207-P207)</f>
        <v>0.13920008476659973</v>
      </c>
      <c r="W207">
        <f>100*(K207-Q207)</f>
        <v>0.23339423892849709</v>
      </c>
      <c r="X207">
        <f>100*(L207-R207)</f>
        <v>-8.5389713045458393E-2</v>
      </c>
    </row>
    <row r="208" spans="1:24" x14ac:dyDescent="0.35">
      <c r="A208" s="1">
        <f t="shared" si="22"/>
        <v>1998.5</v>
      </c>
      <c r="B208">
        <v>12091.657497381782</v>
      </c>
      <c r="C208">
        <v>6816.3800988957082</v>
      </c>
      <c r="D208">
        <v>3349.4624368645018</v>
      </c>
      <c r="E208" s="3">
        <v>65079950477.658012</v>
      </c>
      <c r="F208" s="3">
        <v>4043288.7463046676</v>
      </c>
      <c r="H208">
        <f t="shared" si="18"/>
        <v>9.4002710307695967</v>
      </c>
      <c r="I208">
        <f t="shared" si="19"/>
        <v>8.82708383263736</v>
      </c>
      <c r="J208">
        <f t="shared" si="20"/>
        <v>8.1165551453353579</v>
      </c>
      <c r="K208">
        <f t="shared" si="21"/>
        <v>24.898882358351322</v>
      </c>
      <c r="L208">
        <f t="shared" si="17"/>
        <v>15.212568964896516</v>
      </c>
      <c r="N208">
        <v>9.3988205702437355</v>
      </c>
      <c r="O208">
        <v>8.8289139941747887</v>
      </c>
      <c r="P208">
        <v>8.1088400773151985</v>
      </c>
      <c r="Q208">
        <v>24.894405865886821</v>
      </c>
      <c r="R208">
        <v>15.212006023767866</v>
      </c>
      <c r="T208">
        <f>100*(H208-N208)</f>
        <v>0.14504605258611747</v>
      </c>
      <c r="U208">
        <f>100*(I208-O208)</f>
        <v>-0.1830161537428765</v>
      </c>
      <c r="V208">
        <f>100*(J208-P208)</f>
        <v>0.77150680201594213</v>
      </c>
      <c r="W208">
        <f>100*(K208-Q208)</f>
        <v>0.44764924645015469</v>
      </c>
      <c r="X208">
        <f>100*(L208-R208)</f>
        <v>5.6294112864918588E-2</v>
      </c>
    </row>
    <row r="209" spans="1:24" x14ac:dyDescent="0.35">
      <c r="A209" s="1">
        <f t="shared" si="22"/>
        <v>1998.75</v>
      </c>
      <c r="B209">
        <v>12286.987215927869</v>
      </c>
      <c r="C209">
        <v>6878.676908026071</v>
      </c>
      <c r="D209">
        <v>3466.6384632672753</v>
      </c>
      <c r="E209" s="3">
        <v>65501814717.427948</v>
      </c>
      <c r="F209" s="3">
        <v>4189845.4541848996</v>
      </c>
      <c r="H209">
        <f t="shared" si="18"/>
        <v>9.4162960314119033</v>
      </c>
      <c r="I209">
        <f t="shared" si="19"/>
        <v>8.8361816025535411</v>
      </c>
      <c r="J209">
        <f t="shared" si="20"/>
        <v>8.1509406608322816</v>
      </c>
      <c r="K209">
        <f t="shared" si="21"/>
        <v>24.90534368481341</v>
      </c>
      <c r="L209">
        <f t="shared" si="17"/>
        <v>15.248174406775329</v>
      </c>
      <c r="N209">
        <v>9.4084752237190621</v>
      </c>
      <c r="O209">
        <v>8.8393522457575706</v>
      </c>
      <c r="P209">
        <v>8.1222333050071782</v>
      </c>
      <c r="Q209">
        <v>24.899545151554218</v>
      </c>
      <c r="R209">
        <v>15.229102184040821</v>
      </c>
      <c r="T209">
        <f>100*(H209-N209)</f>
        <v>0.7820807692841214</v>
      </c>
      <c r="U209">
        <f>100*(I209-O209)</f>
        <v>-0.31706432040294885</v>
      </c>
      <c r="V209">
        <f>100*(J209-P209)</f>
        <v>2.870735582510342</v>
      </c>
      <c r="W209">
        <f>100*(K209-Q209)</f>
        <v>0.57985332591918848</v>
      </c>
      <c r="X209">
        <f>100*(L209-R209)</f>
        <v>1.9072222734507704</v>
      </c>
    </row>
    <row r="210" spans="1:24" x14ac:dyDescent="0.35">
      <c r="A210" s="1">
        <f t="shared" si="22"/>
        <v>1999</v>
      </c>
      <c r="B210">
        <v>12403.261069989197</v>
      </c>
      <c r="C210">
        <v>6957.4322366514762</v>
      </c>
      <c r="D210">
        <v>3520.5331506993648</v>
      </c>
      <c r="E210" s="3">
        <v>65877319635.110199</v>
      </c>
      <c r="F210" s="3">
        <v>4300675.657877407</v>
      </c>
      <c r="H210">
        <f t="shared" si="18"/>
        <v>9.4257147065327054</v>
      </c>
      <c r="I210">
        <f t="shared" si="19"/>
        <v>8.8475657537408985</v>
      </c>
      <c r="J210">
        <f t="shared" si="20"/>
        <v>8.166367720389605</v>
      </c>
      <c r="K210">
        <f t="shared" si="21"/>
        <v>24.911060055865182</v>
      </c>
      <c r="L210">
        <f t="shared" si="17"/>
        <v>15.274282698059139</v>
      </c>
      <c r="N210">
        <v>9.4179473894095693</v>
      </c>
      <c r="O210">
        <v>8.8497702091049462</v>
      </c>
      <c r="P210">
        <v>8.1348755582616832</v>
      </c>
      <c r="Q210">
        <v>24.90434010798494</v>
      </c>
      <c r="R210">
        <v>15.246065234386085</v>
      </c>
      <c r="T210">
        <f>100*(H210-N210)</f>
        <v>0.77673171231360527</v>
      </c>
      <c r="U210">
        <f>100*(I210-O210)</f>
        <v>-0.22044553640476749</v>
      </c>
      <c r="V210">
        <f>100*(J210-P210)</f>
        <v>3.149216212792183</v>
      </c>
      <c r="W210">
        <f>100*(K210-Q210)</f>
        <v>0.67199478802422163</v>
      </c>
      <c r="X210">
        <f>100*(L210-R210)</f>
        <v>2.8217463673053444</v>
      </c>
    </row>
    <row r="211" spans="1:24" x14ac:dyDescent="0.35">
      <c r="A211" s="1">
        <f t="shared" si="22"/>
        <v>1999.25</v>
      </c>
      <c r="B211">
        <v>12498.786105169225</v>
      </c>
      <c r="C211">
        <v>7047.8077715515547</v>
      </c>
      <c r="D211">
        <v>3547.3287752129236</v>
      </c>
      <c r="E211" s="3">
        <v>66312192736.518974</v>
      </c>
      <c r="F211" s="3">
        <v>4345013.8449626649</v>
      </c>
      <c r="H211">
        <f t="shared" si="18"/>
        <v>9.4333868069882953</v>
      </c>
      <c r="I211">
        <f t="shared" si="19"/>
        <v>8.8604718930601223</v>
      </c>
      <c r="J211">
        <f t="shared" si="20"/>
        <v>8.1739501415445837</v>
      </c>
      <c r="K211">
        <f t="shared" si="21"/>
        <v>24.917639619741834</v>
      </c>
      <c r="L211">
        <f t="shared" si="17"/>
        <v>15.284539503089134</v>
      </c>
      <c r="N211">
        <v>9.4272064054830782</v>
      </c>
      <c r="O211">
        <v>8.8601338701807304</v>
      </c>
      <c r="P211">
        <v>8.1467090884425524</v>
      </c>
      <c r="Q211">
        <v>24.908762026337687</v>
      </c>
      <c r="R211">
        <v>15.262747155795235</v>
      </c>
      <c r="T211">
        <f>100*(H211-N211)</f>
        <v>0.61804015052171479</v>
      </c>
      <c r="U211">
        <f>100*(I211-O211)</f>
        <v>3.3802287939188602E-2</v>
      </c>
      <c r="V211">
        <f>100*(J211-P211)</f>
        <v>2.7241053102031287</v>
      </c>
      <c r="W211">
        <f>100*(K211-Q211)</f>
        <v>0.88775934041471771</v>
      </c>
      <c r="X211">
        <f>100*(L211-R211)</f>
        <v>2.1792347293898118</v>
      </c>
    </row>
    <row r="212" spans="1:24" x14ac:dyDescent="0.35">
      <c r="A212" s="1">
        <f t="shared" si="22"/>
        <v>1999.5</v>
      </c>
      <c r="B212">
        <v>12662.368235201799</v>
      </c>
      <c r="C212">
        <v>7137.7939368575235</v>
      </c>
      <c r="D212">
        <v>3616.0445711595298</v>
      </c>
      <c r="E212" s="3">
        <v>66444914650.327782</v>
      </c>
      <c r="F212" s="3">
        <v>4477235.7510920456</v>
      </c>
      <c r="H212">
        <f t="shared" si="18"/>
        <v>9.4463897425957324</v>
      </c>
      <c r="I212">
        <f t="shared" si="19"/>
        <v>8.8731590351628959</v>
      </c>
      <c r="J212">
        <f t="shared" si="20"/>
        <v>8.1931360475311035</v>
      </c>
      <c r="K212">
        <f t="shared" si="21"/>
        <v>24.919639090212957</v>
      </c>
      <c r="L212">
        <f t="shared" si="17"/>
        <v>15.314516394110559</v>
      </c>
      <c r="N212">
        <v>9.4362264646806118</v>
      </c>
      <c r="O212">
        <v>8.8704078371641391</v>
      </c>
      <c r="P212">
        <v>8.1576958295149549</v>
      </c>
      <c r="Q212">
        <v>24.912786397738589</v>
      </c>
      <c r="R212">
        <v>15.279017565174643</v>
      </c>
      <c r="T212">
        <f>100*(H212-N212)</f>
        <v>1.0163277915120617</v>
      </c>
      <c r="U212">
        <f>100*(I212-O212)</f>
        <v>0.27511979987568935</v>
      </c>
      <c r="V212">
        <f>100*(J212-P212)</f>
        <v>3.5440218016148606</v>
      </c>
      <c r="W212">
        <f>100*(K212-Q212)</f>
        <v>0.68526924743679274</v>
      </c>
      <c r="X212">
        <f>100*(L212-R212)</f>
        <v>3.5498828935915938</v>
      </c>
    </row>
    <row r="213" spans="1:24" x14ac:dyDescent="0.35">
      <c r="A213" s="1">
        <f t="shared" si="22"/>
        <v>1999.75</v>
      </c>
      <c r="B213">
        <v>12877.603319761163</v>
      </c>
      <c r="C213">
        <v>7263.0182248643869</v>
      </c>
      <c r="D213">
        <v>3680.6160810687752</v>
      </c>
      <c r="E213" s="3">
        <v>67292562459.121422</v>
      </c>
      <c r="F213" s="3">
        <v>4579561.0942723714</v>
      </c>
      <c r="H213">
        <f t="shared" si="18"/>
        <v>9.463244904685455</v>
      </c>
      <c r="I213">
        <f t="shared" si="19"/>
        <v>8.8905507548780278</v>
      </c>
      <c r="J213">
        <f t="shared" si="20"/>
        <v>8.2108354304848348</v>
      </c>
      <c r="K213">
        <f t="shared" si="21"/>
        <v>24.932315554252632</v>
      </c>
      <c r="L213">
        <f t="shared" si="17"/>
        <v>15.337113720553392</v>
      </c>
      <c r="N213">
        <v>9.4449856224941353</v>
      </c>
      <c r="O213">
        <v>8.8805569294986846</v>
      </c>
      <c r="P213">
        <v>8.1678147411022497</v>
      </c>
      <c r="Q213">
        <v>24.91639426180965</v>
      </c>
      <c r="R213">
        <v>15.29475969964774</v>
      </c>
      <c r="T213">
        <f>100*(H213-N213)</f>
        <v>1.825928219131967</v>
      </c>
      <c r="U213">
        <f>100*(I213-O213)</f>
        <v>0.99938253793432352</v>
      </c>
      <c r="V213">
        <f>100*(J213-P213)</f>
        <v>4.3020689382585076</v>
      </c>
      <c r="W213">
        <f>100*(K213-Q213)</f>
        <v>1.5921292442982349</v>
      </c>
      <c r="X213">
        <f>100*(L213-R213)</f>
        <v>4.2354020905651879</v>
      </c>
    </row>
    <row r="214" spans="1:24" x14ac:dyDescent="0.35">
      <c r="A214" s="1">
        <f t="shared" si="22"/>
        <v>2000</v>
      </c>
      <c r="B214">
        <v>12924.311333919066</v>
      </c>
      <c r="C214">
        <v>7355.2896790531813</v>
      </c>
      <c r="D214">
        <v>3710.2692645614761</v>
      </c>
      <c r="E214" s="3">
        <v>67853005916.496857</v>
      </c>
      <c r="F214" s="3">
        <v>4677409.6852550516</v>
      </c>
      <c r="H214">
        <f t="shared" si="18"/>
        <v>9.4668654162487194</v>
      </c>
      <c r="I214">
        <f t="shared" si="19"/>
        <v>8.9031750175832993</v>
      </c>
      <c r="J214">
        <f t="shared" si="20"/>
        <v>8.2188597310167371</v>
      </c>
      <c r="K214">
        <f t="shared" si="21"/>
        <v>24.940609524626172</v>
      </c>
      <c r="L214">
        <f t="shared" ref="L214:L277" si="23">LN(F214)</f>
        <v>15.358255028607266</v>
      </c>
      <c r="N214">
        <v>9.4534682864643109</v>
      </c>
      <c r="O214">
        <v>8.8905476861266326</v>
      </c>
      <c r="P214">
        <v>8.177066932964058</v>
      </c>
      <c r="Q214">
        <v>24.919570941105672</v>
      </c>
      <c r="R214">
        <v>15.309878983106044</v>
      </c>
      <c r="T214">
        <f>100*(H214-N214)</f>
        <v>1.3397129784408435</v>
      </c>
      <c r="U214">
        <f>100*(I214-O214)</f>
        <v>1.2627331456666724</v>
      </c>
      <c r="V214">
        <f>100*(J214-P214)</f>
        <v>4.1792798052679103</v>
      </c>
      <c r="W214">
        <f>100*(K214-Q214)</f>
        <v>2.1038583520500254</v>
      </c>
      <c r="X214">
        <f>100*(L214-R214)</f>
        <v>4.8376045501221654</v>
      </c>
    </row>
    <row r="215" spans="1:24" x14ac:dyDescent="0.35">
      <c r="A215" s="1">
        <f t="shared" si="22"/>
        <v>2000.25</v>
      </c>
      <c r="B215">
        <v>13160.855326526682</v>
      </c>
      <c r="C215">
        <v>7455.9815064534778</v>
      </c>
      <c r="D215">
        <v>3824.1828806267263</v>
      </c>
      <c r="E215" s="3">
        <v>68191005304.957001</v>
      </c>
      <c r="F215" s="3">
        <v>4796190.8431259235</v>
      </c>
      <c r="H215">
        <f t="shared" si="18"/>
        <v>9.4850021971841834</v>
      </c>
      <c r="I215">
        <f t="shared" si="19"/>
        <v>8.9167718760047165</v>
      </c>
      <c r="J215">
        <f t="shared" si="20"/>
        <v>8.2491000974594151</v>
      </c>
      <c r="K215">
        <f t="shared" si="21"/>
        <v>24.945578506073879</v>
      </c>
      <c r="L215">
        <f t="shared" si="23"/>
        <v>15.383332586482544</v>
      </c>
      <c r="N215">
        <v>9.4616702761831739</v>
      </c>
      <c r="O215">
        <v>8.9003528921311101</v>
      </c>
      <c r="P215">
        <v>8.1854804027908639</v>
      </c>
      <c r="Q215">
        <v>24.922311708989231</v>
      </c>
      <c r="R215">
        <v>15.324307310704143</v>
      </c>
      <c r="T215">
        <f>100*(H215-N215)</f>
        <v>2.3331921001009448</v>
      </c>
      <c r="U215">
        <f>100*(I215-O215)</f>
        <v>1.6418983873606408</v>
      </c>
      <c r="V215">
        <f>100*(J215-P215)</f>
        <v>6.3619694668551219</v>
      </c>
      <c r="W215">
        <f>100*(K215-Q215)</f>
        <v>2.3266797084648516</v>
      </c>
      <c r="X215">
        <f>100*(L215-R215)</f>
        <v>5.902527577840111</v>
      </c>
    </row>
    <row r="216" spans="1:24" x14ac:dyDescent="0.35">
      <c r="A216" s="1">
        <f t="shared" si="22"/>
        <v>2000.5</v>
      </c>
      <c r="B216">
        <v>13178.306452642735</v>
      </c>
      <c r="C216">
        <v>7538.9801938474511</v>
      </c>
      <c r="D216">
        <v>3794.8383966083079</v>
      </c>
      <c r="E216" s="3">
        <v>68386650861.639473</v>
      </c>
      <c r="F216" s="3">
        <v>4815352.0029626228</v>
      </c>
      <c r="H216">
        <f t="shared" si="18"/>
        <v>9.4863273060707858</v>
      </c>
      <c r="I216">
        <f t="shared" si="19"/>
        <v>8.9278421990491381</v>
      </c>
      <c r="J216">
        <f t="shared" si="20"/>
        <v>8.2413971056841202</v>
      </c>
      <c r="K216">
        <f t="shared" si="21"/>
        <v>24.948443479686642</v>
      </c>
      <c r="L216">
        <f t="shared" si="23"/>
        <v>15.387319706038157</v>
      </c>
      <c r="N216">
        <v>9.4695957844488721</v>
      </c>
      <c r="O216">
        <v>8.9099532246774054</v>
      </c>
      <c r="P216">
        <v>8.193109268771936</v>
      </c>
      <c r="Q216">
        <v>24.924624987937609</v>
      </c>
      <c r="R216">
        <v>15.338006812625061</v>
      </c>
      <c r="T216">
        <f>100*(H216-N216)</f>
        <v>1.6731521621913714</v>
      </c>
      <c r="U216">
        <f>100*(I216-O216)</f>
        <v>1.7888974371732758</v>
      </c>
      <c r="V216">
        <f>100*(J216-P216)</f>
        <v>4.828783691218419</v>
      </c>
      <c r="W216">
        <f>100*(K216-Q216)</f>
        <v>2.3818491749032944</v>
      </c>
      <c r="X216">
        <f>100*(L216-R216)</f>
        <v>4.9312893413096859</v>
      </c>
    </row>
    <row r="217" spans="1:24" x14ac:dyDescent="0.35">
      <c r="A217" s="1">
        <f t="shared" si="22"/>
        <v>2000.75</v>
      </c>
      <c r="B217">
        <v>13260.419445397152</v>
      </c>
      <c r="C217">
        <v>7616.9607357443183</v>
      </c>
      <c r="D217">
        <v>3789.2356744534636</v>
      </c>
      <c r="E217" s="3">
        <v>68310974016.360405</v>
      </c>
      <c r="F217" s="3">
        <v>4916038.5147923734</v>
      </c>
      <c r="H217">
        <f t="shared" si="18"/>
        <v>9.4925388956224523</v>
      </c>
      <c r="I217">
        <f t="shared" si="19"/>
        <v>8.9381327155405863</v>
      </c>
      <c r="J217">
        <f t="shared" si="20"/>
        <v>8.2399196087289024</v>
      </c>
      <c r="K217">
        <f t="shared" si="21"/>
        <v>24.947336264355318</v>
      </c>
      <c r="L217">
        <f t="shared" si="23"/>
        <v>15.40801358421678</v>
      </c>
      <c r="N217">
        <v>9.4772635865101797</v>
      </c>
      <c r="O217">
        <v>8.9193396227957269</v>
      </c>
      <c r="P217">
        <v>8.2000474114057091</v>
      </c>
      <c r="Q217">
        <v>24.926533742176272</v>
      </c>
      <c r="R217">
        <v>15.350976509849183</v>
      </c>
      <c r="T217">
        <f>100*(H217-N217)</f>
        <v>1.5275309112272595</v>
      </c>
      <c r="U217">
        <f>100*(I217-O217)</f>
        <v>1.8793092744859408</v>
      </c>
      <c r="V217">
        <f>100*(J217-P217)</f>
        <v>3.9872197323193248</v>
      </c>
      <c r="W217">
        <f>100*(K217-Q217)</f>
        <v>2.0802522179046434</v>
      </c>
      <c r="X217">
        <f>100*(L217-R217)</f>
        <v>5.703707436759764</v>
      </c>
    </row>
    <row r="218" spans="1:24" x14ac:dyDescent="0.35">
      <c r="A218" s="1">
        <f t="shared" si="22"/>
        <v>2001</v>
      </c>
      <c r="B218">
        <v>13222.690773193273</v>
      </c>
      <c r="C218">
        <v>7651.1287308721785</v>
      </c>
      <c r="D218">
        <v>3659.0323721024192</v>
      </c>
      <c r="E218" s="3">
        <v>68044246174.451675</v>
      </c>
      <c r="F218" s="3">
        <v>4885432.5539114187</v>
      </c>
      <c r="H218">
        <f t="shared" si="18"/>
        <v>9.4896896307576473</v>
      </c>
      <c r="I218">
        <f t="shared" si="19"/>
        <v>8.9426084624559028</v>
      </c>
      <c r="J218">
        <f t="shared" si="20"/>
        <v>8.2049540122340794</v>
      </c>
      <c r="K218">
        <f t="shared" si="21"/>
        <v>24.94342400955875</v>
      </c>
      <c r="L218">
        <f t="shared" si="23"/>
        <v>15.401768386910769</v>
      </c>
      <c r="N218">
        <v>9.484702914816884</v>
      </c>
      <c r="O218">
        <v>8.9285142061252643</v>
      </c>
      <c r="P218">
        <v>8.2064188910886902</v>
      </c>
      <c r="Q218">
        <v>24.928075822488026</v>
      </c>
      <c r="R218">
        <v>15.363246243915279</v>
      </c>
      <c r="T218">
        <f>100*(H218-N218)</f>
        <v>0.49867159407632755</v>
      </c>
      <c r="U218">
        <f>100*(I218-O218)</f>
        <v>1.4094256330638544</v>
      </c>
      <c r="V218">
        <f>100*(J218-P218)</f>
        <v>-0.14648788546107738</v>
      </c>
      <c r="W218">
        <f>100*(K218-Q218)</f>
        <v>1.5348187070724606</v>
      </c>
      <c r="X218">
        <f>100*(L218-R218)</f>
        <v>3.8522142995489617</v>
      </c>
    </row>
    <row r="219" spans="1:24" x14ac:dyDescent="0.35">
      <c r="A219" s="1">
        <f t="shared" si="22"/>
        <v>2001.25</v>
      </c>
      <c r="B219">
        <v>13299.951056059635</v>
      </c>
      <c r="C219">
        <v>7676.417805554508</v>
      </c>
      <c r="D219">
        <v>3630.0089103070918</v>
      </c>
      <c r="E219" s="3">
        <v>67533836752.546799</v>
      </c>
      <c r="F219" s="3">
        <v>4911622.3033771319</v>
      </c>
      <c r="H219">
        <f t="shared" si="18"/>
        <v>9.4955156342075586</v>
      </c>
      <c r="I219">
        <f t="shared" si="19"/>
        <v>8.9459082857602539</v>
      </c>
      <c r="J219">
        <f t="shared" si="20"/>
        <v>8.1969903818859375</v>
      </c>
      <c r="K219">
        <f t="shared" si="21"/>
        <v>24.935894594446346</v>
      </c>
      <c r="L219">
        <f t="shared" si="23"/>
        <v>15.407114853217777</v>
      </c>
      <c r="N219">
        <v>9.4919525488869692</v>
      </c>
      <c r="O219">
        <v>8.9374908399881754</v>
      </c>
      <c r="P219">
        <v>8.2123726883407109</v>
      </c>
      <c r="Q219">
        <v>24.929302081232038</v>
      </c>
      <c r="R219">
        <v>15.374881504533599</v>
      </c>
      <c r="T219">
        <f>100*(H219-N219)</f>
        <v>0.35630853205894653</v>
      </c>
      <c r="U219">
        <f>100*(I219-O219)</f>
        <v>0.84174457720784801</v>
      </c>
      <c r="V219">
        <f>100*(J219-P219)</f>
        <v>-1.5382306454773342</v>
      </c>
      <c r="W219">
        <f>100*(K219-Q219)</f>
        <v>0.65925132143078713</v>
      </c>
      <c r="X219">
        <f>100*(L219-R219)</f>
        <v>3.2233348684178154</v>
      </c>
    </row>
    <row r="220" spans="1:24" x14ac:dyDescent="0.35">
      <c r="A220" s="1">
        <f t="shared" si="22"/>
        <v>2001.5</v>
      </c>
      <c r="B220">
        <v>13244.712764361781</v>
      </c>
      <c r="C220">
        <v>7675.6162191890389</v>
      </c>
      <c r="D220">
        <v>3585.8207089645516</v>
      </c>
      <c r="E220" s="3">
        <v>67208695049.231735</v>
      </c>
      <c r="F220" s="3">
        <v>4941172.9413529318</v>
      </c>
      <c r="H220">
        <f t="shared" si="18"/>
        <v>9.4913537151261167</v>
      </c>
      <c r="I220">
        <f t="shared" si="19"/>
        <v>8.9458038583775483</v>
      </c>
      <c r="J220">
        <f t="shared" si="20"/>
        <v>8.184742655415036</v>
      </c>
      <c r="K220">
        <f t="shared" si="21"/>
        <v>24.931068466718838</v>
      </c>
      <c r="L220">
        <f t="shared" si="23"/>
        <v>15.413113298501115</v>
      </c>
      <c r="N220">
        <v>9.4990543849358815</v>
      </c>
      <c r="O220">
        <v>8.946292198616824</v>
      </c>
      <c r="P220">
        <v>8.2180568681323223</v>
      </c>
      <c r="Q220">
        <v>24.930272963384393</v>
      </c>
      <c r="R220">
        <v>15.385971857753765</v>
      </c>
      <c r="T220">
        <f>100*(H220-N220)</f>
        <v>-0.77006698097648041</v>
      </c>
      <c r="U220">
        <f>100*(I220-O220)</f>
        <v>-4.8834023927568637E-2</v>
      </c>
      <c r="V220">
        <f>100*(J220-P220)</f>
        <v>-3.3314212717286296</v>
      </c>
      <c r="W220">
        <f>100*(K220-Q220)</f>
        <v>7.9550333444444732E-2</v>
      </c>
      <c r="X220">
        <f>100*(L220-R220)</f>
        <v>2.7141440747350032</v>
      </c>
    </row>
    <row r="221" spans="1:24" x14ac:dyDescent="0.35">
      <c r="A221" s="1">
        <f t="shared" si="22"/>
        <v>2001.75</v>
      </c>
      <c r="B221">
        <v>13280.88403847112</v>
      </c>
      <c r="C221">
        <v>7697.7126625803539</v>
      </c>
      <c r="D221">
        <v>3545.622165744755</v>
      </c>
      <c r="E221" s="3">
        <v>66751764283.871704</v>
      </c>
      <c r="F221" s="3">
        <v>4946568.9938705331</v>
      </c>
      <c r="H221">
        <f t="shared" si="18"/>
        <v>9.4940809899767782</v>
      </c>
      <c r="I221">
        <f t="shared" si="19"/>
        <v>8.9486785069039154</v>
      </c>
      <c r="J221">
        <f t="shared" si="20"/>
        <v>8.1734689287136177</v>
      </c>
      <c r="K221">
        <f t="shared" si="21"/>
        <v>24.924246565096524</v>
      </c>
      <c r="L221">
        <f t="shared" si="23"/>
        <v>15.41420476166604</v>
      </c>
      <c r="N221">
        <v>9.5060525461073961</v>
      </c>
      <c r="O221">
        <v>8.9549462171471834</v>
      </c>
      <c r="P221">
        <v>8.2236098814925409</v>
      </c>
      <c r="Q221">
        <v>24.931053034241941</v>
      </c>
      <c r="R221">
        <v>15.396627015468324</v>
      </c>
      <c r="T221">
        <f>100*(H221-N221)</f>
        <v>-1.1971556130617955</v>
      </c>
      <c r="U221">
        <f>100*(I221-O221)</f>
        <v>-0.62677102432679987</v>
      </c>
      <c r="V221">
        <f>100*(J221-P221)</f>
        <v>-5.0140952778923165</v>
      </c>
      <c r="W221">
        <f>100*(K221-Q221)</f>
        <v>-0.68064691454168269</v>
      </c>
      <c r="X221">
        <f>100*(L221-R221)</f>
        <v>1.7577746197716237</v>
      </c>
    </row>
    <row r="222" spans="1:24" x14ac:dyDescent="0.35">
      <c r="A222" s="1">
        <f t="shared" si="22"/>
        <v>2002</v>
      </c>
      <c r="B222">
        <v>13396.992537220767</v>
      </c>
      <c r="C222">
        <v>7740.5535618938829</v>
      </c>
      <c r="D222">
        <v>3587.225112686725</v>
      </c>
      <c r="E222" s="3">
        <v>66654286527.78244</v>
      </c>
      <c r="F222" s="3">
        <v>4946574.6960873185</v>
      </c>
      <c r="H222">
        <f t="shared" si="18"/>
        <v>9.5027855232282956</v>
      </c>
      <c r="I222">
        <f t="shared" si="19"/>
        <v>8.9542284836508994</v>
      </c>
      <c r="J222">
        <f t="shared" si="20"/>
        <v>8.185134233490805</v>
      </c>
      <c r="K222">
        <f t="shared" si="21"/>
        <v>24.922785195498307</v>
      </c>
      <c r="L222">
        <f t="shared" si="23"/>
        <v>15.414205914427379</v>
      </c>
      <c r="N222">
        <v>9.5129863426266539</v>
      </c>
      <c r="O222">
        <v>8.9634805255025771</v>
      </c>
      <c r="P222">
        <v>8.2291493580674349</v>
      </c>
      <c r="Q222">
        <v>24.931707356291117</v>
      </c>
      <c r="R222">
        <v>15.406973652970295</v>
      </c>
      <c r="T222">
        <f>100*(H222-N222)</f>
        <v>-1.0200819398358263</v>
      </c>
      <c r="U222">
        <f>100*(I222-O222)</f>
        <v>-0.9252041851677717</v>
      </c>
      <c r="V222">
        <f>100*(J222-P222)</f>
        <v>-4.4015124576629816</v>
      </c>
      <c r="W222">
        <f>100*(K222-Q222)</f>
        <v>-0.89221607928102742</v>
      </c>
      <c r="X222">
        <f>100*(L222-R222)</f>
        <v>0.72322614570836663</v>
      </c>
    </row>
    <row r="223" spans="1:24" x14ac:dyDescent="0.35">
      <c r="A223" s="1">
        <f t="shared" si="22"/>
        <v>2002.25</v>
      </c>
      <c r="B223">
        <v>13478.180175944372</v>
      </c>
      <c r="C223">
        <v>7825.5651377735985</v>
      </c>
      <c r="D223">
        <v>3601.4154737011418</v>
      </c>
      <c r="E223" s="3">
        <v>66650015513.203545</v>
      </c>
      <c r="F223" s="3">
        <v>4957272.2436000546</v>
      </c>
      <c r="H223">
        <f t="shared" si="18"/>
        <v>9.5088273735681952</v>
      </c>
      <c r="I223">
        <f t="shared" si="19"/>
        <v>8.9651512348801585</v>
      </c>
      <c r="J223">
        <f t="shared" si="20"/>
        <v>8.1890822343055998</v>
      </c>
      <c r="K223">
        <f t="shared" si="21"/>
        <v>24.922721116327345</v>
      </c>
      <c r="L223">
        <f t="shared" si="23"/>
        <v>15.416366196535568</v>
      </c>
      <c r="N223">
        <v>9.5198876024962154</v>
      </c>
      <c r="O223">
        <v>8.9719188362874238</v>
      </c>
      <c r="P223">
        <v>8.234761589407583</v>
      </c>
      <c r="Q223">
        <v>24.93229673797514</v>
      </c>
      <c r="R223">
        <v>15.417149431644068</v>
      </c>
      <c r="T223">
        <f>100*(H223-N223)</f>
        <v>-1.1060228928020166</v>
      </c>
      <c r="U223">
        <f>100*(I223-O223)</f>
        <v>-0.6767601407265289</v>
      </c>
      <c r="V223">
        <f>100*(J223-P223)</f>
        <v>-4.5679355101983177</v>
      </c>
      <c r="W223">
        <f>100*(K223-Q223)</f>
        <v>-0.95756216477944633</v>
      </c>
      <c r="X223">
        <f>100*(L223-R223)</f>
        <v>-7.8323510849998002E-2</v>
      </c>
    </row>
    <row r="224" spans="1:24" x14ac:dyDescent="0.35">
      <c r="A224" s="1">
        <f t="shared" si="22"/>
        <v>2002.5</v>
      </c>
      <c r="B224">
        <v>13538.069315466661</v>
      </c>
      <c r="C224">
        <v>7869.0543636229277</v>
      </c>
      <c r="D224">
        <v>3614.6759612779269</v>
      </c>
      <c r="E224" s="3">
        <v>66397790483.606956</v>
      </c>
      <c r="F224" s="3">
        <v>4987611.1535335127</v>
      </c>
      <c r="H224">
        <f t="shared" si="18"/>
        <v>9.5132609451224166</v>
      </c>
      <c r="I224">
        <f t="shared" si="19"/>
        <v>8.9706931770919969</v>
      </c>
      <c r="J224">
        <f t="shared" si="20"/>
        <v>8.1927574933076883</v>
      </c>
      <c r="K224">
        <f t="shared" si="21"/>
        <v>24.918929617025853</v>
      </c>
      <c r="L224">
        <f t="shared" si="23"/>
        <v>15.422467626354678</v>
      </c>
      <c r="N224">
        <v>9.5267817782065176</v>
      </c>
      <c r="O224">
        <v>8.9802790795799883</v>
      </c>
      <c r="P224">
        <v>8.2405053576107061</v>
      </c>
      <c r="Q224">
        <v>24.932876411386733</v>
      </c>
      <c r="R224">
        <v>15.427296533037444</v>
      </c>
      <c r="T224">
        <f>100*(H224-N224)</f>
        <v>-1.3520833084101014</v>
      </c>
      <c r="U224">
        <f>100*(I224-O224)</f>
        <v>-0.95859024879914045</v>
      </c>
      <c r="V224">
        <f>100*(J224-P224)</f>
        <v>-4.7747864303017806</v>
      </c>
      <c r="W224">
        <f>100*(K224-Q224)</f>
        <v>-1.3946794360879977</v>
      </c>
      <c r="X224">
        <f>100*(L224-R224)</f>
        <v>-0.48289066827660321</v>
      </c>
    </row>
    <row r="225" spans="1:24" x14ac:dyDescent="0.35">
      <c r="A225" s="1">
        <f t="shared" si="22"/>
        <v>2002.75</v>
      </c>
      <c r="B225">
        <v>13559.041810566538</v>
      </c>
      <c r="C225">
        <v>7938.0067112450106</v>
      </c>
      <c r="D225">
        <v>3586.59710485708</v>
      </c>
      <c r="E225" s="3">
        <v>66313237871.989319</v>
      </c>
      <c r="F225" s="3">
        <v>5029588.2626693128</v>
      </c>
      <c r="H225">
        <f t="shared" si="18"/>
        <v>9.5148088960600727</v>
      </c>
      <c r="I225">
        <f t="shared" si="19"/>
        <v>8.9794174788005794</v>
      </c>
      <c r="J225">
        <f t="shared" si="20"/>
        <v>8.1849591503030119</v>
      </c>
      <c r="K225">
        <f t="shared" si="21"/>
        <v>24.917655380451759</v>
      </c>
      <c r="L225">
        <f t="shared" si="23"/>
        <v>15.430848682397341</v>
      </c>
      <c r="N225">
        <v>9.5336874096049193</v>
      </c>
      <c r="O225">
        <v>8.9885749557076551</v>
      </c>
      <c r="P225">
        <v>8.2464108951775881</v>
      </c>
      <c r="Q225">
        <v>24.933495623855087</v>
      </c>
      <c r="R225">
        <v>15.437556649176283</v>
      </c>
      <c r="T225">
        <f>100*(H225-N225)</f>
        <v>-1.8878513544846598</v>
      </c>
      <c r="U225">
        <f>100*(I225-O225)</f>
        <v>-0.91574769070756901</v>
      </c>
      <c r="V225">
        <f>100*(J225-P225)</f>
        <v>-6.1451744874576164</v>
      </c>
      <c r="W225">
        <f>100*(K225-Q225)</f>
        <v>-1.5840243403328458</v>
      </c>
      <c r="X225">
        <f>100*(L225-R225)</f>
        <v>-0.67079667789418096</v>
      </c>
    </row>
    <row r="226" spans="1:24" x14ac:dyDescent="0.35">
      <c r="A226" s="1">
        <f t="shared" si="22"/>
        <v>2003</v>
      </c>
      <c r="B226">
        <v>13634.257848217007</v>
      </c>
      <c r="C226">
        <v>8023.4074977141108</v>
      </c>
      <c r="D226">
        <v>3577.8116427918312</v>
      </c>
      <c r="E226" s="3">
        <v>66166914794.898956</v>
      </c>
      <c r="F226" s="3">
        <v>5008081.6824138984</v>
      </c>
      <c r="H226">
        <f t="shared" si="18"/>
        <v>9.520340863891251</v>
      </c>
      <c r="I226">
        <f t="shared" si="19"/>
        <v>8.9901184856534204</v>
      </c>
      <c r="J226">
        <f t="shared" si="20"/>
        <v>8.1825066195280822</v>
      </c>
      <c r="K226">
        <f t="shared" si="21"/>
        <v>24.915446398447365</v>
      </c>
      <c r="L226">
        <f t="shared" si="23"/>
        <v>15.42656350201522</v>
      </c>
      <c r="N226">
        <v>9.5406145860181013</v>
      </c>
      <c r="O226">
        <v>8.9968141738087564</v>
      </c>
      <c r="P226">
        <v>8.2524785921938246</v>
      </c>
      <c r="Q226">
        <v>24.934194905962922</v>
      </c>
      <c r="R226">
        <v>15.44806845401977</v>
      </c>
      <c r="T226">
        <f>100*(H226-N226)</f>
        <v>-2.0273722126850302</v>
      </c>
      <c r="U226">
        <f>100*(I226-O226)</f>
        <v>-0.66956881553359437</v>
      </c>
      <c r="V226">
        <f>100*(J226-P226)</f>
        <v>-6.9971972665742399</v>
      </c>
      <c r="W226">
        <f>100*(K226-Q226)</f>
        <v>-1.8748507515557122</v>
      </c>
      <c r="X226">
        <f>100*(L226-R226)</f>
        <v>-2.1504952004550049</v>
      </c>
    </row>
    <row r="227" spans="1:24" x14ac:dyDescent="0.35">
      <c r="A227" s="1">
        <f t="shared" si="22"/>
        <v>2003.25</v>
      </c>
      <c r="B227">
        <v>13751.610628935403</v>
      </c>
      <c r="C227">
        <v>8065.0572533002687</v>
      </c>
      <c r="D227">
        <v>3622.6387572022459</v>
      </c>
      <c r="E227" s="3">
        <v>66037839559.407608</v>
      </c>
      <c r="F227" s="3">
        <v>4998216.7602654798</v>
      </c>
      <c r="H227">
        <f t="shared" si="18"/>
        <v>9.5289112328846031</v>
      </c>
      <c r="I227">
        <f t="shared" si="19"/>
        <v>8.9952960895174066</v>
      </c>
      <c r="J227">
        <f t="shared" si="20"/>
        <v>8.1949579777268777</v>
      </c>
      <c r="K227">
        <f t="shared" si="21"/>
        <v>24.91349374134159</v>
      </c>
      <c r="L227">
        <f t="shared" si="23"/>
        <v>15.424591758837465</v>
      </c>
      <c r="N227">
        <v>9.5475615977017796</v>
      </c>
      <c r="O227">
        <v>9.0049987195985555</v>
      </c>
      <c r="P227">
        <v>8.2586704314044628</v>
      </c>
      <c r="Q227">
        <v>24.935004888140835</v>
      </c>
      <c r="R227">
        <v>15.458966429047852</v>
      </c>
      <c r="T227">
        <f>100*(H227-N227)</f>
        <v>-1.8650364817176524</v>
      </c>
      <c r="U227">
        <f>100*(I227-O227)</f>
        <v>-0.97026300811489108</v>
      </c>
      <c r="V227">
        <f>100*(J227-P227)</f>
        <v>-6.3712453677585046</v>
      </c>
      <c r="W227">
        <f>100*(K227-Q227)</f>
        <v>-2.151114679924504</v>
      </c>
      <c r="X227">
        <f>100*(L227-R227)</f>
        <v>-3.4374670210386427</v>
      </c>
    </row>
    <row r="228" spans="1:24" x14ac:dyDescent="0.35">
      <c r="A228" s="1">
        <f t="shared" si="22"/>
        <v>2003.5</v>
      </c>
      <c r="B228">
        <v>13985.032401586224</v>
      </c>
      <c r="C228">
        <v>8173.904632943224</v>
      </c>
      <c r="D228">
        <v>3731.1393751813516</v>
      </c>
      <c r="E228" s="3">
        <v>66060833259.468987</v>
      </c>
      <c r="F228" s="3">
        <v>4975510.2040816322</v>
      </c>
      <c r="H228">
        <f t="shared" si="18"/>
        <v>9.5457429225147656</v>
      </c>
      <c r="I228">
        <f t="shared" si="19"/>
        <v>9.0087019969339721</v>
      </c>
      <c r="J228">
        <f t="shared" si="20"/>
        <v>8.2244689285087933</v>
      </c>
      <c r="K228">
        <f t="shared" si="21"/>
        <v>24.913841870505994</v>
      </c>
      <c r="L228">
        <f t="shared" si="23"/>
        <v>15.420038476900819</v>
      </c>
      <c r="N228">
        <v>9.5545140638353381</v>
      </c>
      <c r="O228">
        <v>9.0131263939872195</v>
      </c>
      <c r="P228">
        <v>8.2649046630716327</v>
      </c>
      <c r="Q228">
        <v>24.935944483002224</v>
      </c>
      <c r="R228">
        <v>15.470371615145471</v>
      </c>
      <c r="T228">
        <f>100*(H228-N228)</f>
        <v>-0.87711413205724398</v>
      </c>
      <c r="U228">
        <f>100*(I228-O228)</f>
        <v>-0.44243970532473753</v>
      </c>
      <c r="V228">
        <f>100*(J228-P228)</f>
        <v>-4.0435734562839443</v>
      </c>
      <c r="W228">
        <f>100*(K228-Q228)</f>
        <v>-2.2102612496230023</v>
      </c>
      <c r="X228">
        <f>100*(L228-R228)</f>
        <v>-5.0333138244651465</v>
      </c>
    </row>
    <row r="229" spans="1:24" x14ac:dyDescent="0.35">
      <c r="A229" s="1">
        <f t="shared" si="22"/>
        <v>2003.75</v>
      </c>
      <c r="B229">
        <v>14145.623249720556</v>
      </c>
      <c r="C229">
        <v>8226.3434333721962</v>
      </c>
      <c r="D229">
        <v>3820.1463924712448</v>
      </c>
      <c r="E229" s="3">
        <v>66199971289.390862</v>
      </c>
      <c r="F229" s="3">
        <v>4985010.9974639732</v>
      </c>
      <c r="H229">
        <f t="shared" si="18"/>
        <v>9.5571605442510652</v>
      </c>
      <c r="I229">
        <f t="shared" si="19"/>
        <v>9.0150968976602055</v>
      </c>
      <c r="J229">
        <f t="shared" si="20"/>
        <v>8.2480440235027785</v>
      </c>
      <c r="K229">
        <f t="shared" si="21"/>
        <v>24.915945866194278</v>
      </c>
      <c r="L229">
        <f t="shared" si="23"/>
        <v>15.421946167486769</v>
      </c>
      <c r="N229">
        <v>9.5614459471201556</v>
      </c>
      <c r="O229">
        <v>9.0211889337411151</v>
      </c>
      <c r="P229">
        <v>8.2710597171739195</v>
      </c>
      <c r="Q229">
        <v>24.937019158693737</v>
      </c>
      <c r="R229">
        <v>15.482383569028686</v>
      </c>
      <c r="T229">
        <f>100*(H229-N229)</f>
        <v>-0.42854028690904045</v>
      </c>
      <c r="U229">
        <f>100*(I229-O229)</f>
        <v>-0.60920360809095797</v>
      </c>
      <c r="V229">
        <f>100*(J229-P229)</f>
        <v>-2.301569367114098</v>
      </c>
      <c r="W229">
        <f>100*(K229-Q229)</f>
        <v>-2.1073292499458773</v>
      </c>
      <c r="X229">
        <f>100*(L229-R229)</f>
        <v>-6.0437401541916458</v>
      </c>
    </row>
    <row r="230" spans="1:24" x14ac:dyDescent="0.35">
      <c r="A230" s="1">
        <f t="shared" si="22"/>
        <v>2004</v>
      </c>
      <c r="B230">
        <v>14221.188260558341</v>
      </c>
      <c r="C230">
        <v>8307.6831305177766</v>
      </c>
      <c r="D230">
        <v>3839.5371033166311</v>
      </c>
      <c r="E230" s="3">
        <v>66647423905.985725</v>
      </c>
      <c r="F230" s="3">
        <v>5038235.504652828</v>
      </c>
      <c r="H230">
        <f t="shared" si="18"/>
        <v>9.5624882624932397</v>
      </c>
      <c r="I230">
        <f t="shared" si="19"/>
        <v>9.0249360439843134</v>
      </c>
      <c r="J230">
        <f t="shared" si="20"/>
        <v>8.2531070923042247</v>
      </c>
      <c r="K230">
        <f t="shared" si="21"/>
        <v>24.922682231751175</v>
      </c>
      <c r="L230">
        <f t="shared" si="23"/>
        <v>15.43256648046567</v>
      </c>
      <c r="N230">
        <v>9.5683257282942833</v>
      </c>
      <c r="O230">
        <v>9.029175310378454</v>
      </c>
      <c r="P230">
        <v>8.2769887513558071</v>
      </c>
      <c r="Q230">
        <v>24.938220569229212</v>
      </c>
      <c r="R230">
        <v>15.495070389202155</v>
      </c>
      <c r="T230">
        <f>100*(H230-N230)</f>
        <v>-0.58374658010436065</v>
      </c>
      <c r="U230">
        <f>100*(I230-O230)</f>
        <v>-0.42392663941406283</v>
      </c>
      <c r="V230">
        <f>100*(J230-P230)</f>
        <v>-2.388165905158246</v>
      </c>
      <c r="W230">
        <f>100*(K230-Q230)</f>
        <v>-1.5538337478037789</v>
      </c>
      <c r="X230">
        <f>100*(L230-R230)</f>
        <v>-6.2503908736484703</v>
      </c>
    </row>
    <row r="231" spans="1:24" x14ac:dyDescent="0.35">
      <c r="A231" s="1">
        <f t="shared" si="22"/>
        <v>2004.25</v>
      </c>
      <c r="B231">
        <v>14329.499195304365</v>
      </c>
      <c r="C231">
        <v>8362.9177317050071</v>
      </c>
      <c r="D231">
        <v>3938.9851367982578</v>
      </c>
      <c r="E231" s="3">
        <v>66782863653.355209</v>
      </c>
      <c r="F231" s="3">
        <v>5100958.534507242</v>
      </c>
      <c r="H231">
        <f t="shared" si="18"/>
        <v>9.5700755722215973</v>
      </c>
      <c r="I231">
        <f t="shared" si="19"/>
        <v>9.0315626561580853</v>
      </c>
      <c r="J231">
        <f t="shared" si="20"/>
        <v>8.2786783896198557</v>
      </c>
      <c r="K231">
        <f t="shared" si="21"/>
        <v>24.924712352443613</v>
      </c>
      <c r="L231">
        <f t="shared" si="23"/>
        <v>15.444939027977149</v>
      </c>
      <c r="N231">
        <v>9.575119209718979</v>
      </c>
      <c r="O231">
        <v>9.0370706878948912</v>
      </c>
      <c r="P231">
        <v>8.2825305384532317</v>
      </c>
      <c r="Q231">
        <v>24.939527197814684</v>
      </c>
      <c r="R231">
        <v>15.508462400794571</v>
      </c>
      <c r="T231">
        <f>100*(H231-N231)</f>
        <v>-0.50436374973816811</v>
      </c>
      <c r="U231">
        <f>100*(I231-O231)</f>
        <v>-0.55080317368059184</v>
      </c>
      <c r="V231">
        <f>100*(J231-P231)</f>
        <v>-0.38521488333760345</v>
      </c>
      <c r="W231">
        <f>100*(K231-Q231)</f>
        <v>-1.4814845371070362</v>
      </c>
      <c r="X231">
        <f>100*(L231-R231)</f>
        <v>-6.3523372817421375</v>
      </c>
    </row>
    <row r="232" spans="1:24" x14ac:dyDescent="0.35">
      <c r="A232" s="1">
        <f t="shared" si="22"/>
        <v>2004.5</v>
      </c>
      <c r="B232">
        <v>14464.940744920992</v>
      </c>
      <c r="C232">
        <v>8440.6743792325069</v>
      </c>
      <c r="D232">
        <v>4001.2462377727616</v>
      </c>
      <c r="E232" s="3">
        <v>66846821114.041351</v>
      </c>
      <c r="F232" s="3">
        <v>5186826.3261851016</v>
      </c>
      <c r="H232">
        <f t="shared" si="18"/>
        <v>9.5794831209567004</v>
      </c>
      <c r="I232">
        <f t="shared" si="19"/>
        <v>9.0408174871506137</v>
      </c>
      <c r="J232">
        <f t="shared" si="20"/>
        <v>8.2943611510206541</v>
      </c>
      <c r="K232">
        <f t="shared" si="21"/>
        <v>24.925669586843757</v>
      </c>
      <c r="L232">
        <f t="shared" si="23"/>
        <v>15.461632570256135</v>
      </c>
      <c r="N232">
        <v>9.5817885453393732</v>
      </c>
      <c r="O232">
        <v>9.044857580744587</v>
      </c>
      <c r="P232">
        <v>8.2875089252652216</v>
      </c>
      <c r="Q232">
        <v>24.94090781619526</v>
      </c>
      <c r="R232">
        <v>15.522550863991667</v>
      </c>
      <c r="T232">
        <f>100*(H232-N232)</f>
        <v>-0.23054243826727827</v>
      </c>
      <c r="U232">
        <f>100*(I232-O232)</f>
        <v>-0.40400935939732818</v>
      </c>
      <c r="V232">
        <f>100*(J232-P232)</f>
        <v>0.68522257554324284</v>
      </c>
      <c r="W232">
        <f>100*(K232-Q232)</f>
        <v>-1.5238229351503207</v>
      </c>
      <c r="X232">
        <f>100*(L232-R232)</f>
        <v>-6.0918293735531037</v>
      </c>
    </row>
    <row r="233" spans="1:24" x14ac:dyDescent="0.35">
      <c r="A233" s="1">
        <f t="shared" si="22"/>
        <v>2004.75</v>
      </c>
      <c r="B233">
        <v>14609.856262833675</v>
      </c>
      <c r="C233">
        <v>8538.4776927384737</v>
      </c>
      <c r="D233">
        <v>4080.1754713459022</v>
      </c>
      <c r="E233" s="3">
        <v>67307691306.040375</v>
      </c>
      <c r="F233" s="3">
        <v>5306674.6779914135</v>
      </c>
      <c r="H233">
        <f t="shared" si="18"/>
        <v>9.5894516664234999</v>
      </c>
      <c r="I233">
        <f t="shared" si="19"/>
        <v>9.052338014773488</v>
      </c>
      <c r="J233">
        <f t="shared" si="20"/>
        <v>8.3138952741562235</v>
      </c>
      <c r="K233">
        <f t="shared" si="21"/>
        <v>24.932540350960803</v>
      </c>
      <c r="L233">
        <f t="shared" si="23"/>
        <v>15.48447595938301</v>
      </c>
      <c r="N233">
        <v>9.5882927368271567</v>
      </c>
      <c r="O233">
        <v>9.0525150608618645</v>
      </c>
      <c r="P233">
        <v>8.2917453509977825</v>
      </c>
      <c r="Q233">
        <v>24.942321936837686</v>
      </c>
      <c r="R233">
        <v>15.537287336871168</v>
      </c>
      <c r="T233">
        <f>100*(H233-N233)</f>
        <v>0.11589295963432278</v>
      </c>
      <c r="U233">
        <f>100*(I233-O233)</f>
        <v>-1.7704608837654234E-2</v>
      </c>
      <c r="V233">
        <f>100*(J233-P233)</f>
        <v>2.2149923158440998</v>
      </c>
      <c r="W233">
        <f>100*(K233-Q233)</f>
        <v>-0.97815858768832697</v>
      </c>
      <c r="X233">
        <f>100*(L233-R233)</f>
        <v>-5.2811377488158229</v>
      </c>
    </row>
    <row r="234" spans="1:24" x14ac:dyDescent="0.35">
      <c r="A234" s="1">
        <f t="shared" si="22"/>
        <v>2005</v>
      </c>
      <c r="B234">
        <v>14771.561852507783</v>
      </c>
      <c r="C234">
        <v>8580.7549397506682</v>
      </c>
      <c r="D234">
        <v>4162.5863805257486</v>
      </c>
      <c r="E234" s="3">
        <v>67665708283.179626</v>
      </c>
      <c r="F234" s="3">
        <v>5390364.7370675178</v>
      </c>
      <c r="H234">
        <f t="shared" si="18"/>
        <v>9.6004591148574914</v>
      </c>
      <c r="I234">
        <f t="shared" si="19"/>
        <v>9.057277176927192</v>
      </c>
      <c r="J234">
        <f t="shared" si="20"/>
        <v>8.3338918861516351</v>
      </c>
      <c r="K234">
        <f t="shared" si="21"/>
        <v>24.937845363917024</v>
      </c>
      <c r="L234">
        <f t="shared" si="23"/>
        <v>15.500123609810474</v>
      </c>
      <c r="N234">
        <v>9.5945893449637829</v>
      </c>
      <c r="O234">
        <v>9.0600196751225486</v>
      </c>
      <c r="P234">
        <v>8.2950655374980169</v>
      </c>
      <c r="Q234">
        <v>24.943719548315361</v>
      </c>
      <c r="R234">
        <v>15.552585303577219</v>
      </c>
      <c r="T234">
        <f>100*(H234-N234)</f>
        <v>0.58697698937084652</v>
      </c>
      <c r="U234">
        <f>100*(I234-O234)</f>
        <v>-0.27424981953565464</v>
      </c>
      <c r="V234">
        <f>100*(J234-P234)</f>
        <v>3.8826348653618226</v>
      </c>
      <c r="W234">
        <f>100*(K234-Q234)</f>
        <v>-0.5874184398336979</v>
      </c>
      <c r="X234">
        <f>100*(L234-R234)</f>
        <v>-5.2461693766744588</v>
      </c>
    </row>
    <row r="235" spans="1:24" x14ac:dyDescent="0.35">
      <c r="A235" s="1">
        <f t="shared" si="22"/>
        <v>2005.25</v>
      </c>
      <c r="B235">
        <v>14839.762747712539</v>
      </c>
      <c r="C235">
        <v>8659.5935445307841</v>
      </c>
      <c r="D235">
        <v>4154.6737781047404</v>
      </c>
      <c r="E235" s="3">
        <v>68082980938.939941</v>
      </c>
      <c r="F235" s="3">
        <v>5557039.4041105341</v>
      </c>
      <c r="H235">
        <f t="shared" si="18"/>
        <v>9.6050655292426654</v>
      </c>
      <c r="I235">
        <f t="shared" si="19"/>
        <v>9.0664230656433205</v>
      </c>
      <c r="J235">
        <f t="shared" si="20"/>
        <v>8.3319891911157153</v>
      </c>
      <c r="K235">
        <f t="shared" si="21"/>
        <v>24.943993106077574</v>
      </c>
      <c r="L235">
        <f t="shared" si="23"/>
        <v>15.530576043133181</v>
      </c>
      <c r="N235">
        <v>9.6006366548617041</v>
      </c>
      <c r="O235">
        <v>9.0673478597486614</v>
      </c>
      <c r="P235">
        <v>8.297309050315004</v>
      </c>
      <c r="Q235">
        <v>24.945044525710504</v>
      </c>
      <c r="R235">
        <v>15.568325241143031</v>
      </c>
      <c r="T235">
        <f>100*(H235-N235)</f>
        <v>0.44288743809612896</v>
      </c>
      <c r="U235">
        <f>100*(I235-O235)</f>
        <v>-9.2479410534096473E-2</v>
      </c>
      <c r="V235">
        <f>100*(J235-P235)</f>
        <v>3.4680140800711357</v>
      </c>
      <c r="W235">
        <f>100*(K235-Q235)</f>
        <v>-0.1051419632929651</v>
      </c>
      <c r="X235">
        <f>100*(L235-R235)</f>
        <v>-3.7749198009850105</v>
      </c>
    </row>
    <row r="236" spans="1:24" x14ac:dyDescent="0.35">
      <c r="A236" s="1">
        <f t="shared" si="22"/>
        <v>2005.5</v>
      </c>
      <c r="B236">
        <v>14972.033309410706</v>
      </c>
      <c r="C236">
        <v>8768.6681931581279</v>
      </c>
      <c r="D236">
        <v>4195.4592574872122</v>
      </c>
      <c r="E236" s="3">
        <v>68511443963.489799</v>
      </c>
      <c r="F236" s="3">
        <v>5639724.092364125</v>
      </c>
      <c r="H236">
        <f t="shared" si="18"/>
        <v>9.6139392938021491</v>
      </c>
      <c r="I236">
        <f t="shared" si="19"/>
        <v>9.0789402144453852</v>
      </c>
      <c r="J236">
        <f t="shared" si="20"/>
        <v>8.3417580902600434</v>
      </c>
      <c r="K236">
        <f t="shared" si="21"/>
        <v>24.950266633421197</v>
      </c>
      <c r="L236">
        <f t="shared" si="23"/>
        <v>15.545345702484035</v>
      </c>
      <c r="N236">
        <v>9.6063966202395559</v>
      </c>
      <c r="O236">
        <v>9.0744743369008525</v>
      </c>
      <c r="P236">
        <v>8.2983397214657302</v>
      </c>
      <c r="Q236">
        <v>24.946237072740086</v>
      </c>
      <c r="R236">
        <v>15.584354838043209</v>
      </c>
      <c r="T236">
        <f>100*(H236-N236)</f>
        <v>0.7542673562593194</v>
      </c>
      <c r="U236">
        <f>100*(I236-O236)</f>
        <v>0.44658775445327592</v>
      </c>
      <c r="V236">
        <f>100*(J236-P236)</f>
        <v>4.3418368794313267</v>
      </c>
      <c r="W236">
        <f>100*(K236-Q236)</f>
        <v>0.40295606811113771</v>
      </c>
      <c r="X236">
        <f>100*(L236-R236)</f>
        <v>-3.9009135559174624</v>
      </c>
    </row>
    <row r="237" spans="1:24" x14ac:dyDescent="0.35">
      <c r="A237" s="1">
        <f t="shared" si="22"/>
        <v>2005.75</v>
      </c>
      <c r="B237">
        <v>15066.618449750815</v>
      </c>
      <c r="C237">
        <v>8848.6704562148952</v>
      </c>
      <c r="D237">
        <v>4249.1157092972007</v>
      </c>
      <c r="E237" s="3">
        <v>68675131672.821075</v>
      </c>
      <c r="F237" s="3">
        <v>5829959.6560024405</v>
      </c>
      <c r="H237">
        <f t="shared" si="18"/>
        <v>9.6202368769093152</v>
      </c>
      <c r="I237">
        <f t="shared" si="19"/>
        <v>9.0880224957800078</v>
      </c>
      <c r="J237">
        <f t="shared" si="20"/>
        <v>8.3544661718685713</v>
      </c>
      <c r="K237">
        <f t="shared" si="21"/>
        <v>24.952652986258581</v>
      </c>
      <c r="L237">
        <f t="shared" si="23"/>
        <v>15.57852063823454</v>
      </c>
      <c r="N237">
        <v>9.6118339628624589</v>
      </c>
      <c r="O237">
        <v>9.0813732507434537</v>
      </c>
      <c r="P237">
        <v>8.2980430580551801</v>
      </c>
      <c r="Q237">
        <v>24.947236735983811</v>
      </c>
      <c r="R237">
        <v>15.600498189503607</v>
      </c>
      <c r="T237">
        <f>100*(H237-N237)</f>
        <v>0.84029140468562247</v>
      </c>
      <c r="U237">
        <f>100*(I237-O237)</f>
        <v>0.66492450365540634</v>
      </c>
      <c r="V237">
        <f>100*(J237-P237)</f>
        <v>5.6423113813391268</v>
      </c>
      <c r="W237">
        <f>100*(K237-Q237)</f>
        <v>0.54162502747701069</v>
      </c>
      <c r="X237">
        <f>100*(L237-R237)</f>
        <v>-2.1977551269067419</v>
      </c>
    </row>
    <row r="238" spans="1:24" x14ac:dyDescent="0.35">
      <c r="A238" s="1">
        <f t="shared" si="22"/>
        <v>2006</v>
      </c>
      <c r="B238">
        <v>15266.92627964133</v>
      </c>
      <c r="C238">
        <v>8906.7076660643943</v>
      </c>
      <c r="D238">
        <v>4336.1352082327985</v>
      </c>
      <c r="E238" s="3">
        <v>69272198180.453796</v>
      </c>
      <c r="F238" s="3">
        <v>5958556.5668241549</v>
      </c>
      <c r="H238">
        <f t="shared" si="18"/>
        <v>9.6334440865062607</v>
      </c>
      <c r="I238">
        <f t="shared" si="19"/>
        <v>9.0945599421976695</v>
      </c>
      <c r="J238">
        <f t="shared" si="20"/>
        <v>8.3747387253438283</v>
      </c>
      <c r="K238">
        <f t="shared" si="21"/>
        <v>24.961309481990547</v>
      </c>
      <c r="L238">
        <f t="shared" si="23"/>
        <v>15.600338822935109</v>
      </c>
      <c r="N238">
        <v>9.6169181186665114</v>
      </c>
      <c r="O238">
        <v>9.0880215366142636</v>
      </c>
      <c r="P238">
        <v>8.2963317036688355</v>
      </c>
      <c r="Q238">
        <v>24.947985580496809</v>
      </c>
      <c r="R238">
        <v>15.616555010040351</v>
      </c>
      <c r="T238">
        <f>100*(H238-N238)</f>
        <v>1.6525967839749356</v>
      </c>
      <c r="U238">
        <f>100*(I238-O238)</f>
        <v>0.65384055834059041</v>
      </c>
      <c r="V238">
        <f>100*(J238-P238)</f>
        <v>7.8407021674992805</v>
      </c>
      <c r="W238">
        <f>100*(K238-Q238)</f>
        <v>1.3323901493738077</v>
      </c>
      <c r="X238">
        <f>100*(L238-R238)</f>
        <v>-1.6216187105241531</v>
      </c>
    </row>
    <row r="239" spans="1:24" x14ac:dyDescent="0.35">
      <c r="A239" s="1">
        <f t="shared" si="22"/>
        <v>2006.25</v>
      </c>
      <c r="B239">
        <v>15302.720028491296</v>
      </c>
      <c r="C239">
        <v>8971.4196678983226</v>
      </c>
      <c r="D239">
        <v>4294.2839335796643</v>
      </c>
      <c r="E239" s="3">
        <v>69147030493.899307</v>
      </c>
      <c r="F239" s="3">
        <v>6102683.3014290165</v>
      </c>
      <c r="H239">
        <f t="shared" si="18"/>
        <v>9.6357858712195537</v>
      </c>
      <c r="I239">
        <f t="shared" si="19"/>
        <v>9.1017992109687693</v>
      </c>
      <c r="J239">
        <f t="shared" si="20"/>
        <v>8.365040099582826</v>
      </c>
      <c r="K239">
        <f t="shared" si="21"/>
        <v>24.959500951169076</v>
      </c>
      <c r="L239">
        <f t="shared" si="23"/>
        <v>15.624239117902452</v>
      </c>
      <c r="N239">
        <v>9.6216237754090912</v>
      </c>
      <c r="O239">
        <v>9.0944002856292272</v>
      </c>
      <c r="P239">
        <v>8.2931535663383116</v>
      </c>
      <c r="Q239">
        <v>24.948429056490625</v>
      </c>
      <c r="R239">
        <v>15.632311278200026</v>
      </c>
      <c r="T239">
        <f>100*(H239-N239)</f>
        <v>1.4162095810462461</v>
      </c>
      <c r="U239">
        <f>100*(I239-O239)</f>
        <v>0.73989253395421173</v>
      </c>
      <c r="V239">
        <f>100*(J239-P239)</f>
        <v>7.1886533244514439</v>
      </c>
      <c r="W239">
        <f>100*(K239-Q239)</f>
        <v>1.1071894678451599</v>
      </c>
      <c r="X239">
        <f>100*(L239-R239)</f>
        <v>-0.80721602975746265</v>
      </c>
    </row>
    <row r="240" spans="1:24" x14ac:dyDescent="0.35">
      <c r="A240" s="1">
        <f t="shared" si="22"/>
        <v>2006.5</v>
      </c>
      <c r="B240">
        <v>15326.422121771424</v>
      </c>
      <c r="C240">
        <v>9032.2830207446877</v>
      </c>
      <c r="D240">
        <v>4277.0305367977817</v>
      </c>
      <c r="E240" s="3">
        <v>69875282468.534851</v>
      </c>
      <c r="F240" s="3">
        <v>6204472.7622373765</v>
      </c>
      <c r="H240">
        <f t="shared" si="18"/>
        <v>9.6373335540044671</v>
      </c>
      <c r="I240">
        <f t="shared" si="19"/>
        <v>9.1085604406734415</v>
      </c>
      <c r="J240">
        <f t="shared" si="20"/>
        <v>8.3610142479717702</v>
      </c>
      <c r="K240">
        <f t="shared" si="21"/>
        <v>24.969977810897007</v>
      </c>
      <c r="L240">
        <f t="shared" si="23"/>
        <v>15.640781003185946</v>
      </c>
      <c r="N240">
        <v>9.6259359495774763</v>
      </c>
      <c r="O240">
        <v>9.1004946754077789</v>
      </c>
      <c r="P240">
        <v>8.2885055584837701</v>
      </c>
      <c r="Q240">
        <v>24.948520941615239</v>
      </c>
      <c r="R240">
        <v>15.64754283741228</v>
      </c>
      <c r="T240">
        <f>100*(H240-N240)</f>
        <v>1.1397604426990782</v>
      </c>
      <c r="U240">
        <f>100*(I240-O240)</f>
        <v>0.80657652656626055</v>
      </c>
      <c r="V240">
        <f>100*(J240-P240)</f>
        <v>7.2508689488000044</v>
      </c>
      <c r="W240">
        <f>100*(K240-Q240)</f>
        <v>2.1456869281767155</v>
      </c>
      <c r="X240">
        <f>100*(L240-R240)</f>
        <v>-0.67618342263333631</v>
      </c>
    </row>
    <row r="241" spans="1:24" x14ac:dyDescent="0.35">
      <c r="A241" s="1">
        <f t="shared" si="22"/>
        <v>2006.75</v>
      </c>
      <c r="B241">
        <v>15456.917910036889</v>
      </c>
      <c r="C241">
        <v>9071.1886802840945</v>
      </c>
      <c r="D241">
        <v>4233.6618400044044</v>
      </c>
      <c r="E241" s="3">
        <v>69972012478.867981</v>
      </c>
      <c r="F241" s="3">
        <v>6415241.9754445851</v>
      </c>
      <c r="H241">
        <f t="shared" si="18"/>
        <v>9.6458119432782095</v>
      </c>
      <c r="I241">
        <f t="shared" si="19"/>
        <v>9.1128585907827109</v>
      </c>
      <c r="J241">
        <f t="shared" si="20"/>
        <v>8.3508225807688898</v>
      </c>
      <c r="K241">
        <f t="shared" si="21"/>
        <v>24.971361177315295</v>
      </c>
      <c r="L241">
        <f t="shared" si="23"/>
        <v>15.674187275576848</v>
      </c>
      <c r="N241">
        <v>9.6298485089688235</v>
      </c>
      <c r="O241">
        <v>9.1062945078976902</v>
      </c>
      <c r="P241">
        <v>8.2824295216086501</v>
      </c>
      <c r="Q241">
        <v>24.948221933454807</v>
      </c>
      <c r="R241">
        <v>15.66202048600657</v>
      </c>
      <c r="T241">
        <f>100*(H241-N241)</f>
        <v>1.596343430938596</v>
      </c>
      <c r="U241">
        <f>100*(I241-O241)</f>
        <v>0.6564082885020639</v>
      </c>
      <c r="V241">
        <f>100*(J241-P241)</f>
        <v>6.8393059160239744</v>
      </c>
      <c r="W241">
        <f>100*(K241-Q241)</f>
        <v>2.3139243860487824</v>
      </c>
      <c r="X241">
        <f>100*(L241-R241)</f>
        <v>1.2166789570278169</v>
      </c>
    </row>
    <row r="242" spans="1:24" x14ac:dyDescent="0.35">
      <c r="A242" s="1">
        <f t="shared" si="22"/>
        <v>2007</v>
      </c>
      <c r="B242">
        <v>15493.304837091639</v>
      </c>
      <c r="C242">
        <v>9127.2299036070999</v>
      </c>
      <c r="D242">
        <v>4190.8012387141798</v>
      </c>
      <c r="E242" s="3">
        <v>70020452434.134918</v>
      </c>
      <c r="F242" s="3">
        <v>6537938.8930082433</v>
      </c>
      <c r="H242">
        <f t="shared" si="18"/>
        <v>9.6481632635977075</v>
      </c>
      <c r="I242">
        <f t="shared" si="19"/>
        <v>9.1190175215945128</v>
      </c>
      <c r="J242">
        <f t="shared" si="20"/>
        <v>8.3406472210581732</v>
      </c>
      <c r="K242">
        <f t="shared" si="21"/>
        <v>24.972053213950698</v>
      </c>
      <c r="L242">
        <f t="shared" si="23"/>
        <v>15.693132519787657</v>
      </c>
      <c r="N242">
        <v>9.6333624448830566</v>
      </c>
      <c r="O242">
        <v>9.1117946261500222</v>
      </c>
      <c r="P242">
        <v>8.27501261514732</v>
      </c>
      <c r="Q242">
        <v>24.947506140136785</v>
      </c>
      <c r="R242">
        <v>15.675510796165966</v>
      </c>
      <c r="T242">
        <f>100*(H242-N242)</f>
        <v>1.4800818714650887</v>
      </c>
      <c r="U242">
        <f>100*(I242-O242)</f>
        <v>0.72228954444906179</v>
      </c>
      <c r="V242">
        <f>100*(J242-P242)</f>
        <v>6.5634605910853239</v>
      </c>
      <c r="W242">
        <f>100*(K242-Q242)</f>
        <v>2.45470738139133</v>
      </c>
      <c r="X242">
        <f>100*(L242-R242)</f>
        <v>1.7621723621690677</v>
      </c>
    </row>
    <row r="243" spans="1:24" x14ac:dyDescent="0.35">
      <c r="A243" s="1">
        <f t="shared" si="22"/>
        <v>2007.25</v>
      </c>
      <c r="B243">
        <v>15582.063032903219</v>
      </c>
      <c r="C243">
        <v>9164.5810987963287</v>
      </c>
      <c r="D243">
        <v>4208.9468153107764</v>
      </c>
      <c r="E243" s="3">
        <v>70181956424.509689</v>
      </c>
      <c r="F243" s="3">
        <v>6729670.317764705</v>
      </c>
      <c r="H243">
        <f t="shared" si="18"/>
        <v>9.6538757261209227</v>
      </c>
      <c r="I243">
        <f t="shared" si="19"/>
        <v>9.1231014526058036</v>
      </c>
      <c r="J243">
        <f t="shared" si="20"/>
        <v>8.3449677327465164</v>
      </c>
      <c r="K243">
        <f t="shared" si="21"/>
        <v>24.97435708395016</v>
      </c>
      <c r="L243">
        <f t="shared" si="23"/>
        <v>15.722036713461828</v>
      </c>
      <c r="N243">
        <v>9.6364887257665437</v>
      </c>
      <c r="O243">
        <v>9.1169939757676399</v>
      </c>
      <c r="P243">
        <v>8.266384744196122</v>
      </c>
      <c r="Q243">
        <v>24.946362131816034</v>
      </c>
      <c r="R243">
        <v>15.687787944317018</v>
      </c>
      <c r="T243">
        <f>100*(H243-N243)</f>
        <v>1.7387000354379012</v>
      </c>
      <c r="U243">
        <f>100*(I243-O243)</f>
        <v>0.61074768381637057</v>
      </c>
      <c r="V243">
        <f>100*(J243-P243)</f>
        <v>7.8582988550394361</v>
      </c>
      <c r="W243">
        <f>100*(K243-Q243)</f>
        <v>2.7994952134125839</v>
      </c>
      <c r="X243">
        <f>100*(L243-R243)</f>
        <v>3.4248769144809899</v>
      </c>
    </row>
    <row r="244" spans="1:24" x14ac:dyDescent="0.35">
      <c r="A244" s="1">
        <f t="shared" si="22"/>
        <v>2007.5</v>
      </c>
      <c r="B244">
        <v>15666.767267396743</v>
      </c>
      <c r="C244">
        <v>9228.6798309907736</v>
      </c>
      <c r="D244">
        <v>4179.8525480727776</v>
      </c>
      <c r="E244" s="3">
        <v>70211978493.745758</v>
      </c>
      <c r="F244" s="3">
        <v>7015568.6815555757</v>
      </c>
      <c r="H244">
        <f t="shared" si="18"/>
        <v>9.6592970133266665</v>
      </c>
      <c r="I244">
        <f t="shared" si="19"/>
        <v>9.1300712870385805</v>
      </c>
      <c r="J244">
        <f t="shared" si="20"/>
        <v>8.3380312493159288</v>
      </c>
      <c r="K244">
        <f t="shared" si="21"/>
        <v>24.974784767235924</v>
      </c>
      <c r="L244">
        <f t="shared" si="23"/>
        <v>15.763642334741265</v>
      </c>
      <c r="N244">
        <v>9.6392475705773482</v>
      </c>
      <c r="O244">
        <v>9.1218960166630616</v>
      </c>
      <c r="P244">
        <v>8.2567168354800948</v>
      </c>
      <c r="Q244">
        <v>24.944793820568552</v>
      </c>
      <c r="R244">
        <v>15.698637120463541</v>
      </c>
      <c r="T244">
        <f>100*(H244-N244)</f>
        <v>2.0049442749318303</v>
      </c>
      <c r="U244">
        <f>100*(I244-O244)</f>
        <v>0.8175270375518906</v>
      </c>
      <c r="V244">
        <f>100*(J244-P244)</f>
        <v>8.1314413835833932</v>
      </c>
      <c r="W244">
        <f>100*(K244-Q244)</f>
        <v>2.9990946667371787</v>
      </c>
      <c r="X244">
        <f>100*(L244-R244)</f>
        <v>6.5005214277723766</v>
      </c>
    </row>
    <row r="245" spans="1:24" x14ac:dyDescent="0.35">
      <c r="A245" s="1">
        <f t="shared" si="22"/>
        <v>2007.75</v>
      </c>
      <c r="B245">
        <v>15761.984003435504</v>
      </c>
      <c r="C245">
        <v>9321.1659240968384</v>
      </c>
      <c r="D245">
        <v>4120.6720704278277</v>
      </c>
      <c r="E245" s="3">
        <v>70529668011.021973</v>
      </c>
      <c r="F245" s="3">
        <v>7248763.7554350747</v>
      </c>
      <c r="H245">
        <f t="shared" si="18"/>
        <v>9.6653562440314342</v>
      </c>
      <c r="I245">
        <f t="shared" si="19"/>
        <v>9.1400429990074112</v>
      </c>
      <c r="J245">
        <f t="shared" si="20"/>
        <v>8.323771552930566</v>
      </c>
      <c r="K245">
        <f t="shared" si="21"/>
        <v>24.979299281094907</v>
      </c>
      <c r="L245">
        <f t="shared" si="23"/>
        <v>15.796341495799554</v>
      </c>
      <c r="N245">
        <v>9.6416700651487552</v>
      </c>
      <c r="O245">
        <v>9.1265080259218276</v>
      </c>
      <c r="P245">
        <v>8.2462289300921192</v>
      </c>
      <c r="Q245">
        <v>24.942822615315418</v>
      </c>
      <c r="R245">
        <v>15.707864920090071</v>
      </c>
      <c r="T245">
        <f>100*(H245-N245)</f>
        <v>2.3686178882678988</v>
      </c>
      <c r="U245">
        <f>100*(I245-O245)</f>
        <v>1.3534973085583601</v>
      </c>
      <c r="V245">
        <f>100*(J245-P245)</f>
        <v>7.7542622838446817</v>
      </c>
      <c r="W245">
        <f>100*(K245-Q245)</f>
        <v>3.6476665779488826</v>
      </c>
      <c r="X245">
        <f>100*(L245-R245)</f>
        <v>8.847657570948364</v>
      </c>
    </row>
    <row r="246" spans="1:24" x14ac:dyDescent="0.35">
      <c r="A246" s="1">
        <f t="shared" si="22"/>
        <v>2008</v>
      </c>
      <c r="B246">
        <v>15671.362406272396</v>
      </c>
      <c r="C246">
        <v>9392.3349271037223</v>
      </c>
      <c r="D246">
        <v>3976.0827477029379</v>
      </c>
      <c r="E246" s="3">
        <v>70357166355.853821</v>
      </c>
      <c r="F246" s="3">
        <v>7377587.7375947973</v>
      </c>
      <c r="H246">
        <f t="shared" si="18"/>
        <v>9.6595902751745442</v>
      </c>
      <c r="I246">
        <f t="shared" si="19"/>
        <v>9.147649202324688</v>
      </c>
      <c r="J246">
        <f t="shared" si="20"/>
        <v>8.2880523793564151</v>
      </c>
      <c r="K246">
        <f t="shared" si="21"/>
        <v>24.976850482495017</v>
      </c>
      <c r="L246">
        <f t="shared" si="23"/>
        <v>15.813957278320151</v>
      </c>
      <c r="N246">
        <v>9.6437998262157674</v>
      </c>
      <c r="O246">
        <v>9.1308423901734628</v>
      </c>
      <c r="P246">
        <v>8.2351918906337218</v>
      </c>
      <c r="Q246">
        <v>24.940488669319379</v>
      </c>
      <c r="R246">
        <v>15.715318566940061</v>
      </c>
      <c r="T246">
        <f>100*(H246-N246)</f>
        <v>1.5790448958776793</v>
      </c>
      <c r="U246">
        <f>100*(I246-O246)</f>
        <v>1.6806812151225259</v>
      </c>
      <c r="V246">
        <f>100*(J246-P246)</f>
        <v>5.2860488722693333</v>
      </c>
      <c r="W246">
        <f>100*(K246-Q246)</f>
        <v>3.6361813175638247</v>
      </c>
      <c r="X246">
        <f>100*(L246-R246)</f>
        <v>9.8638711380090172</v>
      </c>
    </row>
    <row r="247" spans="1:24" x14ac:dyDescent="0.35">
      <c r="A247" s="1">
        <f t="shared" si="22"/>
        <v>2008.25</v>
      </c>
      <c r="B247">
        <v>15752.314075965529</v>
      </c>
      <c r="C247">
        <v>9485.157995531441</v>
      </c>
      <c r="D247">
        <v>3913.5014363230134</v>
      </c>
      <c r="E247" s="3">
        <v>69979889293.241196</v>
      </c>
      <c r="F247" s="3">
        <v>7465701.6703904672</v>
      </c>
      <c r="H247">
        <f t="shared" si="18"/>
        <v>9.6647425589194196</v>
      </c>
      <c r="I247">
        <f t="shared" si="19"/>
        <v>9.1574835396401273</v>
      </c>
      <c r="J247">
        <f t="shared" si="20"/>
        <v>8.2721877602623319</v>
      </c>
      <c r="K247">
        <f t="shared" si="21"/>
        <v>24.971473741907584</v>
      </c>
      <c r="L247">
        <f t="shared" si="23"/>
        <v>15.825829979232171</v>
      </c>
      <c r="N247">
        <v>9.6456952743751856</v>
      </c>
      <c r="O247">
        <v>9.1349199554056675</v>
      </c>
      <c r="P247">
        <v>8.2239250438457017</v>
      </c>
      <c r="Q247">
        <v>24.937854933759294</v>
      </c>
      <c r="R247">
        <v>15.720900582616785</v>
      </c>
      <c r="T247">
        <f>100*(H247-N247)</f>
        <v>1.9047284544233989</v>
      </c>
      <c r="U247">
        <f>100*(I247-O247)</f>
        <v>2.256358423445981</v>
      </c>
      <c r="V247">
        <f>100*(J247-P247)</f>
        <v>4.8262716416630269</v>
      </c>
      <c r="W247">
        <f>100*(K247-Q247)</f>
        <v>3.3618808148290213</v>
      </c>
      <c r="X247">
        <f>100*(L247-R247)</f>
        <v>10.492939661538614</v>
      </c>
    </row>
    <row r="248" spans="1:24" x14ac:dyDescent="0.35">
      <c r="A248" s="1">
        <f t="shared" si="22"/>
        <v>2008.5</v>
      </c>
      <c r="B248">
        <v>15667.124300348507</v>
      </c>
      <c r="C248">
        <v>9489.0695955222309</v>
      </c>
      <c r="D248">
        <v>3795.5433519907065</v>
      </c>
      <c r="E248" s="3">
        <v>69295833529.869049</v>
      </c>
      <c r="F248" s="3">
        <v>7505414.5105079738</v>
      </c>
      <c r="H248">
        <f t="shared" si="18"/>
        <v>9.6593198022580058</v>
      </c>
      <c r="I248">
        <f t="shared" si="19"/>
        <v>9.1578958462836972</v>
      </c>
      <c r="J248">
        <f t="shared" si="20"/>
        <v>8.241582855336187</v>
      </c>
      <c r="K248">
        <f t="shared" si="21"/>
        <v>24.961650619110742</v>
      </c>
      <c r="L248">
        <f t="shared" si="23"/>
        <v>15.831135252771409</v>
      </c>
      <c r="N248">
        <v>9.6474246992544099</v>
      </c>
      <c r="O248">
        <v>9.1387720718637375</v>
      </c>
      <c r="P248">
        <v>8.212780754274311</v>
      </c>
      <c r="Q248">
        <v>24.935007085947252</v>
      </c>
      <c r="R248">
        <v>15.724575137918134</v>
      </c>
      <c r="T248">
        <f>100*(H248-N248)</f>
        <v>1.1895103003595864</v>
      </c>
      <c r="U248">
        <f>100*(I248-O248)</f>
        <v>1.9123774419959716</v>
      </c>
      <c r="V248">
        <f>100*(J248-P248)</f>
        <v>2.8802101061875973</v>
      </c>
      <c r="W248">
        <f>100*(K248-Q248)</f>
        <v>2.6643533163490218</v>
      </c>
      <c r="X248">
        <f>100*(L248-R248)</f>
        <v>10.656011485327532</v>
      </c>
    </row>
    <row r="249" spans="1:24" x14ac:dyDescent="0.35">
      <c r="A249" s="1">
        <f t="shared" si="22"/>
        <v>2008.75</v>
      </c>
      <c r="B249">
        <v>15328.048343966479</v>
      </c>
      <c r="C249">
        <v>9295.3698439770069</v>
      </c>
      <c r="D249">
        <v>3490.9355062851369</v>
      </c>
      <c r="E249" s="3">
        <v>67899196653.709831</v>
      </c>
      <c r="F249" s="3">
        <v>7503593.161097425</v>
      </c>
      <c r="H249">
        <f t="shared" si="18"/>
        <v>9.6374396541700786</v>
      </c>
      <c r="I249">
        <f t="shared" si="19"/>
        <v>9.1372716889257681</v>
      </c>
      <c r="J249">
        <f t="shared" si="20"/>
        <v>8.1579250326534147</v>
      </c>
      <c r="K249">
        <f t="shared" si="21"/>
        <v>24.941290040126045</v>
      </c>
      <c r="L249">
        <f t="shared" si="23"/>
        <v>15.830892551926777</v>
      </c>
      <c r="N249">
        <v>9.6490682950336844</v>
      </c>
      <c r="O249">
        <v>9.1424441920331159</v>
      </c>
      <c r="P249">
        <v>8.2021415506635638</v>
      </c>
      <c r="Q249">
        <v>24.932051814950427</v>
      </c>
      <c r="R249">
        <v>15.726371984514881</v>
      </c>
      <c r="T249">
        <f>100*(H249-N249)</f>
        <v>-1.162864086360571</v>
      </c>
      <c r="U249">
        <f>100*(I249-O249)</f>
        <v>-0.51725031073477368</v>
      </c>
      <c r="V249">
        <f>100*(J249-P249)</f>
        <v>-4.4216518010149031</v>
      </c>
      <c r="W249">
        <f>100*(K249-Q249)</f>
        <v>0.9238225175618453</v>
      </c>
      <c r="X249">
        <f>100*(L249-R249)</f>
        <v>10.452056741189608</v>
      </c>
    </row>
    <row r="250" spans="1:24" x14ac:dyDescent="0.35">
      <c r="A250" s="1">
        <f t="shared" si="22"/>
        <v>2009</v>
      </c>
      <c r="B250">
        <v>15155.934130727765</v>
      </c>
      <c r="C250">
        <v>9214.5384097035057</v>
      </c>
      <c r="D250">
        <v>3179.1189353099735</v>
      </c>
      <c r="E250" s="3">
        <v>66523542837.263153</v>
      </c>
      <c r="F250" s="3">
        <v>7329407.4292452838</v>
      </c>
      <c r="H250">
        <f t="shared" si="18"/>
        <v>9.6261474260435218</v>
      </c>
      <c r="I250">
        <f t="shared" si="19"/>
        <v>9.1285377776614194</v>
      </c>
      <c r="J250">
        <f t="shared" si="20"/>
        <v>8.0643593730168668</v>
      </c>
      <c r="K250">
        <f t="shared" si="21"/>
        <v>24.920821749583244</v>
      </c>
      <c r="L250">
        <f t="shared" si="23"/>
        <v>15.807405228745745</v>
      </c>
      <c r="N250">
        <v>9.6507136903326298</v>
      </c>
      <c r="O250">
        <v>9.1459937207582591</v>
      </c>
      <c r="P250">
        <v>8.1924079630706377</v>
      </c>
      <c r="Q250">
        <v>24.929112462044223</v>
      </c>
      <c r="R250">
        <v>15.726387474149581</v>
      </c>
      <c r="T250">
        <f>100*(H250-N250)</f>
        <v>-2.456626428910802</v>
      </c>
      <c r="U250">
        <f>100*(I250-O250)</f>
        <v>-1.7455943096839732</v>
      </c>
      <c r="V250">
        <f>100*(J250-P250)</f>
        <v>-12.804859005377089</v>
      </c>
      <c r="W250">
        <f>100*(K250-Q250)</f>
        <v>-0.82907124609796767</v>
      </c>
      <c r="X250">
        <f>100*(L250-R250)</f>
        <v>8.1017754596164337</v>
      </c>
    </row>
    <row r="251" spans="1:24" x14ac:dyDescent="0.35">
      <c r="A251" s="1">
        <f t="shared" si="22"/>
        <v>2009.25</v>
      </c>
      <c r="B251">
        <v>15134.123452624477</v>
      </c>
      <c r="C251">
        <v>9242.6031759421348</v>
      </c>
      <c r="D251">
        <v>3013.9817372783068</v>
      </c>
      <c r="E251" s="3">
        <v>64933318219.561844</v>
      </c>
      <c r="F251" s="3">
        <v>7200884.6664838996</v>
      </c>
      <c r="H251">
        <f t="shared" si="18"/>
        <v>9.6247073045242537</v>
      </c>
      <c r="I251">
        <f t="shared" si="19"/>
        <v>9.1315788539556344</v>
      </c>
      <c r="J251">
        <f t="shared" si="20"/>
        <v>8.0110173198709056</v>
      </c>
      <c r="K251">
        <f t="shared" si="21"/>
        <v>24.896626706728423</v>
      </c>
      <c r="L251">
        <f t="shared" si="23"/>
        <v>15.789714446783327</v>
      </c>
      <c r="N251">
        <v>9.6524412458703246</v>
      </c>
      <c r="O251">
        <v>9.1494748300691793</v>
      </c>
      <c r="P251">
        <v>8.1839528862289512</v>
      </c>
      <c r="Q251">
        <v>24.926318142394788</v>
      </c>
      <c r="R251">
        <v>15.72478328391942</v>
      </c>
      <c r="T251">
        <f>100*(H251-N251)</f>
        <v>-2.7733941346070878</v>
      </c>
      <c r="U251">
        <f>100*(I251-O251)</f>
        <v>-1.7895976113544876</v>
      </c>
      <c r="V251">
        <f>100*(J251-P251)</f>
        <v>-17.293556635804563</v>
      </c>
      <c r="W251">
        <f>100*(K251-Q251)</f>
        <v>-2.9691435666364896</v>
      </c>
      <c r="X251">
        <f>100*(L251-R251)</f>
        <v>6.4931162863906877</v>
      </c>
    </row>
    <row r="252" spans="1:24" x14ac:dyDescent="0.35">
      <c r="A252" s="1">
        <f t="shared" si="22"/>
        <v>2009.5</v>
      </c>
      <c r="B252">
        <v>15189.176093871789</v>
      </c>
      <c r="C252">
        <v>9332.7224083085803</v>
      </c>
      <c r="D252">
        <v>3029.872127072405</v>
      </c>
      <c r="E252" s="3">
        <v>64305375523.005066</v>
      </c>
      <c r="F252" s="3">
        <v>7014729.6130105965</v>
      </c>
      <c r="H252">
        <f t="shared" si="18"/>
        <v>9.6283383540840006</v>
      </c>
      <c r="I252">
        <f t="shared" si="19"/>
        <v>9.1412820420942253</v>
      </c>
      <c r="J252">
        <f t="shared" si="20"/>
        <v>8.0162756953265379</v>
      </c>
      <c r="K252">
        <f t="shared" si="21"/>
        <v>24.886909065364463</v>
      </c>
      <c r="L252">
        <f t="shared" si="23"/>
        <v>15.763522726657621</v>
      </c>
      <c r="N252">
        <v>9.6543159684506676</v>
      </c>
      <c r="O252">
        <v>9.1529307820314543</v>
      </c>
      <c r="P252">
        <v>8.1770691845031411</v>
      </c>
      <c r="Q252">
        <v>24.923792789472976</v>
      </c>
      <c r="R252">
        <v>15.721771727018202</v>
      </c>
      <c r="T252">
        <f>100*(H252-N252)</f>
        <v>-2.5977614366667012</v>
      </c>
      <c r="U252">
        <f>100*(I252-O252)</f>
        <v>-1.1648739937228925</v>
      </c>
      <c r="V252">
        <f>100*(J252-P252)</f>
        <v>-16.079348917660319</v>
      </c>
      <c r="W252">
        <f>100*(K252-Q252)</f>
        <v>-3.688372410851315</v>
      </c>
      <c r="X252">
        <f>100*(L252-R252)</f>
        <v>4.1750999639418751</v>
      </c>
    </row>
    <row r="253" spans="1:24" x14ac:dyDescent="0.35">
      <c r="A253" s="1">
        <f t="shared" si="22"/>
        <v>2009.75</v>
      </c>
      <c r="B253">
        <v>15356.029351557332</v>
      </c>
      <c r="C253">
        <v>9387.9843374379307</v>
      </c>
      <c r="D253">
        <v>3162.8507542594398</v>
      </c>
      <c r="E253" s="3">
        <v>64087278814.378136</v>
      </c>
      <c r="F253" s="3">
        <v>6755883.4335863274</v>
      </c>
      <c r="H253">
        <f t="shared" si="18"/>
        <v>9.6392634675253035</v>
      </c>
      <c r="I253">
        <f t="shared" si="19"/>
        <v>9.1471858886096946</v>
      </c>
      <c r="J253">
        <f t="shared" si="20"/>
        <v>8.0592290373234352</v>
      </c>
      <c r="K253">
        <f t="shared" si="21"/>
        <v>24.883511722743517</v>
      </c>
      <c r="L253">
        <f t="shared" si="23"/>
        <v>15.725924302999335</v>
      </c>
      <c r="N253">
        <v>9.6563855311642168</v>
      </c>
      <c r="O253">
        <v>9.1563936537255923</v>
      </c>
      <c r="P253">
        <v>8.1719416375288709</v>
      </c>
      <c r="Q253">
        <v>24.92164177960235</v>
      </c>
      <c r="R253">
        <v>15.71760569861652</v>
      </c>
      <c r="T253">
        <f>100*(H253-N253)</f>
        <v>-1.7122063638913332</v>
      </c>
      <c r="U253">
        <f>100*(I253-O253)</f>
        <v>-0.92077651158977147</v>
      </c>
      <c r="V253">
        <f>100*(J253-P253)</f>
        <v>-11.271260020543572</v>
      </c>
      <c r="W253">
        <f>100*(K253-Q253)</f>
        <v>-3.8130056858832972</v>
      </c>
      <c r="X253">
        <f>100*(L253-R253)</f>
        <v>0.83186043828149536</v>
      </c>
    </row>
    <row r="254" spans="1:24" x14ac:dyDescent="0.35">
      <c r="A254" s="1">
        <f t="shared" si="22"/>
        <v>2010</v>
      </c>
      <c r="B254">
        <v>15415.239950156545</v>
      </c>
      <c r="C254">
        <v>9444.4968010136236</v>
      </c>
      <c r="D254">
        <v>3203.4890417700713</v>
      </c>
      <c r="E254" s="3">
        <v>64144430296.246872</v>
      </c>
      <c r="F254" s="3">
        <v>6623957.3189248051</v>
      </c>
      <c r="H254">
        <f t="shared" si="18"/>
        <v>9.6431119062163937</v>
      </c>
      <c r="I254">
        <f t="shared" si="19"/>
        <v>9.1531875017576052</v>
      </c>
      <c r="J254">
        <f t="shared" si="20"/>
        <v>8.0719958203677695</v>
      </c>
      <c r="K254">
        <f t="shared" si="21"/>
        <v>24.884403101109278</v>
      </c>
      <c r="L254">
        <f t="shared" si="23"/>
        <v>15.706203531627441</v>
      </c>
      <c r="N254">
        <v>9.6586813710925554</v>
      </c>
      <c r="O254">
        <v>9.159888241769643</v>
      </c>
      <c r="P254">
        <v>8.1686545290110715</v>
      </c>
      <c r="Q254">
        <v>24.919947436778902</v>
      </c>
      <c r="R254">
        <v>15.712564188259744</v>
      </c>
      <c r="T254">
        <f>100*(H254-N254)</f>
        <v>-1.5569464876161732</v>
      </c>
      <c r="U254">
        <f>100*(I254-O254)</f>
        <v>-0.6700740012037798</v>
      </c>
      <c r="V254">
        <f>100*(J254-P254)</f>
        <v>-9.6658708643301949</v>
      </c>
      <c r="W254">
        <f>100*(K254-Q254)</f>
        <v>-3.554433566962345</v>
      </c>
      <c r="X254">
        <f>100*(L254-R254)</f>
        <v>-0.63606566323031188</v>
      </c>
    </row>
    <row r="255" spans="1:24" x14ac:dyDescent="0.35">
      <c r="A255" s="1">
        <f t="shared" si="22"/>
        <v>2010.25</v>
      </c>
      <c r="B255">
        <v>15557.25795524426</v>
      </c>
      <c r="C255">
        <v>9472.0823822477923</v>
      </c>
      <c r="D255">
        <v>3327.7049915053731</v>
      </c>
      <c r="E255" s="3">
        <v>64870825731.409439</v>
      </c>
      <c r="F255" s="3">
        <v>6470127.0546053387</v>
      </c>
      <c r="H255">
        <f t="shared" si="18"/>
        <v>9.6522825582470926</v>
      </c>
      <c r="I255">
        <f t="shared" si="19"/>
        <v>9.1561040545361116</v>
      </c>
      <c r="J255">
        <f t="shared" si="20"/>
        <v>8.1100381536325585</v>
      </c>
      <c r="K255">
        <f t="shared" si="21"/>
        <v>24.895663833108543</v>
      </c>
      <c r="L255">
        <f t="shared" si="23"/>
        <v>15.682706303781231</v>
      </c>
      <c r="N255">
        <v>9.6612242240274906</v>
      </c>
      <c r="O255">
        <v>9.1634335879284574</v>
      </c>
      <c r="P255">
        <v>8.1672216972795439</v>
      </c>
      <c r="Q255">
        <v>24.918768253713093</v>
      </c>
      <c r="R255">
        <v>15.706931384620987</v>
      </c>
      <c r="T255">
        <f>100*(H255-N255)</f>
        <v>-0.89416657803980115</v>
      </c>
      <c r="U255">
        <f>100*(I255-O255)</f>
        <v>-0.73295333923457662</v>
      </c>
      <c r="V255">
        <f>100*(J255-P255)</f>
        <v>-5.7183543646985413</v>
      </c>
      <c r="W255">
        <f>100*(K255-Q255)</f>
        <v>-2.3104420604550313</v>
      </c>
      <c r="X255">
        <f>100*(L255-R255)</f>
        <v>-2.4225080839755719</v>
      </c>
    </row>
    <row r="256" spans="1:24" x14ac:dyDescent="0.35">
      <c r="A256" s="1">
        <f t="shared" si="22"/>
        <v>2010.5</v>
      </c>
      <c r="B256">
        <v>15671.987695121697</v>
      </c>
      <c r="C256">
        <v>9528.1744299640432</v>
      </c>
      <c r="D256">
        <v>3418.0332979983791</v>
      </c>
      <c r="E256" s="3">
        <v>64803226457.535576</v>
      </c>
      <c r="F256" s="3">
        <v>6401222.1737232655</v>
      </c>
      <c r="H256">
        <f t="shared" si="18"/>
        <v>9.6596301744735893</v>
      </c>
      <c r="I256">
        <f t="shared" si="19"/>
        <v>9.1620084179586669</v>
      </c>
      <c r="J256">
        <f t="shared" si="20"/>
        <v>8.1368206055819687</v>
      </c>
      <c r="K256">
        <f t="shared" si="21"/>
        <v>24.89462123007646</v>
      </c>
      <c r="L256">
        <f t="shared" si="23"/>
        <v>15.671999494742733</v>
      </c>
      <c r="N256">
        <v>9.6640250948452806</v>
      </c>
      <c r="O256">
        <v>9.1670445460043801</v>
      </c>
      <c r="P256">
        <v>8.167596568971188</v>
      </c>
      <c r="Q256">
        <v>24.918140507905598</v>
      </c>
      <c r="R256">
        <v>15.700987500962958</v>
      </c>
      <c r="T256">
        <f>100*(H256-N256)</f>
        <v>-0.43949203716913132</v>
      </c>
      <c r="U256">
        <f>100*(I256-O256)</f>
        <v>-0.50361280457131841</v>
      </c>
      <c r="V256">
        <f>100*(J256-P256)</f>
        <v>-3.0775963389219285</v>
      </c>
      <c r="W256">
        <f>100*(K256-Q256)</f>
        <v>-2.3519277829137764</v>
      </c>
      <c r="X256">
        <f>100*(L256-R256)</f>
        <v>-2.8988006220224349</v>
      </c>
    </row>
    <row r="257" spans="1:24" x14ac:dyDescent="0.35">
      <c r="A257" s="1">
        <f t="shared" si="22"/>
        <v>2010.75</v>
      </c>
      <c r="B257">
        <v>15750.648491675534</v>
      </c>
      <c r="C257">
        <v>9582.2783501958384</v>
      </c>
      <c r="D257">
        <v>3427.7564771658585</v>
      </c>
      <c r="E257" s="3">
        <v>64920390925.535042</v>
      </c>
      <c r="F257" s="3">
        <v>6259412.1720078951</v>
      </c>
      <c r="H257">
        <f t="shared" si="18"/>
        <v>9.6646368174807868</v>
      </c>
      <c r="I257">
        <f t="shared" si="19"/>
        <v>9.1676706663006104</v>
      </c>
      <c r="J257">
        <f t="shared" si="20"/>
        <v>8.1396612378610769</v>
      </c>
      <c r="K257">
        <f t="shared" si="21"/>
        <v>24.896427601224936</v>
      </c>
      <c r="L257">
        <f t="shared" si="23"/>
        <v>15.64959683643203</v>
      </c>
      <c r="N257">
        <v>9.667089399881073</v>
      </c>
      <c r="O257">
        <v>9.1707313888413839</v>
      </c>
      <c r="P257">
        <v>8.1696968310081228</v>
      </c>
      <c r="Q257">
        <v>24.918086036594211</v>
      </c>
      <c r="R257">
        <v>15.694997609872846</v>
      </c>
      <c r="T257">
        <f>100*(H257-N257)</f>
        <v>-0.24525824002861185</v>
      </c>
      <c r="U257">
        <f>100*(I257-O257)</f>
        <v>-0.30607225407734973</v>
      </c>
      <c r="V257">
        <f>100*(J257-P257)</f>
        <v>-3.0035593147045958</v>
      </c>
      <c r="W257">
        <f>100*(K257-Q257)</f>
        <v>-2.1658435369275253</v>
      </c>
      <c r="X257">
        <f>100*(L257-R257)</f>
        <v>-4.5400773440816167</v>
      </c>
    </row>
    <row r="258" spans="1:24" x14ac:dyDescent="0.35">
      <c r="A258" s="1">
        <f t="shared" si="22"/>
        <v>2011</v>
      </c>
      <c r="B258">
        <v>15712.714451651367</v>
      </c>
      <c r="C258">
        <v>9659.8583514077491</v>
      </c>
      <c r="D258">
        <v>3385.8947606467732</v>
      </c>
      <c r="E258" s="3">
        <v>65044167051.908745</v>
      </c>
      <c r="F258" s="3">
        <v>6173357.1127535133</v>
      </c>
      <c r="H258">
        <f t="shared" si="18"/>
        <v>9.662225501279595</v>
      </c>
      <c r="I258">
        <f t="shared" si="19"/>
        <v>9.175734263683708</v>
      </c>
      <c r="J258">
        <f t="shared" si="20"/>
        <v>8.127373481479637</v>
      </c>
      <c r="K258">
        <f t="shared" si="21"/>
        <v>24.898332369197419</v>
      </c>
      <c r="L258">
        <f t="shared" si="23"/>
        <v>15.635753350464691</v>
      </c>
      <c r="N258">
        <v>9.6704198086447821</v>
      </c>
      <c r="O258">
        <v>9.174501241703414</v>
      </c>
      <c r="P258">
        <v>8.1734209353353506</v>
      </c>
      <c r="Q258">
        <v>24.918611977468082</v>
      </c>
      <c r="R258">
        <v>15.689208666433952</v>
      </c>
      <c r="T258">
        <f>100*(H258-N258)</f>
        <v>-0.81943073651871146</v>
      </c>
      <c r="U258">
        <f>100*(I258-O258)</f>
        <v>0.1233021980294069</v>
      </c>
      <c r="V258">
        <f>100*(J258-P258)</f>
        <v>-4.6047453855713627</v>
      </c>
      <c r="W258">
        <f>100*(K258-Q258)</f>
        <v>-2.0279608270662663</v>
      </c>
      <c r="X258">
        <f>100*(L258-R258)</f>
        <v>-5.3455315969261008</v>
      </c>
    </row>
    <row r="259" spans="1:24" x14ac:dyDescent="0.35">
      <c r="A259" s="1">
        <f t="shared" si="22"/>
        <v>2011.25</v>
      </c>
      <c r="B259">
        <v>15825.044423112275</v>
      </c>
      <c r="C259">
        <v>9731.5210065153897</v>
      </c>
      <c r="D259">
        <v>3452.0332509548421</v>
      </c>
      <c r="E259" s="3">
        <v>65638550380.120537</v>
      </c>
      <c r="F259" s="3">
        <v>6142181.5322399465</v>
      </c>
      <c r="H259">
        <f t="shared" ref="H259:H296" si="24">LN(B259)</f>
        <v>9.6693490541561324</v>
      </c>
      <c r="I259">
        <f t="shared" ref="I259:I296" si="25">LN(C259)</f>
        <v>9.1831254842905228</v>
      </c>
      <c r="J259">
        <f t="shared" ref="J259:J296" si="26">LN(D259)</f>
        <v>8.1467186845308674</v>
      </c>
      <c r="K259">
        <f t="shared" ref="K259:K298" si="27">LN(E259)</f>
        <v>24.907429018526518</v>
      </c>
      <c r="L259">
        <f t="shared" si="23"/>
        <v>15.630690535430206</v>
      </c>
      <c r="N259">
        <v>9.6740174577823232</v>
      </c>
      <c r="O259">
        <v>9.1783593169028279</v>
      </c>
      <c r="P259">
        <v>8.1786485616521567</v>
      </c>
      <c r="Q259">
        <v>24.919711931694255</v>
      </c>
      <c r="R259">
        <v>15.683839250246175</v>
      </c>
      <c r="T259">
        <f>100*(H259-N259)</f>
        <v>-0.46684036261908091</v>
      </c>
      <c r="U259">
        <f>100*(I259-O259)</f>
        <v>0.4766167387694864</v>
      </c>
      <c r="V259">
        <f>100*(J259-P259)</f>
        <v>-3.1929877121289252</v>
      </c>
      <c r="W259">
        <f>100*(K259-Q259)</f>
        <v>-1.2282913167737775</v>
      </c>
      <c r="X259">
        <f>100*(L259-R259)</f>
        <v>-5.314871481596839</v>
      </c>
    </row>
    <row r="260" spans="1:24" x14ac:dyDescent="0.35">
      <c r="A260" s="1">
        <f t="shared" ref="A260:A298" si="28">A259+0.25</f>
        <v>2011.5</v>
      </c>
      <c r="B260">
        <v>15820.827372073909</v>
      </c>
      <c r="C260">
        <v>9755.7659330512524</v>
      </c>
      <c r="D260">
        <v>3463.720028816982</v>
      </c>
      <c r="E260" s="3">
        <v>65811996760.308861</v>
      </c>
      <c r="F260" s="3">
        <v>6122318.9552829443</v>
      </c>
      <c r="H260">
        <f t="shared" si="24"/>
        <v>9.6690825390738091</v>
      </c>
      <c r="I260">
        <f t="shared" si="25"/>
        <v>9.1856137669458278</v>
      </c>
      <c r="J260">
        <f t="shared" si="26"/>
        <v>8.1500984433261774</v>
      </c>
      <c r="K260">
        <f t="shared" si="27"/>
        <v>24.910067980244364</v>
      </c>
      <c r="L260">
        <f t="shared" si="23"/>
        <v>15.627451496980548</v>
      </c>
      <c r="N260">
        <v>9.6778783624975055</v>
      </c>
      <c r="O260">
        <v>9.1823115973907203</v>
      </c>
      <c r="P260">
        <v>8.1852306099991665</v>
      </c>
      <c r="Q260">
        <v>24.921366825684608</v>
      </c>
      <c r="R260">
        <v>15.679074531336928</v>
      </c>
      <c r="T260">
        <f>100*(H260-N260)</f>
        <v>-0.87958234236964472</v>
      </c>
      <c r="U260">
        <f>100*(I260-O260)</f>
        <v>0.33021695551074259</v>
      </c>
      <c r="V260">
        <f>100*(J260-P260)</f>
        <v>-3.5132166672989129</v>
      </c>
      <c r="W260">
        <f>100*(K260-Q260)</f>
        <v>-1.1298845440244065</v>
      </c>
      <c r="X260">
        <f>100*(L260-R260)</f>
        <v>-5.162303435638016</v>
      </c>
    </row>
    <row r="261" spans="1:24" x14ac:dyDescent="0.35">
      <c r="A261" s="1">
        <f t="shared" si="28"/>
        <v>2011.75</v>
      </c>
      <c r="B261">
        <v>16004.072824534207</v>
      </c>
      <c r="C261">
        <v>9775.9946506185224</v>
      </c>
      <c r="D261">
        <v>3664.0223701407249</v>
      </c>
      <c r="E261" s="3">
        <v>66190796996.650009</v>
      </c>
      <c r="F261" s="3">
        <v>6180884.0663404353</v>
      </c>
      <c r="H261">
        <f t="shared" si="24"/>
        <v>9.6805985203625617</v>
      </c>
      <c r="I261">
        <f t="shared" si="25"/>
        <v>9.1876851342159043</v>
      </c>
      <c r="J261">
        <f t="shared" si="26"/>
        <v>8.2063168311631358</v>
      </c>
      <c r="K261">
        <f t="shared" si="27"/>
        <v>24.91580727204796</v>
      </c>
      <c r="L261">
        <f t="shared" si="23"/>
        <v>15.636971872008692</v>
      </c>
      <c r="N261">
        <v>9.6819956202418744</v>
      </c>
      <c r="O261">
        <v>9.1863670449728048</v>
      </c>
      <c r="P261">
        <v>8.1929980242438045</v>
      </c>
      <c r="Q261">
        <v>24.923549909030285</v>
      </c>
      <c r="R261">
        <v>15.675066461786868</v>
      </c>
      <c r="T261">
        <f>100*(H261-N261)</f>
        <v>-0.1397099879312691</v>
      </c>
      <c r="U261">
        <f>100*(I261-O261)</f>
        <v>0.13180892430995073</v>
      </c>
      <c r="V261">
        <f>100*(J261-P261)</f>
        <v>1.3318806919331294</v>
      </c>
      <c r="W261">
        <f>100*(K261-Q261)</f>
        <v>-0.77426369823250241</v>
      </c>
      <c r="X261">
        <f>100*(L261-R261)</f>
        <v>-3.8094589778175703</v>
      </c>
    </row>
    <row r="262" spans="1:24" x14ac:dyDescent="0.35">
      <c r="A262" s="1">
        <f t="shared" si="28"/>
        <v>2012</v>
      </c>
      <c r="B262">
        <v>16129.480467176802</v>
      </c>
      <c r="C262">
        <v>9851.2887635924289</v>
      </c>
      <c r="D262">
        <v>3731.2726540475232</v>
      </c>
      <c r="E262" s="3">
        <v>66705260175.153358</v>
      </c>
      <c r="F262" s="3">
        <v>6132717.4788562227</v>
      </c>
      <c r="H262">
        <f t="shared" si="24"/>
        <v>9.6884039614980377</v>
      </c>
      <c r="I262">
        <f t="shared" si="25"/>
        <v>9.1953575645508607</v>
      </c>
      <c r="J262">
        <f t="shared" si="26"/>
        <v>8.2245046485590034</v>
      </c>
      <c r="K262">
        <f t="shared" si="27"/>
        <v>24.923549649954154</v>
      </c>
      <c r="L262">
        <f t="shared" si="23"/>
        <v>15.629148517813526</v>
      </c>
      <c r="N262">
        <v>9.6863568310773349</v>
      </c>
      <c r="O262">
        <v>9.1905366853107644</v>
      </c>
      <c r="P262">
        <v>8.2017597906493229</v>
      </c>
      <c r="Q262">
        <v>24.926227369544034</v>
      </c>
      <c r="R262">
        <v>15.671934729280174</v>
      </c>
      <c r="T262">
        <f>100*(H262-N262)</f>
        <v>0.2047130420702814</v>
      </c>
      <c r="U262">
        <f>100*(I262-O262)</f>
        <v>0.48208792400963318</v>
      </c>
      <c r="V262">
        <f>100*(J262-P262)</f>
        <v>2.2744857909680505</v>
      </c>
      <c r="W262">
        <f>100*(K262-Q262)</f>
        <v>-0.26777195898795014</v>
      </c>
      <c r="X262">
        <f>100*(L262-R262)</f>
        <v>-4.2786211466648183</v>
      </c>
    </row>
    <row r="263" spans="1:24" x14ac:dyDescent="0.35">
      <c r="A263" s="1">
        <f t="shared" si="28"/>
        <v>2012.25</v>
      </c>
      <c r="B263">
        <v>16198.790528817706</v>
      </c>
      <c r="C263">
        <v>9859.5970435148865</v>
      </c>
      <c r="D263">
        <v>3781.3524816222562</v>
      </c>
      <c r="E263" s="3">
        <v>66727857809.970505</v>
      </c>
      <c r="F263" s="3">
        <v>6145636.9781272253</v>
      </c>
      <c r="H263">
        <f t="shared" si="24"/>
        <v>9.6926918597184191</v>
      </c>
      <c r="I263">
        <f t="shared" si="25"/>
        <v>9.1962005789638912</v>
      </c>
      <c r="J263">
        <f t="shared" si="26"/>
        <v>8.2378370239896697</v>
      </c>
      <c r="K263">
        <f t="shared" si="27"/>
        <v>24.923888360993427</v>
      </c>
      <c r="L263">
        <f t="shared" si="23"/>
        <v>15.631252953564141</v>
      </c>
      <c r="N263">
        <v>9.6909487218783674</v>
      </c>
      <c r="O263">
        <v>9.1948323678720616</v>
      </c>
      <c r="P263">
        <v>8.2113332197333015</v>
      </c>
      <c r="Q263">
        <v>24.929360555890486</v>
      </c>
      <c r="R263">
        <v>15.669775212382422</v>
      </c>
      <c r="T263">
        <f>100*(H263-N263)</f>
        <v>0.17431378400516451</v>
      </c>
      <c r="U263">
        <f>100*(I263-O263)</f>
        <v>0.13682110918296075</v>
      </c>
      <c r="V263">
        <f>100*(J263-P263)</f>
        <v>2.6503804256368113</v>
      </c>
      <c r="W263">
        <f>100*(K263-Q263)</f>
        <v>-0.54721948970595236</v>
      </c>
      <c r="X263">
        <f>100*(L263-R263)</f>
        <v>-3.8522258818280974</v>
      </c>
    </row>
    <row r="264" spans="1:24" x14ac:dyDescent="0.35">
      <c r="A264" s="1">
        <f t="shared" si="28"/>
        <v>2012.5</v>
      </c>
      <c r="B264">
        <v>16220.703417311053</v>
      </c>
      <c r="C264">
        <v>9850.3367423297586</v>
      </c>
      <c r="D264">
        <v>3777.3010725866807</v>
      </c>
      <c r="E264" s="3">
        <v>67142891783.493759</v>
      </c>
      <c r="F264" s="3">
        <v>6180626.5901721139</v>
      </c>
      <c r="H264">
        <f t="shared" si="24"/>
        <v>9.6940436940108867</v>
      </c>
      <c r="I264">
        <f t="shared" si="25"/>
        <v>9.195260920620326</v>
      </c>
      <c r="J264">
        <f t="shared" si="26"/>
        <v>8.2367650316316396</v>
      </c>
      <c r="K264">
        <f t="shared" si="27"/>
        <v>24.930088898519443</v>
      </c>
      <c r="L264">
        <f t="shared" si="23"/>
        <v>15.636930214289743</v>
      </c>
      <c r="N264">
        <v>9.6957592989759664</v>
      </c>
      <c r="O264">
        <v>9.1992689551736841</v>
      </c>
      <c r="P264">
        <v>8.2215498375495137</v>
      </c>
      <c r="Q264">
        <v>24.932909143159531</v>
      </c>
      <c r="R264">
        <v>15.668657048277014</v>
      </c>
      <c r="T264">
        <f>100*(H264-N264)</f>
        <v>-0.171560496507972</v>
      </c>
      <c r="U264">
        <f>100*(I264-O264)</f>
        <v>-0.40080345533581863</v>
      </c>
      <c r="V264">
        <f>100*(J264-P264)</f>
        <v>1.5215194082125905</v>
      </c>
      <c r="W264">
        <f>100*(K264-Q264)</f>
        <v>-0.28202446400875658</v>
      </c>
      <c r="X264">
        <f>100*(L264-R264)</f>
        <v>-3.1726833987271164</v>
      </c>
    </row>
    <row r="265" spans="1:24" x14ac:dyDescent="0.35">
      <c r="A265" s="1">
        <f t="shared" si="28"/>
        <v>2012.75</v>
      </c>
      <c r="B265">
        <v>16239.21697092429</v>
      </c>
      <c r="C265">
        <v>9889.3157429742823</v>
      </c>
      <c r="D265">
        <v>3774.0849935971892</v>
      </c>
      <c r="E265" s="3">
        <v>67609268564.433159</v>
      </c>
      <c r="F265" s="3">
        <v>6242158.2933778064</v>
      </c>
      <c r="H265">
        <f t="shared" si="24"/>
        <v>9.6951843964771456</v>
      </c>
      <c r="I265">
        <f t="shared" si="25"/>
        <v>9.1992102354663459</v>
      </c>
      <c r="J265">
        <f t="shared" si="26"/>
        <v>8.2359132465008695</v>
      </c>
      <c r="K265">
        <f t="shared" si="27"/>
        <v>24.937010919538075</v>
      </c>
      <c r="L265">
        <f t="shared" si="23"/>
        <v>15.646836560891799</v>
      </c>
      <c r="N265">
        <v>9.7007776581622771</v>
      </c>
      <c r="O265">
        <v>9.2038621648645513</v>
      </c>
      <c r="P265">
        <v>8.2322577350293908</v>
      </c>
      <c r="Q265">
        <v>24.936829386319246</v>
      </c>
      <c r="R265">
        <v>15.668625297735588</v>
      </c>
      <c r="T265">
        <f>100*(H265-N265)</f>
        <v>-0.55932616851315231</v>
      </c>
      <c r="U265">
        <f>100*(I265-O265)</f>
        <v>-0.46519293982054677</v>
      </c>
      <c r="V265">
        <f>100*(J265-P265)</f>
        <v>0.36555114714786896</v>
      </c>
      <c r="W265">
        <f>100*(K265-Q265)</f>
        <v>1.8153321882863338E-2</v>
      </c>
      <c r="X265">
        <f>100*(L265-R265)</f>
        <v>-2.178873684378857</v>
      </c>
    </row>
    <row r="266" spans="1:24" x14ac:dyDescent="0.35">
      <c r="A266" s="1">
        <f t="shared" si="28"/>
        <v>2013</v>
      </c>
      <c r="B266">
        <v>16382.997656690295</v>
      </c>
      <c r="C266">
        <v>9921.3953074481669</v>
      </c>
      <c r="D266">
        <v>3882.7751905793016</v>
      </c>
      <c r="E266" s="3">
        <v>67912064764.389801</v>
      </c>
      <c r="F266" s="3">
        <v>6200822.6302415486</v>
      </c>
      <c r="H266">
        <f t="shared" si="24"/>
        <v>9.7039993477872493</v>
      </c>
      <c r="I266">
        <f t="shared" si="25"/>
        <v>9.2024488463805501</v>
      </c>
      <c r="J266">
        <f t="shared" si="26"/>
        <v>8.2643054322480953</v>
      </c>
      <c r="K266">
        <f t="shared" si="27"/>
        <v>24.941479540033257</v>
      </c>
      <c r="L266">
        <f t="shared" si="23"/>
        <v>15.640192523510827</v>
      </c>
      <c r="N266">
        <v>9.7059918229763404</v>
      </c>
      <c r="O266">
        <v>9.2086252095719878</v>
      </c>
      <c r="P266">
        <v>8.2433145126006675</v>
      </c>
      <c r="Q266">
        <v>24.941075777684816</v>
      </c>
      <c r="R266">
        <v>15.669705192258537</v>
      </c>
      <c r="T266">
        <f>100*(H266-N266)</f>
        <v>-0.19924751890911807</v>
      </c>
      <c r="U266">
        <f>100*(I266-O266)</f>
        <v>-0.61763631914377726</v>
      </c>
      <c r="V266">
        <f>100*(J266-P266)</f>
        <v>2.099091964742783</v>
      </c>
      <c r="W266">
        <f>100*(K266-Q266)</f>
        <v>4.0376234844075043E-2</v>
      </c>
      <c r="X266">
        <f>100*(L266-R266)</f>
        <v>-2.951266874771008</v>
      </c>
    </row>
    <row r="267" spans="1:24" x14ac:dyDescent="0.35">
      <c r="A267" s="1">
        <f t="shared" si="28"/>
        <v>2013.25</v>
      </c>
      <c r="B267">
        <v>16403.170628308901</v>
      </c>
      <c r="C267">
        <v>9912.3542112371961</v>
      </c>
      <c r="D267">
        <v>3904.9205864084943</v>
      </c>
      <c r="E267" s="3">
        <v>68228597849.959824</v>
      </c>
      <c r="F267" s="3">
        <v>6269370.3108517118</v>
      </c>
      <c r="H267">
        <f t="shared" si="24"/>
        <v>9.7052299261207065</v>
      </c>
      <c r="I267">
        <f t="shared" si="25"/>
        <v>9.2015371582674508</v>
      </c>
      <c r="J267">
        <f t="shared" si="26"/>
        <v>8.2699927256799306</v>
      </c>
      <c r="K267">
        <f t="shared" si="27"/>
        <v>24.94612963721757</v>
      </c>
      <c r="L267">
        <f t="shared" si="23"/>
        <v>15.651186478674511</v>
      </c>
      <c r="N267">
        <v>9.7113863211686446</v>
      </c>
      <c r="O267">
        <v>9.213568394467444</v>
      </c>
      <c r="P267">
        <v>8.2545800553857482</v>
      </c>
      <c r="Q267">
        <v>24.945602923029679</v>
      </c>
      <c r="R267">
        <v>15.671908345385731</v>
      </c>
      <c r="T267">
        <f>100*(H267-N267)</f>
        <v>-0.61563950479381901</v>
      </c>
      <c r="U267">
        <f>100*(I267-O267)</f>
        <v>-1.2031236199993245</v>
      </c>
      <c r="V267">
        <f>100*(J267-P267)</f>
        <v>1.5412670294182362</v>
      </c>
      <c r="W267">
        <f>100*(K267-Q267)</f>
        <v>5.267141878917414E-2</v>
      </c>
      <c r="X267">
        <f>100*(L267-R267)</f>
        <v>-2.0721866711220116</v>
      </c>
    </row>
    <row r="268" spans="1:24" x14ac:dyDescent="0.35">
      <c r="A268" s="1">
        <f t="shared" si="28"/>
        <v>2013.5</v>
      </c>
      <c r="B268">
        <v>16531.623461998865</v>
      </c>
      <c r="C268">
        <v>9951.1371887203441</v>
      </c>
      <c r="D268">
        <v>3992.3271649757648</v>
      </c>
      <c r="E268" s="3">
        <v>68459674440.738853</v>
      </c>
      <c r="F268" s="3">
        <v>6288127.7105123727</v>
      </c>
      <c r="H268">
        <f t="shared" si="24"/>
        <v>9.7130303990595639</v>
      </c>
      <c r="I268">
        <f t="shared" si="25"/>
        <v>9.205442113945649</v>
      </c>
      <c r="J268">
        <f t="shared" si="26"/>
        <v>8.2921295892274642</v>
      </c>
      <c r="K268">
        <f t="shared" si="27"/>
        <v>24.949510714570284</v>
      </c>
      <c r="L268">
        <f t="shared" si="23"/>
        <v>15.654173923080918</v>
      </c>
      <c r="N268">
        <v>9.716944435192687</v>
      </c>
      <c r="O268">
        <v>9.2186981644953754</v>
      </c>
      <c r="P268">
        <v>8.2659273678318179</v>
      </c>
      <c r="Q268">
        <v>24.950365680478747</v>
      </c>
      <c r="R268">
        <v>15.675227925239072</v>
      </c>
      <c r="T268">
        <f>100*(H268-N268)</f>
        <v>-0.39140361331231333</v>
      </c>
      <c r="U268">
        <f>100*(I268-O268)</f>
        <v>-1.3256050549726339</v>
      </c>
      <c r="V268">
        <f>100*(J268-P268)</f>
        <v>2.6202221395646319</v>
      </c>
      <c r="W268">
        <f>100*(K268-Q268)</f>
        <v>-8.5496590846290133E-2</v>
      </c>
      <c r="X268">
        <f>100*(L268-R268)</f>
        <v>-2.1054002158154006</v>
      </c>
    </row>
    <row r="269" spans="1:24" x14ac:dyDescent="0.35">
      <c r="A269" s="1">
        <f t="shared" si="28"/>
        <v>2013.75</v>
      </c>
      <c r="B269">
        <v>16663.675292878255</v>
      </c>
      <c r="C269">
        <v>10028.190446462539</v>
      </c>
      <c r="D269">
        <v>4004.2139352497638</v>
      </c>
      <c r="E269" s="3">
        <v>69045862955.043304</v>
      </c>
      <c r="F269" s="3">
        <v>6321573.9828516254</v>
      </c>
      <c r="H269">
        <f t="shared" si="24"/>
        <v>9.7209864972059705</v>
      </c>
      <c r="I269">
        <f t="shared" si="25"/>
        <v>9.2131554505679851</v>
      </c>
      <c r="J269">
        <f t="shared" si="26"/>
        <v>8.2951025693898188</v>
      </c>
      <c r="K269">
        <f t="shared" si="27"/>
        <v>24.958036801249293</v>
      </c>
      <c r="L269">
        <f t="shared" si="23"/>
        <v>15.659478783035317</v>
      </c>
      <c r="N269">
        <v>9.722645599755058</v>
      </c>
      <c r="O269">
        <v>9.2240134450776132</v>
      </c>
      <c r="P269">
        <v>8.277239087304995</v>
      </c>
      <c r="Q269">
        <v>24.955319237353301</v>
      </c>
      <c r="R269">
        <v>15.679644148773772</v>
      </c>
      <c r="T269">
        <f>100*(H269-N269)</f>
        <v>-0.16591025490875211</v>
      </c>
      <c r="U269">
        <f>100*(I269-O269)</f>
        <v>-1.0857994509628099</v>
      </c>
      <c r="V269">
        <f>100*(J269-P269)</f>
        <v>1.7863482084823801</v>
      </c>
      <c r="W269">
        <f>100*(K269-Q269)</f>
        <v>0.27175638959917592</v>
      </c>
      <c r="X269">
        <f>100*(L269-R269)</f>
        <v>-2.0165365738455066</v>
      </c>
    </row>
    <row r="270" spans="1:24" x14ac:dyDescent="0.35">
      <c r="A270" s="1">
        <f t="shared" si="28"/>
        <v>2014</v>
      </c>
      <c r="B270">
        <v>16616.571300892778</v>
      </c>
      <c r="C270">
        <v>10074.803034865989</v>
      </c>
      <c r="D270">
        <v>3985.6417031776718</v>
      </c>
      <c r="E270" s="3">
        <v>68712871864.325363</v>
      </c>
      <c r="F270" s="3">
        <v>6382629.180955342</v>
      </c>
      <c r="H270">
        <f t="shared" si="24"/>
        <v>9.7181557475414806</v>
      </c>
      <c r="I270">
        <f t="shared" si="25"/>
        <v>9.2177928367345494</v>
      </c>
      <c r="J270">
        <f t="shared" si="26"/>
        <v>8.2904536079160582</v>
      </c>
      <c r="K270">
        <f t="shared" si="27"/>
        <v>24.953202382006126</v>
      </c>
      <c r="L270">
        <f t="shared" si="23"/>
        <v>15.669090667760614</v>
      </c>
      <c r="N270">
        <v>9.7284668032897663</v>
      </c>
      <c r="O270">
        <v>9.2295048766043966</v>
      </c>
      <c r="P270">
        <v>8.2884142275597714</v>
      </c>
      <c r="Q270">
        <v>24.960418246620929</v>
      </c>
      <c r="R270">
        <v>15.685124074193684</v>
      </c>
      <c r="T270">
        <f>100*(H270-N270)</f>
        <v>-1.0311055748285725</v>
      </c>
      <c r="U270">
        <f>100*(I270-O270)</f>
        <v>-1.1712039869847146</v>
      </c>
      <c r="V270">
        <f>100*(J270-P270)</f>
        <v>0.20393803562868129</v>
      </c>
      <c r="W270">
        <f>100*(K270-Q270)</f>
        <v>-0.72158646148032801</v>
      </c>
      <c r="X270">
        <f>100*(L270-R270)</f>
        <v>-1.6033406433070496</v>
      </c>
    </row>
    <row r="271" spans="1:24" x14ac:dyDescent="0.35">
      <c r="A271" s="1">
        <f t="shared" si="28"/>
        <v>2014.25</v>
      </c>
      <c r="B271">
        <v>16841.42901306129</v>
      </c>
      <c r="C271">
        <v>10160.56109436587</v>
      </c>
      <c r="D271">
        <v>4124.9323749903397</v>
      </c>
      <c r="E271" s="3">
        <v>69604098957.185425</v>
      </c>
      <c r="F271" s="3">
        <v>6434162.2227374604</v>
      </c>
      <c r="H271">
        <f t="shared" si="24"/>
        <v>9.7315971424538557</v>
      </c>
      <c r="I271">
        <f t="shared" si="25"/>
        <v>9.226268945430995</v>
      </c>
      <c r="J271">
        <f t="shared" si="26"/>
        <v>8.3248049046926642</v>
      </c>
      <c r="K271">
        <f t="shared" si="27"/>
        <v>24.966089295615667</v>
      </c>
      <c r="L271">
        <f t="shared" si="23"/>
        <v>15.677132199820027</v>
      </c>
      <c r="N271">
        <v>9.7343839972917259</v>
      </c>
      <c r="O271">
        <v>9.2351563132193952</v>
      </c>
      <c r="P271">
        <v>8.2993629670269407</v>
      </c>
      <c r="Q271">
        <v>24.965619059726652</v>
      </c>
      <c r="R271">
        <v>15.691622156349082</v>
      </c>
      <c r="T271">
        <f>100*(H271-N271)</f>
        <v>-0.27868548378702229</v>
      </c>
      <c r="U271">
        <f>100*(I271-O271)</f>
        <v>-0.88873677884002689</v>
      </c>
      <c r="V271">
        <f>100*(J271-P271)</f>
        <v>2.5441937665723557</v>
      </c>
      <c r="W271">
        <f>100*(K271-Q271)</f>
        <v>4.7023588901495827E-2</v>
      </c>
      <c r="X271">
        <f>100*(L271-R271)</f>
        <v>-1.4489956529054382</v>
      </c>
    </row>
    <row r="272" spans="1:24" x14ac:dyDescent="0.35">
      <c r="A272" s="1">
        <f t="shared" si="28"/>
        <v>2014.5</v>
      </c>
      <c r="B272">
        <v>17047.144492434374</v>
      </c>
      <c r="C272">
        <v>10254.047346499034</v>
      </c>
      <c r="D272">
        <v>4197.1199630616511</v>
      </c>
      <c r="E272" s="3">
        <v>69986100334.842148</v>
      </c>
      <c r="F272" s="3">
        <v>6515659.3591581145</v>
      </c>
      <c r="H272">
        <f t="shared" si="24"/>
        <v>9.7437379902359851</v>
      </c>
      <c r="I272">
        <f t="shared" si="25"/>
        <v>9.2354277697017242</v>
      </c>
      <c r="J272">
        <f t="shared" si="26"/>
        <v>8.3421538459752949</v>
      </c>
      <c r="K272">
        <f t="shared" si="27"/>
        <v>24.971562492633691</v>
      </c>
      <c r="L272">
        <f t="shared" si="23"/>
        <v>15.689718969737507</v>
      </c>
      <c r="N272">
        <v>9.7403666888460094</v>
      </c>
      <c r="O272">
        <v>9.2409442890413604</v>
      </c>
      <c r="P272">
        <v>8.3099967587500192</v>
      </c>
      <c r="Q272">
        <v>24.970873518200111</v>
      </c>
      <c r="R272">
        <v>15.699082829211218</v>
      </c>
      <c r="T272">
        <f>100*(H272-N272)</f>
        <v>0.33713013899756561</v>
      </c>
      <c r="U272">
        <f>100*(I272-O272)</f>
        <v>-0.55165193396362611</v>
      </c>
      <c r="V272">
        <f>100*(J272-P272)</f>
        <v>3.215708722527566</v>
      </c>
      <c r="W272">
        <f>100*(K272-Q272)</f>
        <v>6.8897443357940347E-2</v>
      </c>
      <c r="X272">
        <f>100*(L272-R272)</f>
        <v>-0.93638594737104341</v>
      </c>
    </row>
    <row r="273" spans="1:24" x14ac:dyDescent="0.35">
      <c r="A273" s="1">
        <f t="shared" si="28"/>
        <v>2014.75</v>
      </c>
      <c r="B273">
        <v>17143.090383488758</v>
      </c>
      <c r="C273">
        <v>10348.145942779211</v>
      </c>
      <c r="D273">
        <v>4234.6071473161546</v>
      </c>
      <c r="E273" s="3">
        <v>70551778123.168671</v>
      </c>
      <c r="F273" s="3">
        <v>6635081.5862009348</v>
      </c>
      <c r="H273">
        <f t="shared" si="24"/>
        <v>9.7493504783198244</v>
      </c>
      <c r="I273">
        <f t="shared" si="25"/>
        <v>9.2445626466833914</v>
      </c>
      <c r="J273">
        <f t="shared" si="26"/>
        <v>8.3510458394577878</v>
      </c>
      <c r="K273">
        <f t="shared" si="27"/>
        <v>24.979612718657869</v>
      </c>
      <c r="L273">
        <f t="shared" si="23"/>
        <v>15.70788152201059</v>
      </c>
      <c r="N273">
        <v>9.7463826432534173</v>
      </c>
      <c r="O273">
        <v>9.2468397835841767</v>
      </c>
      <c r="P273">
        <v>8.3202429569835665</v>
      </c>
      <c r="Q273">
        <v>24.976133757468379</v>
      </c>
      <c r="R273">
        <v>15.707441470528519</v>
      </c>
      <c r="T273">
        <f>100*(H273-N273)</f>
        <v>0.29678350664070763</v>
      </c>
      <c r="U273">
        <f>100*(I273-O273)</f>
        <v>-0.22771369007852371</v>
      </c>
      <c r="V273">
        <f>100*(J273-P273)</f>
        <v>3.0802882474221249</v>
      </c>
      <c r="W273">
        <f>100*(K273-Q273)</f>
        <v>0.34789611894900929</v>
      </c>
      <c r="X273">
        <f>100*(L273-R273)</f>
        <v>4.4005148207126865E-2</v>
      </c>
    </row>
    <row r="274" spans="1:24" x14ac:dyDescent="0.35">
      <c r="A274" s="1">
        <f t="shared" si="28"/>
        <v>2015</v>
      </c>
      <c r="B274">
        <v>17305.803077928693</v>
      </c>
      <c r="C274">
        <v>10396.228047408946</v>
      </c>
      <c r="D274">
        <v>4353.4138862454456</v>
      </c>
      <c r="E274" s="3">
        <v>70945678049.29097</v>
      </c>
      <c r="F274" s="3">
        <v>6749101.7100671912</v>
      </c>
      <c r="H274">
        <f t="shared" si="24"/>
        <v>9.7587971622696728</v>
      </c>
      <c r="I274">
        <f t="shared" si="25"/>
        <v>9.2491983315932149</v>
      </c>
      <c r="J274">
        <f t="shared" si="26"/>
        <v>8.3787156177228468</v>
      </c>
      <c r="K274">
        <f t="shared" si="27"/>
        <v>24.985180323253644</v>
      </c>
      <c r="L274">
        <f t="shared" si="23"/>
        <v>15.72491997400274</v>
      </c>
      <c r="N274">
        <v>9.7524017328781181</v>
      </c>
      <c r="O274">
        <v>9.2528103285371408</v>
      </c>
      <c r="P274">
        <v>8.3300490141616574</v>
      </c>
      <c r="Q274">
        <v>24.981352343567547</v>
      </c>
      <c r="R274">
        <v>15.716627605637239</v>
      </c>
      <c r="T274">
        <f>100*(H274-N274)</f>
        <v>0.63954293915546856</v>
      </c>
      <c r="U274">
        <f>100*(I274-O274)</f>
        <v>-0.36119969439258881</v>
      </c>
      <c r="V274">
        <f>100*(J274-P274)</f>
        <v>4.8666603561189348</v>
      </c>
      <c r="W274">
        <f>100*(K274-Q274)</f>
        <v>0.38279796860969384</v>
      </c>
      <c r="X274">
        <f>100*(L274-R274)</f>
        <v>0.82923683655007352</v>
      </c>
    </row>
    <row r="275" spans="1:24" x14ac:dyDescent="0.35">
      <c r="A275" s="1">
        <f t="shared" si="28"/>
        <v>2015.25</v>
      </c>
      <c r="B275">
        <v>17422.84599793491</v>
      </c>
      <c r="C275">
        <v>10464.931737351335</v>
      </c>
      <c r="D275">
        <v>4355.2334697311553</v>
      </c>
      <c r="E275" s="3">
        <v>71202178404.786392</v>
      </c>
      <c r="F275" s="3">
        <v>6823521.9320050478</v>
      </c>
      <c r="H275">
        <f t="shared" si="24"/>
        <v>9.7655376123741942</v>
      </c>
      <c r="I275">
        <f t="shared" si="25"/>
        <v>9.255785111911031</v>
      </c>
      <c r="J275">
        <f t="shared" si="26"/>
        <v>8.3791334974320151</v>
      </c>
      <c r="K275">
        <f t="shared" si="27"/>
        <v>24.98878925046915</v>
      </c>
      <c r="L275">
        <f t="shared" si="23"/>
        <v>15.735886308842147</v>
      </c>
      <c r="N275">
        <v>9.7583956849811972</v>
      </c>
      <c r="O275">
        <v>9.2588220323789869</v>
      </c>
      <c r="P275">
        <v>8.3393816345199134</v>
      </c>
      <c r="Q275">
        <v>24.98648401688445</v>
      </c>
      <c r="R275">
        <v>15.726571034905808</v>
      </c>
      <c r="T275">
        <f>100*(H275-N275)</f>
        <v>0.71419273929969052</v>
      </c>
      <c r="U275">
        <f>100*(I275-O275)</f>
        <v>-0.30369204679558948</v>
      </c>
      <c r="V275">
        <f>100*(J275-P275)</f>
        <v>3.9751862912101643</v>
      </c>
      <c r="W275">
        <f>100*(K275-Q275)</f>
        <v>0.23052335846998062</v>
      </c>
      <c r="X275">
        <f>100*(L275-R275)</f>
        <v>0.93152739363393522</v>
      </c>
    </row>
    <row r="276" spans="1:24" x14ac:dyDescent="0.35">
      <c r="A276" s="1">
        <f t="shared" si="28"/>
        <v>2015.5</v>
      </c>
      <c r="B276">
        <v>17486.037779006158</v>
      </c>
      <c r="C276">
        <v>10551.055029258714</v>
      </c>
      <c r="D276">
        <v>4355.6411185025636</v>
      </c>
      <c r="E276" s="3">
        <v>71691322497.323883</v>
      </c>
      <c r="F276" s="3">
        <v>6845375.7886510491</v>
      </c>
      <c r="H276">
        <f t="shared" si="24"/>
        <v>9.7691580002672769</v>
      </c>
      <c r="I276">
        <f t="shared" si="25"/>
        <v>9.2639811366776073</v>
      </c>
      <c r="J276">
        <f t="shared" si="26"/>
        <v>8.3792270928035428</v>
      </c>
      <c r="K276">
        <f t="shared" si="27"/>
        <v>24.995635552085925</v>
      </c>
      <c r="L276">
        <f t="shared" si="23"/>
        <v>15.739083914927635</v>
      </c>
      <c r="N276">
        <v>9.7643402239671087</v>
      </c>
      <c r="O276">
        <v>9.2648387460903603</v>
      </c>
      <c r="P276">
        <v>8.34823793892118</v>
      </c>
      <c r="Q276">
        <v>24.991485910293232</v>
      </c>
      <c r="R276">
        <v>15.737206741432885</v>
      </c>
      <c r="T276">
        <f>100*(H276-N276)</f>
        <v>0.48177763001682194</v>
      </c>
      <c r="U276">
        <f>100*(I276-O276)</f>
        <v>-8.5760941275303537E-2</v>
      </c>
      <c r="V276">
        <f>100*(J276-P276)</f>
        <v>3.0989153882362785</v>
      </c>
      <c r="W276">
        <f>100*(K276-Q276)</f>
        <v>0.41496417926936147</v>
      </c>
      <c r="X276">
        <f>100*(L276-R276)</f>
        <v>0.18771734947495844</v>
      </c>
    </row>
    <row r="277" spans="1:24" x14ac:dyDescent="0.35">
      <c r="A277" s="1">
        <f t="shared" si="28"/>
        <v>2015.75</v>
      </c>
      <c r="B277">
        <v>17514.127524133528</v>
      </c>
      <c r="C277">
        <v>10603.981436480937</v>
      </c>
      <c r="D277">
        <v>4311.7298950799059</v>
      </c>
      <c r="E277" s="3">
        <v>71929810341.85704</v>
      </c>
      <c r="F277" s="3">
        <v>6976555.4570837747</v>
      </c>
      <c r="H277">
        <f t="shared" si="24"/>
        <v>9.7707631213239914</v>
      </c>
      <c r="I277">
        <f t="shared" si="25"/>
        <v>9.2689848167926101</v>
      </c>
      <c r="J277">
        <f t="shared" si="26"/>
        <v>8.3690944703392578</v>
      </c>
      <c r="K277">
        <f t="shared" si="27"/>
        <v>24.998956624117863</v>
      </c>
      <c r="L277">
        <f t="shared" si="23"/>
        <v>15.758065865409698</v>
      </c>
      <c r="N277">
        <v>9.770215537944928</v>
      </c>
      <c r="O277">
        <v>9.2708224225766127</v>
      </c>
      <c r="P277">
        <v>8.356639893142626</v>
      </c>
      <c r="Q277">
        <v>24.996316597439023</v>
      </c>
      <c r="R277">
        <v>15.748475530363342</v>
      </c>
      <c r="T277">
        <f>100*(H277-N277)</f>
        <v>5.4758337906335441E-2</v>
      </c>
      <c r="U277">
        <f>100*(I277-O277)</f>
        <v>-0.1837605784002605</v>
      </c>
      <c r="V277">
        <f>100*(J277-P277)</f>
        <v>1.2454577196631789</v>
      </c>
      <c r="W277">
        <f>100*(K277-Q277)</f>
        <v>0.26400266788400018</v>
      </c>
      <c r="X277">
        <f>100*(L277-R277)</f>
        <v>0.9590335046356202</v>
      </c>
    </row>
    <row r="278" spans="1:24" x14ac:dyDescent="0.35">
      <c r="A278" s="1">
        <f t="shared" si="28"/>
        <v>2016</v>
      </c>
      <c r="B278">
        <v>17613.312353978927</v>
      </c>
      <c r="C278">
        <v>10700.138273017692</v>
      </c>
      <c r="D278">
        <v>4288.370762408812</v>
      </c>
      <c r="E278" s="3">
        <v>72340347667.599854</v>
      </c>
      <c r="F278" s="3">
        <v>7107916.8454679837</v>
      </c>
      <c r="H278">
        <f t="shared" si="24"/>
        <v>9.7764102788610234</v>
      </c>
      <c r="I278">
        <f t="shared" si="25"/>
        <v>9.2780119430784342</v>
      </c>
      <c r="J278">
        <f t="shared" si="26"/>
        <v>8.3636621641267404</v>
      </c>
      <c r="K278">
        <f t="shared" si="27"/>
        <v>25.004647869480376</v>
      </c>
      <c r="L278">
        <f t="shared" ref="L278:L296" si="29">LN(F278)</f>
        <v>15.776719769463991</v>
      </c>
      <c r="N278">
        <v>9.776004826133919</v>
      </c>
      <c r="O278">
        <v>9.2767344787372146</v>
      </c>
      <c r="P278">
        <v>8.3646288311825945</v>
      </c>
      <c r="Q278">
        <v>25.000937245493077</v>
      </c>
      <c r="R278">
        <v>15.76031938007548</v>
      </c>
      <c r="T278">
        <f>100*(H278-N278)</f>
        <v>4.0545272710446056E-2</v>
      </c>
      <c r="U278">
        <f>100*(I278-O278)</f>
        <v>0.12774643412196696</v>
      </c>
      <c r="V278">
        <f>100*(J278-P278)</f>
        <v>-9.6666705585413126E-2</v>
      </c>
      <c r="W278">
        <f>100*(K278-Q278)</f>
        <v>0.37106239872990443</v>
      </c>
      <c r="X278">
        <f>100*(L278-R278)</f>
        <v>1.6400389388511627</v>
      </c>
    </row>
    <row r="279" spans="1:24" x14ac:dyDescent="0.35">
      <c r="A279" s="1">
        <f t="shared" si="28"/>
        <v>2016.25</v>
      </c>
      <c r="B279">
        <v>17668.194560193955</v>
      </c>
      <c r="C279">
        <v>10765.5883021441</v>
      </c>
      <c r="D279">
        <v>4259.6977043715433</v>
      </c>
      <c r="E279" s="3">
        <v>72581086387.828857</v>
      </c>
      <c r="F279" s="3">
        <v>7110883.4002575958</v>
      </c>
      <c r="H279">
        <f t="shared" si="24"/>
        <v>9.7795213846658573</v>
      </c>
      <c r="I279">
        <f t="shared" si="25"/>
        <v>9.2841100578309277</v>
      </c>
      <c r="J279">
        <f t="shared" si="26"/>
        <v>8.3569534753304051</v>
      </c>
      <c r="K279">
        <f t="shared" si="27"/>
        <v>25.007970206762451</v>
      </c>
      <c r="L279">
        <f t="shared" si="29"/>
        <v>15.777137041636241</v>
      </c>
      <c r="N279">
        <v>9.7816916299929577</v>
      </c>
      <c r="O279">
        <v>9.2825351829680205</v>
      </c>
      <c r="P279">
        <v>8.3722538711501784</v>
      </c>
      <c r="Q279">
        <v>25.005310671643322</v>
      </c>
      <c r="R279">
        <v>15.772686262907007</v>
      </c>
      <c r="T279">
        <f>100*(H279-N279)</f>
        <v>-0.21702453271004174</v>
      </c>
      <c r="U279">
        <f>100*(I279-O279)</f>
        <v>0.1574874862907194</v>
      </c>
      <c r="V279">
        <f>100*(J279-P279)</f>
        <v>-1.5300395819773271</v>
      </c>
      <c r="W279">
        <f>100*(K279-Q279)</f>
        <v>0.26595351191289751</v>
      </c>
      <c r="X279">
        <f>100*(L279-R279)</f>
        <v>0.44507787292342726</v>
      </c>
    </row>
    <row r="280" spans="1:24" x14ac:dyDescent="0.35">
      <c r="A280" s="1">
        <f t="shared" si="28"/>
        <v>2016.5</v>
      </c>
      <c r="B280">
        <v>17764.417177914111</v>
      </c>
      <c r="C280">
        <v>10835.582822085888</v>
      </c>
      <c r="D280">
        <v>4273.5252477583763</v>
      </c>
      <c r="E280" s="3">
        <v>72899772518.291458</v>
      </c>
      <c r="F280" s="3">
        <v>7212997.6403964125</v>
      </c>
      <c r="H280">
        <f t="shared" si="24"/>
        <v>9.7849527005943617</v>
      </c>
      <c r="I280">
        <f t="shared" si="25"/>
        <v>9.2905907032100767</v>
      </c>
      <c r="J280">
        <f t="shared" si="26"/>
        <v>8.3601943505699889</v>
      </c>
      <c r="K280">
        <f t="shared" si="27"/>
        <v>25.01235135549376</v>
      </c>
      <c r="L280">
        <f t="shared" si="29"/>
        <v>15.791395184353691</v>
      </c>
      <c r="N280">
        <v>9.7872597443888765</v>
      </c>
      <c r="O280">
        <v>9.2881856020800981</v>
      </c>
      <c r="P280">
        <v>8.3795635269875604</v>
      </c>
      <c r="Q280">
        <v>25.009402012217681</v>
      </c>
      <c r="R280">
        <v>15.785534401439</v>
      </c>
      <c r="T280">
        <f>100*(H280-N280)</f>
        <v>-0.23070437945147404</v>
      </c>
      <c r="U280">
        <f>100*(I280-O280)</f>
        <v>0.2405101129978604</v>
      </c>
      <c r="V280">
        <f>100*(J280-P280)</f>
        <v>-1.936917641757141</v>
      </c>
      <c r="W280">
        <f>100*(K280-Q280)</f>
        <v>0.29493432760787641</v>
      </c>
      <c r="X280">
        <f>100*(L280-R280)</f>
        <v>0.5860782914691498</v>
      </c>
    </row>
    <row r="281" spans="1:24" x14ac:dyDescent="0.35">
      <c r="A281" s="1">
        <f t="shared" si="28"/>
        <v>2016.75</v>
      </c>
      <c r="B281">
        <v>17876.189313321247</v>
      </c>
      <c r="C281">
        <v>10904.958250758436</v>
      </c>
      <c r="D281">
        <v>4350.0925151922156</v>
      </c>
      <c r="E281" s="3">
        <v>73009135696.000504</v>
      </c>
      <c r="F281" s="3">
        <v>7252298.7911974387</v>
      </c>
      <c r="H281">
        <f t="shared" si="24"/>
        <v>9.7912249003598308</v>
      </c>
      <c r="I281">
        <f t="shared" si="25"/>
        <v>9.2969728501789231</v>
      </c>
      <c r="J281">
        <f t="shared" si="26"/>
        <v>8.3779523917168515</v>
      </c>
      <c r="K281">
        <f t="shared" si="27"/>
        <v>25.013850416785186</v>
      </c>
      <c r="L281">
        <f t="shared" si="29"/>
        <v>15.796829051221238</v>
      </c>
      <c r="N281">
        <v>9.7926916077851764</v>
      </c>
      <c r="O281">
        <v>9.293647787181305</v>
      </c>
      <c r="P281">
        <v>8.3865967498895362</v>
      </c>
      <c r="Q281">
        <v>25.013178065753522</v>
      </c>
      <c r="R281">
        <v>15.798824799989239</v>
      </c>
      <c r="T281">
        <f>100*(H281-N281)</f>
        <v>-0.14667074253456036</v>
      </c>
      <c r="U281">
        <f>100*(I281-O281)</f>
        <v>0.33250629976180335</v>
      </c>
      <c r="V281">
        <f>100*(J281-P281)</f>
        <v>-0.86443581726847185</v>
      </c>
      <c r="W281">
        <f>100*(K281-Q281)</f>
        <v>6.723510316639647E-2</v>
      </c>
      <c r="X281">
        <f>100*(L281-R281)</f>
        <v>-0.19957487680013486</v>
      </c>
    </row>
    <row r="282" spans="1:24" x14ac:dyDescent="0.35">
      <c r="A282" s="1">
        <f t="shared" si="28"/>
        <v>2017</v>
      </c>
      <c r="B282">
        <v>17977.198392673581</v>
      </c>
      <c r="C282">
        <v>10998.972058686104</v>
      </c>
      <c r="D282">
        <v>4344.8275862068958</v>
      </c>
      <c r="E282" s="3">
        <v>73335318537.565796</v>
      </c>
      <c r="F282" s="3">
        <v>7356655.4527614238</v>
      </c>
      <c r="H282">
        <f t="shared" si="24"/>
        <v>9.7968594779021689</v>
      </c>
      <c r="I282">
        <f t="shared" si="25"/>
        <v>9.3055570982035043</v>
      </c>
      <c r="J282">
        <f t="shared" si="26"/>
        <v>8.3767413559471411</v>
      </c>
      <c r="K282">
        <f t="shared" si="27"/>
        <v>25.018308165231058</v>
      </c>
      <c r="L282">
        <f t="shared" si="29"/>
        <v>15.811115965244856</v>
      </c>
      <c r="N282">
        <v>9.7979682167429871</v>
      </c>
      <c r="O282">
        <v>9.2988852925677072</v>
      </c>
      <c r="P282">
        <v>8.3933803853156395</v>
      </c>
      <c r="Q282">
        <v>25.016607474127767</v>
      </c>
      <c r="R282">
        <v>15.812522125864829</v>
      </c>
      <c r="T282">
        <f>100*(H282-N282)</f>
        <v>-0.11087388408181909</v>
      </c>
      <c r="U282">
        <f>100*(I282-O282)</f>
        <v>0.66718056357970568</v>
      </c>
      <c r="V282">
        <f>100*(J282-P282)</f>
        <v>-1.663902936849837</v>
      </c>
      <c r="W282">
        <f>100*(K282-Q282)</f>
        <v>0.17006911032915184</v>
      </c>
      <c r="X282">
        <f>100*(L282-R282)</f>
        <v>-0.14061606199735621</v>
      </c>
    </row>
    <row r="283" spans="1:24" x14ac:dyDescent="0.35">
      <c r="A283" s="1">
        <f t="shared" si="28"/>
        <v>2017.25</v>
      </c>
      <c r="B283">
        <v>18054.033910937207</v>
      </c>
      <c r="C283">
        <v>11037.171604248182</v>
      </c>
      <c r="D283">
        <v>4385.4108440469536</v>
      </c>
      <c r="E283" s="3">
        <v>73578501662.69516</v>
      </c>
      <c r="F283" s="3">
        <v>7485092.2302962542</v>
      </c>
      <c r="H283">
        <f t="shared" si="24"/>
        <v>9.8011244241623743</v>
      </c>
      <c r="I283">
        <f t="shared" si="25"/>
        <v>9.3090240917400973</v>
      </c>
      <c r="J283">
        <f t="shared" si="26"/>
        <v>8.3860385934725414</v>
      </c>
      <c r="K283">
        <f t="shared" si="27"/>
        <v>25.021618723038362</v>
      </c>
      <c r="L283">
        <f t="shared" si="29"/>
        <v>15.828423897776817</v>
      </c>
      <c r="N283">
        <v>9.8030696511312989</v>
      </c>
      <c r="O283">
        <v>9.3038637506997421</v>
      </c>
      <c r="P283">
        <v>8.3999358760015479</v>
      </c>
      <c r="Q283">
        <v>25.019659299436732</v>
      </c>
      <c r="R283">
        <v>15.826589799029895</v>
      </c>
      <c r="T283">
        <f>100*(H283-N283)</f>
        <v>-0.19452269689246293</v>
      </c>
      <c r="U283">
        <f>100*(I283-O283)</f>
        <v>0.51603410403551209</v>
      </c>
      <c r="V283">
        <f>100*(J283-P283)</f>
        <v>-1.3897282529006461</v>
      </c>
      <c r="W283">
        <f>100*(K283-Q283)</f>
        <v>0.19594236016295952</v>
      </c>
      <c r="X283">
        <f>100*(L283-R283)</f>
        <v>0.1834098746922308</v>
      </c>
    </row>
    <row r="284" spans="1:24" x14ac:dyDescent="0.35">
      <c r="A284" s="1">
        <f t="shared" si="28"/>
        <v>2017.5</v>
      </c>
      <c r="B284">
        <v>18185.720112726194</v>
      </c>
      <c r="C284">
        <v>11085.267724710771</v>
      </c>
      <c r="D284">
        <v>4442.1165826164352</v>
      </c>
      <c r="E284" s="3">
        <v>73864744564.106995</v>
      </c>
      <c r="F284" s="3">
        <v>7549021.9890240291</v>
      </c>
      <c r="H284">
        <f t="shared" si="24"/>
        <v>9.808391955907128</v>
      </c>
      <c r="I284">
        <f t="shared" si="25"/>
        <v>9.3133722737398816</v>
      </c>
      <c r="J284">
        <f t="shared" si="26"/>
        <v>8.3988862496337013</v>
      </c>
      <c r="K284">
        <f t="shared" si="27"/>
        <v>25.025501481568831</v>
      </c>
      <c r="L284">
        <f t="shared" si="29"/>
        <v>15.83692857495684</v>
      </c>
      <c r="N284">
        <v>9.8079752978573254</v>
      </c>
      <c r="O284">
        <v>9.3085529639163695</v>
      </c>
      <c r="P284">
        <v>8.4062742652895839</v>
      </c>
      <c r="Q284">
        <v>25.02230366670867</v>
      </c>
      <c r="R284">
        <v>15.840990360598173</v>
      </c>
      <c r="T284">
        <f>100*(H284-N284)</f>
        <v>4.1665804980262067E-2</v>
      </c>
      <c r="U284">
        <f>100*(I284-O284)</f>
        <v>0.48193098235120857</v>
      </c>
      <c r="V284">
        <f>100*(J284-P284)</f>
        <v>-0.73880156558825405</v>
      </c>
      <c r="W284">
        <f>100*(K284-Q284)</f>
        <v>0.31978148601616851</v>
      </c>
      <c r="X284">
        <f>100*(L284-R284)</f>
        <v>-0.40617856413334152</v>
      </c>
    </row>
    <row r="285" spans="1:24" x14ac:dyDescent="0.35">
      <c r="A285" s="1">
        <f t="shared" si="28"/>
        <v>2017.75</v>
      </c>
      <c r="B285">
        <v>18359.454133593623</v>
      </c>
      <c r="C285">
        <v>11182.06596806571</v>
      </c>
      <c r="D285">
        <v>4511.0407189819334</v>
      </c>
      <c r="E285" s="3">
        <v>74421324916.097275</v>
      </c>
      <c r="F285" s="3">
        <v>7723922.1716790367</v>
      </c>
      <c r="H285">
        <f t="shared" si="24"/>
        <v>9.817899932446748</v>
      </c>
      <c r="I285">
        <f t="shared" si="25"/>
        <v>9.3220665210563745</v>
      </c>
      <c r="J285">
        <f t="shared" si="26"/>
        <v>8.4142831639652922</v>
      </c>
      <c r="K285">
        <f t="shared" si="27"/>
        <v>25.033008362932659</v>
      </c>
      <c r="L285">
        <f t="shared" si="29"/>
        <v>15.859832846311864</v>
      </c>
      <c r="N285">
        <v>9.8126633280614257</v>
      </c>
      <c r="O285">
        <v>9.3129259597697018</v>
      </c>
      <c r="P285">
        <v>8.4123979107204878</v>
      </c>
      <c r="Q285">
        <v>25.024511925611588</v>
      </c>
      <c r="R285">
        <v>15.855687497995119</v>
      </c>
      <c r="T285">
        <f>100*(H285-N285)</f>
        <v>0.52366043853222521</v>
      </c>
      <c r="U285">
        <f>100*(I285-O285)</f>
        <v>0.91405612866726216</v>
      </c>
      <c r="V285">
        <f>100*(J285-P285)</f>
        <v>0.18852532448043746</v>
      </c>
      <c r="W285">
        <f>100*(K285-Q285)</f>
        <v>0.84964373210709709</v>
      </c>
      <c r="X285">
        <f>100*(L285-R285)</f>
        <v>0.41453483167455119</v>
      </c>
    </row>
    <row r="286" spans="1:24" x14ac:dyDescent="0.35">
      <c r="A286" s="1">
        <f t="shared" si="28"/>
        <v>2018</v>
      </c>
      <c r="B286">
        <v>18530.534525847474</v>
      </c>
      <c r="C286">
        <v>11254.245356426853</v>
      </c>
      <c r="D286">
        <v>4592.5830991330786</v>
      </c>
      <c r="E286" s="3">
        <v>74510348475.833939</v>
      </c>
      <c r="F286" s="3">
        <v>7732858.829883649</v>
      </c>
      <c r="H286">
        <f t="shared" si="24"/>
        <v>9.82717516537428</v>
      </c>
      <c r="I286">
        <f t="shared" si="25"/>
        <v>9.3285007014640158</v>
      </c>
      <c r="J286">
        <f t="shared" si="26"/>
        <v>8.4321979114564591</v>
      </c>
      <c r="K286">
        <f t="shared" si="27"/>
        <v>25.034203858401312</v>
      </c>
      <c r="L286">
        <f t="shared" si="29"/>
        <v>15.860989187881236</v>
      </c>
      <c r="N286">
        <v>9.8171121732952411</v>
      </c>
      <c r="O286">
        <v>9.3169587778804903</v>
      </c>
      <c r="P286">
        <v>8.4183045523252176</v>
      </c>
      <c r="Q286">
        <v>25.026257424447781</v>
      </c>
      <c r="R286">
        <v>15.87064236003016</v>
      </c>
      <c r="T286">
        <f>100*(H286-N286)</f>
        <v>1.0062992079038935</v>
      </c>
      <c r="U286">
        <f>100*(I286-O286)</f>
        <v>1.154192358352546</v>
      </c>
      <c r="V286">
        <f>100*(J286-P286)</f>
        <v>1.3893359131241567</v>
      </c>
      <c r="W286">
        <f>100*(K286-Q286)</f>
        <v>0.794643395353134</v>
      </c>
      <c r="X286">
        <f>100*(L286-R286)</f>
        <v>-0.96531721489245825</v>
      </c>
    </row>
    <row r="287" spans="1:24" x14ac:dyDescent="0.35">
      <c r="A287" s="1">
        <f t="shared" si="28"/>
        <v>2018.25</v>
      </c>
      <c r="B287">
        <v>18654.425646238746</v>
      </c>
      <c r="C287">
        <v>11306.727417949462</v>
      </c>
      <c r="D287">
        <v>4595.8284925936678</v>
      </c>
      <c r="E287" s="3">
        <v>75135489432.367477</v>
      </c>
      <c r="F287" s="3">
        <v>8065241.9764740048</v>
      </c>
      <c r="H287">
        <f t="shared" si="24"/>
        <v>9.8338386969871756</v>
      </c>
      <c r="I287">
        <f t="shared" si="25"/>
        <v>9.33315317427307</v>
      </c>
      <c r="J287">
        <f t="shared" si="26"/>
        <v>8.4329043216043171</v>
      </c>
      <c r="K287">
        <f t="shared" si="27"/>
        <v>25.042558846442514</v>
      </c>
      <c r="L287">
        <f t="shared" si="29"/>
        <v>15.903074272373937</v>
      </c>
      <c r="N287">
        <v>9.8213035379881521</v>
      </c>
      <c r="O287">
        <v>9.3206331707202903</v>
      </c>
      <c r="P287">
        <v>8.4239931084180064</v>
      </c>
      <c r="Q287">
        <v>25.027518821792871</v>
      </c>
      <c r="R287">
        <v>15.885818686355426</v>
      </c>
      <c r="T287">
        <f>100*(H287-N287)</f>
        <v>1.2535158999023466</v>
      </c>
      <c r="U287">
        <f>100*(I287-O287)</f>
        <v>1.2520003552779713</v>
      </c>
      <c r="V287">
        <f>100*(J287-P287)</f>
        <v>0.8911213186310718</v>
      </c>
      <c r="W287">
        <f>100*(K287-Q287)</f>
        <v>1.5040024649643158</v>
      </c>
      <c r="X287">
        <f>100*(L287-R287)</f>
        <v>1.7255586018510627</v>
      </c>
    </row>
    <row r="288" spans="1:24" x14ac:dyDescent="0.35">
      <c r="A288" s="1">
        <f t="shared" si="28"/>
        <v>2018.5</v>
      </c>
      <c r="B288">
        <v>18752.327915092119</v>
      </c>
      <c r="C288">
        <v>11388.703057479161</v>
      </c>
      <c r="D288">
        <v>4665.2322490823935</v>
      </c>
      <c r="E288" s="3">
        <v>75558379958.402771</v>
      </c>
      <c r="F288" s="3">
        <v>8119148.5707053347</v>
      </c>
      <c r="H288">
        <f t="shared" si="24"/>
        <v>9.8390731791634831</v>
      </c>
      <c r="I288">
        <f t="shared" si="25"/>
        <v>9.3403771831869893</v>
      </c>
      <c r="J288">
        <f t="shared" si="26"/>
        <v>8.4478928974832179</v>
      </c>
      <c r="K288">
        <f t="shared" si="27"/>
        <v>25.048171438884051</v>
      </c>
      <c r="L288">
        <f t="shared" si="29"/>
        <v>15.909735850815638</v>
      </c>
      <c r="N288">
        <v>9.82522541593959</v>
      </c>
      <c r="O288">
        <v>9.3239381044628971</v>
      </c>
      <c r="P288">
        <v>8.4294711806625475</v>
      </c>
      <c r="Q288">
        <v>25.028279742743699</v>
      </c>
      <c r="R288">
        <v>15.901174183390451</v>
      </c>
      <c r="T288">
        <f>100*(H288-N288)</f>
        <v>1.3847763223893139</v>
      </c>
      <c r="U288">
        <f>100*(I288-O288)</f>
        <v>1.6439078724092226</v>
      </c>
      <c r="V288">
        <f>100*(J288-P288)</f>
        <v>1.8421716820670397</v>
      </c>
      <c r="W288">
        <f>100*(K288-Q288)</f>
        <v>1.9891696140351911</v>
      </c>
      <c r="X288">
        <f>100*(L288-R288)</f>
        <v>0.85616674251873803</v>
      </c>
    </row>
    <row r="289" spans="1:24" x14ac:dyDescent="0.35">
      <c r="A289" s="1">
        <f t="shared" si="28"/>
        <v>2018.75</v>
      </c>
      <c r="B289">
        <v>18814.018355227643</v>
      </c>
      <c r="C289">
        <v>11425.409393557677</v>
      </c>
      <c r="D289">
        <v>4694.1695159258597</v>
      </c>
      <c r="E289" s="3">
        <v>75913569285.289627</v>
      </c>
      <c r="F289" s="3">
        <v>8265718.0133165382</v>
      </c>
      <c r="H289">
        <f t="shared" si="24"/>
        <v>9.8423575281467954</v>
      </c>
      <c r="I289">
        <f t="shared" si="25"/>
        <v>9.3435950482545653</v>
      </c>
      <c r="J289">
        <f t="shared" si="26"/>
        <v>8.4540764890792772</v>
      </c>
      <c r="K289">
        <f t="shared" si="27"/>
        <v>25.052861283831344</v>
      </c>
      <c r="L289">
        <f t="shared" si="29"/>
        <v>15.927627159428431</v>
      </c>
      <c r="N289">
        <v>9.8288736354233617</v>
      </c>
      <c r="O289">
        <v>9.3268703702843272</v>
      </c>
      <c r="P289">
        <v>8.4347519402307753</v>
      </c>
      <c r="Q289">
        <v>25.028533212412515</v>
      </c>
      <c r="R289">
        <v>15.916677342296031</v>
      </c>
      <c r="T289">
        <f>100*(H289-N289)</f>
        <v>1.3483892723433755</v>
      </c>
      <c r="U289">
        <f>100*(I289-O289)</f>
        <v>1.6724677970238133</v>
      </c>
      <c r="V289">
        <f>100*(J289-P289)</f>
        <v>1.9324548848501877</v>
      </c>
      <c r="W289">
        <f>100*(K289-Q289)</f>
        <v>2.4328071418828756</v>
      </c>
      <c r="X289">
        <f>100*(L289-R289)</f>
        <v>1.0949817132399176</v>
      </c>
    </row>
    <row r="290" spans="1:24" x14ac:dyDescent="0.35">
      <c r="A290" s="1">
        <f t="shared" si="28"/>
        <v>2019</v>
      </c>
      <c r="B290">
        <v>18950.405657668005</v>
      </c>
      <c r="C290">
        <v>11471.586013785178</v>
      </c>
      <c r="D290">
        <v>4727.2580413555424</v>
      </c>
      <c r="E290" s="3">
        <v>75869405576.265396</v>
      </c>
      <c r="F290" s="3">
        <v>8374839.3523836862</v>
      </c>
      <c r="H290">
        <f t="shared" si="24"/>
        <v>9.8495806170185496</v>
      </c>
      <c r="I290">
        <f t="shared" si="25"/>
        <v>9.3476284755237895</v>
      </c>
      <c r="J290">
        <f t="shared" si="26"/>
        <v>8.4611006181240409</v>
      </c>
      <c r="K290">
        <f t="shared" si="27"/>
        <v>25.052279351499198</v>
      </c>
      <c r="L290">
        <f t="shared" si="29"/>
        <v>15.940742453686498</v>
      </c>
      <c r="N290">
        <v>9.832252679565288</v>
      </c>
      <c r="O290">
        <v>9.3294370337847994</v>
      </c>
      <c r="P290">
        <v>8.4398600718676366</v>
      </c>
      <c r="Q290">
        <v>25.02828468822166</v>
      </c>
      <c r="R290">
        <v>15.932302005275107</v>
      </c>
      <c r="T290">
        <f>100*(H290-N290)</f>
        <v>1.7327937453261555</v>
      </c>
      <c r="U290">
        <f>100*(I290-O290)</f>
        <v>1.8191441738990122</v>
      </c>
      <c r="V290">
        <f>100*(J290-P290)</f>
        <v>2.1240546256404258</v>
      </c>
      <c r="W290">
        <f>100*(K290-Q290)</f>
        <v>2.3994663277537853</v>
      </c>
      <c r="X290">
        <f>100*(L290-R290)</f>
        <v>0.84404484113917988</v>
      </c>
    </row>
    <row r="291" spans="1:24" x14ac:dyDescent="0.35">
      <c r="A291" s="1">
        <f t="shared" si="28"/>
        <v>2019.25</v>
      </c>
      <c r="B291">
        <v>19020.607984590828</v>
      </c>
      <c r="C291">
        <v>11558.038540765643</v>
      </c>
      <c r="D291">
        <v>4704.5237691834382</v>
      </c>
      <c r="E291" s="3">
        <v>76113045206.479965</v>
      </c>
      <c r="F291" s="3">
        <v>8415525.0978678633</v>
      </c>
      <c r="H291">
        <f t="shared" si="24"/>
        <v>9.8532783011295475</v>
      </c>
      <c r="I291">
        <f t="shared" si="25"/>
        <v>9.3551364514253432</v>
      </c>
      <c r="J291">
        <f t="shared" si="26"/>
        <v>8.4562798288696897</v>
      </c>
      <c r="K291">
        <f t="shared" si="27"/>
        <v>25.055485509021551</v>
      </c>
      <c r="L291">
        <f t="shared" si="29"/>
        <v>15.945588783882199</v>
      </c>
      <c r="N291">
        <v>9.8353754589241422</v>
      </c>
      <c r="O291">
        <v>9.3316556134882642</v>
      </c>
      <c r="P291">
        <v>8.4448323381611097</v>
      </c>
      <c r="Q291">
        <v>25.02755483263811</v>
      </c>
      <c r="R291">
        <v>15.948028858166323</v>
      </c>
      <c r="T291">
        <f>100*(H291-N291)</f>
        <v>1.7902842205405278</v>
      </c>
      <c r="U291">
        <f>100*(I291-O291)</f>
        <v>2.3480837937079002</v>
      </c>
      <c r="V291">
        <f>100*(J291-P291)</f>
        <v>1.1447490708579977</v>
      </c>
      <c r="W291">
        <f>100*(K291-Q291)</f>
        <v>2.7930676383441266</v>
      </c>
      <c r="X291">
        <f>100*(L291-R291)</f>
        <v>-0.24400742841237388</v>
      </c>
    </row>
    <row r="292" spans="1:24" x14ac:dyDescent="0.35">
      <c r="A292" s="1">
        <f t="shared" si="28"/>
        <v>2019.5</v>
      </c>
      <c r="B292">
        <v>19141.65874292417</v>
      </c>
      <c r="C292">
        <v>11634.571806879881</v>
      </c>
      <c r="D292">
        <v>4721.0102105197684</v>
      </c>
      <c r="E292" s="3">
        <v>76650433067.185974</v>
      </c>
      <c r="F292" s="3">
        <v>8483487.2168557998</v>
      </c>
      <c r="H292">
        <f t="shared" si="24"/>
        <v>9.8596223249365131</v>
      </c>
      <c r="I292">
        <f t="shared" si="25"/>
        <v>9.3617362729001634</v>
      </c>
      <c r="J292">
        <f t="shared" si="26"/>
        <v>8.4597780833314431</v>
      </c>
      <c r="K292">
        <f t="shared" si="27"/>
        <v>25.062521092178944</v>
      </c>
      <c r="L292">
        <f t="shared" si="29"/>
        <v>15.953632151639667</v>
      </c>
      <c r="N292">
        <v>9.8382657140196059</v>
      </c>
      <c r="O292">
        <v>9.3335549975697596</v>
      </c>
      <c r="P292">
        <v>8.4497187770405819</v>
      </c>
      <c r="Q292">
        <v>25.026379304793387</v>
      </c>
      <c r="R292">
        <v>15.963843862088584</v>
      </c>
      <c r="T292">
        <f>100*(H292-N292)</f>
        <v>2.1356610916907215</v>
      </c>
      <c r="U292">
        <f>100*(I292-O292)</f>
        <v>2.8181275330403821</v>
      </c>
      <c r="V292">
        <f>100*(J292-P292)</f>
        <v>1.0059306290861159</v>
      </c>
      <c r="W292">
        <f>100*(K292-Q292)</f>
        <v>3.6141787385556512</v>
      </c>
      <c r="X292">
        <f>100*(L292-R292)</f>
        <v>-1.0211710448917444</v>
      </c>
    </row>
    <row r="293" spans="1:24" x14ac:dyDescent="0.35">
      <c r="A293" s="1">
        <f t="shared" si="28"/>
        <v>2019.75</v>
      </c>
      <c r="B293">
        <v>19254.006197432493</v>
      </c>
      <c r="C293">
        <v>11691.013722886233</v>
      </c>
      <c r="D293">
        <v>4680.5666223992921</v>
      </c>
      <c r="E293" s="3">
        <v>77133552402.228745</v>
      </c>
      <c r="F293" s="3">
        <v>8557672.4214254096</v>
      </c>
      <c r="H293">
        <f t="shared" si="24"/>
        <v>9.865474432215521</v>
      </c>
      <c r="I293">
        <f t="shared" si="25"/>
        <v>9.3665757678053119</v>
      </c>
      <c r="J293">
        <f t="shared" si="26"/>
        <v>8.4511744547451713</v>
      </c>
      <c r="K293">
        <f t="shared" si="27"/>
        <v>25.068804203166454</v>
      </c>
      <c r="L293">
        <f t="shared" si="29"/>
        <v>15.962338797757896</v>
      </c>
      <c r="N293">
        <v>9.8409583746477409</v>
      </c>
      <c r="O293">
        <v>9.3351787497280352</v>
      </c>
      <c r="P293">
        <v>8.4545765811171343</v>
      </c>
      <c r="Q293">
        <v>25.024811220491756</v>
      </c>
      <c r="R293">
        <v>15.979731453114368</v>
      </c>
      <c r="T293">
        <f>100*(H293-N293)</f>
        <v>2.4516057567780081</v>
      </c>
      <c r="U293">
        <f>100*(I293-O293)</f>
        <v>3.1397018077276684</v>
      </c>
      <c r="V293">
        <f>100*(J293-P293)</f>
        <v>-0.34021263719630213</v>
      </c>
      <c r="W293">
        <f>100*(K293-Q293)</f>
        <v>4.3992982674698311</v>
      </c>
      <c r="X293">
        <f>100*(L293-R293)</f>
        <v>-1.7392655356472275</v>
      </c>
    </row>
    <row r="294" spans="1:24" x14ac:dyDescent="0.35">
      <c r="A294" s="1">
        <f t="shared" si="28"/>
        <v>2020</v>
      </c>
      <c r="B294">
        <v>19010.801040426752</v>
      </c>
      <c r="C294">
        <v>11505.532777851255</v>
      </c>
      <c r="D294">
        <v>4560.5078693294536</v>
      </c>
      <c r="E294" s="3">
        <v>76462711468.822647</v>
      </c>
      <c r="F294" s="3">
        <v>9036813.4726447128</v>
      </c>
      <c r="H294">
        <f t="shared" si="24"/>
        <v>9.8527625724393477</v>
      </c>
      <c r="I294">
        <f t="shared" si="25"/>
        <v>9.350583309771995</v>
      </c>
      <c r="J294">
        <f t="shared" si="26"/>
        <v>8.4251892711596632</v>
      </c>
      <c r="K294">
        <f t="shared" si="27"/>
        <v>25.060069027165319</v>
      </c>
      <c r="L294">
        <f t="shared" si="29"/>
        <v>16.016817178264382</v>
      </c>
      <c r="N294">
        <v>9.8435017184864311</v>
      </c>
      <c r="O294">
        <v>9.3365880469589211</v>
      </c>
      <c r="P294">
        <v>8.4594692300682812</v>
      </c>
      <c r="Q294">
        <v>25.0229262841546</v>
      </c>
      <c r="R294">
        <v>15.995669684997122</v>
      </c>
      <c r="T294">
        <f>100*(H294-N294)</f>
        <v>0.92608539529166478</v>
      </c>
      <c r="U294">
        <f>100*(I294-O294)</f>
        <v>1.399526281307395</v>
      </c>
      <c r="V294">
        <f>100*(J294-P294)</f>
        <v>-3.4279958908618013</v>
      </c>
      <c r="W294">
        <f>100*(K294-Q294)</f>
        <v>3.7142743010718959</v>
      </c>
      <c r="X294">
        <f>100*(L294-R294)</f>
        <v>2.1147493267260842</v>
      </c>
    </row>
    <row r="295" spans="1:24" x14ac:dyDescent="0.35">
      <c r="A295" s="1">
        <f t="shared" si="28"/>
        <v>2020.25</v>
      </c>
      <c r="B295">
        <v>17302.445553418369</v>
      </c>
      <c r="C295">
        <v>10298.979763688098</v>
      </c>
      <c r="D295">
        <v>4083.5157821959456</v>
      </c>
      <c r="E295" s="3">
        <v>65829683620.719368</v>
      </c>
      <c r="F295" s="3">
        <v>9302793.9051738661</v>
      </c>
      <c r="H295">
        <f t="shared" si="24"/>
        <v>9.7586031319645485</v>
      </c>
      <c r="I295">
        <f t="shared" si="25"/>
        <v>9.2398001172426305</v>
      </c>
      <c r="J295">
        <f t="shared" si="26"/>
        <v>8.3147136076606909</v>
      </c>
      <c r="K295">
        <f t="shared" si="27"/>
        <v>24.91033669241008</v>
      </c>
      <c r="L295">
        <f t="shared" si="29"/>
        <v>16.045825332917627</v>
      </c>
      <c r="N295">
        <v>9.8459593457495398</v>
      </c>
      <c r="O295">
        <v>9.3378636893945473</v>
      </c>
      <c r="P295">
        <v>8.4644580772425524</v>
      </c>
      <c r="Q295">
        <v>25.020827695817474</v>
      </c>
      <c r="R295">
        <v>16.011625741080692</v>
      </c>
      <c r="T295">
        <f>100*(H295-N295)</f>
        <v>-8.7356213784991255</v>
      </c>
      <c r="U295">
        <f>100*(I295-O295)</f>
        <v>-9.8063572151916745</v>
      </c>
      <c r="V295">
        <f>100*(J295-P295)</f>
        <v>-14.974446958186149</v>
      </c>
      <c r="W295">
        <f>100*(K295-Q295)</f>
        <v>-11.049100340739315</v>
      </c>
      <c r="X295">
        <f>100*(L295-R295)</f>
        <v>3.4199591836934218</v>
      </c>
    </row>
    <row r="296" spans="1:24" x14ac:dyDescent="0.35">
      <c r="A296" s="1">
        <f t="shared" si="28"/>
        <v>2020.5</v>
      </c>
      <c r="B296">
        <v>18596.53900210822</v>
      </c>
      <c r="C296">
        <v>11110.857343640197</v>
      </c>
      <c r="D296">
        <v>4779.6907940969777</v>
      </c>
      <c r="E296" s="3">
        <v>69380545389.169601</v>
      </c>
      <c r="F296" s="3">
        <v>9108691.1454673223</v>
      </c>
      <c r="H296">
        <f t="shared" si="24"/>
        <v>9.8307307672316906</v>
      </c>
      <c r="I296">
        <f t="shared" si="25"/>
        <v>9.3156780483008106</v>
      </c>
      <c r="J296">
        <f t="shared" si="26"/>
        <v>8.4721311359657694</v>
      </c>
      <c r="K296">
        <f t="shared" si="27"/>
        <v>24.962872339356075</v>
      </c>
      <c r="L296">
        <f t="shared" si="29"/>
        <v>16.024739586627497</v>
      </c>
      <c r="N296">
        <v>9.8484006446846521</v>
      </c>
      <c r="O296">
        <v>9.3390952242063001</v>
      </c>
      <c r="P296">
        <v>8.4695830510141619</v>
      </c>
      <c r="Q296">
        <v>25.01864186973031</v>
      </c>
      <c r="R296">
        <v>16.027580021892224</v>
      </c>
      <c r="T296">
        <f>100*(H296-N296)</f>
        <v>-1.7669877452961558</v>
      </c>
      <c r="U296">
        <f>100*(I296-O296)</f>
        <v>-2.3417175905489529</v>
      </c>
      <c r="V296">
        <f>100*(J296-P296)</f>
        <v>0.2548084951607521</v>
      </c>
      <c r="W296">
        <f>100*(K296-Q296)</f>
        <v>-5.5769530374234932</v>
      </c>
      <c r="X296">
        <f>100*(L296-R296)</f>
        <v>-0.28404352647264375</v>
      </c>
    </row>
    <row r="297" spans="1:24" x14ac:dyDescent="0.35">
      <c r="A297" s="1">
        <f t="shared" si="28"/>
        <v>2020.75</v>
      </c>
      <c r="B297">
        <v>18794.330581980972</v>
      </c>
      <c r="C297">
        <v>11182.236289871295</v>
      </c>
      <c r="D297">
        <v>4961.527700055959</v>
      </c>
      <c r="E297" s="3">
        <v>71447605984.435394</v>
      </c>
      <c r="F297" s="3"/>
      <c r="H297">
        <f t="shared" ref="H297" si="30">LN(B297)</f>
        <v>9.8413105385499904</v>
      </c>
      <c r="I297">
        <f t="shared" ref="I297" si="31">LN(C297)</f>
        <v>9.3220817526342366</v>
      </c>
      <c r="J297">
        <f t="shared" ref="J297" si="32">LN(D297)</f>
        <v>8.5094689763390061</v>
      </c>
      <c r="K297">
        <f t="shared" si="27"/>
        <v>24.992230234594889</v>
      </c>
      <c r="N297">
        <v>9.8508404059057373</v>
      </c>
      <c r="O297">
        <v>9.3403109088329721</v>
      </c>
      <c r="P297">
        <v>8.4747904894638335</v>
      </c>
      <c r="Q297">
        <v>25.016426163265916</v>
      </c>
      <c r="T297">
        <f>100*(H297-N297)</f>
        <v>-0.95298673557469016</v>
      </c>
      <c r="U297">
        <f>100*(I297-O297)</f>
        <v>-1.8229156198735552</v>
      </c>
      <c r="V297">
        <f>100*(J297-P297)</f>
        <v>3.4678486875172609</v>
      </c>
      <c r="W297">
        <f>100*(K297-Q297)</f>
        <v>-2.4195928671026934</v>
      </c>
      <c r="X297">
        <f>100*(L297-R297)</f>
        <v>0</v>
      </c>
    </row>
    <row r="298" spans="1:24" x14ac:dyDescent="0.35">
      <c r="A298" s="1">
        <f t="shared" si="28"/>
        <v>2021</v>
      </c>
      <c r="B298">
        <v>19088.038070516981</v>
      </c>
      <c r="C298">
        <v>11361.194029850747</v>
      </c>
      <c r="D298">
        <v>5057.6681808349549</v>
      </c>
      <c r="E298">
        <v>72177683364.551025</v>
      </c>
      <c r="H298">
        <f t="shared" ref="H298" si="33">LN(B298)</f>
        <v>9.856817138809566</v>
      </c>
      <c r="I298">
        <f t="shared" ref="I298" si="34">LN(C298)</f>
        <v>9.3379587950131651</v>
      </c>
      <c r="J298">
        <f t="shared" ref="J298" si="35">LN(D298)</f>
        <v>8.5286608222378852</v>
      </c>
      <c r="K298">
        <f t="shared" si="27"/>
        <v>25.002396740391777</v>
      </c>
      <c r="N298">
        <v>9.8532823763533575</v>
      </c>
      <c r="O298">
        <v>9.3415243649784152</v>
      </c>
      <c r="P298">
        <v>8.4800283232253886</v>
      </c>
      <c r="Q298">
        <v>25.014203077840616</v>
      </c>
      <c r="T298">
        <f>100*(H298-N298)</f>
        <v>0.353476245620854</v>
      </c>
      <c r="U298">
        <f>100*(I298-O298)</f>
        <v>-0.35655699652501482</v>
      </c>
      <c r="V298">
        <f>100*(J298-P298)</f>
        <v>4.8632499012496666</v>
      </c>
      <c r="W298">
        <f>100*(K298-Q298)</f>
        <v>-1.1806337448838633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F90D-3811-417D-A45C-94C312D350D4}">
  <dimension ref="A1:F79"/>
  <sheetViews>
    <sheetView zoomScale="50" zoomScaleNormal="50" workbookViewId="0">
      <selection activeCell="J11" sqref="J11"/>
    </sheetView>
  </sheetViews>
  <sheetFormatPr defaultRowHeight="14.5" x14ac:dyDescent="0.35"/>
  <sheetData>
    <row r="1" spans="1:6" x14ac:dyDescent="0.35">
      <c r="A1" s="7" t="s">
        <v>381</v>
      </c>
      <c r="B1" s="7"/>
      <c r="C1" s="7"/>
      <c r="D1" s="8"/>
    </row>
    <row r="2" spans="1:6" x14ac:dyDescent="0.35">
      <c r="A2" s="4" t="str">
        <f>data_organized!A1</f>
        <v>year</v>
      </c>
      <c r="B2" s="4" t="str">
        <f>data_organized!T1</f>
        <v>ln (Gross domestic product) HP Filtered</v>
      </c>
      <c r="C2" s="4" t="str">
        <f>data_organized!U1</f>
        <v>ln (Personal consumption expenditures) HP Filtered</v>
      </c>
      <c r="D2" s="4" t="str">
        <f>data_organized!V1</f>
        <v>ln (Gross private domestic investment) HP Filtered</v>
      </c>
      <c r="E2" s="4" t="str">
        <f>data_organized!W1</f>
        <v>ln (labor) HP Filtered</v>
      </c>
      <c r="F2" s="4" t="str">
        <f>data_organized!X1</f>
        <v>ln (Nonfinancial business; loans; liability) HP Filtered</v>
      </c>
    </row>
    <row r="3" spans="1:6" x14ac:dyDescent="0.35">
      <c r="A3" s="5">
        <f>data_organized!A245</f>
        <v>2007.75</v>
      </c>
      <c r="B3" s="4">
        <f>data_organized!T245-data_organized!T$245</f>
        <v>0</v>
      </c>
      <c r="C3" s="4">
        <f>data_organized!U245-data_organized!U$245</f>
        <v>0</v>
      </c>
      <c r="D3" s="4">
        <f>data_organized!V245-data_organized!V$245</f>
        <v>0</v>
      </c>
      <c r="E3" s="4">
        <f>data_organized!W245-data_organized!W$245</f>
        <v>0</v>
      </c>
      <c r="F3" s="4">
        <f>data_organized!X245-data_organized!X$245</f>
        <v>0</v>
      </c>
    </row>
    <row r="4" spans="1:6" x14ac:dyDescent="0.35">
      <c r="A4" s="5">
        <f>data_organized!A246</f>
        <v>2008</v>
      </c>
      <c r="B4" s="4">
        <f>data_organized!T246-data_organized!T$245</f>
        <v>-0.7895729923902195</v>
      </c>
      <c r="C4" s="4">
        <f>data_organized!U246-data_organized!U$245</f>
        <v>0.32718390656416574</v>
      </c>
      <c r="D4" s="4">
        <f>data_organized!V246-data_organized!V$245</f>
        <v>-2.4682134115753485</v>
      </c>
      <c r="E4" s="4">
        <f>data_organized!W246-data_organized!W$245</f>
        <v>-1.1485260385057927E-2</v>
      </c>
      <c r="F4" s="4">
        <f>data_organized!X246-data_organized!X$245</f>
        <v>1.0162135670606531</v>
      </c>
    </row>
    <row r="5" spans="1:6" x14ac:dyDescent="0.35">
      <c r="A5" s="5">
        <f>data_organized!A247</f>
        <v>2008.25</v>
      </c>
      <c r="B5" s="4">
        <f>data_organized!T247-data_organized!T$245</f>
        <v>-0.46388943384449988</v>
      </c>
      <c r="C5" s="4">
        <f>data_organized!U247-data_organized!U$245</f>
        <v>0.90286111488762089</v>
      </c>
      <c r="D5" s="4">
        <f>data_organized!V247-data_organized!V$245</f>
        <v>-2.9279906421816548</v>
      </c>
      <c r="E5" s="4">
        <f>data_organized!W247-data_organized!W$245</f>
        <v>-0.28578576311986126</v>
      </c>
      <c r="F5" s="4">
        <f>data_organized!X247-data_organized!X$245</f>
        <v>1.6452820905902499</v>
      </c>
    </row>
    <row r="6" spans="1:6" x14ac:dyDescent="0.35">
      <c r="A6" s="5">
        <f>data_organized!A248</f>
        <v>2008.5</v>
      </c>
      <c r="B6" s="4">
        <f>data_organized!T248-data_organized!T$245</f>
        <v>-1.1791075879083124</v>
      </c>
      <c r="C6" s="4">
        <f>data_organized!U248-data_organized!U$245</f>
        <v>0.55888013343761145</v>
      </c>
      <c r="D6" s="4">
        <f>data_organized!V248-data_organized!V$245</f>
        <v>-4.8740521776570844</v>
      </c>
      <c r="E6" s="4">
        <f>data_organized!W248-data_organized!W$245</f>
        <v>-0.98331326159986077</v>
      </c>
      <c r="F6" s="4">
        <f>data_organized!X248-data_organized!X$245</f>
        <v>1.8083539143791683</v>
      </c>
    </row>
    <row r="7" spans="1:6" x14ac:dyDescent="0.35">
      <c r="A7" s="5">
        <f>data_organized!A249</f>
        <v>2008.75</v>
      </c>
      <c r="B7" s="4">
        <f>data_organized!T249-data_organized!T$245</f>
        <v>-3.5314819746284698</v>
      </c>
      <c r="C7" s="4">
        <f>data_organized!U249-data_organized!U$245</f>
        <v>-1.8707476192931338</v>
      </c>
      <c r="D7" s="4">
        <f>data_organized!V249-data_organized!V$245</f>
        <v>-12.175914084859585</v>
      </c>
      <c r="E7" s="4">
        <f>data_organized!W249-data_organized!W$245</f>
        <v>-2.7238440603870373</v>
      </c>
      <c r="F7" s="4">
        <f>data_organized!X249-data_organized!X$245</f>
        <v>1.6043991702412441</v>
      </c>
    </row>
    <row r="8" spans="1:6" x14ac:dyDescent="0.35">
      <c r="A8" s="5">
        <f>data_organized!A250</f>
        <v>2009</v>
      </c>
      <c r="B8" s="4">
        <f>data_organized!T250-data_organized!T$245</f>
        <v>-4.8252443171787007</v>
      </c>
      <c r="C8" s="4">
        <f>data_organized!U250-data_organized!U$245</f>
        <v>-3.0990916182423334</v>
      </c>
      <c r="D8" s="4">
        <f>data_organized!V250-data_organized!V$245</f>
        <v>-20.559121289221771</v>
      </c>
      <c r="E8" s="4">
        <f>data_organized!W250-data_organized!W$245</f>
        <v>-4.4767378240468503</v>
      </c>
      <c r="F8" s="4">
        <f>data_organized!X250-data_organized!X$245</f>
        <v>-0.74588211133193028</v>
      </c>
    </row>
    <row r="9" spans="1:6" x14ac:dyDescent="0.35">
      <c r="A9" s="5">
        <f>data_organized!A251</f>
        <v>2009.25</v>
      </c>
      <c r="B9" s="4">
        <f>data_organized!T251-data_organized!T$245</f>
        <v>-5.1420120228749866</v>
      </c>
      <c r="C9" s="4">
        <f>data_organized!U251-data_organized!U$245</f>
        <v>-3.1430949199128477</v>
      </c>
      <c r="D9" s="4">
        <f>data_organized!V251-data_organized!V$245</f>
        <v>-25.047818919649245</v>
      </c>
      <c r="E9" s="4">
        <f>data_organized!W251-data_organized!W$245</f>
        <v>-6.6168101445853722</v>
      </c>
      <c r="F9" s="4">
        <f>data_organized!X251-data_organized!X$245</f>
        <v>-2.3545412845576763</v>
      </c>
    </row>
    <row r="10" spans="1:6" x14ac:dyDescent="0.35">
      <c r="A10" s="5">
        <f>data_organized!A252</f>
        <v>2009.5</v>
      </c>
      <c r="B10" s="4">
        <f>data_organized!T252-data_organized!T$245</f>
        <v>-4.9663793249346</v>
      </c>
      <c r="C10" s="4">
        <f>data_organized!U252-data_organized!U$245</f>
        <v>-2.5183713022812526</v>
      </c>
      <c r="D10" s="4">
        <f>data_organized!V252-data_organized!V$245</f>
        <v>-23.833611201505001</v>
      </c>
      <c r="E10" s="4">
        <f>data_organized!W252-data_organized!W$245</f>
        <v>-7.3360389888001976</v>
      </c>
      <c r="F10" s="4">
        <f>data_organized!X252-data_organized!X$245</f>
        <v>-4.6725576070064889</v>
      </c>
    </row>
    <row r="11" spans="1:6" x14ac:dyDescent="0.35">
      <c r="A11" s="5">
        <f>data_organized!A253</f>
        <v>2009.75</v>
      </c>
      <c r="B11" s="4">
        <f>data_organized!T253-data_organized!T$245</f>
        <v>-4.0808242521592319</v>
      </c>
      <c r="C11" s="4">
        <f>data_organized!U253-data_organized!U$245</f>
        <v>-2.2742738201481316</v>
      </c>
      <c r="D11" s="4">
        <f>data_organized!V253-data_organized!V$245</f>
        <v>-19.025522304388254</v>
      </c>
      <c r="E11" s="4">
        <f>data_organized!W253-data_organized!W$245</f>
        <v>-7.4606722638321799</v>
      </c>
      <c r="F11" s="4">
        <f>data_organized!X253-data_organized!X$245</f>
        <v>-8.0157971326668687</v>
      </c>
    </row>
    <row r="12" spans="1:6" x14ac:dyDescent="0.35">
      <c r="A12" s="5">
        <f>data_organized!A254</f>
        <v>2010</v>
      </c>
      <c r="B12" s="4">
        <f>data_organized!T254-data_organized!T$245</f>
        <v>-3.9255643758840719</v>
      </c>
      <c r="C12" s="4">
        <f>data_organized!U254-data_organized!U$245</f>
        <v>-2.0235713097621399</v>
      </c>
      <c r="D12" s="4">
        <f>data_organized!V254-data_organized!V$245</f>
        <v>-17.420133148174877</v>
      </c>
      <c r="E12" s="4">
        <f>data_organized!W254-data_organized!W$245</f>
        <v>-7.2021001449112276</v>
      </c>
      <c r="F12" s="4">
        <f>data_organized!X254-data_organized!X$245</f>
        <v>-9.4837232341786759</v>
      </c>
    </row>
    <row r="13" spans="1:6" x14ac:dyDescent="0.35">
      <c r="A13" s="5">
        <f>data_organized!A255</f>
        <v>2010.25</v>
      </c>
      <c r="B13" s="4">
        <f>data_organized!T255-data_organized!T$245</f>
        <v>-3.2627844663076999</v>
      </c>
      <c r="C13" s="4">
        <f>data_organized!U255-data_organized!U$245</f>
        <v>-2.0864506477929368</v>
      </c>
      <c r="D13" s="4">
        <f>data_organized!V255-data_organized!V$245</f>
        <v>-13.472616648543223</v>
      </c>
      <c r="E13" s="4">
        <f>data_organized!W255-data_organized!W$245</f>
        <v>-5.9581086384039139</v>
      </c>
      <c r="F13" s="4">
        <f>data_organized!X255-data_organized!X$245</f>
        <v>-11.270165654923936</v>
      </c>
    </row>
    <row r="14" spans="1:6" x14ac:dyDescent="0.35">
      <c r="A14" s="5">
        <f>data_organized!A256</f>
        <v>2010.5</v>
      </c>
      <c r="B14" s="4">
        <f>data_organized!T256-data_organized!T$245</f>
        <v>-2.8081099254370301</v>
      </c>
      <c r="C14" s="4">
        <f>data_organized!U256-data_organized!U$245</f>
        <v>-1.8571101131296786</v>
      </c>
      <c r="D14" s="4">
        <f>data_organized!V256-data_organized!V$245</f>
        <v>-10.83185862276661</v>
      </c>
      <c r="E14" s="4">
        <f>data_organized!W256-data_organized!W$245</f>
        <v>-5.999594360862659</v>
      </c>
      <c r="F14" s="4">
        <f>data_organized!X256-data_organized!X$245</f>
        <v>-11.746458192970799</v>
      </c>
    </row>
    <row r="15" spans="1:6" x14ac:dyDescent="0.35">
      <c r="A15" s="5">
        <f>data_organized!A257</f>
        <v>2010.75</v>
      </c>
      <c r="B15" s="4">
        <f>data_organized!T257-data_organized!T$245</f>
        <v>-2.6138761282965106</v>
      </c>
      <c r="C15" s="4">
        <f>data_organized!U257-data_organized!U$245</f>
        <v>-1.6595695626357099</v>
      </c>
      <c r="D15" s="4">
        <f>data_organized!V257-data_organized!V$245</f>
        <v>-10.757821598549278</v>
      </c>
      <c r="E15" s="4">
        <f>data_organized!W257-data_organized!W$245</f>
        <v>-5.8135101148764079</v>
      </c>
      <c r="F15" s="4">
        <f>data_organized!X257-data_organized!X$245</f>
        <v>-13.387734915029981</v>
      </c>
    </row>
    <row r="16" spans="1:6" x14ac:dyDescent="0.35">
      <c r="A16" s="5">
        <f>data_organized!A258</f>
        <v>2011</v>
      </c>
      <c r="B16" s="4">
        <f>data_organized!T258-data_organized!T$245</f>
        <v>-3.1880486247866102</v>
      </c>
      <c r="C16" s="4">
        <f>data_organized!U258-data_organized!U$245</f>
        <v>-1.2301951105289533</v>
      </c>
      <c r="D16" s="4">
        <f>data_organized!V258-data_organized!V$245</f>
        <v>-12.359007669416044</v>
      </c>
      <c r="E16" s="4">
        <f>data_organized!W258-data_organized!W$245</f>
        <v>-5.675627405015149</v>
      </c>
      <c r="F16" s="4">
        <f>data_organized!X258-data_organized!X$245</f>
        <v>-14.193189167874465</v>
      </c>
    </row>
    <row r="17" spans="1:6" x14ac:dyDescent="0.35">
      <c r="A17" s="5">
        <f>data_organized!A259</f>
        <v>2011.25</v>
      </c>
      <c r="B17" s="4">
        <f>data_organized!T259-data_organized!T$245</f>
        <v>-2.8354582508869797</v>
      </c>
      <c r="C17" s="4">
        <f>data_organized!U259-data_organized!U$245</f>
        <v>-0.87688056978887374</v>
      </c>
      <c r="D17" s="4">
        <f>data_organized!V259-data_organized!V$245</f>
        <v>-10.947249995973607</v>
      </c>
      <c r="E17" s="4">
        <f>data_organized!W259-data_organized!W$245</f>
        <v>-4.8759578947226601</v>
      </c>
      <c r="F17" s="4">
        <f>data_organized!X259-data_organized!X$245</f>
        <v>-14.162529052545203</v>
      </c>
    </row>
    <row r="18" spans="1:6" x14ac:dyDescent="0.35">
      <c r="A18" s="5">
        <f>data_organized!A260</f>
        <v>2011.5</v>
      </c>
      <c r="B18" s="4">
        <f>data_organized!T260-data_organized!T$245</f>
        <v>-3.2482002306375435</v>
      </c>
      <c r="C18" s="4">
        <f>data_organized!U260-data_organized!U$245</f>
        <v>-1.0232803530476176</v>
      </c>
      <c r="D18" s="4">
        <f>data_organized!V260-data_organized!V$245</f>
        <v>-11.267478951143595</v>
      </c>
      <c r="E18" s="4">
        <f>data_organized!W260-data_organized!W$245</f>
        <v>-4.7775511219732891</v>
      </c>
      <c r="F18" s="4">
        <f>data_organized!X260-data_organized!X$245</f>
        <v>-14.00996100658638</v>
      </c>
    </row>
    <row r="19" spans="1:6" x14ac:dyDescent="0.35">
      <c r="A19" s="5">
        <f>data_organized!A261</f>
        <v>2011.75</v>
      </c>
      <c r="B19" s="4">
        <f>data_organized!T261-data_organized!T$245</f>
        <v>-2.5083278761991679</v>
      </c>
      <c r="C19" s="4">
        <f>data_organized!U261-data_organized!U$245</f>
        <v>-1.2216883842484094</v>
      </c>
      <c r="D19" s="4">
        <f>data_organized!V261-data_organized!V$245</f>
        <v>-6.4223815919115523</v>
      </c>
      <c r="E19" s="4">
        <f>data_organized!W261-data_organized!W$245</f>
        <v>-4.421930276181385</v>
      </c>
      <c r="F19" s="4">
        <f>data_organized!X261-data_organized!X$245</f>
        <v>-12.657116548765934</v>
      </c>
    </row>
    <row r="20" spans="1:6" x14ac:dyDescent="0.35">
      <c r="A20" s="5">
        <f>data_organized!A262</f>
        <v>2012</v>
      </c>
      <c r="B20" s="4">
        <f>data_organized!T262-data_organized!T$245</f>
        <v>-2.1639048461976174</v>
      </c>
      <c r="C20" s="4">
        <f>data_organized!U262-data_organized!U$245</f>
        <v>-0.87140938454872696</v>
      </c>
      <c r="D20" s="4">
        <f>data_organized!V262-data_organized!V$245</f>
        <v>-5.4797764928766313</v>
      </c>
      <c r="E20" s="4">
        <f>data_organized!W262-data_organized!W$245</f>
        <v>-3.9154385369368327</v>
      </c>
      <c r="F20" s="4">
        <f>data_organized!X262-data_organized!X$245</f>
        <v>-13.126278717613182</v>
      </c>
    </row>
    <row r="21" spans="1:6" x14ac:dyDescent="0.35">
      <c r="A21" s="5">
        <f>data_organized!A263</f>
        <v>2012.25</v>
      </c>
      <c r="B21" s="4">
        <f>data_organized!T263-data_organized!T$245</f>
        <v>-2.1943041042627343</v>
      </c>
      <c r="C21" s="4">
        <f>data_organized!U263-data_organized!U$245</f>
        <v>-1.2166761993753994</v>
      </c>
      <c r="D21" s="4">
        <f>data_organized!V263-data_organized!V$245</f>
        <v>-5.1038818582078704</v>
      </c>
      <c r="E21" s="4">
        <f>data_organized!W263-data_organized!W$245</f>
        <v>-4.194886067654835</v>
      </c>
      <c r="F21" s="4">
        <f>data_organized!X263-data_organized!X$245</f>
        <v>-12.699883452776461</v>
      </c>
    </row>
    <row r="22" spans="1:6" x14ac:dyDescent="0.35">
      <c r="A22" s="5">
        <f>data_organized!A264</f>
        <v>2012.5</v>
      </c>
      <c r="B22" s="4">
        <f>data_organized!T264-data_organized!T$245</f>
        <v>-2.5401783847758708</v>
      </c>
      <c r="C22" s="4">
        <f>data_organized!U264-data_organized!U$245</f>
        <v>-1.7543007638941788</v>
      </c>
      <c r="D22" s="4">
        <f>data_organized!V264-data_organized!V$245</f>
        <v>-6.2327428756320913</v>
      </c>
      <c r="E22" s="4">
        <f>data_organized!W264-data_organized!W$245</f>
        <v>-3.9296910419576392</v>
      </c>
      <c r="F22" s="4">
        <f>data_organized!X264-data_organized!X$245</f>
        <v>-12.02034096967548</v>
      </c>
    </row>
    <row r="23" spans="1:6" x14ac:dyDescent="0.35">
      <c r="A23" s="5">
        <f>data_organized!A265</f>
        <v>2012.75</v>
      </c>
      <c r="B23" s="4">
        <f>data_organized!T265-data_organized!T$245</f>
        <v>-2.9279440567810511</v>
      </c>
      <c r="C23" s="4">
        <f>data_organized!U265-data_organized!U$245</f>
        <v>-1.8186902483789069</v>
      </c>
      <c r="D23" s="4">
        <f>data_organized!V265-data_organized!V$245</f>
        <v>-7.3887111366968128</v>
      </c>
      <c r="E23" s="4">
        <f>data_organized!W265-data_organized!W$245</f>
        <v>-3.6295132560660193</v>
      </c>
      <c r="F23" s="4">
        <f>data_organized!X265-data_organized!X$245</f>
        <v>-11.026531255327221</v>
      </c>
    </row>
    <row r="24" spans="1:6" x14ac:dyDescent="0.35">
      <c r="A24" s="5">
        <f>data_organized!A266</f>
        <v>2013</v>
      </c>
      <c r="B24" s="4">
        <f>data_organized!T266-data_organized!T$245</f>
        <v>-2.5678654071770168</v>
      </c>
      <c r="C24" s="4">
        <f>data_organized!U266-data_organized!U$245</f>
        <v>-1.9711336277021374</v>
      </c>
      <c r="D24" s="4">
        <f>data_organized!V266-data_organized!V$245</f>
        <v>-5.6551703191018987</v>
      </c>
      <c r="E24" s="4">
        <f>data_organized!W266-data_organized!W$245</f>
        <v>-3.6072903431048076</v>
      </c>
      <c r="F24" s="4">
        <f>data_organized!X266-data_organized!X$245</f>
        <v>-11.798924445719372</v>
      </c>
    </row>
    <row r="25" spans="1:6" x14ac:dyDescent="0.35">
      <c r="A25" s="5">
        <f>data_organized!A267</f>
        <v>2013.25</v>
      </c>
      <c r="B25" s="4">
        <f>data_organized!T267-data_organized!T$245</f>
        <v>-2.9842573930617178</v>
      </c>
      <c r="C25" s="4">
        <f>data_organized!U267-data_organized!U$245</f>
        <v>-2.5566209285576846</v>
      </c>
      <c r="D25" s="4">
        <f>data_organized!V267-data_organized!V$245</f>
        <v>-6.2129952544264455</v>
      </c>
      <c r="E25" s="4">
        <f>data_organized!W267-data_organized!W$245</f>
        <v>-3.5949951591597085</v>
      </c>
      <c r="F25" s="4">
        <f>data_organized!X267-data_organized!X$245</f>
        <v>-10.919844242070376</v>
      </c>
    </row>
    <row r="26" spans="1:6" x14ac:dyDescent="0.35">
      <c r="A26" s="5">
        <f>data_organized!A268</f>
        <v>2013.5</v>
      </c>
      <c r="B26" s="4">
        <f>data_organized!T268-data_organized!T$245</f>
        <v>-2.7600215015802121</v>
      </c>
      <c r="C26" s="4">
        <f>data_organized!U268-data_organized!U$245</f>
        <v>-2.6791023635309941</v>
      </c>
      <c r="D26" s="4">
        <f>data_organized!V268-data_organized!V$245</f>
        <v>-5.1340401442800498</v>
      </c>
      <c r="E26" s="4">
        <f>data_organized!W268-data_organized!W$245</f>
        <v>-3.7331631687951727</v>
      </c>
      <c r="F26" s="4">
        <f>data_organized!X268-data_organized!X$245</f>
        <v>-10.953057786763765</v>
      </c>
    </row>
    <row r="27" spans="1:6" x14ac:dyDescent="0.35">
      <c r="A27" s="5">
        <f>data_organized!A269</f>
        <v>2013.75</v>
      </c>
      <c r="B27" s="4">
        <f>data_organized!T269-data_organized!T$245</f>
        <v>-2.5345281431766509</v>
      </c>
      <c r="C27" s="4">
        <f>data_organized!U269-data_organized!U$245</f>
        <v>-2.4392967595211701</v>
      </c>
      <c r="D27" s="4">
        <f>data_organized!V269-data_organized!V$245</f>
        <v>-5.9679140753623017</v>
      </c>
      <c r="E27" s="4">
        <f>data_organized!W269-data_organized!W$245</f>
        <v>-3.3759101883497067</v>
      </c>
      <c r="F27" s="4">
        <f>data_organized!X269-data_organized!X$245</f>
        <v>-10.864194144793871</v>
      </c>
    </row>
    <row r="28" spans="1:6" x14ac:dyDescent="0.35">
      <c r="A28" s="5">
        <f>data_organized!A270</f>
        <v>2014</v>
      </c>
      <c r="B28" s="4">
        <f>data_organized!T270-data_organized!T$245</f>
        <v>-3.3997234630964712</v>
      </c>
      <c r="C28" s="4">
        <f>data_organized!U270-data_organized!U$245</f>
        <v>-2.5247012955430748</v>
      </c>
      <c r="D28" s="4">
        <f>data_organized!V270-data_organized!V$245</f>
        <v>-7.5503242482160005</v>
      </c>
      <c r="E28" s="4">
        <f>data_organized!W270-data_organized!W$245</f>
        <v>-4.3692530394292106</v>
      </c>
      <c r="F28" s="4">
        <f>data_organized!X270-data_organized!X$245</f>
        <v>-10.450998214255414</v>
      </c>
    </row>
    <row r="29" spans="1:6" x14ac:dyDescent="0.35">
      <c r="A29" s="5">
        <f>data_organized!A271</f>
        <v>2014.25</v>
      </c>
      <c r="B29" s="4">
        <f>data_organized!T271-data_organized!T$245</f>
        <v>-2.6473033720549211</v>
      </c>
      <c r="C29" s="4">
        <f>data_organized!U271-data_organized!U$245</f>
        <v>-2.242234087398387</v>
      </c>
      <c r="D29" s="4">
        <f>data_organized!V271-data_organized!V$245</f>
        <v>-5.210068517272326</v>
      </c>
      <c r="E29" s="4">
        <f>data_organized!W271-data_organized!W$245</f>
        <v>-3.6006429890473868</v>
      </c>
      <c r="F29" s="4">
        <f>data_organized!X271-data_organized!X$245</f>
        <v>-10.296653223853802</v>
      </c>
    </row>
    <row r="30" spans="1:6" x14ac:dyDescent="0.35">
      <c r="A30" s="5">
        <f>data_organized!A272</f>
        <v>2014.5</v>
      </c>
      <c r="B30" s="4">
        <f>data_organized!T272-data_organized!T$245</f>
        <v>-2.0314877492703332</v>
      </c>
      <c r="C30" s="4">
        <f>data_organized!U272-data_organized!U$245</f>
        <v>-1.9051492425219863</v>
      </c>
      <c r="D30" s="4">
        <f>data_organized!V272-data_organized!V$245</f>
        <v>-4.5385535613171157</v>
      </c>
      <c r="E30" s="4">
        <f>data_organized!W272-data_organized!W$245</f>
        <v>-3.5787691345909423</v>
      </c>
      <c r="F30" s="4">
        <f>data_organized!X272-data_organized!X$245</f>
        <v>-9.7840435183194074</v>
      </c>
    </row>
    <row r="31" spans="1:6" x14ac:dyDescent="0.35">
      <c r="A31" s="5">
        <f>data_organized!A273</f>
        <v>2014.75</v>
      </c>
      <c r="B31" s="4">
        <f>data_organized!T273-data_organized!T$245</f>
        <v>-2.0718343816271911</v>
      </c>
      <c r="C31" s="4">
        <f>data_organized!U273-data_organized!U$245</f>
        <v>-1.5812109986368839</v>
      </c>
      <c r="D31" s="4">
        <f>data_organized!V273-data_organized!V$245</f>
        <v>-4.6739740364225568</v>
      </c>
      <c r="E31" s="4">
        <f>data_organized!W273-data_organized!W$245</f>
        <v>-3.2997704589998733</v>
      </c>
      <c r="F31" s="4">
        <f>data_organized!X273-data_organized!X$245</f>
        <v>-8.8036524227412372</v>
      </c>
    </row>
    <row r="32" spans="1:6" x14ac:dyDescent="0.35">
      <c r="A32" s="5">
        <f>data_organized!A274</f>
        <v>2015</v>
      </c>
      <c r="B32" s="4">
        <f>data_organized!T274-data_organized!T$245</f>
        <v>-1.7290749491124302</v>
      </c>
      <c r="C32" s="4">
        <f>data_organized!U274-data_organized!U$245</f>
        <v>-1.714697002950949</v>
      </c>
      <c r="D32" s="4">
        <f>data_organized!V274-data_organized!V$245</f>
        <v>-2.887601927725747</v>
      </c>
      <c r="E32" s="4">
        <f>data_organized!W274-data_organized!W$245</f>
        <v>-3.2648686093391888</v>
      </c>
      <c r="F32" s="4">
        <f>data_organized!X274-data_organized!X$245</f>
        <v>-8.0184207343982905</v>
      </c>
    </row>
    <row r="33" spans="1:6" x14ac:dyDescent="0.35">
      <c r="A33" s="5">
        <f>data_organized!A275</f>
        <v>2015.25</v>
      </c>
      <c r="B33" s="4">
        <f>data_organized!T275-data_organized!T$245</f>
        <v>-1.6544251489682082</v>
      </c>
      <c r="C33" s="4">
        <f>data_organized!U275-data_organized!U$245</f>
        <v>-1.6571893553539496</v>
      </c>
      <c r="D33" s="4">
        <f>data_organized!V275-data_organized!V$245</f>
        <v>-3.7790759926345174</v>
      </c>
      <c r="E33" s="4">
        <f>data_organized!W275-data_organized!W$245</f>
        <v>-3.417143219478902</v>
      </c>
      <c r="F33" s="4">
        <f>data_organized!X275-data_organized!X$245</f>
        <v>-7.9161301773144288</v>
      </c>
    </row>
    <row r="34" spans="1:6" x14ac:dyDescent="0.35">
      <c r="A34" s="5">
        <f>data_organized!A276</f>
        <v>2015.5</v>
      </c>
      <c r="B34" s="4">
        <f>data_organized!T276-data_organized!T$245</f>
        <v>-1.8868402582510768</v>
      </c>
      <c r="C34" s="4">
        <f>data_organized!U276-data_organized!U$245</f>
        <v>-1.4392582498336637</v>
      </c>
      <c r="D34" s="4">
        <f>data_organized!V276-data_organized!V$245</f>
        <v>-4.6553468956084032</v>
      </c>
      <c r="E34" s="4">
        <f>data_organized!W276-data_organized!W$245</f>
        <v>-3.2327023986795211</v>
      </c>
      <c r="F34" s="4">
        <f>data_organized!X276-data_organized!X$245</f>
        <v>-8.6599402214734056</v>
      </c>
    </row>
    <row r="35" spans="1:6" x14ac:dyDescent="0.35">
      <c r="A35" s="5">
        <f>data_organized!A277</f>
        <v>2015.75</v>
      </c>
      <c r="B35" s="4">
        <f>data_organized!T277-data_organized!T$245</f>
        <v>-2.3138595503615633</v>
      </c>
      <c r="C35" s="4">
        <f>data_organized!U277-data_organized!U$245</f>
        <v>-1.5372578869586206</v>
      </c>
      <c r="D35" s="4">
        <f>data_organized!V277-data_organized!V$245</f>
        <v>-6.5088045641815029</v>
      </c>
      <c r="E35" s="4">
        <f>data_organized!W277-data_organized!W$245</f>
        <v>-3.3836639100648824</v>
      </c>
      <c r="F35" s="4">
        <f>data_organized!X277-data_organized!X$245</f>
        <v>-7.8886240663127438</v>
      </c>
    </row>
    <row r="36" spans="1:6" x14ac:dyDescent="0.35">
      <c r="A36" s="5">
        <f>data_organized!A278</f>
        <v>2016</v>
      </c>
      <c r="B36" s="4">
        <f>data_organized!T278-data_organized!T$245</f>
        <v>-2.3280726155574527</v>
      </c>
      <c r="C36" s="4">
        <f>data_organized!U278-data_organized!U$245</f>
        <v>-1.2257508744363932</v>
      </c>
      <c r="D36" s="4">
        <f>data_organized!V278-data_organized!V$245</f>
        <v>-7.8509289894300949</v>
      </c>
      <c r="E36" s="4">
        <f>data_organized!W278-data_organized!W$245</f>
        <v>-3.2766041792189782</v>
      </c>
      <c r="F36" s="4">
        <f>data_organized!X278-data_organized!X$245</f>
        <v>-7.2076186320972013</v>
      </c>
    </row>
    <row r="37" spans="1:6" x14ac:dyDescent="0.35">
      <c r="A37" s="5">
        <f>data_organized!A279</f>
        <v>2016.25</v>
      </c>
      <c r="B37" s="4">
        <f>data_organized!T279-data_organized!T$245</f>
        <v>-2.5856424209779405</v>
      </c>
      <c r="C37" s="4">
        <f>data_organized!U279-data_organized!U$245</f>
        <v>-1.1960098222676407</v>
      </c>
      <c r="D37" s="4">
        <f>data_organized!V279-data_organized!V$245</f>
        <v>-9.2843018658220089</v>
      </c>
      <c r="E37" s="4">
        <f>data_organized!W279-data_organized!W$245</f>
        <v>-3.3817130660359851</v>
      </c>
      <c r="F37" s="4">
        <f>data_organized!X279-data_organized!X$245</f>
        <v>-8.4025796980249368</v>
      </c>
    </row>
    <row r="38" spans="1:6" x14ac:dyDescent="0.35">
      <c r="A38" s="5">
        <f>data_organized!A280</f>
        <v>2016.5</v>
      </c>
      <c r="B38" s="4">
        <f>data_organized!T280-data_organized!T$245</f>
        <v>-2.5993222677193728</v>
      </c>
      <c r="C38" s="4">
        <f>data_organized!U280-data_organized!U$245</f>
        <v>-1.1129871955604997</v>
      </c>
      <c r="D38" s="4">
        <f>data_organized!V280-data_organized!V$245</f>
        <v>-9.6911799256018227</v>
      </c>
      <c r="E38" s="4">
        <f>data_organized!W280-data_organized!W$245</f>
        <v>-3.3527322503410062</v>
      </c>
      <c r="F38" s="4">
        <f>data_organized!X280-data_organized!X$245</f>
        <v>-8.2615792794792142</v>
      </c>
    </row>
    <row r="39" spans="1:6" x14ac:dyDescent="0.35">
      <c r="A39" s="5">
        <f>data_organized!A281</f>
        <v>2016.75</v>
      </c>
      <c r="B39" s="4">
        <f>data_organized!T281-data_organized!T$245</f>
        <v>-2.5152886308024591</v>
      </c>
      <c r="C39" s="4">
        <f>data_organized!U281-data_organized!U$245</f>
        <v>-1.0209910087965568</v>
      </c>
      <c r="D39" s="4">
        <f>data_organized!V281-data_organized!V$245</f>
        <v>-8.6186981011131536</v>
      </c>
      <c r="E39" s="4">
        <f>data_organized!W281-data_organized!W$245</f>
        <v>-3.5804314747824861</v>
      </c>
      <c r="F39" s="4">
        <f>data_organized!X281-data_organized!X$245</f>
        <v>-9.0472324477484989</v>
      </c>
    </row>
    <row r="40" spans="1:6" x14ac:dyDescent="0.35">
      <c r="A40" s="5">
        <f>data_organized!A282</f>
        <v>2017</v>
      </c>
      <c r="B40" s="4">
        <f>data_organized!T282-data_organized!T$245</f>
        <v>-2.4794917723497178</v>
      </c>
      <c r="C40" s="4">
        <f>data_organized!U282-data_organized!U$245</f>
        <v>-0.68631674497865447</v>
      </c>
      <c r="D40" s="4">
        <f>data_organized!V282-data_organized!V$245</f>
        <v>-9.4181652206945188</v>
      </c>
      <c r="E40" s="4">
        <f>data_organized!W282-data_organized!W$245</f>
        <v>-3.4775974676197308</v>
      </c>
      <c r="F40" s="4">
        <f>data_organized!X282-data_organized!X$245</f>
        <v>-8.9882736329457202</v>
      </c>
    </row>
    <row r="41" spans="1:6" x14ac:dyDescent="0.35">
      <c r="A41" s="5">
        <f>data_organized!A283</f>
        <v>2017.25</v>
      </c>
      <c r="B41" s="4">
        <f>data_organized!T283-data_organized!T$245</f>
        <v>-2.5631405851603617</v>
      </c>
      <c r="C41" s="4">
        <f>data_organized!U283-data_organized!U$245</f>
        <v>-0.83746320452284806</v>
      </c>
      <c r="D41" s="4">
        <f>data_organized!V283-data_organized!V$245</f>
        <v>-9.1439905367453278</v>
      </c>
      <c r="E41" s="4">
        <f>data_organized!W283-data_organized!W$245</f>
        <v>-3.4517242177859231</v>
      </c>
      <c r="F41" s="4">
        <f>data_organized!X283-data_organized!X$245</f>
        <v>-8.6642476962561332</v>
      </c>
    </row>
    <row r="42" spans="1:6" x14ac:dyDescent="0.35">
      <c r="A42" s="5">
        <f>data_organized!A284</f>
        <v>2017.5</v>
      </c>
      <c r="B42" s="4">
        <f>data_organized!T284-data_organized!T$245</f>
        <v>-2.3269520832876367</v>
      </c>
      <c r="C42" s="4">
        <f>data_organized!U284-data_organized!U$245</f>
        <v>-0.87156632620715158</v>
      </c>
      <c r="D42" s="4">
        <f>data_organized!V284-data_organized!V$245</f>
        <v>-8.4930638494329358</v>
      </c>
      <c r="E42" s="4">
        <f>data_organized!W284-data_organized!W$245</f>
        <v>-3.3278850919327141</v>
      </c>
      <c r="F42" s="4">
        <f>data_organized!X284-data_organized!X$245</f>
        <v>-9.2538361350817055</v>
      </c>
    </row>
    <row r="43" spans="1:6" x14ac:dyDescent="0.35">
      <c r="A43" s="5">
        <f>data_organized!A285</f>
        <v>2017.75</v>
      </c>
      <c r="B43" s="4">
        <f>data_organized!T285-data_organized!T$245</f>
        <v>-1.8449574497356735</v>
      </c>
      <c r="C43" s="4">
        <f>data_organized!U285-data_organized!U$245</f>
        <v>-0.43944117989109799</v>
      </c>
      <c r="D43" s="4">
        <f>data_organized!V285-data_organized!V$245</f>
        <v>-7.5657369593642443</v>
      </c>
      <c r="E43" s="4">
        <f>data_organized!W285-data_organized!W$245</f>
        <v>-2.7980228458417855</v>
      </c>
      <c r="F43" s="4">
        <f>data_organized!X285-data_organized!X$245</f>
        <v>-8.4331227392738128</v>
      </c>
    </row>
    <row r="44" spans="1:6" x14ac:dyDescent="0.35">
      <c r="A44" s="1"/>
    </row>
    <row r="45" spans="1:6" x14ac:dyDescent="0.35">
      <c r="A45" s="1"/>
    </row>
    <row r="46" spans="1:6" x14ac:dyDescent="0.35">
      <c r="A46" s="1"/>
    </row>
    <row r="47" spans="1:6" x14ac:dyDescent="0.35">
      <c r="A47" s="1"/>
    </row>
    <row r="48" spans="1:6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DF68-A23A-43E4-9A1D-378E94B9B9CE}">
  <dimension ref="A1:C7"/>
  <sheetViews>
    <sheetView zoomScale="60" zoomScaleNormal="60" workbookViewId="0">
      <selection activeCell="H6" sqref="H6"/>
    </sheetView>
  </sheetViews>
  <sheetFormatPr defaultRowHeight="14.5" x14ac:dyDescent="0.35"/>
  <sheetData>
    <row r="1" spans="1:3" x14ac:dyDescent="0.35">
      <c r="A1" s="6" t="s">
        <v>380</v>
      </c>
      <c r="B1" s="6"/>
      <c r="C1" s="4"/>
    </row>
    <row r="2" spans="1:3" x14ac:dyDescent="0.35">
      <c r="A2" s="4" t="str">
        <f>data_organized!A1</f>
        <v>year</v>
      </c>
      <c r="B2" s="4" t="s">
        <v>40</v>
      </c>
      <c r="C2" s="4" t="s">
        <v>45</v>
      </c>
    </row>
    <row r="3" spans="1:3" x14ac:dyDescent="0.35">
      <c r="A3" s="5">
        <f>data_organized!A294</f>
        <v>2020</v>
      </c>
      <c r="B3" s="4">
        <f>data_organized!T294-data_organized!T$294</f>
        <v>0</v>
      </c>
      <c r="C3" s="4">
        <f>data_organized!W294-data_organized!W$294</f>
        <v>0</v>
      </c>
    </row>
    <row r="4" spans="1:3" x14ac:dyDescent="0.35">
      <c r="A4" s="5">
        <f>data_organized!A295</f>
        <v>2020.25</v>
      </c>
      <c r="B4" s="4">
        <f>data_organized!T295-data_organized!T$294</f>
        <v>-9.6617067737907902</v>
      </c>
      <c r="C4" s="4">
        <f>data_organized!W295-data_organized!W$294</f>
        <v>-14.763374641811211</v>
      </c>
    </row>
    <row r="5" spans="1:3" x14ac:dyDescent="0.35">
      <c r="A5" s="5">
        <f>data_organized!A296</f>
        <v>2020.5</v>
      </c>
      <c r="B5" s="4">
        <f>data_organized!T296-data_organized!T$294</f>
        <v>-2.6930731405878205</v>
      </c>
      <c r="C5" s="4">
        <f>data_organized!W296-data_organized!W$294</f>
        <v>-9.2912273384953892</v>
      </c>
    </row>
    <row r="6" spans="1:3" x14ac:dyDescent="0.35">
      <c r="A6" s="5">
        <f>data_organized!A297</f>
        <v>2020.75</v>
      </c>
      <c r="B6" s="4">
        <f>data_organized!T297-data_organized!T$294</f>
        <v>-1.8790721308663549</v>
      </c>
      <c r="C6" s="4">
        <f>data_organized!W297-data_organized!W$294</f>
        <v>-6.1338671681745893</v>
      </c>
    </row>
    <row r="7" spans="1:3" x14ac:dyDescent="0.35">
      <c r="A7" s="5">
        <f>data_organized!A298</f>
        <v>2021</v>
      </c>
      <c r="B7" s="4">
        <f>data_organized!T298-data_organized!T$294</f>
        <v>-0.57260914967081078</v>
      </c>
      <c r="C7" s="4">
        <f>data_organized!W298-data_organized!W$294</f>
        <v>-4.8949080459557592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FRB_Z1</vt:lpstr>
      <vt:lpstr>BEA_deflator</vt:lpstr>
      <vt:lpstr>BEA_current</vt:lpstr>
      <vt:lpstr>BEA_series_construction</vt:lpstr>
      <vt:lpstr>data_organized</vt:lpstr>
      <vt:lpstr>figures_8b_11</vt:lpstr>
      <vt:lpstr>figure_13_b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Gajendran Raveendranathan</cp:lastModifiedBy>
  <dcterms:created xsi:type="dcterms:W3CDTF">2021-01-19T13:56:05Z</dcterms:created>
  <dcterms:modified xsi:type="dcterms:W3CDTF">2021-11-22T19:21:05Z</dcterms:modified>
</cp:coreProperties>
</file>