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thumbnail" Target="docProps/thumbnail.wmf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5" Type="http://schemas.openxmlformats.org/officeDocument/2006/relationships/extended-properties" Target="docProps/app.xml"/><Relationship Id="rId4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\\wsl.localhost\Ubuntu\home\gsacs\client_notes\"/>
    </mc:Choice>
  </mc:AlternateContent>
  <xr:revisionPtr revIDLastSave="0" documentId="8_{69E6F8CC-622F-4813-B87C-D7EA46C846AA}" xr6:coauthVersionLast="47" xr6:coauthVersionMax="47" xr10:uidLastSave="{00000000-0000-0000-0000-000000000000}"/>
  <bookViews>
    <workbookView xWindow="7365" yWindow="7710" windowWidth="14760" windowHeight="15075" xr2:uid="{00000000-000D-0000-FFFF-FFFF00000000}"/>
  </bookViews>
  <sheets>
    <sheet name="CLIENTS" sheetId="5" r:id="rId1"/>
    <sheet name="MODS" sheetId="2" r:id="rId2"/>
    <sheet name="ARCHIVE" sheetId="4" r:id="rId3"/>
    <sheet name="Sheet1" sheetId="6" r:id="rId4"/>
  </sheets>
  <definedNames>
    <definedName name="_xlnm._FilterDatabase" localSheetId="1" hidden="1">MODS!$A$1:$I$1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5" l="1"/>
  <c r="F135" i="5"/>
  <c r="F134" i="5"/>
  <c r="F132" i="5"/>
  <c r="F131" i="5"/>
  <c r="F130" i="5"/>
  <c r="F129" i="5"/>
  <c r="F128" i="5"/>
  <c r="F126" i="5"/>
  <c r="F125" i="5"/>
  <c r="F123" i="5"/>
  <c r="F121" i="5"/>
  <c r="F120" i="5"/>
  <c r="F119" i="5"/>
  <c r="F118" i="5"/>
  <c r="F117" i="5"/>
  <c r="F116" i="5"/>
  <c r="F115" i="5"/>
  <c r="F114" i="5"/>
  <c r="F113" i="5"/>
  <c r="F112" i="5"/>
  <c r="F111" i="5"/>
  <c r="F110" i="5"/>
  <c r="F108" i="5"/>
  <c r="F107" i="5"/>
  <c r="F106" i="5"/>
  <c r="F105" i="5"/>
  <c r="F104" i="5"/>
  <c r="F103" i="5"/>
  <c r="F101" i="5"/>
  <c r="F99" i="5"/>
  <c r="F98" i="5"/>
  <c r="F97" i="5"/>
  <c r="F96" i="5"/>
  <c r="F94" i="5"/>
  <c r="F93" i="5"/>
  <c r="F91" i="5"/>
  <c r="F88" i="5"/>
  <c r="F87" i="5"/>
  <c r="F85" i="5"/>
  <c r="F82" i="5"/>
  <c r="F81" i="5"/>
  <c r="F80" i="5"/>
  <c r="F79" i="5"/>
  <c r="F78" i="5"/>
  <c r="F77" i="5"/>
  <c r="F76" i="5"/>
  <c r="F75" i="5"/>
  <c r="F73" i="5"/>
  <c r="F74" i="5"/>
  <c r="F72" i="5"/>
  <c r="F71" i="5"/>
  <c r="F70" i="5"/>
  <c r="F69" i="5"/>
  <c r="F68" i="5"/>
  <c r="F67" i="5"/>
  <c r="F65" i="5"/>
  <c r="F66" i="5"/>
  <c r="F64" i="5"/>
  <c r="F63" i="5"/>
  <c r="F62" i="5"/>
  <c r="F61" i="5"/>
  <c r="F60" i="5"/>
  <c r="F59" i="5"/>
  <c r="F58" i="5"/>
  <c r="F56" i="5"/>
  <c r="F55" i="5"/>
  <c r="F54" i="5"/>
  <c r="F53" i="5"/>
  <c r="F52" i="5"/>
  <c r="F51" i="5"/>
  <c r="F50" i="5"/>
  <c r="F49" i="5"/>
  <c r="F48" i="5"/>
  <c r="F47" i="5"/>
  <c r="F44" i="5"/>
  <c r="F42" i="5"/>
  <c r="F41" i="5"/>
  <c r="F40" i="5"/>
  <c r="F39" i="5"/>
  <c r="F38" i="5"/>
  <c r="F35" i="5"/>
  <c r="F34" i="5"/>
  <c r="F33" i="5"/>
  <c r="F30" i="5"/>
  <c r="F29" i="5"/>
  <c r="F28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1" i="5"/>
  <c r="F10" i="5"/>
  <c r="F9" i="5"/>
  <c r="F7" i="5"/>
  <c r="F6" i="5"/>
  <c r="F5" i="5"/>
  <c r="F4" i="5"/>
  <c r="F3" i="5"/>
  <c r="H3" i="2"/>
  <c r="H4" i="2"/>
  <c r="H23" i="2"/>
  <c r="H24" i="2"/>
  <c r="H25" i="2"/>
  <c r="H26" i="2"/>
  <c r="H27" i="2"/>
  <c r="H9" i="2"/>
  <c r="H10" i="2"/>
  <c r="H5" i="2"/>
  <c r="H17" i="2"/>
  <c r="H31" i="2"/>
  <c r="H29" i="2"/>
  <c r="H28" i="2"/>
  <c r="H30" i="2"/>
  <c r="H11" i="2"/>
  <c r="H16" i="2"/>
  <c r="H13" i="2"/>
  <c r="H14" i="2"/>
  <c r="H15" i="2"/>
  <c r="H12" i="2"/>
  <c r="H19" i="2"/>
  <c r="H21" i="2"/>
  <c r="H22" i="2"/>
  <c r="H18" i="2"/>
  <c r="H7" i="2"/>
  <c r="H6" i="2"/>
  <c r="H20" i="2"/>
  <c r="H2" i="2"/>
</calcChain>
</file>

<file path=xl/sharedStrings.xml><?xml version="1.0" encoding="utf-8"?>
<sst xmlns="http://schemas.openxmlformats.org/spreadsheetml/2006/main" count="981" uniqueCount="730">
  <si>
    <t>10GFEDSUPPLY, LLC</t>
  </si>
  <si>
    <t>ACE RUNNING LLC</t>
  </si>
  <si>
    <t>BALL OFFICE PRODUCTS, LLC</t>
  </si>
  <si>
    <t>BERELI INC</t>
  </si>
  <si>
    <t>COMMSKI LLC</t>
  </si>
  <si>
    <t>E.A. WAETJEN INC</t>
  </si>
  <si>
    <t>EXPLORANCE INC</t>
  </si>
  <si>
    <t>FEDERAL SUPPLY, LLC</t>
  </si>
  <si>
    <t>GALVION LTD</t>
  </si>
  <si>
    <t>GALVION SOLDIER POWER LLC</t>
  </si>
  <si>
    <t>GANAHL LUMBER COMPANY</t>
  </si>
  <si>
    <t>GC&amp;E SYSTEMS GROUP, LLC</t>
  </si>
  <si>
    <t>KLINGE CORPORATION</t>
  </si>
  <si>
    <t>KLOVER PRODUCTS INCORPORATED</t>
  </si>
  <si>
    <t>LEP LLC</t>
  </si>
  <si>
    <t>MACKENZIE ENTERPRISES, LLC</t>
  </si>
  <si>
    <t>OLIVER COMMUNICATIONS GROUP, INC</t>
  </si>
  <si>
    <t>OVERWATCH SECURITY ADVISORS, LLC</t>
  </si>
  <si>
    <t>P &amp; M SIGNS, INC</t>
  </si>
  <si>
    <t>PANCAR INDUSTRIAL SUPPLY CORPORATION</t>
  </si>
  <si>
    <t>PARADISE CAY PUBLICATIONS INC</t>
  </si>
  <si>
    <t>PETROLEUM RECOVERY SERVICES, LLC OF SOUTH CAROLINA</t>
  </si>
  <si>
    <t>PRODIMS LLC</t>
  </si>
  <si>
    <t>RCG OF NORTH CAROLINA, LLC</t>
  </si>
  <si>
    <t>ROCKLAND LAUNDRY SUPPLIES, LLC</t>
  </si>
  <si>
    <t>SCULLY'S ALUMINUM BOATS, INC</t>
  </si>
  <si>
    <t>SOUTHERN CONSOLIDATED HOLDINGS LLC</t>
  </si>
  <si>
    <t>TAG ASSOCIATES, INC</t>
  </si>
  <si>
    <t>TEXAS BOOM COMPANY LLC</t>
  </si>
  <si>
    <t>TRINET MEDICAL, LLC</t>
  </si>
  <si>
    <t>ULTIMATE TRAINING MUNITIONS, INC</t>
  </si>
  <si>
    <t>UNITED CANVAS &amp; SLING INC</t>
  </si>
  <si>
    <t>VALIANT PRODUCTS CORPORATION</t>
  </si>
  <si>
    <t>VALORENCE, LLC</t>
  </si>
  <si>
    <t>VANTAGE ROBOTICS, LLC</t>
  </si>
  <si>
    <t>VERTA, LLC</t>
  </si>
  <si>
    <t>WHITE CAP LP</t>
  </si>
  <si>
    <t>CONTNUM</t>
  </si>
  <si>
    <t>47QSEA20D003B</t>
  </si>
  <si>
    <t>GS-28F-0051W</t>
  </si>
  <si>
    <t>47QSEA20D000P</t>
  </si>
  <si>
    <t>47QSWA21D0089</t>
  </si>
  <si>
    <t>GS-21F-0096X</t>
  </si>
  <si>
    <t>GS-35F-212CA</t>
  </si>
  <si>
    <t>GS-07F-0608W</t>
  </si>
  <si>
    <t>GS-03F-0036P</t>
  </si>
  <si>
    <t>47QSMA20D08Q0</t>
  </si>
  <si>
    <t>GS-35F-0219T</t>
  </si>
  <si>
    <t>GS-02F-0180X</t>
  </si>
  <si>
    <t>GS-07F-0133U</t>
  </si>
  <si>
    <t>47QSWA19D0071</t>
  </si>
  <si>
    <t>GS-02F-0180V</t>
  </si>
  <si>
    <t>47QSMA21D08PB</t>
  </si>
  <si>
    <t>GS-07F-260BA</t>
  </si>
  <si>
    <t>GS-07F-5804P</t>
  </si>
  <si>
    <t>47QSWA20D0039</t>
  </si>
  <si>
    <t>47QSMA19D08P0</t>
  </si>
  <si>
    <t>47QSWA20D001Y</t>
  </si>
  <si>
    <t>47QSEA20D0042</t>
  </si>
  <si>
    <t>GS-07F-0363U</t>
  </si>
  <si>
    <t>47QRAA20D001F</t>
  </si>
  <si>
    <t>GS-07F-9177S</t>
  </si>
  <si>
    <t>GS-07F-0159W</t>
  </si>
  <si>
    <t>GS-02F-0062V</t>
  </si>
  <si>
    <t>GS-00F-0009R</t>
  </si>
  <si>
    <t>47QSWA22D0002</t>
  </si>
  <si>
    <t>47QTCA20D002H</t>
  </si>
  <si>
    <t>47QSWA19D00AS</t>
  </si>
  <si>
    <t>GS-03F-0092V</t>
  </si>
  <si>
    <t>47QSWA20D0016</t>
  </si>
  <si>
    <t>47QSWA20D00AP</t>
  </si>
  <si>
    <t>47QSMA21D08PW</t>
  </si>
  <si>
    <t>GS-03F-096CA</t>
  </si>
  <si>
    <t>47QSHA24D0006</t>
  </si>
  <si>
    <t>GS-21F-0086U</t>
  </si>
  <si>
    <t>47QSWA18D0084</t>
  </si>
  <si>
    <t>47QSHA22D0018</t>
  </si>
  <si>
    <t>GS-07F-9239S</t>
  </si>
  <si>
    <t>GS-07F-5966R</t>
  </si>
  <si>
    <t>GS-07F-0380U</t>
  </si>
  <si>
    <t>47QMCA20D000U</t>
  </si>
  <si>
    <t>KAMEM7BLB8X3</t>
  </si>
  <si>
    <t>E6SSNMGMBD79</t>
  </si>
  <si>
    <t>FDNXL5D5KUF3</t>
  </si>
  <si>
    <t>GS-07F-0512T</t>
  </si>
  <si>
    <t>GS-07F-0577T</t>
  </si>
  <si>
    <t>GS-07F-269AA</t>
  </si>
  <si>
    <t>47QSMA18D08QJ</t>
  </si>
  <si>
    <t>GS-07F-117GA</t>
  </si>
  <si>
    <t>GS-07F-0058Y</t>
  </si>
  <si>
    <t>MARKUP</t>
  </si>
  <si>
    <t>EEZ3VAARSK96</t>
  </si>
  <si>
    <t>A.D.A. SUPPLIES &amp; LEASING SERVICES, INC.</t>
  </si>
  <si>
    <t>JAHKAMJPCCE7</t>
  </si>
  <si>
    <t>Z22ZRAFRCNM3</t>
  </si>
  <si>
    <t>M5F6ECSENP53</t>
  </si>
  <si>
    <t>47QTCA22D00BC</t>
  </si>
  <si>
    <t>HND2YKB35AS7</t>
  </si>
  <si>
    <t>GS-07F-9372S</t>
  </si>
  <si>
    <t>RRULZZ1UTMM5</t>
  </si>
  <si>
    <t>M77JKM28BM27</t>
  </si>
  <si>
    <t>GS-07F-5501R</t>
  </si>
  <si>
    <t>NQ99KNSQMCM7</t>
  </si>
  <si>
    <t>47QSWA20D000A</t>
  </si>
  <si>
    <t>NLR6ASVK22B1</t>
  </si>
  <si>
    <t>XZ2XCSGEQME5</t>
  </si>
  <si>
    <t>WXQRWK6EKE25</t>
  </si>
  <si>
    <t>LZYYPMLT4CC4</t>
  </si>
  <si>
    <t>WTQCPJ7JJ5J8</t>
  </si>
  <si>
    <t>47QSWA22D000B</t>
  </si>
  <si>
    <t>NM5SJN2NH5K1</t>
  </si>
  <si>
    <t>GS-25F-0045S</t>
  </si>
  <si>
    <t>WALDK6J84B17</t>
  </si>
  <si>
    <t>G7N3K7UNDS85</t>
  </si>
  <si>
    <t>GS-07F-0225Y</t>
  </si>
  <si>
    <t>PFYMCF9WYJA6</t>
  </si>
  <si>
    <t>T8AXT4Q6LRH3</t>
  </si>
  <si>
    <t>47QSEA20D0013</t>
  </si>
  <si>
    <t>HHKNL194NZR5</t>
  </si>
  <si>
    <t>GS-27F-037BA</t>
  </si>
  <si>
    <t>M4CAMLWKMKL6</t>
  </si>
  <si>
    <t>GS-02F-0067X</t>
  </si>
  <si>
    <t>E1ZPJNWCKDN3</t>
  </si>
  <si>
    <t>XMAMEEEBFBV7</t>
  </si>
  <si>
    <t>KEN4G5DZEML7</t>
  </si>
  <si>
    <t>GS-07F-012AA</t>
  </si>
  <si>
    <t>HXMJA2V68HC3</t>
  </si>
  <si>
    <t>GS-07F-5474R</t>
  </si>
  <si>
    <t>E8C4YJUH39U7</t>
  </si>
  <si>
    <t>RMMJMAKFM1P4</t>
  </si>
  <si>
    <t>HNJMZHK21MH8</t>
  </si>
  <si>
    <t>GS-27F-0020X</t>
  </si>
  <si>
    <t>MWJJQMK5JNH1</t>
  </si>
  <si>
    <t>FKANQNL38F69</t>
  </si>
  <si>
    <t>HTK2SLPMSJ58</t>
  </si>
  <si>
    <t>Q3ANNJUPM776</t>
  </si>
  <si>
    <t>KMQMRUAJ6JK9</t>
  </si>
  <si>
    <t>GS-07F-9247S</t>
  </si>
  <si>
    <t>DMNKN1CHDFV1</t>
  </si>
  <si>
    <t>GS-07F-131CA</t>
  </si>
  <si>
    <t>X6DQFNTL8DL3</t>
  </si>
  <si>
    <t>WHCKALWAP265</t>
  </si>
  <si>
    <t>EV3JRRL1LUA3</t>
  </si>
  <si>
    <t>H197ZA6MWSP8</t>
  </si>
  <si>
    <t>GS-07F-067CA</t>
  </si>
  <si>
    <t>QHDCAT2YG716</t>
  </si>
  <si>
    <t>GS-02F-0161W</t>
  </si>
  <si>
    <t>ULQDBU7JYYQ4</t>
  </si>
  <si>
    <t>XDG8CRSBCAE5</t>
  </si>
  <si>
    <t>CVDJCKGL69K5</t>
  </si>
  <si>
    <t>47QSMA19D08Q2</t>
  </si>
  <si>
    <t>GS-07F-151DA</t>
  </si>
  <si>
    <t>LYV9QJ532AK3</t>
  </si>
  <si>
    <t>UVRDN73LZTV5</t>
  </si>
  <si>
    <t>JY7UD6GM9PE6</t>
  </si>
  <si>
    <t>MMKLA34T3515</t>
  </si>
  <si>
    <t>GS-07F-140CA</t>
  </si>
  <si>
    <t>KPLYB6L6KLV9</t>
  </si>
  <si>
    <t>GS-21F-0028U</t>
  </si>
  <si>
    <t>HCUYDKGK51N3</t>
  </si>
  <si>
    <t>GS-21F-0001T</t>
  </si>
  <si>
    <t>JTUMKKMGYKE9</t>
  </si>
  <si>
    <t>GS-07F-0019W</t>
  </si>
  <si>
    <t>U2TVPCY6KKD5</t>
  </si>
  <si>
    <t>47QSWA22D001M</t>
  </si>
  <si>
    <t>EW3EZ76QP1T8</t>
  </si>
  <si>
    <t>LEH5NWCQR7D9</t>
  </si>
  <si>
    <t>DHQWHFNMCEJ8</t>
  </si>
  <si>
    <t>ZZNXJGQ7DWW8</t>
  </si>
  <si>
    <t>GS-07F-0186X</t>
  </si>
  <si>
    <t>Z37SPQ1A4LL7</t>
  </si>
  <si>
    <t>XZ41CGKJUZL5</t>
  </si>
  <si>
    <t>FVNUWA8C68J1</t>
  </si>
  <si>
    <t>GS-28F-008DA</t>
  </si>
  <si>
    <t>DNE1EGA99MA9</t>
  </si>
  <si>
    <t>NEY4PSHC1KM9</t>
  </si>
  <si>
    <t>W3F5N8LDLUE5</t>
  </si>
  <si>
    <t>E2RHG9EPXAQ5</t>
  </si>
  <si>
    <t xml:space="preserve">D9NJZ34JMEC5 </t>
  </si>
  <si>
    <t>E19JKJTSDAG1</t>
  </si>
  <si>
    <t>GS-07F-021BA</t>
  </si>
  <si>
    <t>F66UMPT82249</t>
  </si>
  <si>
    <t>GS-07F-179DA</t>
  </si>
  <si>
    <t>47QSHA19D0046</t>
  </si>
  <si>
    <t>QYKAZG6JXQG9</t>
  </si>
  <si>
    <t>W7NNJ69M1A33</t>
  </si>
  <si>
    <t>JFFKGYLS3RU9</t>
  </si>
  <si>
    <t>GS-07F-0513X</t>
  </si>
  <si>
    <t>KF6DL3HHDKS3</t>
  </si>
  <si>
    <t>N4JRVKW9NWE1</t>
  </si>
  <si>
    <t>47QSEA20D005K</t>
  </si>
  <si>
    <t>JJ6XE91NF397</t>
  </si>
  <si>
    <t>JFB2MHJVN4F7</t>
  </si>
  <si>
    <t>LJB9RAPV9VN5</t>
  </si>
  <si>
    <t>ZUFHMUDBVB14</t>
  </si>
  <si>
    <t>SWA5LC1BP353</t>
  </si>
  <si>
    <t>GS-27F-0026P</t>
  </si>
  <si>
    <t>D5JFQ79GCJP6</t>
  </si>
  <si>
    <t>XG1AKNJF69Y3</t>
  </si>
  <si>
    <t>DC8ZNTAB4AE7</t>
  </si>
  <si>
    <t>YZBSTWBJLTK3</t>
  </si>
  <si>
    <t>GWCRBF5WJTL9</t>
  </si>
  <si>
    <t>S9K8NHXA3LK9</t>
  </si>
  <si>
    <t>GS-07F-292AA</t>
  </si>
  <si>
    <t>QJY5NSC3LJ28</t>
  </si>
  <si>
    <t>GS-35F-228BA</t>
  </si>
  <si>
    <t>MLVLHFM1P989</t>
  </si>
  <si>
    <t>GS-07F-0039T</t>
  </si>
  <si>
    <t>KJ8BM393LAN6</t>
  </si>
  <si>
    <t>CV3GKH32FM63</t>
  </si>
  <si>
    <t>F2LFX4ERLF17</t>
  </si>
  <si>
    <t>KFLJT3HTKPX5</t>
  </si>
  <si>
    <t>GS-21F-0051V</t>
  </si>
  <si>
    <t>GS-07F-0312X</t>
  </si>
  <si>
    <t>47QSWA22D0040</t>
  </si>
  <si>
    <t>47QSMS24D001W</t>
  </si>
  <si>
    <t>FM4LL3MBZFY6</t>
  </si>
  <si>
    <t>CLIENT</t>
  </si>
  <si>
    <t>FCP</t>
  </si>
  <si>
    <t>SANDS BUSINESS EQUIPMENT &amp; SUPPLIES, LLC</t>
  </si>
  <si>
    <t>MATRIX AUDIO VISUAL DESIGNS, INC.</t>
  </si>
  <si>
    <t>ACTION CHEMICAL, INC.</t>
  </si>
  <si>
    <t>ADVANCED MISSION SYSTEMS LLC</t>
  </si>
  <si>
    <t>COMPLETE BOOK &amp; MEDIA SUPPLY, LLC</t>
  </si>
  <si>
    <t>DANA SAFETY SUPPLY, INC.</t>
  </si>
  <si>
    <t>XQXXBQ81KKV7</t>
  </si>
  <si>
    <t>GS-35F-204DA</t>
  </si>
  <si>
    <t>SECURITY 20/20, INC.</t>
  </si>
  <si>
    <t>TL5CNJQTB8Y5</t>
  </si>
  <si>
    <t>MOD TYPE</t>
  </si>
  <si>
    <t>MOD NOTES</t>
  </si>
  <si>
    <t xml:space="preserve">Date: Request Received </t>
  </si>
  <si>
    <t>STATUS</t>
  </si>
  <si>
    <t>Not Started</t>
  </si>
  <si>
    <t xml:space="preserve">Prep in Progress </t>
  </si>
  <si>
    <t xml:space="preserve">Submission Under Review </t>
  </si>
  <si>
    <t>ADD</t>
  </si>
  <si>
    <t>Fully Completed Date:</t>
  </si>
  <si>
    <t>Submitted Date</t>
  </si>
  <si>
    <t>EPA</t>
  </si>
  <si>
    <t xml:space="preserve">Adds $35 for Shipping cost </t>
  </si>
  <si>
    <t>DEL</t>
  </si>
  <si>
    <t>Manufactuires on Mod</t>
  </si>
  <si>
    <t>Updated pricelist received</t>
  </si>
  <si>
    <t xml:space="preserve">Essendant </t>
  </si>
  <si>
    <t xml:space="preserve">Wepon Clear </t>
  </si>
  <si>
    <t xml:space="preserve">EPA </t>
  </si>
  <si>
    <t>PETZL</t>
  </si>
  <si>
    <t>Prep Started</t>
  </si>
  <si>
    <t>BASELINE</t>
  </si>
  <si>
    <t>Gloves</t>
  </si>
  <si>
    <t xml:space="preserve">Fenty Protecty </t>
  </si>
  <si>
    <t>pending baseline</t>
  </si>
  <si>
    <t>ITA MED</t>
  </si>
  <si>
    <t xml:space="preserve">100 Items Greg wanted to add </t>
  </si>
  <si>
    <t>PHOTOS</t>
  </si>
  <si>
    <t xml:space="preserve">whole manufacture increase </t>
  </si>
  <si>
    <t>Not Received</t>
  </si>
  <si>
    <t xml:space="preserve">FCP Validation </t>
  </si>
  <si>
    <t>Submission in eoffer needed</t>
  </si>
  <si>
    <t>Days Since Submission</t>
  </si>
  <si>
    <t>TODAY</t>
  </si>
  <si>
    <t>Labor PPT Firt Time</t>
  </si>
  <si>
    <t>TIC EXPRESS</t>
  </si>
  <si>
    <t>SALE</t>
  </si>
  <si>
    <t>1 penny below best price</t>
  </si>
  <si>
    <t xml:space="preserve">ESSENDANT </t>
  </si>
  <si>
    <t>pending sale approval</t>
  </si>
  <si>
    <t>select items</t>
  </si>
  <si>
    <t>TRUCK VAULT, HAVIS, PROPPER</t>
  </si>
  <si>
    <t>Labor</t>
  </si>
  <si>
    <t>withdrawn and product submitted to wait for invoices</t>
  </si>
  <si>
    <t>Pending baseline</t>
  </si>
  <si>
    <t>multiple grouped togeather from 2024 manufactuyre price list, he sent a bunch some weve already done and went through again, most lileya lot of rejected items resubmitted</t>
  </si>
  <si>
    <t>2 Books to be added</t>
  </si>
  <si>
    <t>PARR PUBLIC SAFETY EQUIPMENT, INC</t>
  </si>
  <si>
    <t>HAVIS</t>
  </si>
  <si>
    <t>APPROVED</t>
  </si>
  <si>
    <t>ARCHIVES</t>
  </si>
  <si>
    <t>M.A.N.S. DISTRIBUTORS, INC.</t>
  </si>
  <si>
    <t>AVIATE ENTERPRISES, INC.</t>
  </si>
  <si>
    <t>pending review from amber for changes needed</t>
  </si>
  <si>
    <t>AIRPLANES</t>
  </si>
  <si>
    <t>REJECTED</t>
  </si>
  <si>
    <t>PARADISE CAY PUBLICATIONS, INC.</t>
  </si>
  <si>
    <t>OPTION</t>
  </si>
  <si>
    <t>GARRATT-CALLAHAN, ESSENDANT</t>
  </si>
  <si>
    <t>PPT &amp; CPL Given to CO</t>
  </si>
  <si>
    <t>UEI</t>
  </si>
  <si>
    <t>DUNS</t>
  </si>
  <si>
    <t>CAGE</t>
  </si>
  <si>
    <t>GS-07F-0230T</t>
  </si>
  <si>
    <t>1ST CLASS SECURITY, INC.</t>
  </si>
  <si>
    <t>LTG1AJNHJ9X3</t>
  </si>
  <si>
    <t>3Y9C8</t>
  </si>
  <si>
    <t>1J2Y1</t>
  </si>
  <si>
    <t>AA K BUSINESS ENVIRONMENTS INCORPORATED</t>
  </si>
  <si>
    <t>0RYB9</t>
  </si>
  <si>
    <t>GS-03F-0185X</t>
  </si>
  <si>
    <t>ACCENT APPAREL COMPANY INC</t>
  </si>
  <si>
    <t>3R7U6</t>
  </si>
  <si>
    <t>88X76</t>
  </si>
  <si>
    <t>47QSHA19D003A</t>
  </si>
  <si>
    <t>ACI-LUBESCO</t>
  </si>
  <si>
    <t>KLBFHMFKVYN1</t>
  </si>
  <si>
    <t>4KNK8</t>
  </si>
  <si>
    <t>1NNF5</t>
  </si>
  <si>
    <t>GS-02F-0032R</t>
  </si>
  <si>
    <t>ADVANCED DIGITAL SOLUTIONS INTERNATIONAL</t>
  </si>
  <si>
    <t>TEW8KRYN5LP9</t>
  </si>
  <si>
    <t xml:space="preserve">	0WCY5</t>
  </si>
  <si>
    <t>4MGG3</t>
  </si>
  <si>
    <t>ALL SAFE INDUSTRIES, INC.</t>
  </si>
  <si>
    <t>1FZK7</t>
  </si>
  <si>
    <t>ARMS UNLIMITED INC.</t>
  </si>
  <si>
    <t>6T0S4</t>
  </si>
  <si>
    <t>7BCA8</t>
  </si>
  <si>
    <t>1Y8S1</t>
  </si>
  <si>
    <t>7DXV3</t>
  </si>
  <si>
    <t>GS-21F-0007W</t>
  </si>
  <si>
    <t>BORDER CONSTRUCTION SPECIALTIES, LLC</t>
  </si>
  <si>
    <t>HM37B7HJW8J6</t>
  </si>
  <si>
    <t>5CXX0</t>
  </si>
  <si>
    <t>CAMPBELL, INC., K. R.</t>
  </si>
  <si>
    <t>07KK8</t>
  </si>
  <si>
    <t>CANINE TACTICAL, LLC.</t>
  </si>
  <si>
    <t>6BX46</t>
  </si>
  <si>
    <t>CBS, INC.</t>
  </si>
  <si>
    <t>397L7</t>
  </si>
  <si>
    <t>GS-21F-145AA</t>
  </si>
  <si>
    <t>CHCH, INC.</t>
  </si>
  <si>
    <t>JJAJS2P8W8J1</t>
  </si>
  <si>
    <t>3TYT8</t>
  </si>
  <si>
    <t>GS-07F-032GA</t>
  </si>
  <si>
    <t>CITY ELECTRIC SUPPLY COMPANY</t>
  </si>
  <si>
    <t>NL3TE1C26171</t>
  </si>
  <si>
    <t>6SU48</t>
  </si>
  <si>
    <t>CLARVAN INC</t>
  </si>
  <si>
    <t>6GFF1</t>
  </si>
  <si>
    <t>COASTLINE LTD.</t>
  </si>
  <si>
    <t>0V481</t>
  </si>
  <si>
    <t>47QMCA24D000S</t>
  </si>
  <si>
    <t>COLUMBIA VEHICLE GROUP INC</t>
  </si>
  <si>
    <t>VX6NWAPCLDQ7</t>
  </si>
  <si>
    <t>6QK20</t>
  </si>
  <si>
    <t>1RN63</t>
  </si>
  <si>
    <t>66FR2</t>
  </si>
  <si>
    <t>GS-28F-0050W</t>
  </si>
  <si>
    <t>DE SAUSSURE EQUIPMENT CO., INC.</t>
  </si>
  <si>
    <t>CKK3P7HF5EJ5</t>
  </si>
  <si>
    <t>3NFF1</t>
  </si>
  <si>
    <t>DELTA DESIGNS, LTD</t>
  </si>
  <si>
    <t>88JE1</t>
  </si>
  <si>
    <t>DOMINO PLASTICS MFG, INC</t>
  </si>
  <si>
    <t>4GZU7</t>
  </si>
  <si>
    <t>36F79718D0462</t>
  </si>
  <si>
    <t>DRIP DROP HYDRATION INC.</t>
  </si>
  <si>
    <t>S1GNHKJUJBJ3</t>
  </si>
  <si>
    <t>7KYZ6</t>
  </si>
  <si>
    <t>0K2M3</t>
  </si>
  <si>
    <t>47QTCA19D00GD</t>
  </si>
  <si>
    <t>ECLIPSE TECHNICAL SYSTEMS, LLC</t>
  </si>
  <si>
    <t>F14AV683G578</t>
  </si>
  <si>
    <t>87HA0</t>
  </si>
  <si>
    <t>EHI LTD OF VIRGINIA</t>
  </si>
  <si>
    <t>Electrotechnics Corporation</t>
  </si>
  <si>
    <t>1UGA3</t>
  </si>
  <si>
    <t>ENFIELD ENTERPRISES, INC.</t>
  </si>
  <si>
    <t>1C6F7</t>
  </si>
  <si>
    <t>47QSHA20D0003</t>
  </si>
  <si>
    <t>EURO-ASIAN BLADES INC</t>
  </si>
  <si>
    <t>4EFR3</t>
  </si>
  <si>
    <t>EXHIBIT ARTS, L.L.C.</t>
  </si>
  <si>
    <t>1RTZ0</t>
  </si>
  <si>
    <t>8B0N4</t>
  </si>
  <si>
    <t>0BPN0</t>
  </si>
  <si>
    <t xml:space="preserve">GS-03F-010AA </t>
  </si>
  <si>
    <t>FIRESIGN INC.PROMOTIONAL PRODUCTS &amp; PRINT</t>
  </si>
  <si>
    <t>LLL5ZGFWM9M4</t>
  </si>
  <si>
    <t>FORMS &amp; SUPPLY, INC.</t>
  </si>
  <si>
    <t>0CPP2</t>
  </si>
  <si>
    <t>878G9</t>
  </si>
  <si>
    <t>0CW85</t>
  </si>
  <si>
    <t>1MPR9.</t>
  </si>
  <si>
    <t>47QTCA19D006S</t>
  </si>
  <si>
    <t>GS-07F-0231U</t>
  </si>
  <si>
    <t>GERMFREE LABORATORIES INCORPORATED</t>
  </si>
  <si>
    <t>MHATFRNMSFA1</t>
  </si>
  <si>
    <t xml:space="preserve">	0GVV9</t>
  </si>
  <si>
    <t>47QSWA19D007N</t>
  </si>
  <si>
    <t>H. STEPHEN JONES &amp; ASSOCIATES, INC.</t>
  </si>
  <si>
    <t>G91AQS3W5UK5</t>
  </si>
  <si>
    <t>396X0</t>
  </si>
  <si>
    <t>GS-10F-0039P</t>
  </si>
  <si>
    <t>HGS ENGINEERING, INC.</t>
  </si>
  <si>
    <t>41MY5</t>
  </si>
  <si>
    <t>HIGHCOM ARMOR SOLUTIONS, INC.</t>
  </si>
  <si>
    <t>1VHQ3</t>
  </si>
  <si>
    <t>GS-07F-137AA</t>
  </si>
  <si>
    <t>HILLMAN SUPPLY COMPANY, INC.</t>
  </si>
  <si>
    <t>EW6LBM75J953</t>
  </si>
  <si>
    <t>4VWZ6</t>
  </si>
  <si>
    <t>IDEAL SUPPLY, INC.</t>
  </si>
  <si>
    <t>1YC65</t>
  </si>
  <si>
    <t>GS-02F-0207V</t>
  </si>
  <si>
    <t>INTELLIGENT DIRECT, INC</t>
  </si>
  <si>
    <t>SWMULFS8HVJ1</t>
  </si>
  <si>
    <t>GS-07F-5367P</t>
  </si>
  <si>
    <t>JET DOCK SYSTEMS, INC</t>
  </si>
  <si>
    <t>1U0M7</t>
  </si>
  <si>
    <t>47QSEA19D0056</t>
  </si>
  <si>
    <t>K &amp; K SERVICES, INC.</t>
  </si>
  <si>
    <t>ZUD5EGDL3KT5</t>
  </si>
  <si>
    <t>7WYH2</t>
  </si>
  <si>
    <t>0K0L1</t>
  </si>
  <si>
    <t>78Z39</t>
  </si>
  <si>
    <t>LA POLICE GEAR, INC.</t>
  </si>
  <si>
    <t>3QEC2</t>
  </si>
  <si>
    <t>LAWVER &amp; ASSOCIATES, INC.</t>
  </si>
  <si>
    <t>3GBP3</t>
  </si>
  <si>
    <t>8C4W8</t>
  </si>
  <si>
    <t>GS-07F-0352M</t>
  </si>
  <si>
    <t>LITTLE BUILDINGS, INC.</t>
  </si>
  <si>
    <t>1SJ12</t>
  </si>
  <si>
    <t>1SJ13</t>
  </si>
  <si>
    <t>LUCAS PROMOTIONAL PRODUCTS INC.</t>
  </si>
  <si>
    <t>VB87VM55E9H4</t>
  </si>
  <si>
    <t>7XT17</t>
  </si>
  <si>
    <t>47QSMA19D08Q3</t>
  </si>
  <si>
    <t>7XT18</t>
  </si>
  <si>
    <t>LUND INDUSTRIES, INC.</t>
  </si>
  <si>
    <t>1ETZ2</t>
  </si>
  <si>
    <t>052A7</t>
  </si>
  <si>
    <t>47QSMA18D08QH</t>
  </si>
  <si>
    <t>MACGYVER SOLUTIONS, INC.</t>
  </si>
  <si>
    <t>JKVNT2ZWLA44</t>
  </si>
  <si>
    <t>05XR1</t>
  </si>
  <si>
    <t>GS-03F-0014P</t>
  </si>
  <si>
    <t>1MTM3</t>
  </si>
  <si>
    <t>MERCURY FLOOR MACHINES, INC.</t>
  </si>
  <si>
    <t>06765</t>
  </si>
  <si>
    <t>MID-AMERICAN ELEVATOR COMPANY, INC.</t>
  </si>
  <si>
    <t>39NN0</t>
  </si>
  <si>
    <t>47QSMS24D009P</t>
  </si>
  <si>
    <t>MID-GEORGIA INDUSTRIAL SALES, INC.</t>
  </si>
  <si>
    <t>9V094</t>
  </si>
  <si>
    <t>MOMAR INC.</t>
  </si>
  <si>
    <t>1B7W2</t>
  </si>
  <si>
    <t>GS-21F-032GA</t>
  </si>
  <si>
    <t>NATIONAL SERVICE CONTRACTORS, INC.</t>
  </si>
  <si>
    <t>GEGZJPLPRWK6</t>
  </si>
  <si>
    <t>640K5</t>
  </si>
  <si>
    <t>NEW CHEF FASHION, INC.</t>
  </si>
  <si>
    <t>1KEJ5</t>
  </si>
  <si>
    <t>GS-27F-043AA</t>
  </si>
  <si>
    <t>OFFICESIGHT INC</t>
  </si>
  <si>
    <t>DAJKTX2UASR2</t>
  </si>
  <si>
    <t>5E1R8</t>
  </si>
  <si>
    <t>47QSWA19D004E</t>
  </si>
  <si>
    <t>KAMEM7BLB8X4</t>
  </si>
  <si>
    <t>87Q57</t>
  </si>
  <si>
    <t>58JA9</t>
  </si>
  <si>
    <t>PANEL BUILT, INC.</t>
  </si>
  <si>
    <t>06EV0</t>
  </si>
  <si>
    <t>PLUG-IN STORAGE SYSTEMS, INC.</t>
  </si>
  <si>
    <t>0KEC8</t>
  </si>
  <si>
    <t>549D4</t>
  </si>
  <si>
    <t>3SGF9</t>
  </si>
  <si>
    <t>47QSWA18D002U</t>
  </si>
  <si>
    <t>ROCKY BRANDS, INC.</t>
  </si>
  <si>
    <t>ERBHURS13TY9</t>
  </si>
  <si>
    <t>05BV0</t>
  </si>
  <si>
    <t>GS-07F-0279W</t>
  </si>
  <si>
    <t>SAFETY SUPPLY, INC.</t>
  </si>
  <si>
    <t>J8J7D2KXXMT8</t>
  </si>
  <si>
    <t>44829</t>
  </si>
  <si>
    <t>GS-07F-0795N</t>
  </si>
  <si>
    <t>SAN DIEGO OCEAN ENTERPRISES, INC.</t>
  </si>
  <si>
    <t>DK5LFU3M5YA6</t>
  </si>
  <si>
    <t>0S5T4</t>
  </si>
  <si>
    <t>GS-02F-0127X</t>
  </si>
  <si>
    <t>32WG2</t>
  </si>
  <si>
    <t>GS-35F-0236Y</t>
  </si>
  <si>
    <t>3R0M2</t>
  </si>
  <si>
    <t>SECURITY DESIGN, INC. (DBA: CORNERSTONE DETENTION)</t>
  </si>
  <si>
    <t>GS-03F-0011P</t>
  </si>
  <si>
    <t>SECURITYBASE.COM</t>
  </si>
  <si>
    <t>RQGTC5C1N1B4</t>
  </si>
  <si>
    <t>1YRR1</t>
  </si>
  <si>
    <t>56RH0</t>
  </si>
  <si>
    <t>SPI LIMITED</t>
  </si>
  <si>
    <t>6WJ43</t>
  </si>
  <si>
    <t>6WJ44</t>
  </si>
  <si>
    <t>SYLVANE, INC.</t>
  </si>
  <si>
    <t>3Y3V3</t>
  </si>
  <si>
    <t>3GDK8</t>
  </si>
  <si>
    <t>47QSWA22D0047</t>
  </si>
  <si>
    <t>TATTLETALE PORTABLE ALARM SYSTEMS, INC</t>
  </si>
  <si>
    <t>V8LKUWFZ7NM3</t>
  </si>
  <si>
    <t>GS-03F-0029P</t>
  </si>
  <si>
    <t>TECHNIARTS ENGINEERING L.L.C.</t>
  </si>
  <si>
    <t>3P285</t>
  </si>
  <si>
    <t>TESCO CONTROLS, INC.</t>
  </si>
  <si>
    <t>1G2M3</t>
  </si>
  <si>
    <t>88SG1</t>
  </si>
  <si>
    <t>GS-07F-0165M</t>
  </si>
  <si>
    <t>GS-07F-043CA</t>
  </si>
  <si>
    <t>TIGER VAC, INC.</t>
  </si>
  <si>
    <t>VUN2ANEVZ396</t>
  </si>
  <si>
    <t>0YX65</t>
  </si>
  <si>
    <t>TMA LASER GROUP, INC.</t>
  </si>
  <si>
    <t>6XWW5</t>
  </si>
  <si>
    <t>GS-07F-148GA</t>
  </si>
  <si>
    <t>TRAINING CENTER PROS, INC.</t>
  </si>
  <si>
    <t>NB2RPSSAB614</t>
  </si>
  <si>
    <t>6VW15</t>
  </si>
  <si>
    <t>80Z38</t>
  </si>
  <si>
    <t>GS-07F-0185M</t>
  </si>
  <si>
    <t>TUFFSTUFF FITNESS INTERNATIONAL, INC.</t>
  </si>
  <si>
    <t>MYEER615SL15</t>
  </si>
  <si>
    <t>1X3U8</t>
  </si>
  <si>
    <t>GS-07F-0259N</t>
  </si>
  <si>
    <t>U.S. TACTICAL SUPPLY INC.</t>
  </si>
  <si>
    <t>1T5U0</t>
  </si>
  <si>
    <t>4SC89</t>
  </si>
  <si>
    <t>5S229</t>
  </si>
  <si>
    <t>0ND42</t>
  </si>
  <si>
    <t>74B64</t>
  </si>
  <si>
    <t>8FLN3</t>
  </si>
  <si>
    <t>VIDEORAY, LLC</t>
  </si>
  <si>
    <t>1WC35</t>
  </si>
  <si>
    <t>W J C INC</t>
  </si>
  <si>
    <t>6R2R1</t>
  </si>
  <si>
    <t>WALKER DESIGN, INC.</t>
  </si>
  <si>
    <t>1NMB3</t>
  </si>
  <si>
    <t>WAVEBAND COMMUNICATIONS, INC.</t>
  </si>
  <si>
    <t>520R5</t>
  </si>
  <si>
    <t>WESTONE LABORATORIES, INC.</t>
  </si>
  <si>
    <t>3T081</t>
  </si>
  <si>
    <t>GS-06F-0001T</t>
  </si>
  <si>
    <t>WHITE CAP CONSTRUCTION SUPPLY, INC.</t>
  </si>
  <si>
    <t>Z152AV2959H1</t>
  </si>
  <si>
    <t>1GHA3</t>
  </si>
  <si>
    <t>WILLOW HILL SUPPLY, LLC</t>
  </si>
  <si>
    <t>6UVF0</t>
  </si>
  <si>
    <t>WWW.TURNSTILES.US INC.</t>
  </si>
  <si>
    <t>36SD8</t>
  </si>
  <si>
    <t>47QSMS24D0093</t>
  </si>
  <si>
    <t>VISION INTEGRATION SERVICES INC..</t>
  </si>
  <si>
    <t>Y51WBK9E87Z4</t>
  </si>
  <si>
    <t>47QSWA22D008U</t>
  </si>
  <si>
    <t>EZBQHK12ALK3</t>
  </si>
  <si>
    <t>MODS</t>
  </si>
  <si>
    <t>Need to adjust margins from exceeding / SPEL - sent to johnny</t>
  </si>
  <si>
    <t>TERMS</t>
  </si>
  <si>
    <t>Submission NEEDED</t>
  </si>
  <si>
    <t>Terms is cover letter right now</t>
  </si>
  <si>
    <t>Prepped need burney to do</t>
  </si>
  <si>
    <t>Need Prep</t>
  </si>
  <si>
    <r>
      <t>###</t>
    </r>
    <r>
      <rPr>
        <sz val="11"/>
        <color rgb="FF9AA5CE"/>
        <rFont val="Consolas"/>
        <family val="3"/>
      </rPr>
      <t xml:space="preserve"> </t>
    </r>
    <r>
      <rPr>
        <b/>
        <sz val="11"/>
        <color rgb="FF7AA2F7"/>
        <rFont val="Consolas"/>
        <family val="3"/>
      </rPr>
      <t>10GFEDSUPPLY, LLC</t>
    </r>
  </si>
  <si>
    <r>
      <t>###</t>
    </r>
    <r>
      <rPr>
        <sz val="11"/>
        <color rgb="FF9AA5CE"/>
        <rFont val="Consolas"/>
        <family val="3"/>
      </rPr>
      <t xml:space="preserve"> </t>
    </r>
    <r>
      <rPr>
        <b/>
        <sz val="11"/>
        <color rgb="FF7AA2F7"/>
        <rFont val="Consolas"/>
        <family val="3"/>
      </rPr>
      <t>A.D.A. SUPPLIES &amp; LEASING SERVICES, INC</t>
    </r>
  </si>
  <si>
    <r>
      <t>###</t>
    </r>
    <r>
      <rPr>
        <sz val="11"/>
        <color rgb="FF9AA5CE"/>
        <rFont val="Consolas"/>
        <family val="3"/>
      </rPr>
      <t xml:space="preserve"> </t>
    </r>
    <r>
      <rPr>
        <b/>
        <sz val="11"/>
        <color rgb="FF7AA2F7"/>
        <rFont val="Consolas"/>
        <family val="3"/>
      </rPr>
      <t>AA K BUSINESS ENVIRONMENTS INCORPORATED</t>
    </r>
  </si>
  <si>
    <r>
      <t>###</t>
    </r>
    <r>
      <rPr>
        <sz val="11"/>
        <color rgb="FF9AA5CE"/>
        <rFont val="Consolas"/>
        <family val="3"/>
      </rPr>
      <t xml:space="preserve"> </t>
    </r>
    <r>
      <rPr>
        <b/>
        <sz val="11"/>
        <color rgb="FF7AA2F7"/>
        <rFont val="Consolas"/>
        <family val="3"/>
      </rPr>
      <t>ACCENT APPAREL COMPANY INC</t>
    </r>
  </si>
  <si>
    <r>
      <t>###</t>
    </r>
    <r>
      <rPr>
        <sz val="11"/>
        <color rgb="FF9AA5CE"/>
        <rFont val="Consolas"/>
        <family val="3"/>
      </rPr>
      <t xml:space="preserve"> </t>
    </r>
    <r>
      <rPr>
        <b/>
        <sz val="11"/>
        <color rgb="FF7AA2F7"/>
        <rFont val="Consolas"/>
        <family val="3"/>
      </rPr>
      <t>ACE RUNNING LLC</t>
    </r>
  </si>
  <si>
    <r>
      <t>###</t>
    </r>
    <r>
      <rPr>
        <sz val="11"/>
        <color rgb="FF9AA5CE"/>
        <rFont val="Consolas"/>
        <family val="3"/>
      </rPr>
      <t xml:space="preserve"> </t>
    </r>
    <r>
      <rPr>
        <b/>
        <sz val="11"/>
        <color rgb="FF7AA2F7"/>
        <rFont val="Consolas"/>
        <family val="3"/>
      </rPr>
      <t>ACTION CHEMICAL, INC</t>
    </r>
  </si>
  <si>
    <r>
      <t>###</t>
    </r>
    <r>
      <rPr>
        <sz val="11"/>
        <color rgb="FF9AA5CE"/>
        <rFont val="Consolas"/>
        <family val="3"/>
      </rPr>
      <t xml:space="preserve"> </t>
    </r>
    <r>
      <rPr>
        <b/>
        <sz val="11"/>
        <color rgb="FF7AA2F7"/>
        <rFont val="Consolas"/>
        <family val="3"/>
      </rPr>
      <t>ADVANCE DIGITAL SYSTEMS INC</t>
    </r>
  </si>
  <si>
    <r>
      <t>###</t>
    </r>
    <r>
      <rPr>
        <sz val="11"/>
        <color rgb="FF9AA5CE"/>
        <rFont val="Consolas"/>
        <family val="3"/>
      </rPr>
      <t xml:space="preserve"> </t>
    </r>
    <r>
      <rPr>
        <b/>
        <sz val="11"/>
        <color rgb="FF7AA2F7"/>
        <rFont val="Consolas"/>
        <family val="3"/>
      </rPr>
      <t>ADVANCED DIGITAL SOLUTIONS INTERNATIONAL</t>
    </r>
  </si>
  <si>
    <r>
      <t>###</t>
    </r>
    <r>
      <rPr>
        <sz val="11"/>
        <color rgb="FF9AA5CE"/>
        <rFont val="Consolas"/>
        <family val="3"/>
      </rPr>
      <t xml:space="preserve"> </t>
    </r>
    <r>
      <rPr>
        <b/>
        <sz val="11"/>
        <color rgb="FF7AA2F7"/>
        <rFont val="Consolas"/>
        <family val="3"/>
      </rPr>
      <t>ADVANCED MISSION SYSTEMS, LLC</t>
    </r>
  </si>
  <si>
    <r>
      <t>###</t>
    </r>
    <r>
      <rPr>
        <sz val="11"/>
        <color rgb="FF9AA5CE"/>
        <rFont val="Consolas"/>
        <family val="3"/>
      </rPr>
      <t xml:space="preserve"> </t>
    </r>
    <r>
      <rPr>
        <b/>
        <sz val="11"/>
        <color rgb="FF7AA2F7"/>
        <rFont val="Consolas"/>
        <family val="3"/>
      </rPr>
      <t>AIR LINK COMMUNICATIONS USA LLC</t>
    </r>
  </si>
  <si>
    <r>
      <t>###</t>
    </r>
    <r>
      <rPr>
        <sz val="11"/>
        <color rgb="FF9AA5CE"/>
        <rFont val="Consolas"/>
        <family val="3"/>
      </rPr>
      <t xml:space="preserve"> </t>
    </r>
    <r>
      <rPr>
        <b/>
        <sz val="11"/>
        <color rgb="FF7AA2F7"/>
        <rFont val="Consolas"/>
        <family val="3"/>
      </rPr>
      <t>ALL SAFE INDUSTRIES, INC</t>
    </r>
  </si>
  <si>
    <r>
      <t>###</t>
    </r>
    <r>
      <rPr>
        <sz val="11"/>
        <color rgb="FF9AA5CE"/>
        <rFont val="Consolas"/>
        <family val="3"/>
      </rPr>
      <t xml:space="preserve"> </t>
    </r>
    <r>
      <rPr>
        <b/>
        <sz val="11"/>
        <color rgb="FF7AA2F7"/>
        <rFont val="Consolas"/>
        <family val="3"/>
      </rPr>
      <t>AMERICAN ENVIRONMENTAL SUPPLY, L.L.C</t>
    </r>
  </si>
  <si>
    <r>
      <t>###</t>
    </r>
    <r>
      <rPr>
        <sz val="11"/>
        <color rgb="FF9AA5CE"/>
        <rFont val="Consolas"/>
        <family val="3"/>
      </rPr>
      <t xml:space="preserve"> </t>
    </r>
    <r>
      <rPr>
        <b/>
        <sz val="11"/>
        <color rgb="FF7AA2F7"/>
        <rFont val="Consolas"/>
        <family val="3"/>
      </rPr>
      <t>ANDREU WORLD CHICAGO, INC</t>
    </r>
  </si>
  <si>
    <r>
      <t>###</t>
    </r>
    <r>
      <rPr>
        <sz val="11"/>
        <color rgb="FF9AA5CE"/>
        <rFont val="Consolas"/>
        <family val="3"/>
      </rPr>
      <t xml:space="preserve"> </t>
    </r>
    <r>
      <rPr>
        <b/>
        <sz val="11"/>
        <color rgb="FF7AA2F7"/>
        <rFont val="Consolas"/>
        <family val="3"/>
      </rPr>
      <t>ARCTIC OFFICE MACHINE, INC</t>
    </r>
  </si>
  <si>
    <r>
      <t>###</t>
    </r>
    <r>
      <rPr>
        <sz val="11"/>
        <color rgb="FF9AA5CE"/>
        <rFont val="Consolas"/>
        <family val="3"/>
      </rPr>
      <t xml:space="preserve"> </t>
    </r>
    <r>
      <rPr>
        <b/>
        <sz val="11"/>
        <color rgb="FF7AA2F7"/>
        <rFont val="Consolas"/>
        <family val="3"/>
      </rPr>
      <t>ART LINE WHOLESALERS, INC</t>
    </r>
  </si>
  <si>
    <r>
      <t>###</t>
    </r>
    <r>
      <rPr>
        <sz val="11"/>
        <color rgb="FF9AA5CE"/>
        <rFont val="Consolas"/>
        <family val="3"/>
      </rPr>
      <t xml:space="preserve"> </t>
    </r>
    <r>
      <rPr>
        <b/>
        <sz val="11"/>
        <color rgb="FF7AA2F7"/>
        <rFont val="Consolas"/>
        <family val="3"/>
      </rPr>
      <t>ASI SIGN SYSTEMS, INC</t>
    </r>
  </si>
  <si>
    <r>
      <t>###</t>
    </r>
    <r>
      <rPr>
        <sz val="11"/>
        <color rgb="FF9AA5CE"/>
        <rFont val="Consolas"/>
        <family val="3"/>
      </rPr>
      <t xml:space="preserve"> </t>
    </r>
    <r>
      <rPr>
        <b/>
        <sz val="11"/>
        <color rgb="FF7AA2F7"/>
        <rFont val="Consolas"/>
        <family val="3"/>
      </rPr>
      <t>AVIATE ENTERPRISES, INC</t>
    </r>
  </si>
  <si>
    <r>
      <t>###</t>
    </r>
    <r>
      <rPr>
        <sz val="11"/>
        <color rgb="FF9AA5CE"/>
        <rFont val="Consolas"/>
        <family val="3"/>
      </rPr>
      <t xml:space="preserve"> </t>
    </r>
    <r>
      <rPr>
        <b/>
        <sz val="11"/>
        <color rgb="FF7AA2F7"/>
        <rFont val="Consolas"/>
        <family val="3"/>
      </rPr>
      <t>BALL OFFICE PRODUCTS, LLC</t>
    </r>
  </si>
  <si>
    <r>
      <t>###</t>
    </r>
    <r>
      <rPr>
        <sz val="11"/>
        <color rgb="FF9AA5CE"/>
        <rFont val="Consolas"/>
        <family val="3"/>
      </rPr>
      <t xml:space="preserve"> </t>
    </r>
    <r>
      <rPr>
        <b/>
        <sz val="11"/>
        <color rgb="FF7AA2F7"/>
        <rFont val="Consolas"/>
        <family val="3"/>
      </rPr>
      <t>BARTKOWSKI LIFE SAFETY CORP</t>
    </r>
  </si>
  <si>
    <r>
      <t>###</t>
    </r>
    <r>
      <rPr>
        <sz val="11"/>
        <color rgb="FF9AA5CE"/>
        <rFont val="Consolas"/>
        <family val="3"/>
      </rPr>
      <t xml:space="preserve"> </t>
    </r>
    <r>
      <rPr>
        <b/>
        <sz val="11"/>
        <color rgb="FF7AA2F7"/>
        <rFont val="Consolas"/>
        <family val="3"/>
      </rPr>
      <t>BERELI INC</t>
    </r>
  </si>
  <si>
    <r>
      <t>###</t>
    </r>
    <r>
      <rPr>
        <sz val="11"/>
        <color rgb="FF9AA5CE"/>
        <rFont val="Consolas"/>
        <family val="3"/>
      </rPr>
      <t xml:space="preserve"> </t>
    </r>
    <r>
      <rPr>
        <b/>
        <sz val="11"/>
        <color rgb="FF7AA2F7"/>
        <rFont val="Consolas"/>
        <family val="3"/>
      </rPr>
      <t>CAMCOR</t>
    </r>
  </si>
  <si>
    <r>
      <t>###</t>
    </r>
    <r>
      <rPr>
        <sz val="11"/>
        <color rgb="FF9AA5CE"/>
        <rFont val="Consolas"/>
        <family val="3"/>
      </rPr>
      <t xml:space="preserve"> </t>
    </r>
    <r>
      <rPr>
        <b/>
        <sz val="11"/>
        <color rgb="FF7AA2F7"/>
        <rFont val="Consolas"/>
        <family val="3"/>
      </rPr>
      <t>CAMPBELL, INC., K. R</t>
    </r>
  </si>
  <si>
    <r>
      <t>###</t>
    </r>
    <r>
      <rPr>
        <sz val="11"/>
        <color rgb="FF9AA5CE"/>
        <rFont val="Consolas"/>
        <family val="3"/>
      </rPr>
      <t xml:space="preserve"> </t>
    </r>
    <r>
      <rPr>
        <b/>
        <sz val="11"/>
        <color rgb="FF7AA2F7"/>
        <rFont val="Consolas"/>
        <family val="3"/>
      </rPr>
      <t>CANINE TACTICAL, LLC</t>
    </r>
  </si>
  <si>
    <r>
      <t>###</t>
    </r>
    <r>
      <rPr>
        <sz val="11"/>
        <color rgb="FF9AA5CE"/>
        <rFont val="Consolas"/>
        <family val="3"/>
      </rPr>
      <t xml:space="preserve"> </t>
    </r>
    <r>
      <rPr>
        <b/>
        <sz val="11"/>
        <color rgb="FF7AA2F7"/>
        <rFont val="Consolas"/>
        <family val="3"/>
      </rPr>
      <t>CARTRIDGE XCHANGE, LLC</t>
    </r>
  </si>
  <si>
    <r>
      <t>###</t>
    </r>
    <r>
      <rPr>
        <sz val="11"/>
        <color rgb="FF9AA5CE"/>
        <rFont val="Consolas"/>
        <family val="3"/>
      </rPr>
      <t xml:space="preserve"> </t>
    </r>
    <r>
      <rPr>
        <b/>
        <sz val="11"/>
        <color rgb="FF7AA2F7"/>
        <rFont val="Consolas"/>
        <family val="3"/>
      </rPr>
      <t>CBS, INC</t>
    </r>
  </si>
  <si>
    <r>
      <t>###</t>
    </r>
    <r>
      <rPr>
        <sz val="11"/>
        <color rgb="FF9AA5CE"/>
        <rFont val="Consolas"/>
        <family val="3"/>
      </rPr>
      <t xml:space="preserve"> </t>
    </r>
    <r>
      <rPr>
        <b/>
        <sz val="11"/>
        <color rgb="FF7AA2F7"/>
        <rFont val="Consolas"/>
        <family val="3"/>
      </rPr>
      <t>CHABEZ TECH LLC</t>
    </r>
  </si>
  <si>
    <r>
      <t>###</t>
    </r>
    <r>
      <rPr>
        <sz val="11"/>
        <color rgb="FF9AA5CE"/>
        <rFont val="Consolas"/>
        <family val="3"/>
      </rPr>
      <t xml:space="preserve"> </t>
    </r>
    <r>
      <rPr>
        <b/>
        <sz val="11"/>
        <color rgb="FF7AA2F7"/>
        <rFont val="Consolas"/>
        <family val="3"/>
      </rPr>
      <t>CHCH, INC</t>
    </r>
  </si>
  <si>
    <r>
      <t>###</t>
    </r>
    <r>
      <rPr>
        <sz val="11"/>
        <color rgb="FF9AA5CE"/>
        <rFont val="Consolas"/>
        <family val="3"/>
      </rPr>
      <t xml:space="preserve"> </t>
    </r>
    <r>
      <rPr>
        <b/>
        <sz val="11"/>
        <color rgb="FF7AA2F7"/>
        <rFont val="Consolas"/>
        <family val="3"/>
      </rPr>
      <t>CLARK EQUIPMENT COMPANY</t>
    </r>
  </si>
  <si>
    <r>
      <t>###</t>
    </r>
    <r>
      <rPr>
        <sz val="11"/>
        <color rgb="FF9AA5CE"/>
        <rFont val="Consolas"/>
        <family val="3"/>
      </rPr>
      <t xml:space="preserve"> </t>
    </r>
    <r>
      <rPr>
        <b/>
        <sz val="11"/>
        <color rgb="FF7AA2F7"/>
        <rFont val="Consolas"/>
        <family val="3"/>
      </rPr>
      <t>CLARVAN INC</t>
    </r>
  </si>
  <si>
    <r>
      <t>###</t>
    </r>
    <r>
      <rPr>
        <sz val="11"/>
        <color rgb="FF9AA5CE"/>
        <rFont val="Consolas"/>
        <family val="3"/>
      </rPr>
      <t xml:space="preserve"> </t>
    </r>
    <r>
      <rPr>
        <b/>
        <sz val="11"/>
        <color rgb="FF7AA2F7"/>
        <rFont val="Consolas"/>
        <family val="3"/>
      </rPr>
      <t>COASTLINE LTD</t>
    </r>
  </si>
  <si>
    <r>
      <t>###</t>
    </r>
    <r>
      <rPr>
        <sz val="11"/>
        <color rgb="FF9AA5CE"/>
        <rFont val="Consolas"/>
        <family val="3"/>
      </rPr>
      <t xml:space="preserve"> </t>
    </r>
    <r>
      <rPr>
        <b/>
        <sz val="11"/>
        <color rgb="FF7AA2F7"/>
        <rFont val="Consolas"/>
        <family val="3"/>
      </rPr>
      <t>COLUMBIA VEHICLE GROUP INC</t>
    </r>
  </si>
  <si>
    <r>
      <t>###</t>
    </r>
    <r>
      <rPr>
        <sz val="11"/>
        <color rgb="FF9AA5CE"/>
        <rFont val="Consolas"/>
        <family val="3"/>
      </rPr>
      <t xml:space="preserve"> </t>
    </r>
    <r>
      <rPr>
        <b/>
        <sz val="11"/>
        <color rgb="FF7AA2F7"/>
        <rFont val="Consolas"/>
        <family val="3"/>
      </rPr>
      <t>COMMSKI LLC</t>
    </r>
  </si>
  <si>
    <r>
      <t>###</t>
    </r>
    <r>
      <rPr>
        <sz val="11"/>
        <color rgb="FF9AA5CE"/>
        <rFont val="Consolas"/>
        <family val="3"/>
      </rPr>
      <t xml:space="preserve"> </t>
    </r>
    <r>
      <rPr>
        <b/>
        <sz val="11"/>
        <color rgb="FF7AA2F7"/>
        <rFont val="Consolas"/>
        <family val="3"/>
      </rPr>
      <t>COMMUNICATIONS &amp; EAR PROTECTION, INC</t>
    </r>
  </si>
  <si>
    <r>
      <t>###</t>
    </r>
    <r>
      <rPr>
        <sz val="11"/>
        <color rgb="FF9AA5CE"/>
        <rFont val="Consolas"/>
        <family val="3"/>
      </rPr>
      <t xml:space="preserve"> </t>
    </r>
    <r>
      <rPr>
        <b/>
        <sz val="11"/>
        <color rgb="FF7AA2F7"/>
        <rFont val="Consolas"/>
        <family val="3"/>
      </rPr>
      <t>COMPU-PHONE VOICE &amp; DATA, INC</t>
    </r>
  </si>
  <si>
    <r>
      <t>###</t>
    </r>
    <r>
      <rPr>
        <sz val="11"/>
        <color rgb="FF9AA5CE"/>
        <rFont val="Consolas"/>
        <family val="3"/>
      </rPr>
      <t xml:space="preserve"> </t>
    </r>
    <r>
      <rPr>
        <b/>
        <sz val="11"/>
        <color rgb="FF7AA2F7"/>
        <rFont val="Consolas"/>
        <family val="3"/>
      </rPr>
      <t>CORNERSTONE DETENTION PRODUCTS INC</t>
    </r>
  </si>
  <si>
    <r>
      <t>###</t>
    </r>
    <r>
      <rPr>
        <sz val="11"/>
        <color rgb="FF9AA5CE"/>
        <rFont val="Consolas"/>
        <family val="3"/>
      </rPr>
      <t xml:space="preserve"> </t>
    </r>
    <r>
      <rPr>
        <b/>
        <sz val="11"/>
        <color rgb="FF7AA2F7"/>
        <rFont val="Consolas"/>
        <family val="3"/>
      </rPr>
      <t>CORPORATE EVENTS AND OCCASIONS, LLC</t>
    </r>
  </si>
  <si>
    <r>
      <t>###</t>
    </r>
    <r>
      <rPr>
        <sz val="11"/>
        <color rgb="FF9AA5CE"/>
        <rFont val="Consolas"/>
        <family val="3"/>
      </rPr>
      <t xml:space="preserve"> </t>
    </r>
    <r>
      <rPr>
        <b/>
        <sz val="11"/>
        <color rgb="FF7AA2F7"/>
        <rFont val="Consolas"/>
        <family val="3"/>
      </rPr>
      <t>CORPORATE HOUSING ASSOCIATES LLC</t>
    </r>
  </si>
  <si>
    <r>
      <t>###</t>
    </r>
    <r>
      <rPr>
        <sz val="11"/>
        <color rgb="FF9AA5CE"/>
        <rFont val="Consolas"/>
        <family val="3"/>
      </rPr>
      <t xml:space="preserve"> </t>
    </r>
    <r>
      <rPr>
        <b/>
        <sz val="11"/>
        <color rgb="FF7AA2F7"/>
        <rFont val="Consolas"/>
        <family val="3"/>
      </rPr>
      <t>CROPPER</t>
    </r>
  </si>
  <si>
    <r>
      <t>###</t>
    </r>
    <r>
      <rPr>
        <sz val="11"/>
        <color rgb="FF9AA5CE"/>
        <rFont val="Consolas"/>
        <family val="3"/>
      </rPr>
      <t xml:space="preserve"> </t>
    </r>
    <r>
      <rPr>
        <b/>
        <sz val="11"/>
        <color rgb="FF7AA2F7"/>
        <rFont val="Consolas"/>
        <family val="3"/>
      </rPr>
      <t>DANA SAFETY SUPPLY, INC</t>
    </r>
  </si>
  <si>
    <r>
      <t>###</t>
    </r>
    <r>
      <rPr>
        <sz val="11"/>
        <color rgb="FF9AA5CE"/>
        <rFont val="Consolas"/>
        <family val="3"/>
      </rPr>
      <t xml:space="preserve"> </t>
    </r>
    <r>
      <rPr>
        <b/>
        <sz val="11"/>
        <color rgb="FF7AA2F7"/>
        <rFont val="Consolas"/>
        <family val="3"/>
      </rPr>
      <t>DELTA DESIGNS, LTD</t>
    </r>
  </si>
  <si>
    <r>
      <t>###</t>
    </r>
    <r>
      <rPr>
        <sz val="11"/>
        <color rgb="FF9AA5CE"/>
        <rFont val="Consolas"/>
        <family val="3"/>
      </rPr>
      <t xml:space="preserve"> </t>
    </r>
    <r>
      <rPr>
        <b/>
        <sz val="11"/>
        <color rgb="FF7AA2F7"/>
        <rFont val="Consolas"/>
        <family val="3"/>
      </rPr>
      <t>DOMINO PLASTICS MFG, INC</t>
    </r>
  </si>
  <si>
    <r>
      <t>###</t>
    </r>
    <r>
      <rPr>
        <sz val="11"/>
        <color rgb="FF9AA5CE"/>
        <rFont val="Consolas"/>
        <family val="3"/>
      </rPr>
      <t xml:space="preserve"> </t>
    </r>
    <r>
      <rPr>
        <b/>
        <sz val="11"/>
        <color rgb="FF7AA2F7"/>
        <rFont val="Consolas"/>
        <family val="3"/>
      </rPr>
      <t>DONAHUE &amp; SONS MGMT., INC</t>
    </r>
  </si>
  <si>
    <r>
      <t>###</t>
    </r>
    <r>
      <rPr>
        <sz val="11"/>
        <color rgb="FF9AA5CE"/>
        <rFont val="Consolas"/>
        <family val="3"/>
      </rPr>
      <t xml:space="preserve"> </t>
    </r>
    <r>
      <rPr>
        <b/>
        <sz val="11"/>
        <color rgb="FF7AA2F7"/>
        <rFont val="Consolas"/>
        <family val="3"/>
      </rPr>
      <t>DRIP DROP HYDRATION INC</t>
    </r>
  </si>
  <si>
    <r>
      <t>###</t>
    </r>
    <r>
      <rPr>
        <sz val="11"/>
        <color rgb="FF9AA5CE"/>
        <rFont val="Consolas"/>
        <family val="3"/>
      </rPr>
      <t xml:space="preserve"> </t>
    </r>
    <r>
      <rPr>
        <b/>
        <sz val="11"/>
        <color rgb="FF7AA2F7"/>
        <rFont val="Consolas"/>
        <family val="3"/>
      </rPr>
      <t>DRODEX INC</t>
    </r>
  </si>
  <si>
    <r>
      <t>###</t>
    </r>
    <r>
      <rPr>
        <sz val="11"/>
        <color rgb="FF9AA5CE"/>
        <rFont val="Consolas"/>
        <family val="3"/>
      </rPr>
      <t xml:space="preserve"> </t>
    </r>
    <r>
      <rPr>
        <b/>
        <sz val="11"/>
        <color rgb="FF7AA2F7"/>
        <rFont val="Consolas"/>
        <family val="3"/>
      </rPr>
      <t>E.A. WAETJEN INC</t>
    </r>
  </si>
  <si>
    <r>
      <t>###</t>
    </r>
    <r>
      <rPr>
        <sz val="11"/>
        <color rgb="FF9AA5CE"/>
        <rFont val="Consolas"/>
        <family val="3"/>
      </rPr>
      <t xml:space="preserve"> </t>
    </r>
    <r>
      <rPr>
        <b/>
        <sz val="11"/>
        <color rgb="FF7AA2F7"/>
        <rFont val="Consolas"/>
        <family val="3"/>
      </rPr>
      <t>EHI LTD of VIRGINIA</t>
    </r>
  </si>
  <si>
    <r>
      <t>###</t>
    </r>
    <r>
      <rPr>
        <sz val="11"/>
        <color rgb="FF9AA5CE"/>
        <rFont val="Consolas"/>
        <family val="3"/>
      </rPr>
      <t xml:space="preserve"> </t>
    </r>
    <r>
      <rPr>
        <b/>
        <sz val="11"/>
        <color rgb="FF7AA2F7"/>
        <rFont val="Consolas"/>
        <family val="3"/>
      </rPr>
      <t>ELECTROTECHNICS CORPORATION</t>
    </r>
  </si>
  <si>
    <r>
      <t>###</t>
    </r>
    <r>
      <rPr>
        <sz val="11"/>
        <color rgb="FF9AA5CE"/>
        <rFont val="Consolas"/>
        <family val="3"/>
      </rPr>
      <t xml:space="preserve"> </t>
    </r>
    <r>
      <rPr>
        <b/>
        <sz val="11"/>
        <color rgb="FF7AA2F7"/>
        <rFont val="Consolas"/>
        <family val="3"/>
      </rPr>
      <t>EMERGENCY RESTORATION SPECIALISTS INC</t>
    </r>
  </si>
  <si>
    <r>
      <t>###</t>
    </r>
    <r>
      <rPr>
        <sz val="11"/>
        <color rgb="FF9AA5CE"/>
        <rFont val="Consolas"/>
        <family val="3"/>
      </rPr>
      <t xml:space="preserve"> </t>
    </r>
    <r>
      <rPr>
        <b/>
        <sz val="11"/>
        <color rgb="FF7AA2F7"/>
        <rFont val="Consolas"/>
        <family val="3"/>
      </rPr>
      <t>ENFIELD ENTERPRISES, INC</t>
    </r>
  </si>
  <si>
    <r>
      <t>###</t>
    </r>
    <r>
      <rPr>
        <sz val="11"/>
        <color rgb="FF9AA5CE"/>
        <rFont val="Consolas"/>
        <family val="3"/>
      </rPr>
      <t xml:space="preserve"> </t>
    </r>
    <r>
      <rPr>
        <b/>
        <sz val="11"/>
        <color rgb="FF7AA2F7"/>
        <rFont val="Consolas"/>
        <family val="3"/>
      </rPr>
      <t>EXHIBIT ARTS, LLC</t>
    </r>
  </si>
  <si>
    <r>
      <t>###</t>
    </r>
    <r>
      <rPr>
        <sz val="11"/>
        <color rgb="FF9AA5CE"/>
        <rFont val="Consolas"/>
        <family val="3"/>
      </rPr>
      <t xml:space="preserve"> </t>
    </r>
    <r>
      <rPr>
        <b/>
        <sz val="11"/>
        <color rgb="FF7AA2F7"/>
        <rFont val="Consolas"/>
        <family val="3"/>
      </rPr>
      <t>EXPLORANCE INC</t>
    </r>
  </si>
  <si>
    <r>
      <t>###</t>
    </r>
    <r>
      <rPr>
        <sz val="11"/>
        <color rgb="FF9AA5CE"/>
        <rFont val="Consolas"/>
        <family val="3"/>
      </rPr>
      <t xml:space="preserve"> </t>
    </r>
    <r>
      <rPr>
        <b/>
        <sz val="11"/>
        <color rgb="FF7AA2F7"/>
        <rFont val="Consolas"/>
        <family val="3"/>
      </rPr>
      <t>FEDERAL SUPPLY, LLC</t>
    </r>
  </si>
  <si>
    <r>
      <t>###</t>
    </r>
    <r>
      <rPr>
        <sz val="11"/>
        <color rgb="FF9AA5CE"/>
        <rFont val="Consolas"/>
        <family val="3"/>
      </rPr>
      <t xml:space="preserve"> </t>
    </r>
    <r>
      <rPr>
        <b/>
        <sz val="11"/>
        <color rgb="FF7AA2F7"/>
        <rFont val="Consolas"/>
        <family val="3"/>
      </rPr>
      <t>FIRESIGN INC. PROMOTIONAL PRODUCTS &amp; PRINT</t>
    </r>
  </si>
  <si>
    <r>
      <t>###</t>
    </r>
    <r>
      <rPr>
        <sz val="11"/>
        <color rgb="FF9AA5CE"/>
        <rFont val="Consolas"/>
        <family val="3"/>
      </rPr>
      <t xml:space="preserve"> </t>
    </r>
    <r>
      <rPr>
        <b/>
        <sz val="11"/>
        <color rgb="FF7AA2F7"/>
        <rFont val="Consolas"/>
        <family val="3"/>
      </rPr>
      <t>FORMS &amp; SUPPLY, INC</t>
    </r>
  </si>
  <si>
    <r>
      <t>###</t>
    </r>
    <r>
      <rPr>
        <sz val="11"/>
        <color rgb="FF9AA5CE"/>
        <rFont val="Consolas"/>
        <family val="3"/>
      </rPr>
      <t xml:space="preserve"> </t>
    </r>
    <r>
      <rPr>
        <b/>
        <sz val="11"/>
        <color rgb="FF7AA2F7"/>
        <rFont val="Consolas"/>
        <family val="3"/>
      </rPr>
      <t>FRANCOTYP-POSTALIA INC</t>
    </r>
  </si>
  <si>
    <r>
      <t>###</t>
    </r>
    <r>
      <rPr>
        <sz val="11"/>
        <color rgb="FF9AA5CE"/>
        <rFont val="Consolas"/>
        <family val="3"/>
      </rPr>
      <t xml:space="preserve"> </t>
    </r>
    <r>
      <rPr>
        <b/>
        <sz val="11"/>
        <color rgb="FF7AA2F7"/>
        <rFont val="Consolas"/>
        <family val="3"/>
      </rPr>
      <t>GALVION LTD</t>
    </r>
  </si>
  <si>
    <r>
      <t>###</t>
    </r>
    <r>
      <rPr>
        <sz val="11"/>
        <color rgb="FF9AA5CE"/>
        <rFont val="Consolas"/>
        <family val="3"/>
      </rPr>
      <t xml:space="preserve"> </t>
    </r>
    <r>
      <rPr>
        <b/>
        <sz val="11"/>
        <color rgb="FF7AA2F7"/>
        <rFont val="Consolas"/>
        <family val="3"/>
      </rPr>
      <t>GALVION SOLDIER POWER LLC</t>
    </r>
  </si>
  <si>
    <r>
      <t>###</t>
    </r>
    <r>
      <rPr>
        <sz val="11"/>
        <color rgb="FF9AA5CE"/>
        <rFont val="Consolas"/>
        <family val="3"/>
      </rPr>
      <t xml:space="preserve"> </t>
    </r>
    <r>
      <rPr>
        <b/>
        <sz val="11"/>
        <color rgb="FF7AA2F7"/>
        <rFont val="Consolas"/>
        <family val="3"/>
      </rPr>
      <t>GANAHL LUMBER COMPANY</t>
    </r>
  </si>
  <si>
    <r>
      <t>###</t>
    </r>
    <r>
      <rPr>
        <sz val="11"/>
        <color rgb="FF9AA5CE"/>
        <rFont val="Consolas"/>
        <family val="3"/>
      </rPr>
      <t xml:space="preserve"> </t>
    </r>
    <r>
      <rPr>
        <b/>
        <sz val="11"/>
        <color rgb="FF7AA2F7"/>
        <rFont val="Consolas"/>
        <family val="3"/>
      </rPr>
      <t>GC&amp;E SYSTEMS GROUP, LLC</t>
    </r>
  </si>
  <si>
    <r>
      <t>###</t>
    </r>
    <r>
      <rPr>
        <sz val="11"/>
        <color rgb="FF9AA5CE"/>
        <rFont val="Consolas"/>
        <family val="3"/>
      </rPr>
      <t xml:space="preserve"> </t>
    </r>
    <r>
      <rPr>
        <b/>
        <sz val="11"/>
        <color rgb="FF7AA2F7"/>
        <rFont val="Consolas"/>
        <family val="3"/>
      </rPr>
      <t>GERMFREE LABORATORIES INCORPORATED</t>
    </r>
  </si>
  <si>
    <r>
      <t>###</t>
    </r>
    <r>
      <rPr>
        <sz val="11"/>
        <color rgb="FF9AA5CE"/>
        <rFont val="Consolas"/>
        <family val="3"/>
      </rPr>
      <t xml:space="preserve"> </t>
    </r>
    <r>
      <rPr>
        <b/>
        <sz val="11"/>
        <color rgb="FF7AA2F7"/>
        <rFont val="Consolas"/>
        <family val="3"/>
      </rPr>
      <t>GLOBAL INTERPRETING NETWORK INC</t>
    </r>
  </si>
  <si>
    <r>
      <t>###</t>
    </r>
    <r>
      <rPr>
        <sz val="11"/>
        <color rgb="FF9AA5CE"/>
        <rFont val="Consolas"/>
        <family val="3"/>
      </rPr>
      <t xml:space="preserve"> </t>
    </r>
    <r>
      <rPr>
        <b/>
        <sz val="11"/>
        <color rgb="FF7AA2F7"/>
        <rFont val="Consolas"/>
        <family val="3"/>
      </rPr>
      <t>GOLD COAST APPLIANCES, INC</t>
    </r>
  </si>
  <si>
    <r>
      <t>###</t>
    </r>
    <r>
      <rPr>
        <sz val="11"/>
        <color rgb="FF9AA5CE"/>
        <rFont val="Consolas"/>
        <family val="3"/>
      </rPr>
      <t xml:space="preserve"> </t>
    </r>
    <r>
      <rPr>
        <b/>
        <sz val="11"/>
        <color rgb="FF7AA2F7"/>
        <rFont val="Consolas"/>
        <family val="3"/>
      </rPr>
      <t>GREEN2GREEN</t>
    </r>
  </si>
  <si>
    <r>
      <t>###</t>
    </r>
    <r>
      <rPr>
        <sz val="11"/>
        <color rgb="FF9AA5CE"/>
        <rFont val="Consolas"/>
        <family val="3"/>
      </rPr>
      <t xml:space="preserve"> </t>
    </r>
    <r>
      <rPr>
        <b/>
        <sz val="11"/>
        <color rgb="FF7AA2F7"/>
        <rFont val="Consolas"/>
        <family val="3"/>
      </rPr>
      <t>GSA-CS</t>
    </r>
  </si>
  <si>
    <r>
      <t>###</t>
    </r>
    <r>
      <rPr>
        <sz val="11"/>
        <color rgb="FF9AA5CE"/>
        <rFont val="Consolas"/>
        <family val="3"/>
      </rPr>
      <t xml:space="preserve"> </t>
    </r>
    <r>
      <rPr>
        <b/>
        <sz val="11"/>
        <color rgb="FF7AA2F7"/>
        <rFont val="Consolas"/>
        <family val="3"/>
      </rPr>
      <t>HGS ENGINEERING, INC</t>
    </r>
  </si>
  <si>
    <r>
      <t>###</t>
    </r>
    <r>
      <rPr>
        <sz val="11"/>
        <color rgb="FF9AA5CE"/>
        <rFont val="Consolas"/>
        <family val="3"/>
      </rPr>
      <t xml:space="preserve"> </t>
    </r>
    <r>
      <rPr>
        <b/>
        <sz val="11"/>
        <color rgb="FF7AA2F7"/>
        <rFont val="Consolas"/>
        <family val="3"/>
      </rPr>
      <t>HIGHCOM ARMOR SOLUTIONS, INC</t>
    </r>
  </si>
  <si>
    <r>
      <t>###</t>
    </r>
    <r>
      <rPr>
        <sz val="11"/>
        <color rgb="FF9AA5CE"/>
        <rFont val="Consolas"/>
        <family val="3"/>
      </rPr>
      <t xml:space="preserve"> </t>
    </r>
    <r>
      <rPr>
        <b/>
        <sz val="11"/>
        <color rgb="FF7AA2F7"/>
        <rFont val="Consolas"/>
        <family val="3"/>
      </rPr>
      <t>HOOT DESIGN CO LLC</t>
    </r>
  </si>
  <si>
    <r>
      <t>###</t>
    </r>
    <r>
      <rPr>
        <sz val="11"/>
        <color rgb="FF9AA5CE"/>
        <rFont val="Consolas"/>
        <family val="3"/>
      </rPr>
      <t xml:space="preserve"> </t>
    </r>
    <r>
      <rPr>
        <b/>
        <sz val="11"/>
        <color rgb="FF7AA2F7"/>
        <rFont val="Consolas"/>
        <family val="3"/>
      </rPr>
      <t>IDEAL SUPPLY, INC</t>
    </r>
  </si>
  <si>
    <r>
      <t>###</t>
    </r>
    <r>
      <rPr>
        <sz val="11"/>
        <color rgb="FF9AA5CE"/>
        <rFont val="Consolas"/>
        <family val="3"/>
      </rPr>
      <t xml:space="preserve"> </t>
    </r>
    <r>
      <rPr>
        <b/>
        <sz val="11"/>
        <color rgb="FF7AA2F7"/>
        <rFont val="Consolas"/>
        <family val="3"/>
      </rPr>
      <t>IN &amp; OUT PRODUCTION</t>
    </r>
  </si>
  <si>
    <r>
      <t>###</t>
    </r>
    <r>
      <rPr>
        <sz val="11"/>
        <color rgb="FF9AA5CE"/>
        <rFont val="Consolas"/>
        <family val="3"/>
      </rPr>
      <t xml:space="preserve"> </t>
    </r>
    <r>
      <rPr>
        <b/>
        <sz val="11"/>
        <color rgb="FF7AA2F7"/>
        <rFont val="Consolas"/>
        <family val="3"/>
      </rPr>
      <t>INTEGRATED ENVIRONMENTAL TECHNOLOGY, LLC</t>
    </r>
  </si>
  <si>
    <r>
      <t>###</t>
    </r>
    <r>
      <rPr>
        <sz val="11"/>
        <color rgb="FF9AA5CE"/>
        <rFont val="Consolas"/>
        <family val="3"/>
      </rPr>
      <t xml:space="preserve"> </t>
    </r>
    <r>
      <rPr>
        <b/>
        <sz val="11"/>
        <color rgb="FF7AA2F7"/>
        <rFont val="Consolas"/>
        <family val="3"/>
      </rPr>
      <t>INTELLIGENT DIRECT, INC</t>
    </r>
  </si>
  <si>
    <r>
      <t>###</t>
    </r>
    <r>
      <rPr>
        <sz val="11"/>
        <color rgb="FF9AA5CE"/>
        <rFont val="Consolas"/>
        <family val="3"/>
      </rPr>
      <t xml:space="preserve"> </t>
    </r>
    <r>
      <rPr>
        <b/>
        <sz val="11"/>
        <color rgb="FF7AA2F7"/>
        <rFont val="Consolas"/>
        <family val="3"/>
      </rPr>
      <t>JET DOCK SYSTEMS, INC</t>
    </r>
  </si>
  <si>
    <r>
      <t>###</t>
    </r>
    <r>
      <rPr>
        <sz val="11"/>
        <color rgb="FF9AA5CE"/>
        <rFont val="Consolas"/>
        <family val="3"/>
      </rPr>
      <t xml:space="preserve"> </t>
    </r>
    <r>
      <rPr>
        <b/>
        <sz val="11"/>
        <color rgb="FF7AA2F7"/>
        <rFont val="Consolas"/>
        <family val="3"/>
      </rPr>
      <t>JUSTICE AV SOLUTIONS, INC</t>
    </r>
  </si>
  <si>
    <r>
      <t>###</t>
    </r>
    <r>
      <rPr>
        <sz val="11"/>
        <color rgb="FF9AA5CE"/>
        <rFont val="Consolas"/>
        <family val="3"/>
      </rPr>
      <t xml:space="preserve"> </t>
    </r>
    <r>
      <rPr>
        <b/>
        <sz val="11"/>
        <color rgb="FF7AA2F7"/>
        <rFont val="Consolas"/>
        <family val="3"/>
      </rPr>
      <t>K &amp; K SERVICES, INC</t>
    </r>
  </si>
  <si>
    <r>
      <t>###</t>
    </r>
    <r>
      <rPr>
        <sz val="11"/>
        <color rgb="FF9AA5CE"/>
        <rFont val="Consolas"/>
        <family val="3"/>
      </rPr>
      <t xml:space="preserve"> </t>
    </r>
    <r>
      <rPr>
        <b/>
        <sz val="11"/>
        <color rgb="FF7AA2F7"/>
        <rFont val="Consolas"/>
        <family val="3"/>
      </rPr>
      <t>KGL</t>
    </r>
  </si>
  <si>
    <r>
      <t>###</t>
    </r>
    <r>
      <rPr>
        <sz val="11"/>
        <color rgb="FF9AA5CE"/>
        <rFont val="Consolas"/>
        <family val="3"/>
      </rPr>
      <t xml:space="preserve"> </t>
    </r>
    <r>
      <rPr>
        <b/>
        <sz val="11"/>
        <color rgb="FF7AA2F7"/>
        <rFont val="Consolas"/>
        <family val="3"/>
      </rPr>
      <t>KLINGE CORPORATION</t>
    </r>
  </si>
  <si>
    <r>
      <t>###</t>
    </r>
    <r>
      <rPr>
        <sz val="11"/>
        <color rgb="FF9AA5CE"/>
        <rFont val="Consolas"/>
        <family val="3"/>
      </rPr>
      <t xml:space="preserve"> </t>
    </r>
    <r>
      <rPr>
        <b/>
        <sz val="11"/>
        <color rgb="FF7AA2F7"/>
        <rFont val="Consolas"/>
        <family val="3"/>
      </rPr>
      <t>KLOVER PRODUCTS INCORPORATED</t>
    </r>
  </si>
  <si>
    <r>
      <t>###</t>
    </r>
    <r>
      <rPr>
        <sz val="11"/>
        <color rgb="FF9AA5CE"/>
        <rFont val="Consolas"/>
        <family val="3"/>
      </rPr>
      <t xml:space="preserve"> </t>
    </r>
    <r>
      <rPr>
        <b/>
        <sz val="11"/>
        <color rgb="FF7AA2F7"/>
        <rFont val="Consolas"/>
        <family val="3"/>
      </rPr>
      <t>KYOCERA DOCUMENT SOLUTIONS AMERICA INC</t>
    </r>
  </si>
  <si>
    <r>
      <t>###</t>
    </r>
    <r>
      <rPr>
        <sz val="11"/>
        <color rgb="FF9AA5CE"/>
        <rFont val="Consolas"/>
        <family val="3"/>
      </rPr>
      <t xml:space="preserve"> </t>
    </r>
    <r>
      <rPr>
        <b/>
        <sz val="11"/>
        <color rgb="FF7AA2F7"/>
        <rFont val="Consolas"/>
        <family val="3"/>
      </rPr>
      <t>LA POLICE GEAR, INC</t>
    </r>
  </si>
  <si>
    <r>
      <t>###</t>
    </r>
    <r>
      <rPr>
        <sz val="11"/>
        <color rgb="FF9AA5CE"/>
        <rFont val="Consolas"/>
        <family val="3"/>
      </rPr>
      <t xml:space="preserve"> </t>
    </r>
    <r>
      <rPr>
        <b/>
        <sz val="11"/>
        <color rgb="FF7AA2F7"/>
        <rFont val="Consolas"/>
        <family val="3"/>
      </rPr>
      <t>LAWVER &amp; ASSOCIATES, INC</t>
    </r>
  </si>
  <si>
    <r>
      <t>###</t>
    </r>
    <r>
      <rPr>
        <sz val="11"/>
        <color rgb="FF9AA5CE"/>
        <rFont val="Consolas"/>
        <family val="3"/>
      </rPr>
      <t xml:space="preserve"> </t>
    </r>
    <r>
      <rPr>
        <b/>
        <sz val="11"/>
        <color rgb="FF7AA2F7"/>
        <rFont val="Consolas"/>
        <family val="3"/>
      </rPr>
      <t>LEP LLC</t>
    </r>
  </si>
  <si>
    <r>
      <t>###</t>
    </r>
    <r>
      <rPr>
        <sz val="11"/>
        <color rgb="FF9AA5CE"/>
        <rFont val="Consolas"/>
        <family val="3"/>
      </rPr>
      <t xml:space="preserve"> </t>
    </r>
    <r>
      <rPr>
        <b/>
        <sz val="11"/>
        <color rgb="FF7AA2F7"/>
        <rFont val="Consolas"/>
        <family val="3"/>
      </rPr>
      <t>LES DM INC</t>
    </r>
  </si>
  <si>
    <r>
      <t>###</t>
    </r>
    <r>
      <rPr>
        <sz val="11"/>
        <color rgb="FF9AA5CE"/>
        <rFont val="Consolas"/>
        <family val="3"/>
      </rPr>
      <t xml:space="preserve"> </t>
    </r>
    <r>
      <rPr>
        <b/>
        <sz val="11"/>
        <color rgb="FF7AA2F7"/>
        <rFont val="Consolas"/>
        <family val="3"/>
      </rPr>
      <t>LITTLE BUILDINGS, INC</t>
    </r>
  </si>
  <si>
    <r>
      <t>###</t>
    </r>
    <r>
      <rPr>
        <sz val="11"/>
        <color rgb="FF9AA5CE"/>
        <rFont val="Consolas"/>
        <family val="3"/>
      </rPr>
      <t xml:space="preserve"> </t>
    </r>
    <r>
      <rPr>
        <b/>
        <sz val="11"/>
        <color rgb="FF7AA2F7"/>
        <rFont val="Consolas"/>
        <family val="3"/>
      </rPr>
      <t>LOCKERS MANUFACTURING LLC</t>
    </r>
  </si>
  <si>
    <r>
      <t>###</t>
    </r>
    <r>
      <rPr>
        <sz val="11"/>
        <color rgb="FF9AA5CE"/>
        <rFont val="Consolas"/>
        <family val="3"/>
      </rPr>
      <t xml:space="preserve"> </t>
    </r>
    <r>
      <rPr>
        <b/>
        <sz val="11"/>
        <color rgb="FF7AA2F7"/>
        <rFont val="Consolas"/>
        <family val="3"/>
      </rPr>
      <t>LUCAS PROMOTIONAL PRODUCTS INC</t>
    </r>
  </si>
  <si>
    <r>
      <t>###</t>
    </r>
    <r>
      <rPr>
        <sz val="11"/>
        <color rgb="FF9AA5CE"/>
        <rFont val="Consolas"/>
        <family val="3"/>
      </rPr>
      <t xml:space="preserve"> </t>
    </r>
    <r>
      <rPr>
        <b/>
        <sz val="11"/>
        <color rgb="FF7AA2F7"/>
        <rFont val="Consolas"/>
        <family val="3"/>
      </rPr>
      <t>LUND INDUSTRIES, INC</t>
    </r>
  </si>
  <si>
    <r>
      <t>###</t>
    </r>
    <r>
      <rPr>
        <sz val="11"/>
        <color rgb="FF9AA5CE"/>
        <rFont val="Consolas"/>
        <family val="3"/>
      </rPr>
      <t xml:space="preserve"> </t>
    </r>
    <r>
      <rPr>
        <b/>
        <sz val="11"/>
        <color rgb="FF7AA2F7"/>
        <rFont val="Consolas"/>
        <family val="3"/>
      </rPr>
      <t>M.A.N.S. DISTRIBUTORS, INC</t>
    </r>
  </si>
  <si>
    <r>
      <t>###</t>
    </r>
    <r>
      <rPr>
        <sz val="11"/>
        <color rgb="FF9AA5CE"/>
        <rFont val="Consolas"/>
        <family val="3"/>
      </rPr>
      <t xml:space="preserve"> </t>
    </r>
    <r>
      <rPr>
        <b/>
        <sz val="11"/>
        <color rgb="FF7AA2F7"/>
        <rFont val="Consolas"/>
        <family val="3"/>
      </rPr>
      <t>M.A.P. CONSULTING SERVICES, INC</t>
    </r>
  </si>
  <si>
    <r>
      <t>###</t>
    </r>
    <r>
      <rPr>
        <sz val="11"/>
        <color rgb="FF9AA5CE"/>
        <rFont val="Consolas"/>
        <family val="3"/>
      </rPr>
      <t xml:space="preserve"> </t>
    </r>
    <r>
      <rPr>
        <b/>
        <sz val="11"/>
        <color rgb="FF7AA2F7"/>
        <rFont val="Consolas"/>
        <family val="3"/>
      </rPr>
      <t>MACKENZIE ENTERPRISES, LLC</t>
    </r>
  </si>
  <si>
    <r>
      <t>###</t>
    </r>
    <r>
      <rPr>
        <sz val="11"/>
        <color rgb="FF9AA5CE"/>
        <rFont val="Consolas"/>
        <family val="3"/>
      </rPr>
      <t xml:space="preserve"> </t>
    </r>
    <r>
      <rPr>
        <b/>
        <sz val="11"/>
        <color rgb="FF7AA2F7"/>
        <rFont val="Consolas"/>
        <family val="3"/>
      </rPr>
      <t>MATRIX AUDIO VISUAL DESIGNS, INC</t>
    </r>
  </si>
  <si>
    <r>
      <t>###</t>
    </r>
    <r>
      <rPr>
        <sz val="11"/>
        <color rgb="FF9AA5CE"/>
        <rFont val="Consolas"/>
        <family val="3"/>
      </rPr>
      <t xml:space="preserve"> </t>
    </r>
    <r>
      <rPr>
        <b/>
        <sz val="11"/>
        <color rgb="FF7AA2F7"/>
        <rFont val="Consolas"/>
        <family val="3"/>
      </rPr>
      <t>MECHANICAL 24 INC</t>
    </r>
  </si>
  <si>
    <r>
      <t>###</t>
    </r>
    <r>
      <rPr>
        <sz val="11"/>
        <color rgb="FF9AA5CE"/>
        <rFont val="Consolas"/>
        <family val="3"/>
      </rPr>
      <t xml:space="preserve"> </t>
    </r>
    <r>
      <rPr>
        <b/>
        <sz val="11"/>
        <color rgb="FF7AA2F7"/>
        <rFont val="Consolas"/>
        <family val="3"/>
      </rPr>
      <t>MERCURY FLOOR MACHINES, INC</t>
    </r>
  </si>
  <si>
    <r>
      <t>###</t>
    </r>
    <r>
      <rPr>
        <sz val="11"/>
        <color rgb="FF9AA5CE"/>
        <rFont val="Consolas"/>
        <family val="3"/>
      </rPr>
      <t xml:space="preserve"> </t>
    </r>
    <r>
      <rPr>
        <b/>
        <sz val="11"/>
        <color rgb="FF7AA2F7"/>
        <rFont val="Consolas"/>
        <family val="3"/>
      </rPr>
      <t>MID-AMERICAN ELEVATOR COMPANY, INC</t>
    </r>
  </si>
  <si>
    <r>
      <t>###</t>
    </r>
    <r>
      <rPr>
        <sz val="11"/>
        <color rgb="FF9AA5CE"/>
        <rFont val="Consolas"/>
        <family val="3"/>
      </rPr>
      <t xml:space="preserve"> </t>
    </r>
    <r>
      <rPr>
        <b/>
        <sz val="11"/>
        <color rgb="FF7AA2F7"/>
        <rFont val="Consolas"/>
        <family val="3"/>
      </rPr>
      <t>MID-GEORGIA INDUSTRIAL SALES, INC</t>
    </r>
  </si>
  <si>
    <r>
      <t>###</t>
    </r>
    <r>
      <rPr>
        <sz val="11"/>
        <color rgb="FF9AA5CE"/>
        <rFont val="Consolas"/>
        <family val="3"/>
      </rPr>
      <t xml:space="preserve"> </t>
    </r>
    <r>
      <rPr>
        <b/>
        <sz val="11"/>
        <color rgb="FF7AA2F7"/>
        <rFont val="Consolas"/>
        <family val="3"/>
      </rPr>
      <t>MOMAR INC</t>
    </r>
  </si>
  <si>
    <r>
      <t>###</t>
    </r>
    <r>
      <rPr>
        <sz val="11"/>
        <color rgb="FF9AA5CE"/>
        <rFont val="Consolas"/>
        <family val="3"/>
      </rPr>
      <t xml:space="preserve"> </t>
    </r>
    <r>
      <rPr>
        <b/>
        <sz val="11"/>
        <color rgb="FF7AA2F7"/>
        <rFont val="Consolas"/>
        <family val="3"/>
      </rPr>
      <t>MONITOR PEST CONTROL, INC</t>
    </r>
  </si>
  <si>
    <r>
      <t>###</t>
    </r>
    <r>
      <rPr>
        <sz val="11"/>
        <color rgb="FF9AA5CE"/>
        <rFont val="Consolas"/>
        <family val="3"/>
      </rPr>
      <t xml:space="preserve"> </t>
    </r>
    <r>
      <rPr>
        <b/>
        <sz val="11"/>
        <color rgb="FF7AA2F7"/>
        <rFont val="Consolas"/>
        <family val="3"/>
      </rPr>
      <t>MUNIREM ENVIRONMENTAL, LLC</t>
    </r>
  </si>
  <si>
    <r>
      <t>###</t>
    </r>
    <r>
      <rPr>
        <sz val="11"/>
        <color rgb="FF9AA5CE"/>
        <rFont val="Consolas"/>
        <family val="3"/>
      </rPr>
      <t xml:space="preserve"> </t>
    </r>
    <r>
      <rPr>
        <b/>
        <sz val="11"/>
        <color rgb="FF7AA2F7"/>
        <rFont val="Consolas"/>
        <family val="3"/>
      </rPr>
      <t>MY FEDERAL SUPPLY</t>
    </r>
  </si>
  <si>
    <r>
      <t>###</t>
    </r>
    <r>
      <rPr>
        <sz val="11"/>
        <color rgb="FF9AA5CE"/>
        <rFont val="Consolas"/>
        <family val="3"/>
      </rPr>
      <t xml:space="preserve"> </t>
    </r>
    <r>
      <rPr>
        <b/>
        <sz val="11"/>
        <color rgb="FF7AA2F7"/>
        <rFont val="Consolas"/>
        <family val="3"/>
      </rPr>
      <t>NEW CHEF FASHION, INC</t>
    </r>
  </si>
  <si>
    <r>
      <t>###</t>
    </r>
    <r>
      <rPr>
        <sz val="11"/>
        <color rgb="FF9AA5CE"/>
        <rFont val="Consolas"/>
        <family val="3"/>
      </rPr>
      <t xml:space="preserve"> </t>
    </r>
    <r>
      <rPr>
        <b/>
        <sz val="11"/>
        <color rgb="FF7AA2F7"/>
        <rFont val="Consolas"/>
        <family val="3"/>
      </rPr>
      <t>NEW WAVE CLEANING SOLUTIONS LLC</t>
    </r>
  </si>
  <si>
    <r>
      <t>###</t>
    </r>
    <r>
      <rPr>
        <sz val="11"/>
        <color rgb="FF9AA5CE"/>
        <rFont val="Consolas"/>
        <family val="3"/>
      </rPr>
      <t xml:space="preserve"> </t>
    </r>
    <r>
      <rPr>
        <b/>
        <sz val="11"/>
        <color rgb="FF7AA2F7"/>
        <rFont val="Consolas"/>
        <family val="3"/>
      </rPr>
      <t>OLIVER COMMUNICATIONS GROUP, INC</t>
    </r>
  </si>
  <si>
    <r>
      <t>###</t>
    </r>
    <r>
      <rPr>
        <sz val="11"/>
        <color rgb="FF9AA5CE"/>
        <rFont val="Consolas"/>
        <family val="3"/>
      </rPr>
      <t xml:space="preserve"> </t>
    </r>
    <r>
      <rPr>
        <b/>
        <sz val="11"/>
        <color rgb="FF7AA2F7"/>
        <rFont val="Consolas"/>
        <family val="3"/>
      </rPr>
      <t>ONE SOURCE EQUIPMENT, LP</t>
    </r>
  </si>
  <si>
    <r>
      <t>###</t>
    </r>
    <r>
      <rPr>
        <sz val="11"/>
        <color rgb="FF9AA5CE"/>
        <rFont val="Consolas"/>
        <family val="3"/>
      </rPr>
      <t xml:space="preserve"> </t>
    </r>
    <r>
      <rPr>
        <b/>
        <sz val="11"/>
        <color rgb="FF7AA2F7"/>
        <rFont val="Consolas"/>
        <family val="3"/>
      </rPr>
      <t>OPEN SYSTEMS OF CLEVELAND INC</t>
    </r>
  </si>
  <si>
    <r>
      <t>###</t>
    </r>
    <r>
      <rPr>
        <sz val="11"/>
        <color rgb="FF9AA5CE"/>
        <rFont val="Consolas"/>
        <family val="3"/>
      </rPr>
      <t xml:space="preserve"> </t>
    </r>
    <r>
      <rPr>
        <b/>
        <sz val="11"/>
        <color rgb="FF7AA2F7"/>
        <rFont val="Consolas"/>
        <family val="3"/>
      </rPr>
      <t>OUTLAW INDUSTRIES LLC</t>
    </r>
  </si>
  <si>
    <r>
      <t>###</t>
    </r>
    <r>
      <rPr>
        <sz val="11"/>
        <color rgb="FF9AA5CE"/>
        <rFont val="Consolas"/>
        <family val="3"/>
      </rPr>
      <t xml:space="preserve"> </t>
    </r>
    <r>
      <rPr>
        <b/>
        <sz val="11"/>
        <color rgb="FF7AA2F7"/>
        <rFont val="Consolas"/>
        <family val="3"/>
      </rPr>
      <t>OV SOLUTIONS LLC</t>
    </r>
  </si>
  <si>
    <r>
      <t>###</t>
    </r>
    <r>
      <rPr>
        <sz val="11"/>
        <color rgb="FF9AA5CE"/>
        <rFont val="Consolas"/>
        <family val="3"/>
      </rPr>
      <t xml:space="preserve"> </t>
    </r>
    <r>
      <rPr>
        <b/>
        <sz val="11"/>
        <color rgb="FF7AA2F7"/>
        <rFont val="Consolas"/>
        <family val="3"/>
      </rPr>
      <t>OVERWATCH SECURITY ADVISORS, LLC</t>
    </r>
  </si>
  <si>
    <r>
      <t>###</t>
    </r>
    <r>
      <rPr>
        <sz val="11"/>
        <color rgb="FF9AA5CE"/>
        <rFont val="Consolas"/>
        <family val="3"/>
      </rPr>
      <t xml:space="preserve"> </t>
    </r>
    <r>
      <rPr>
        <b/>
        <sz val="11"/>
        <color rgb="FF7AA2F7"/>
        <rFont val="Consolas"/>
        <family val="3"/>
      </rPr>
      <t>P &amp; M SIGNS, INC</t>
    </r>
  </si>
  <si>
    <r>
      <t>###</t>
    </r>
    <r>
      <rPr>
        <sz val="11"/>
        <color rgb="FF9AA5CE"/>
        <rFont val="Consolas"/>
        <family val="3"/>
      </rPr>
      <t xml:space="preserve"> </t>
    </r>
    <r>
      <rPr>
        <b/>
        <sz val="11"/>
        <color rgb="FF7AA2F7"/>
        <rFont val="Consolas"/>
        <family val="3"/>
      </rPr>
      <t>PANCAR INDUSTRIAL SUPPLY CORPORATION</t>
    </r>
  </si>
  <si>
    <r>
      <t>###</t>
    </r>
    <r>
      <rPr>
        <sz val="11"/>
        <color rgb="FF9AA5CE"/>
        <rFont val="Consolas"/>
        <family val="3"/>
      </rPr>
      <t xml:space="preserve"> </t>
    </r>
    <r>
      <rPr>
        <b/>
        <sz val="11"/>
        <color rgb="FF7AA2F7"/>
        <rFont val="Consolas"/>
        <family val="3"/>
      </rPr>
      <t>PANEL BUILT, INC</t>
    </r>
  </si>
  <si>
    <r>
      <t>###</t>
    </r>
    <r>
      <rPr>
        <sz val="11"/>
        <color rgb="FF9AA5CE"/>
        <rFont val="Consolas"/>
        <family val="3"/>
      </rPr>
      <t xml:space="preserve"> </t>
    </r>
    <r>
      <rPr>
        <b/>
        <sz val="11"/>
        <color rgb="FF7AA2F7"/>
        <rFont val="Consolas"/>
        <family val="3"/>
      </rPr>
      <t>PARADISE CAY PUBLICATIONS INC</t>
    </r>
  </si>
  <si>
    <r>
      <t>###</t>
    </r>
    <r>
      <rPr>
        <sz val="11"/>
        <color rgb="FF9AA5CE"/>
        <rFont val="Consolas"/>
        <family val="3"/>
      </rPr>
      <t xml:space="preserve"> </t>
    </r>
    <r>
      <rPr>
        <b/>
        <sz val="11"/>
        <color rgb="FF7AA2F7"/>
        <rFont val="Consolas"/>
        <family val="3"/>
      </rPr>
      <t>PARR PUBLIC SAFETY EQUIPMENT, INC</t>
    </r>
  </si>
  <si>
    <r>
      <t>###</t>
    </r>
    <r>
      <rPr>
        <sz val="11"/>
        <color rgb="FF9AA5CE"/>
        <rFont val="Consolas"/>
        <family val="3"/>
      </rPr>
      <t xml:space="preserve"> </t>
    </r>
    <r>
      <rPr>
        <b/>
        <sz val="11"/>
        <color rgb="FF7AA2F7"/>
        <rFont val="Consolas"/>
        <family val="3"/>
      </rPr>
      <t>PETROLEUM RECOVERY SERVICES, LLC OF SOUTH CAROLINA</t>
    </r>
  </si>
  <si>
    <r>
      <t>###</t>
    </r>
    <r>
      <rPr>
        <sz val="11"/>
        <color rgb="FF9AA5CE"/>
        <rFont val="Consolas"/>
        <family val="3"/>
      </rPr>
      <t xml:space="preserve"> </t>
    </r>
    <r>
      <rPr>
        <b/>
        <sz val="11"/>
        <color rgb="FF7AA2F7"/>
        <rFont val="Consolas"/>
        <family val="3"/>
      </rPr>
      <t>PLUG-IN STORAGE SYSTEMS, INC</t>
    </r>
  </si>
  <si>
    <r>
      <t>###</t>
    </r>
    <r>
      <rPr>
        <sz val="11"/>
        <color rgb="FF9AA5CE"/>
        <rFont val="Consolas"/>
        <family val="3"/>
      </rPr>
      <t xml:space="preserve"> </t>
    </r>
    <r>
      <rPr>
        <b/>
        <sz val="11"/>
        <color rgb="FF7AA2F7"/>
        <rFont val="Consolas"/>
        <family val="3"/>
      </rPr>
      <t>POINTCROSS, INC</t>
    </r>
  </si>
  <si>
    <r>
      <t>###</t>
    </r>
    <r>
      <rPr>
        <sz val="11"/>
        <color rgb="FF9AA5CE"/>
        <rFont val="Consolas"/>
        <family val="3"/>
      </rPr>
      <t xml:space="preserve"> </t>
    </r>
    <r>
      <rPr>
        <b/>
        <sz val="11"/>
        <color rgb="FF7AA2F7"/>
        <rFont val="Consolas"/>
        <family val="3"/>
      </rPr>
      <t>PRESCIENT TECHNOLOGIES, LLC</t>
    </r>
  </si>
  <si>
    <r>
      <t>###</t>
    </r>
    <r>
      <rPr>
        <sz val="11"/>
        <color rgb="FF9AA5CE"/>
        <rFont val="Consolas"/>
        <family val="3"/>
      </rPr>
      <t xml:space="preserve"> </t>
    </r>
    <r>
      <rPr>
        <b/>
        <sz val="11"/>
        <color rgb="FF7AA2F7"/>
        <rFont val="Consolas"/>
        <family val="3"/>
      </rPr>
      <t>PRIME CONCEPTS GROUP, INC</t>
    </r>
  </si>
  <si>
    <r>
      <t>###</t>
    </r>
    <r>
      <rPr>
        <sz val="11"/>
        <color rgb="FF9AA5CE"/>
        <rFont val="Consolas"/>
        <family val="3"/>
      </rPr>
      <t xml:space="preserve"> </t>
    </r>
    <r>
      <rPr>
        <b/>
        <sz val="11"/>
        <color rgb="FF7AA2F7"/>
        <rFont val="Consolas"/>
        <family val="3"/>
      </rPr>
      <t>PRODIMS LLC</t>
    </r>
  </si>
  <si>
    <r>
      <t>###</t>
    </r>
    <r>
      <rPr>
        <sz val="11"/>
        <color rgb="FF9AA5CE"/>
        <rFont val="Consolas"/>
        <family val="3"/>
      </rPr>
      <t xml:space="preserve"> </t>
    </r>
    <r>
      <rPr>
        <b/>
        <sz val="11"/>
        <color rgb="FF7AA2F7"/>
        <rFont val="Consolas"/>
        <family val="3"/>
      </rPr>
      <t>RCG OF NORTH CAROLINA, LLC</t>
    </r>
  </si>
  <si>
    <r>
      <t>###</t>
    </r>
    <r>
      <rPr>
        <sz val="11"/>
        <color rgb="FF9AA5CE"/>
        <rFont val="Consolas"/>
        <family val="3"/>
      </rPr>
      <t xml:space="preserve"> </t>
    </r>
    <r>
      <rPr>
        <b/>
        <sz val="11"/>
        <color rgb="FF7AA2F7"/>
        <rFont val="Consolas"/>
        <family val="3"/>
      </rPr>
      <t>RESTORATION 1 OF WEST PALM BEACH INC</t>
    </r>
  </si>
  <si>
    <r>
      <t>###</t>
    </r>
    <r>
      <rPr>
        <sz val="11"/>
        <color rgb="FF9AA5CE"/>
        <rFont val="Consolas"/>
        <family val="3"/>
      </rPr>
      <t xml:space="preserve"> </t>
    </r>
    <r>
      <rPr>
        <b/>
        <sz val="11"/>
        <color rgb="FF7AA2F7"/>
        <rFont val="Consolas"/>
        <family val="3"/>
      </rPr>
      <t>ROBIN HOOD STUDIOS, LLC</t>
    </r>
  </si>
  <si>
    <r>
      <t>###</t>
    </r>
    <r>
      <rPr>
        <sz val="11"/>
        <color rgb="FF9AA5CE"/>
        <rFont val="Consolas"/>
        <family val="3"/>
      </rPr>
      <t xml:space="preserve"> </t>
    </r>
    <r>
      <rPr>
        <b/>
        <sz val="11"/>
        <color rgb="FF7AA2F7"/>
        <rFont val="Consolas"/>
        <family val="3"/>
      </rPr>
      <t>ROCKLAND LAUNDRY SUPPLIES, LLC</t>
    </r>
  </si>
  <si>
    <r>
      <t>###</t>
    </r>
    <r>
      <rPr>
        <sz val="11"/>
        <color rgb="FF9AA5CE"/>
        <rFont val="Consolas"/>
        <family val="3"/>
      </rPr>
      <t xml:space="preserve"> </t>
    </r>
    <r>
      <rPr>
        <b/>
        <sz val="11"/>
        <color rgb="FF7AA2F7"/>
        <rFont val="Consolas"/>
        <family val="3"/>
      </rPr>
      <t>ROCKY BRANDS, INC</t>
    </r>
  </si>
  <si>
    <r>
      <t>###</t>
    </r>
    <r>
      <rPr>
        <sz val="11"/>
        <color rgb="FF9AA5CE"/>
        <rFont val="Consolas"/>
        <family val="3"/>
      </rPr>
      <t xml:space="preserve"> </t>
    </r>
    <r>
      <rPr>
        <b/>
        <sz val="11"/>
        <color rgb="FF7AA2F7"/>
        <rFont val="Consolas"/>
        <family val="3"/>
      </rPr>
      <t>ROGERS SIGN CORP</t>
    </r>
  </si>
  <si>
    <r>
      <t>###</t>
    </r>
    <r>
      <rPr>
        <sz val="11"/>
        <color rgb="FF9AA5CE"/>
        <rFont val="Consolas"/>
        <family val="3"/>
      </rPr>
      <t xml:space="preserve"> </t>
    </r>
    <r>
      <rPr>
        <b/>
        <sz val="11"/>
        <color rgb="FF7AA2F7"/>
        <rFont val="Consolas"/>
        <family val="3"/>
      </rPr>
      <t>SAFETY COM, INC</t>
    </r>
  </si>
  <si>
    <r>
      <t>###</t>
    </r>
    <r>
      <rPr>
        <sz val="11"/>
        <color rgb="FF9AA5CE"/>
        <rFont val="Consolas"/>
        <family val="3"/>
      </rPr>
      <t xml:space="preserve"> </t>
    </r>
    <r>
      <rPr>
        <b/>
        <sz val="11"/>
        <color rgb="FF7AA2F7"/>
        <rFont val="Consolas"/>
        <family val="3"/>
      </rPr>
      <t>SAFETY SUPPLY, INC</t>
    </r>
  </si>
  <si>
    <r>
      <t>###</t>
    </r>
    <r>
      <rPr>
        <sz val="11"/>
        <color rgb="FF9AA5CE"/>
        <rFont val="Consolas"/>
        <family val="3"/>
      </rPr>
      <t xml:space="preserve"> </t>
    </r>
    <r>
      <rPr>
        <b/>
        <sz val="11"/>
        <color rgb="FF7AA2F7"/>
        <rFont val="Consolas"/>
        <family val="3"/>
      </rPr>
      <t>SANDS BUSINESS EQUIPMENT &amp; SUPPLIES, LLC</t>
    </r>
  </si>
  <si>
    <r>
      <t>###</t>
    </r>
    <r>
      <rPr>
        <sz val="11"/>
        <color rgb="FF9AA5CE"/>
        <rFont val="Consolas"/>
        <family val="3"/>
      </rPr>
      <t xml:space="preserve"> </t>
    </r>
    <r>
      <rPr>
        <b/>
        <sz val="11"/>
        <color rgb="FF7AA2F7"/>
        <rFont val="Consolas"/>
        <family val="3"/>
      </rPr>
      <t>SAVY &amp; SONS, LLC</t>
    </r>
  </si>
  <si>
    <r>
      <t>###</t>
    </r>
    <r>
      <rPr>
        <sz val="11"/>
        <color rgb="FF9AA5CE"/>
        <rFont val="Consolas"/>
        <family val="3"/>
      </rPr>
      <t xml:space="preserve"> </t>
    </r>
    <r>
      <rPr>
        <b/>
        <sz val="11"/>
        <color rgb="FF7AA2F7"/>
        <rFont val="Consolas"/>
        <family val="3"/>
      </rPr>
      <t>SCHULTE USA INC</t>
    </r>
  </si>
  <si>
    <r>
      <t>###</t>
    </r>
    <r>
      <rPr>
        <sz val="11"/>
        <color rgb="FF9AA5CE"/>
        <rFont val="Consolas"/>
        <family val="3"/>
      </rPr>
      <t xml:space="preserve"> </t>
    </r>
    <r>
      <rPr>
        <b/>
        <sz val="11"/>
        <color rgb="FF7AA2F7"/>
        <rFont val="Consolas"/>
        <family val="3"/>
      </rPr>
      <t>SCULLY'S ALUMINUM BOATS, INC</t>
    </r>
  </si>
  <si>
    <r>
      <t>###</t>
    </r>
    <r>
      <rPr>
        <sz val="11"/>
        <color rgb="FF9AA5CE"/>
        <rFont val="Consolas"/>
        <family val="3"/>
      </rPr>
      <t xml:space="preserve"> </t>
    </r>
    <r>
      <rPr>
        <b/>
        <sz val="11"/>
        <color rgb="FF7AA2F7"/>
        <rFont val="Consolas"/>
        <family val="3"/>
      </rPr>
      <t>SECURITY 2020, INC</t>
    </r>
  </si>
  <si>
    <r>
      <t>###</t>
    </r>
    <r>
      <rPr>
        <sz val="11"/>
        <color rgb="FF9AA5CE"/>
        <rFont val="Consolas"/>
        <family val="3"/>
      </rPr>
      <t xml:space="preserve"> </t>
    </r>
    <r>
      <rPr>
        <b/>
        <sz val="11"/>
        <color rgb="FF7AA2F7"/>
        <rFont val="Consolas"/>
        <family val="3"/>
      </rPr>
      <t>SECURITY DESIGN, INC. (DBA CORNERSTONE DETENTION)</t>
    </r>
  </si>
  <si>
    <r>
      <t>###</t>
    </r>
    <r>
      <rPr>
        <sz val="11"/>
        <color rgb="FF9AA5CE"/>
        <rFont val="Consolas"/>
        <family val="3"/>
      </rPr>
      <t xml:space="preserve"> </t>
    </r>
    <r>
      <rPr>
        <b/>
        <sz val="11"/>
        <color rgb="FF7AA2F7"/>
        <rFont val="Consolas"/>
        <family val="3"/>
      </rPr>
      <t>SOUTHERN CONSOLIDATED HOLDINGS LLC</t>
    </r>
  </si>
  <si>
    <r>
      <t>###</t>
    </r>
    <r>
      <rPr>
        <sz val="11"/>
        <color rgb="FF9AA5CE"/>
        <rFont val="Consolas"/>
        <family val="3"/>
      </rPr>
      <t xml:space="preserve"> </t>
    </r>
    <r>
      <rPr>
        <b/>
        <sz val="11"/>
        <color rgb="FF7AA2F7"/>
        <rFont val="Consolas"/>
        <family val="3"/>
      </rPr>
      <t>SPI LIMITED DBA THE SCALE PEOPLE</t>
    </r>
  </si>
  <si>
    <r>
      <t>###</t>
    </r>
    <r>
      <rPr>
        <sz val="11"/>
        <color rgb="FF9AA5CE"/>
        <rFont val="Consolas"/>
        <family val="3"/>
      </rPr>
      <t xml:space="preserve"> </t>
    </r>
    <r>
      <rPr>
        <b/>
        <sz val="11"/>
        <color rgb="FF7AA2F7"/>
        <rFont val="Consolas"/>
        <family val="3"/>
      </rPr>
      <t>SYLVANE, INC</t>
    </r>
  </si>
  <si>
    <r>
      <t>###</t>
    </r>
    <r>
      <rPr>
        <sz val="11"/>
        <color rgb="FF9AA5CE"/>
        <rFont val="Consolas"/>
        <family val="3"/>
      </rPr>
      <t xml:space="preserve"> </t>
    </r>
    <r>
      <rPr>
        <b/>
        <sz val="11"/>
        <color rgb="FF7AA2F7"/>
        <rFont val="Consolas"/>
        <family val="3"/>
      </rPr>
      <t>T &amp; L TOOLING, INC</t>
    </r>
  </si>
  <si>
    <r>
      <t>###</t>
    </r>
    <r>
      <rPr>
        <sz val="11"/>
        <color rgb="FF9AA5CE"/>
        <rFont val="Consolas"/>
        <family val="3"/>
      </rPr>
      <t xml:space="preserve"> </t>
    </r>
    <r>
      <rPr>
        <b/>
        <sz val="11"/>
        <color rgb="FF7AA2F7"/>
        <rFont val="Consolas"/>
        <family val="3"/>
      </rPr>
      <t>TAG ASSOCIATES, INC</t>
    </r>
  </si>
  <si>
    <r>
      <t>###</t>
    </r>
    <r>
      <rPr>
        <sz val="11"/>
        <color rgb="FF9AA5CE"/>
        <rFont val="Consolas"/>
        <family val="3"/>
      </rPr>
      <t xml:space="preserve"> </t>
    </r>
    <r>
      <rPr>
        <b/>
        <sz val="11"/>
        <color rgb="FF7AA2F7"/>
        <rFont val="Consolas"/>
        <family val="3"/>
      </rPr>
      <t>TATTLETALE PORTABLE ALARM SYSTEMS, INC</t>
    </r>
  </si>
  <si>
    <r>
      <t>###</t>
    </r>
    <r>
      <rPr>
        <sz val="11"/>
        <color rgb="FF9AA5CE"/>
        <rFont val="Consolas"/>
        <family val="3"/>
      </rPr>
      <t xml:space="preserve"> </t>
    </r>
    <r>
      <rPr>
        <b/>
        <sz val="11"/>
        <color rgb="FF7AA2F7"/>
        <rFont val="Consolas"/>
        <family val="3"/>
      </rPr>
      <t>TECHNIARTS ENGINEERING L.L.C</t>
    </r>
  </si>
  <si>
    <r>
      <t>###</t>
    </r>
    <r>
      <rPr>
        <sz val="11"/>
        <color rgb="FF9AA5CE"/>
        <rFont val="Consolas"/>
        <family val="3"/>
      </rPr>
      <t xml:space="preserve"> </t>
    </r>
    <r>
      <rPr>
        <b/>
        <sz val="11"/>
        <color rgb="FF7AA2F7"/>
        <rFont val="Consolas"/>
        <family val="3"/>
      </rPr>
      <t>TESCO CONTROLS, INC</t>
    </r>
  </si>
  <si>
    <r>
      <t>###</t>
    </r>
    <r>
      <rPr>
        <sz val="11"/>
        <color rgb="FF9AA5CE"/>
        <rFont val="Consolas"/>
        <family val="3"/>
      </rPr>
      <t xml:space="preserve"> </t>
    </r>
    <r>
      <rPr>
        <b/>
        <sz val="11"/>
        <color rgb="FF7AA2F7"/>
        <rFont val="Consolas"/>
        <family val="3"/>
      </rPr>
      <t>TEXAS BOOM COMPANY LLC</t>
    </r>
  </si>
  <si>
    <r>
      <t>###</t>
    </r>
    <r>
      <rPr>
        <sz val="11"/>
        <color rgb="FF9AA5CE"/>
        <rFont val="Consolas"/>
        <family val="3"/>
      </rPr>
      <t xml:space="preserve"> </t>
    </r>
    <r>
      <rPr>
        <b/>
        <sz val="11"/>
        <color rgb="FF7AA2F7"/>
        <rFont val="Consolas"/>
        <family val="3"/>
      </rPr>
      <t>TIC EXPRESS, LLC</t>
    </r>
  </si>
  <si>
    <r>
      <t>###</t>
    </r>
    <r>
      <rPr>
        <sz val="11"/>
        <color rgb="FF9AA5CE"/>
        <rFont val="Consolas"/>
        <family val="3"/>
      </rPr>
      <t xml:space="preserve"> </t>
    </r>
    <r>
      <rPr>
        <b/>
        <sz val="11"/>
        <color rgb="FF7AA2F7"/>
        <rFont val="Consolas"/>
        <family val="3"/>
      </rPr>
      <t>TMA LASER GROUP, INC</t>
    </r>
  </si>
  <si>
    <r>
      <t>###</t>
    </r>
    <r>
      <rPr>
        <sz val="11"/>
        <color rgb="FF9AA5CE"/>
        <rFont val="Consolas"/>
        <family val="3"/>
      </rPr>
      <t xml:space="preserve"> </t>
    </r>
    <r>
      <rPr>
        <b/>
        <sz val="11"/>
        <color rgb="FF7AA2F7"/>
        <rFont val="Consolas"/>
        <family val="3"/>
      </rPr>
      <t>TMG UTILITY ADVISORY SERVICES, INC</t>
    </r>
  </si>
  <si>
    <r>
      <t>###</t>
    </r>
    <r>
      <rPr>
        <sz val="11"/>
        <color rgb="FF9AA5CE"/>
        <rFont val="Consolas"/>
        <family val="3"/>
      </rPr>
      <t xml:space="preserve"> </t>
    </r>
    <r>
      <rPr>
        <b/>
        <sz val="11"/>
        <color rgb="FF7AA2F7"/>
        <rFont val="Consolas"/>
        <family val="3"/>
      </rPr>
      <t>TOMS TRUCK SALES LLC</t>
    </r>
  </si>
  <si>
    <r>
      <t>###</t>
    </r>
    <r>
      <rPr>
        <sz val="11"/>
        <color rgb="FF9AA5CE"/>
        <rFont val="Consolas"/>
        <family val="3"/>
      </rPr>
      <t xml:space="preserve"> </t>
    </r>
    <r>
      <rPr>
        <b/>
        <sz val="11"/>
        <color rgb="FF7AA2F7"/>
        <rFont val="Consolas"/>
        <family val="3"/>
      </rPr>
      <t>TRINET MEDICAL, LLC</t>
    </r>
  </si>
  <si>
    <r>
      <t>###</t>
    </r>
    <r>
      <rPr>
        <sz val="11"/>
        <color rgb="FF9AA5CE"/>
        <rFont val="Consolas"/>
        <family val="3"/>
      </rPr>
      <t xml:space="preserve"> </t>
    </r>
    <r>
      <rPr>
        <b/>
        <sz val="11"/>
        <color rgb="FF7AA2F7"/>
        <rFont val="Consolas"/>
        <family val="3"/>
      </rPr>
      <t>TUFFSTUFF FITNESS INTERNATIONAL, INC</t>
    </r>
  </si>
  <si>
    <r>
      <t>###</t>
    </r>
    <r>
      <rPr>
        <sz val="11"/>
        <color rgb="FF9AA5CE"/>
        <rFont val="Consolas"/>
        <family val="3"/>
      </rPr>
      <t xml:space="preserve"> </t>
    </r>
    <r>
      <rPr>
        <b/>
        <sz val="11"/>
        <color rgb="FF7AA2F7"/>
        <rFont val="Consolas"/>
        <family val="3"/>
      </rPr>
      <t>TWEEDLY CHARLES</t>
    </r>
  </si>
  <si>
    <r>
      <t>###</t>
    </r>
    <r>
      <rPr>
        <sz val="11"/>
        <color rgb="FF9AA5CE"/>
        <rFont val="Consolas"/>
        <family val="3"/>
      </rPr>
      <t xml:space="preserve"> </t>
    </r>
    <r>
      <rPr>
        <b/>
        <sz val="11"/>
        <color rgb="FF7AA2F7"/>
        <rFont val="Consolas"/>
        <family val="3"/>
      </rPr>
      <t>U.S. TACTICAL SUPPLY INC</t>
    </r>
  </si>
  <si>
    <r>
      <t>###</t>
    </r>
    <r>
      <rPr>
        <sz val="11"/>
        <color rgb="FF9AA5CE"/>
        <rFont val="Consolas"/>
        <family val="3"/>
      </rPr>
      <t xml:space="preserve"> </t>
    </r>
    <r>
      <rPr>
        <b/>
        <sz val="11"/>
        <color rgb="FF7AA2F7"/>
        <rFont val="Consolas"/>
        <family val="3"/>
      </rPr>
      <t>UHL VENTURES, LLC</t>
    </r>
  </si>
  <si>
    <r>
      <t>###</t>
    </r>
    <r>
      <rPr>
        <sz val="11"/>
        <color rgb="FF9AA5CE"/>
        <rFont val="Consolas"/>
        <family val="3"/>
      </rPr>
      <t xml:space="preserve"> </t>
    </r>
    <r>
      <rPr>
        <b/>
        <sz val="11"/>
        <color rgb="FF7AA2F7"/>
        <rFont val="Consolas"/>
        <family val="3"/>
      </rPr>
      <t>ULTIMATE TRAINING MUNITIONS, INC</t>
    </r>
  </si>
  <si>
    <r>
      <t>###</t>
    </r>
    <r>
      <rPr>
        <sz val="11"/>
        <color rgb="FF9AA5CE"/>
        <rFont val="Consolas"/>
        <family val="3"/>
      </rPr>
      <t xml:space="preserve"> </t>
    </r>
    <r>
      <rPr>
        <b/>
        <sz val="11"/>
        <color rgb="FF7AA2F7"/>
        <rFont val="Consolas"/>
        <family val="3"/>
      </rPr>
      <t>UNITED CANVAS &amp; SLING INC</t>
    </r>
  </si>
  <si>
    <r>
      <t>###</t>
    </r>
    <r>
      <rPr>
        <sz val="11"/>
        <color rgb="FF9AA5CE"/>
        <rFont val="Consolas"/>
        <family val="3"/>
      </rPr>
      <t xml:space="preserve"> </t>
    </r>
    <r>
      <rPr>
        <b/>
        <sz val="11"/>
        <color rgb="FF7AA2F7"/>
        <rFont val="Consolas"/>
        <family val="3"/>
      </rPr>
      <t>UNLIMITED RESTORATION SPECIALISTS INC</t>
    </r>
  </si>
  <si>
    <r>
      <t>###</t>
    </r>
    <r>
      <rPr>
        <sz val="11"/>
        <color rgb="FF9AA5CE"/>
        <rFont val="Consolas"/>
        <family val="3"/>
      </rPr>
      <t xml:space="preserve"> </t>
    </r>
    <r>
      <rPr>
        <b/>
        <sz val="11"/>
        <color rgb="FF7AA2F7"/>
        <rFont val="Consolas"/>
        <family val="3"/>
      </rPr>
      <t>US BARRICADES, LLC</t>
    </r>
  </si>
  <si>
    <r>
      <t>###</t>
    </r>
    <r>
      <rPr>
        <sz val="11"/>
        <color rgb="FF9AA5CE"/>
        <rFont val="Consolas"/>
        <family val="3"/>
      </rPr>
      <t xml:space="preserve"> </t>
    </r>
    <r>
      <rPr>
        <b/>
        <sz val="11"/>
        <color rgb="FF7AA2F7"/>
        <rFont val="Consolas"/>
        <family val="3"/>
      </rPr>
      <t>VALIANT PRODUCTS CORPORATION</t>
    </r>
  </si>
  <si>
    <r>
      <t>###</t>
    </r>
    <r>
      <rPr>
        <sz val="11"/>
        <color rgb="FF9AA5CE"/>
        <rFont val="Consolas"/>
        <family val="3"/>
      </rPr>
      <t xml:space="preserve"> </t>
    </r>
    <r>
      <rPr>
        <b/>
        <sz val="11"/>
        <color rgb="FF7AA2F7"/>
        <rFont val="Consolas"/>
        <family val="3"/>
      </rPr>
      <t>VALORENCE, LLC</t>
    </r>
  </si>
  <si>
    <r>
      <t>###</t>
    </r>
    <r>
      <rPr>
        <sz val="11"/>
        <color rgb="FF9AA5CE"/>
        <rFont val="Consolas"/>
        <family val="3"/>
      </rPr>
      <t xml:space="preserve"> </t>
    </r>
    <r>
      <rPr>
        <b/>
        <sz val="11"/>
        <color rgb="FF7AA2F7"/>
        <rFont val="Consolas"/>
        <family val="3"/>
      </rPr>
      <t>VANTAGE ROBOTICS, LLC</t>
    </r>
  </si>
  <si>
    <r>
      <t>###</t>
    </r>
    <r>
      <rPr>
        <sz val="11"/>
        <color rgb="FF9AA5CE"/>
        <rFont val="Consolas"/>
        <family val="3"/>
      </rPr>
      <t xml:space="preserve"> </t>
    </r>
    <r>
      <rPr>
        <b/>
        <sz val="11"/>
        <color rgb="FF7AA2F7"/>
        <rFont val="Consolas"/>
        <family val="3"/>
      </rPr>
      <t>VEHICLE SERVICE GROUP, LLC</t>
    </r>
  </si>
  <si>
    <r>
      <t>###</t>
    </r>
    <r>
      <rPr>
        <sz val="11"/>
        <color rgb="FF9AA5CE"/>
        <rFont val="Consolas"/>
        <family val="3"/>
      </rPr>
      <t xml:space="preserve"> </t>
    </r>
    <r>
      <rPr>
        <b/>
        <sz val="11"/>
        <color rgb="FF7AA2F7"/>
        <rFont val="Consolas"/>
        <family val="3"/>
      </rPr>
      <t>VERTA, LLC</t>
    </r>
  </si>
  <si>
    <r>
      <t>###</t>
    </r>
    <r>
      <rPr>
        <sz val="11"/>
        <color rgb="FF9AA5CE"/>
        <rFont val="Consolas"/>
        <family val="3"/>
      </rPr>
      <t xml:space="preserve"> </t>
    </r>
    <r>
      <rPr>
        <b/>
        <sz val="11"/>
        <color rgb="FF7AA2F7"/>
        <rFont val="Consolas"/>
        <family val="3"/>
      </rPr>
      <t>VIDEORAY LLC</t>
    </r>
  </si>
  <si>
    <r>
      <t>###</t>
    </r>
    <r>
      <rPr>
        <sz val="11"/>
        <color rgb="FF9AA5CE"/>
        <rFont val="Consolas"/>
        <family val="3"/>
      </rPr>
      <t xml:space="preserve"> </t>
    </r>
    <r>
      <rPr>
        <b/>
        <sz val="11"/>
        <color rgb="FF7AA2F7"/>
        <rFont val="Consolas"/>
        <family val="3"/>
      </rPr>
      <t>VISION INTEGRATION SERVICES INC</t>
    </r>
  </si>
  <si>
    <r>
      <t>###</t>
    </r>
    <r>
      <rPr>
        <sz val="11"/>
        <color rgb="FF9AA5CE"/>
        <rFont val="Consolas"/>
        <family val="3"/>
      </rPr>
      <t xml:space="preserve"> </t>
    </r>
    <r>
      <rPr>
        <b/>
        <sz val="11"/>
        <color rgb="FF7AA2F7"/>
        <rFont val="Consolas"/>
        <family val="3"/>
      </rPr>
      <t>W J C INC</t>
    </r>
  </si>
  <si>
    <r>
      <t>###</t>
    </r>
    <r>
      <rPr>
        <sz val="11"/>
        <color rgb="FF9AA5CE"/>
        <rFont val="Consolas"/>
        <family val="3"/>
      </rPr>
      <t xml:space="preserve"> </t>
    </r>
    <r>
      <rPr>
        <b/>
        <sz val="11"/>
        <color rgb="FF7AA2F7"/>
        <rFont val="Consolas"/>
        <family val="3"/>
      </rPr>
      <t>WALKER DESIGN, INC</t>
    </r>
  </si>
  <si>
    <r>
      <t>###</t>
    </r>
    <r>
      <rPr>
        <sz val="11"/>
        <color rgb="FF9AA5CE"/>
        <rFont val="Consolas"/>
        <family val="3"/>
      </rPr>
      <t xml:space="preserve"> </t>
    </r>
    <r>
      <rPr>
        <b/>
        <sz val="11"/>
        <color rgb="FF7AA2F7"/>
        <rFont val="Consolas"/>
        <family val="3"/>
      </rPr>
      <t>WAVEBAND COMMUNICATIONS, INC</t>
    </r>
  </si>
  <si>
    <r>
      <t>###</t>
    </r>
    <r>
      <rPr>
        <sz val="11"/>
        <color rgb="FF9AA5CE"/>
        <rFont val="Consolas"/>
        <family val="3"/>
      </rPr>
      <t xml:space="preserve"> </t>
    </r>
    <r>
      <rPr>
        <b/>
        <sz val="11"/>
        <color rgb="FF7AA2F7"/>
        <rFont val="Consolas"/>
        <family val="3"/>
      </rPr>
      <t>WECSYS LLC</t>
    </r>
  </si>
  <si>
    <r>
      <t>###</t>
    </r>
    <r>
      <rPr>
        <sz val="11"/>
        <color rgb="FF9AA5CE"/>
        <rFont val="Consolas"/>
        <family val="3"/>
      </rPr>
      <t xml:space="preserve"> </t>
    </r>
    <r>
      <rPr>
        <b/>
        <sz val="11"/>
        <color rgb="FF7AA2F7"/>
        <rFont val="Consolas"/>
        <family val="3"/>
      </rPr>
      <t>WESTCARB ENTERPRISES, INC</t>
    </r>
  </si>
  <si>
    <r>
      <t>###</t>
    </r>
    <r>
      <rPr>
        <sz val="11"/>
        <color rgb="FF9AA5CE"/>
        <rFont val="Consolas"/>
        <family val="3"/>
      </rPr>
      <t xml:space="preserve"> </t>
    </r>
    <r>
      <rPr>
        <b/>
        <sz val="11"/>
        <color rgb="FF7AA2F7"/>
        <rFont val="Consolas"/>
        <family val="3"/>
      </rPr>
      <t>WESTLAND ELECTRIC, INC</t>
    </r>
  </si>
  <si>
    <r>
      <t>###</t>
    </r>
    <r>
      <rPr>
        <sz val="11"/>
        <color rgb="FF9AA5CE"/>
        <rFont val="Consolas"/>
        <family val="3"/>
      </rPr>
      <t xml:space="preserve"> </t>
    </r>
    <r>
      <rPr>
        <b/>
        <sz val="11"/>
        <color rgb="FF7AA2F7"/>
        <rFont val="Consolas"/>
        <family val="3"/>
      </rPr>
      <t>WESTONE LABORATORIES, INC</t>
    </r>
  </si>
  <si>
    <r>
      <t>###</t>
    </r>
    <r>
      <rPr>
        <sz val="11"/>
        <color rgb="FF9AA5CE"/>
        <rFont val="Consolas"/>
        <family val="3"/>
      </rPr>
      <t xml:space="preserve"> </t>
    </r>
    <r>
      <rPr>
        <b/>
        <sz val="11"/>
        <color rgb="FF7AA2F7"/>
        <rFont val="Consolas"/>
        <family val="3"/>
      </rPr>
      <t>WHITE CAP LP</t>
    </r>
  </si>
  <si>
    <r>
      <t>###</t>
    </r>
    <r>
      <rPr>
        <sz val="11"/>
        <color rgb="FF9AA5CE"/>
        <rFont val="Consolas"/>
        <family val="3"/>
      </rPr>
      <t xml:space="preserve"> </t>
    </r>
    <r>
      <rPr>
        <b/>
        <sz val="11"/>
        <color rgb="FF7AA2F7"/>
        <rFont val="Consolas"/>
        <family val="3"/>
      </rPr>
      <t>WILLOW HILL SUPPLY, LLC</t>
    </r>
  </si>
  <si>
    <r>
      <t>###</t>
    </r>
    <r>
      <rPr>
        <sz val="11"/>
        <color rgb="FF9AA5CE"/>
        <rFont val="Consolas"/>
        <family val="3"/>
      </rPr>
      <t xml:space="preserve"> </t>
    </r>
    <r>
      <rPr>
        <b/>
        <sz val="11"/>
        <color rgb="FF7AA2F7"/>
        <rFont val="Consolas"/>
        <family val="3"/>
      </rPr>
      <t>WINSBY, INC</t>
    </r>
  </si>
  <si>
    <r>
      <t>###</t>
    </r>
    <r>
      <rPr>
        <sz val="11"/>
        <color rgb="FF9AA5CE"/>
        <rFont val="Consolas"/>
        <family val="3"/>
      </rPr>
      <t xml:space="preserve"> </t>
    </r>
    <r>
      <rPr>
        <b/>
        <sz val="11"/>
        <color rgb="FF7AA2F7"/>
        <rFont val="Consolas"/>
        <family val="3"/>
      </rPr>
      <t>WWW.TURNSTILES.US INC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</si>
</sst>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0000000"/>
    <numFmt numFmtId="165" formatCode="&quot;TRUE&quot;;&quot;TRUE&quot;;&quot;FALSE&quot;"/>
  </numFmts>
  <fonts count="21" x14ac:knownFonts="1">
    <font>
      <sz val="11"/>
      <color theme="1"/>
      <name val="Calibri"/>
      <family val="2"/>
      <scheme val="minor"/>
    </font>
    <font>
      <sz val="11"/>
      <color rgb="FF000000"/>
      <name val="Consolas"/>
      <family val="2"/>
      <charset val="1"/>
    </font>
    <font>
      <u/>
      <sz val="11"/>
      <color rgb="FF0563C1"/>
      <name val="Consolas"/>
      <family val="2"/>
      <charset val="1"/>
    </font>
    <font>
      <u/>
      <sz val="11"/>
      <color theme="10"/>
      <name val="Calibri"/>
      <family val="2"/>
    </font>
    <font>
      <sz val="9"/>
      <color theme="1"/>
      <name val="Calibri"/>
      <family val="2"/>
      <scheme val="minor"/>
    </font>
    <font>
      <sz val="11"/>
      <color theme="1"/>
      <name val="Consolas"/>
      <family val="3"/>
    </font>
    <font>
      <b/>
      <sz val="12"/>
      <color theme="1"/>
      <name val="Calibri"/>
      <family val="2"/>
      <scheme val="minor"/>
    </font>
    <font>
      <b/>
      <sz val="9"/>
      <color theme="1"/>
      <name val="Consolas"/>
      <family val="3"/>
    </font>
    <font>
      <b/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theme="1"/>
      <name val="Consolas"/>
      <family val="3"/>
    </font>
    <font>
      <b/>
      <sz val="11"/>
      <color rgb="FF000000"/>
      <name val="Consolas"/>
      <family val="3"/>
      <charset val="1"/>
    </font>
    <font>
      <sz val="11"/>
      <color rgb="FF000000"/>
      <name val="Consolas"/>
      <family val="3"/>
      <charset val="1"/>
    </font>
    <font>
      <sz val="11"/>
      <name val="Consolas"/>
      <family val="2"/>
      <charset val="1"/>
    </font>
    <font>
      <sz val="10"/>
      <color rgb="FF000000"/>
      <name val="Consolas"/>
      <family val="2"/>
      <charset val="1"/>
    </font>
    <font>
      <sz val="12"/>
      <color rgb="FF000000"/>
      <name val="Times New Roman"/>
      <family val="1"/>
    </font>
    <font>
      <b/>
      <sz val="11"/>
      <color rgb="FF000000"/>
      <name val="Consolas"/>
      <family val="3"/>
    </font>
    <font>
      <sz val="9"/>
      <color theme="1"/>
      <name val="Calibri"/>
      <family val="2"/>
    </font>
    <font>
      <b/>
      <sz val="11"/>
      <color rgb="FF7AA2F7"/>
      <name val="Consolas"/>
      <family val="3"/>
    </font>
    <font>
      <sz val="11"/>
      <color rgb="FF9AA5CE"/>
      <name val="Consolas"/>
      <family val="3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FF"/>
        <bgColor rgb="FFFFFFCC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rgb="FFDDDDDD"/>
      </top>
      <bottom/>
      <diagonal/>
    </border>
  </borders>
  <cellStyleXfs count="5">
    <xf numFmtId="0" fontId="0" fillId="0" borderId="0"/>
    <xf numFmtId="0" fontId="1" fillId="0" borderId="0"/>
    <xf numFmtId="0" fontId="2" fillId="0" borderId="0" applyBorder="0" applyProtection="0"/>
    <xf numFmtId="0" fontId="3" fillId="0" borderId="0" applyNumberFormat="0" applyFill="0" applyBorder="0" applyAlignment="0" applyProtection="0">
      <alignment vertical="top"/>
      <protection locked="0"/>
    </xf>
    <xf numFmtId="0" fontId="1" fillId="0" borderId="0"/>
  </cellStyleXfs>
  <cellXfs count="69">
    <xf numFmtId="0" fontId="0" fillId="0" borderId="0" xfId="0"/>
    <xf numFmtId="0" fontId="5" fillId="0" borderId="0" xfId="0" applyFont="1"/>
    <xf numFmtId="0" fontId="4" fillId="0" borderId="0" xfId="0" applyFont="1" applyAlignment="1">
      <alignment horizontal="left" vertical="top"/>
    </xf>
    <xf numFmtId="14" fontId="0" fillId="0" borderId="0" xfId="0" applyNumberFormat="1" applyAlignment="1">
      <alignment horizontal="left" vertical="top"/>
    </xf>
    <xf numFmtId="0" fontId="4" fillId="0" borderId="0" xfId="0" applyFont="1" applyAlignment="1">
      <alignment horizontal="center" vertical="top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14" fontId="0" fillId="0" borderId="0" xfId="0" applyNumberFormat="1"/>
    <xf numFmtId="14" fontId="0" fillId="0" borderId="9" xfId="0" applyNumberFormat="1" applyBorder="1"/>
    <xf numFmtId="0" fontId="9" fillId="4" borderId="6" xfId="0" applyFont="1" applyFill="1" applyBorder="1" applyAlignment="1">
      <alignment horizontal="center" vertical="center" wrapText="1"/>
    </xf>
    <xf numFmtId="2" fontId="0" fillId="0" borderId="0" xfId="0" applyNumberFormat="1"/>
    <xf numFmtId="0" fontId="0" fillId="0" borderId="0" xfId="0" applyAlignment="1">
      <alignment horizontal="left" vertical="top"/>
    </xf>
    <xf numFmtId="0" fontId="6" fillId="5" borderId="6" xfId="0" applyFont="1" applyFill="1" applyBorder="1" applyAlignment="1">
      <alignment horizontal="center" vertical="center" wrapText="1"/>
    </xf>
    <xf numFmtId="0" fontId="9" fillId="5" borderId="6" xfId="0" applyFont="1" applyFill="1" applyBorder="1" applyAlignment="1">
      <alignment horizontal="center" vertical="center" wrapText="1"/>
    </xf>
    <xf numFmtId="14" fontId="6" fillId="5" borderId="6" xfId="0" applyNumberFormat="1" applyFont="1" applyFill="1" applyBorder="1" applyAlignment="1">
      <alignment horizontal="center" vertical="center" wrapText="1"/>
    </xf>
    <xf numFmtId="14" fontId="6" fillId="5" borderId="10" xfId="0" applyNumberFormat="1" applyFont="1" applyFill="1" applyBorder="1" applyAlignment="1">
      <alignment horizontal="center" vertical="center" wrapText="1"/>
    </xf>
    <xf numFmtId="2" fontId="6" fillId="5" borderId="10" xfId="0" applyNumberFormat="1" applyFont="1" applyFill="1" applyBorder="1" applyAlignment="1">
      <alignment horizontal="center" vertical="center" wrapText="1"/>
    </xf>
    <xf numFmtId="14" fontId="0" fillId="5" borderId="0" xfId="0" applyNumberFormat="1" applyFill="1"/>
    <xf numFmtId="0" fontId="0" fillId="5" borderId="0" xfId="0" applyFill="1"/>
    <xf numFmtId="14" fontId="6" fillId="6" borderId="7" xfId="0" applyNumberFormat="1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center" vertical="center" wrapText="1"/>
    </xf>
    <xf numFmtId="0" fontId="12" fillId="0" borderId="1" xfId="1" applyFont="1" applyBorder="1" applyAlignment="1">
      <alignment horizontal="center" vertical="center"/>
    </xf>
    <xf numFmtId="164" fontId="12" fillId="0" borderId="1" xfId="1" applyNumberFormat="1" applyFont="1" applyBorder="1" applyAlignment="1">
      <alignment horizontal="center" vertical="center"/>
    </xf>
    <xf numFmtId="0" fontId="1" fillId="0" borderId="0" xfId="1"/>
    <xf numFmtId="0" fontId="13" fillId="0" borderId="0" xfId="1" applyFont="1"/>
    <xf numFmtId="164" fontId="1" fillId="0" borderId="0" xfId="1" applyNumberFormat="1"/>
    <xf numFmtId="165" fontId="1" fillId="0" borderId="0" xfId="1" applyNumberFormat="1"/>
    <xf numFmtId="0" fontId="15" fillId="0" borderId="0" xfId="1" applyFont="1"/>
    <xf numFmtId="0" fontId="1" fillId="0" borderId="0" xfId="1" applyAlignment="1">
      <alignment wrapText="1"/>
    </xf>
    <xf numFmtId="0" fontId="0" fillId="0" borderId="0" xfId="1" applyFont="1"/>
    <xf numFmtId="0" fontId="1" fillId="0" borderId="0" xfId="4"/>
    <xf numFmtId="0" fontId="16" fillId="0" borderId="0" xfId="1" applyFont="1"/>
    <xf numFmtId="0" fontId="17" fillId="0" borderId="0" xfId="1" applyFont="1"/>
    <xf numFmtId="0" fontId="7" fillId="0" borderId="8" xfId="0" applyFont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7" fillId="0" borderId="0" xfId="0" applyFont="1"/>
    <xf numFmtId="0" fontId="8" fillId="0" borderId="8" xfId="0" applyFont="1" applyBorder="1" applyAlignment="1">
      <alignment wrapText="1"/>
    </xf>
    <xf numFmtId="14" fontId="4" fillId="0" borderId="0" xfId="0" applyNumberFormat="1" applyFont="1" applyAlignment="1">
      <alignment horizontal="left" vertical="top"/>
    </xf>
    <xf numFmtId="14" fontId="4" fillId="0" borderId="9" xfId="0" applyNumberFormat="1" applyFont="1" applyBorder="1" applyAlignment="1">
      <alignment horizontal="left" vertical="top"/>
    </xf>
    <xf numFmtId="0" fontId="4" fillId="0" borderId="9" xfId="0" applyFont="1" applyBorder="1" applyAlignment="1">
      <alignment horizontal="left" vertical="top"/>
    </xf>
    <xf numFmtId="0" fontId="9" fillId="7" borderId="5" xfId="0" applyFont="1" applyFill="1" applyBorder="1" applyAlignment="1">
      <alignment horizontal="center" vertical="center" wrapText="1"/>
    </xf>
    <xf numFmtId="0" fontId="9" fillId="7" borderId="6" xfId="0" applyFont="1" applyFill="1" applyBorder="1" applyAlignment="1">
      <alignment horizontal="center" vertical="center" wrapText="1"/>
    </xf>
    <xf numFmtId="14" fontId="9" fillId="4" borderId="6" xfId="0" applyNumberFormat="1" applyFont="1" applyFill="1" applyBorder="1" applyAlignment="1">
      <alignment horizontal="center" vertical="center" wrapText="1"/>
    </xf>
    <xf numFmtId="14" fontId="9" fillId="9" borderId="10" xfId="0" applyNumberFormat="1" applyFont="1" applyFill="1" applyBorder="1" applyAlignment="1">
      <alignment horizontal="center" vertical="center" wrapText="1"/>
    </xf>
    <xf numFmtId="2" fontId="9" fillId="3" borderId="10" xfId="0" applyNumberFormat="1" applyFont="1" applyFill="1" applyBorder="1" applyAlignment="1">
      <alignment horizontal="center" vertical="center" wrapText="1"/>
    </xf>
    <xf numFmtId="14" fontId="9" fillId="3" borderId="7" xfId="0" applyNumberFormat="1" applyFont="1" applyFill="1" applyBorder="1" applyAlignment="1">
      <alignment horizontal="center" vertical="center" wrapText="1"/>
    </xf>
    <xf numFmtId="0" fontId="10" fillId="0" borderId="0" xfId="0" applyFont="1" applyAlignment="1">
      <alignment wrapText="1"/>
    </xf>
    <xf numFmtId="0" fontId="7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14" fontId="4" fillId="0" borderId="0" xfId="0" applyNumberFormat="1" applyFont="1" applyAlignment="1">
      <alignment horizontal="left"/>
    </xf>
    <xf numFmtId="14" fontId="4" fillId="0" borderId="9" xfId="0" applyNumberFormat="1" applyFont="1" applyBorder="1" applyAlignment="1">
      <alignment horizontal="left"/>
    </xf>
    <xf numFmtId="0" fontId="7" fillId="0" borderId="8" xfId="0" applyFont="1" applyBorder="1" applyAlignment="1">
      <alignment horizontal="left"/>
    </xf>
    <xf numFmtId="0" fontId="8" fillId="0" borderId="0" xfId="0" applyFont="1" applyAlignment="1">
      <alignment horizontal="left" wrapText="1"/>
    </xf>
    <xf numFmtId="0" fontId="7" fillId="10" borderId="0" xfId="0" applyFont="1" applyFill="1" applyAlignment="1">
      <alignment horizontal="left"/>
    </xf>
    <xf numFmtId="0" fontId="4" fillId="10" borderId="0" xfId="0" applyFont="1" applyFill="1" applyAlignment="1">
      <alignment horizontal="left" vertical="top"/>
    </xf>
    <xf numFmtId="14" fontId="4" fillId="10" borderId="0" xfId="0" applyNumberFormat="1" applyFont="1" applyFill="1" applyAlignment="1">
      <alignment horizontal="left" vertical="top"/>
    </xf>
    <xf numFmtId="14" fontId="4" fillId="10" borderId="9" xfId="0" applyNumberFormat="1" applyFont="1" applyFill="1" applyBorder="1" applyAlignment="1">
      <alignment horizontal="left" vertical="top"/>
    </xf>
    <xf numFmtId="0" fontId="4" fillId="10" borderId="0" xfId="0" applyFont="1" applyFill="1" applyAlignment="1">
      <alignment horizontal="left"/>
    </xf>
    <xf numFmtId="14" fontId="4" fillId="10" borderId="0" xfId="0" applyNumberFormat="1" applyFont="1" applyFill="1" applyAlignment="1">
      <alignment horizontal="left"/>
    </xf>
    <xf numFmtId="14" fontId="4" fillId="10" borderId="9" xfId="0" applyNumberFormat="1" applyFont="1" applyFill="1" applyBorder="1" applyAlignment="1">
      <alignment horizontal="left"/>
    </xf>
    <xf numFmtId="0" fontId="7" fillId="10" borderId="8" xfId="0" applyFont="1" applyFill="1" applyBorder="1" applyAlignment="1">
      <alignment horizontal="left"/>
    </xf>
    <xf numFmtId="0" fontId="7" fillId="10" borderId="8" xfId="0" applyFont="1" applyFill="1" applyBorder="1" applyAlignment="1">
      <alignment horizontal="left" vertical="top"/>
    </xf>
    <xf numFmtId="0" fontId="11" fillId="2" borderId="2" xfId="0" applyFont="1" applyFill="1" applyBorder="1" applyAlignment="1">
      <alignment horizontal="left"/>
    </xf>
    <xf numFmtId="0" fontId="11" fillId="2" borderId="3" xfId="0" applyFont="1" applyFill="1" applyBorder="1" applyAlignment="1">
      <alignment horizontal="left"/>
    </xf>
    <xf numFmtId="0" fontId="11" fillId="2" borderId="4" xfId="0" applyFont="1" applyFill="1" applyBorder="1" applyAlignment="1">
      <alignment horizontal="left"/>
    </xf>
    <xf numFmtId="0" fontId="14" fillId="8" borderId="0" xfId="2" applyFont="1" applyFill="1" applyBorder="1" applyAlignment="1" applyProtection="1">
      <alignment vertical="top" wrapText="1"/>
    </xf>
    <xf numFmtId="164" fontId="1" fillId="0" borderId="11" xfId="1" applyNumberFormat="1" applyBorder="1"/>
    <xf numFmtId="0" fontId="19" fillId="0" borderId="0" xfId="0" applyFont="1" applyAlignment="1">
      <alignment vertical="center"/>
    </xf>
  </cellXfs>
  <cellStyles count="5">
    <cellStyle name="Hyperlink 2" xfId="2" xr:uid="{F5590201-6C26-43B5-9E0D-82A1326F4239}"/>
    <cellStyle name="Hyperlink 3" xfId="3" xr:uid="{5C587F0B-96DB-4C75-B3D7-B1EA564B0A4C}"/>
    <cellStyle name="Normal" xfId="0" builtinId="0"/>
    <cellStyle name="Normal 2" xfId="4" xr:uid="{D8159AA3-8AB1-4312-B080-8BF03C1A80EC}"/>
    <cellStyle name="Normal 3" xfId="1" xr:uid="{EC167D90-7700-44A8-A507-A3697C6024CA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08" row="11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BDC71879-0902-4A41-9690-970568746480}">
  <we:reference id="wa200004933" version="1.0.0.0" store="en-US" storeType="OMEX"/>
  <we:alternateReferences>
    <we:reference id="WA200004933" version="1.0.0.0" store="WA200004933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_xldudf_FUZZY_FUZZYLOOKUP</we:customFunctionIds>
        <we:customFunctionIds>_xldudf_FUZZY_FUZZYMATCHARRAY</we:customFunctionIds>
      </we:customFunctionIdList>
    </a:ext>
  </we:extLst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8C359-EDA3-45FE-8341-1332494839A4}">
  <dimension ref="A1:J172"/>
  <sheetViews>
    <sheetView tabSelected="1" zoomScaleNormal="100" workbookViewId="0">
      <pane ySplit="1" topLeftCell="A2" activePane="bottomLeft" state="frozen"/>
      <selection pane="bottomLeft" activeCell="I8" sqref="I8"/>
    </sheetView>
  </sheetViews>
  <sheetFormatPr defaultColWidth="8" defaultRowHeight="15" x14ac:dyDescent="0.25"/>
  <cols>
    <col min="1" max="1" width="16" style="23" customWidth="1"/>
    <col min="2" max="2" width="51.28515625" style="23" customWidth="1"/>
    <col min="3" max="3" width="14.85546875" style="24" customWidth="1"/>
    <col min="4" max="4" width="11.28515625" style="25" hidden="1" customWidth="1"/>
    <col min="5" max="5" width="6.7109375" style="23" hidden="1" customWidth="1"/>
    <col min="6" max="6" width="0" style="23" hidden="1" customWidth="1"/>
    <col min="7" max="16384" width="8" style="23"/>
  </cols>
  <sheetData>
    <row r="1" spans="1:10" ht="30" customHeight="1" x14ac:dyDescent="0.25">
      <c r="A1" s="21" t="s">
        <v>37</v>
      </c>
      <c r="B1" s="21" t="s">
        <v>217</v>
      </c>
      <c r="C1" s="22" t="s">
        <v>288</v>
      </c>
      <c r="D1" s="22" t="s">
        <v>289</v>
      </c>
      <c r="E1" s="21" t="s">
        <v>290</v>
      </c>
      <c r="F1" s="22" t="s">
        <v>90</v>
      </c>
      <c r="G1" s="32" t="s">
        <v>552</v>
      </c>
      <c r="H1" s="32"/>
    </row>
    <row r="2" spans="1:10" x14ac:dyDescent="0.25">
      <c r="A2" s="23" t="s">
        <v>38</v>
      </c>
      <c r="B2" s="23" t="s">
        <v>0</v>
      </c>
      <c r="C2" s="24" t="s">
        <v>91</v>
      </c>
      <c r="F2" s="23" t="b">
        <v>0</v>
      </c>
      <c r="G2" s="23">
        <v>3</v>
      </c>
      <c r="H2" s="68" t="s">
        <v>559</v>
      </c>
      <c r="I2" s="23">
        <v>1</v>
      </c>
      <c r="J2" s="23" t="str">
        <f>CLEAN(TRIM(SUH2))</f>
        <v/>
      </c>
    </row>
    <row r="3" spans="1:10" x14ac:dyDescent="0.25">
      <c r="A3" s="23" t="s">
        <v>291</v>
      </c>
      <c r="B3" s="23" t="s">
        <v>292</v>
      </c>
      <c r="C3" s="24" t="s">
        <v>293</v>
      </c>
      <c r="D3" s="25">
        <v>54694497</v>
      </c>
      <c r="E3" s="24" t="s">
        <v>294</v>
      </c>
      <c r="F3" s="26" t="b">
        <f>FALSE()</f>
        <v>0</v>
      </c>
      <c r="G3" s="23">
        <v>0</v>
      </c>
      <c r="H3" s="68" t="s">
        <v>560</v>
      </c>
      <c r="I3" s="23">
        <v>2</v>
      </c>
    </row>
    <row r="4" spans="1:10" x14ac:dyDescent="0.25">
      <c r="A4" s="23" t="s">
        <v>74</v>
      </c>
      <c r="B4" s="23" t="s">
        <v>92</v>
      </c>
      <c r="C4" s="24" t="s">
        <v>93</v>
      </c>
      <c r="D4" s="25">
        <v>52877953</v>
      </c>
      <c r="E4" s="24" t="s">
        <v>295</v>
      </c>
      <c r="F4" s="26" t="b">
        <f>FALSE()</f>
        <v>0</v>
      </c>
      <c r="G4" s="23">
        <v>1</v>
      </c>
      <c r="H4" s="68" t="s">
        <v>561</v>
      </c>
      <c r="I4" s="23">
        <v>3</v>
      </c>
    </row>
    <row r="5" spans="1:10" x14ac:dyDescent="0.25">
      <c r="A5" s="23" t="s">
        <v>39</v>
      </c>
      <c r="B5" s="23" t="s">
        <v>296</v>
      </c>
      <c r="C5" s="24" t="s">
        <v>94</v>
      </c>
      <c r="D5" s="25">
        <v>623168259</v>
      </c>
      <c r="E5" s="24" t="s">
        <v>297</v>
      </c>
      <c r="F5" s="26" t="b">
        <f>FALSE()</f>
        <v>0</v>
      </c>
      <c r="G5" s="23">
        <v>0</v>
      </c>
      <c r="H5" s="68" t="s">
        <v>562</v>
      </c>
      <c r="I5" s="23">
        <v>4</v>
      </c>
    </row>
    <row r="6" spans="1:10" x14ac:dyDescent="0.25">
      <c r="A6" s="23" t="s">
        <v>298</v>
      </c>
      <c r="B6" s="23" t="s">
        <v>299</v>
      </c>
      <c r="C6" s="24" t="s">
        <v>95</v>
      </c>
      <c r="D6" s="25">
        <v>143490436</v>
      </c>
      <c r="E6" s="24" t="s">
        <v>300</v>
      </c>
      <c r="F6" s="26" t="b">
        <f>FALSE()</f>
        <v>0</v>
      </c>
      <c r="G6" s="23">
        <v>0</v>
      </c>
      <c r="H6" s="68" t="s">
        <v>563</v>
      </c>
      <c r="I6" s="23">
        <v>5</v>
      </c>
    </row>
    <row r="7" spans="1:10" x14ac:dyDescent="0.25">
      <c r="A7" s="23" t="s">
        <v>213</v>
      </c>
      <c r="B7" s="23" t="s">
        <v>299</v>
      </c>
      <c r="C7" s="24" t="s">
        <v>95</v>
      </c>
      <c r="D7" s="25">
        <v>143490436</v>
      </c>
      <c r="E7" s="24" t="s">
        <v>300</v>
      </c>
      <c r="F7" s="26" t="b">
        <f>FALSE()</f>
        <v>0</v>
      </c>
      <c r="G7" s="23">
        <v>0</v>
      </c>
      <c r="H7" s="68" t="s">
        <v>564</v>
      </c>
      <c r="I7" s="23">
        <v>6</v>
      </c>
    </row>
    <row r="8" spans="1:10" x14ac:dyDescent="0.25">
      <c r="A8" s="23" t="s">
        <v>96</v>
      </c>
      <c r="B8" s="23" t="s">
        <v>1</v>
      </c>
      <c r="C8" s="24" t="s">
        <v>97</v>
      </c>
      <c r="D8" s="25">
        <v>116954084</v>
      </c>
      <c r="E8" s="23" t="s">
        <v>301</v>
      </c>
      <c r="F8" s="23" t="b">
        <v>0</v>
      </c>
      <c r="G8" s="23">
        <v>0</v>
      </c>
      <c r="H8" s="68" t="s">
        <v>565</v>
      </c>
      <c r="I8" s="23">
        <v>7</v>
      </c>
    </row>
    <row r="9" spans="1:10" x14ac:dyDescent="0.25">
      <c r="A9" s="23" t="s">
        <v>302</v>
      </c>
      <c r="B9" s="23" t="s">
        <v>303</v>
      </c>
      <c r="C9" s="24" t="s">
        <v>304</v>
      </c>
      <c r="D9" s="25">
        <v>116920831</v>
      </c>
      <c r="E9" s="24" t="s">
        <v>305</v>
      </c>
      <c r="F9" s="26" t="b">
        <f>FALSE()</f>
        <v>0</v>
      </c>
      <c r="G9" s="23">
        <v>0</v>
      </c>
      <c r="H9" s="68" t="s">
        <v>566</v>
      </c>
      <c r="I9" s="23">
        <v>8</v>
      </c>
    </row>
    <row r="10" spans="1:10" x14ac:dyDescent="0.25">
      <c r="A10" s="23" t="s">
        <v>98</v>
      </c>
      <c r="B10" s="23" t="s">
        <v>221</v>
      </c>
      <c r="C10" s="24" t="s">
        <v>99</v>
      </c>
      <c r="D10" s="25">
        <v>959305624</v>
      </c>
      <c r="E10" s="24" t="s">
        <v>306</v>
      </c>
      <c r="F10" s="26" t="b">
        <f>FALSE()</f>
        <v>0</v>
      </c>
      <c r="G10" s="23">
        <v>0</v>
      </c>
      <c r="H10" s="68" t="s">
        <v>567</v>
      </c>
      <c r="I10" s="23">
        <v>9</v>
      </c>
    </row>
    <row r="11" spans="1:10" x14ac:dyDescent="0.25">
      <c r="A11" s="23" t="s">
        <v>307</v>
      </c>
      <c r="B11" s="23" t="s">
        <v>308</v>
      </c>
      <c r="C11" s="24" t="s">
        <v>309</v>
      </c>
      <c r="D11" s="25">
        <v>793965609</v>
      </c>
      <c r="E11" s="24" t="s">
        <v>310</v>
      </c>
      <c r="F11" s="26" t="b">
        <f>FALSE()</f>
        <v>0</v>
      </c>
      <c r="G11" s="23">
        <v>0</v>
      </c>
      <c r="H11" s="68" t="s">
        <v>568</v>
      </c>
      <c r="I11" s="23">
        <v>10</v>
      </c>
    </row>
    <row r="12" spans="1:10" x14ac:dyDescent="0.25">
      <c r="A12" s="23" t="s">
        <v>75</v>
      </c>
      <c r="B12" s="23" t="s">
        <v>222</v>
      </c>
      <c r="C12" s="24" t="s">
        <v>100</v>
      </c>
      <c r="E12" s="23" t="s">
        <v>311</v>
      </c>
      <c r="F12" s="23" t="b">
        <v>0</v>
      </c>
      <c r="G12" s="23">
        <v>0</v>
      </c>
      <c r="H12" s="68" t="s">
        <v>569</v>
      </c>
      <c r="I12" s="23">
        <v>11</v>
      </c>
    </row>
    <row r="13" spans="1:10" x14ac:dyDescent="0.25">
      <c r="A13" s="23" t="s">
        <v>101</v>
      </c>
      <c r="B13" s="23" t="s">
        <v>312</v>
      </c>
      <c r="C13" s="24" t="s">
        <v>102</v>
      </c>
      <c r="D13" s="25">
        <v>942694308</v>
      </c>
      <c r="E13" s="24" t="s">
        <v>313</v>
      </c>
      <c r="F13" s="26" t="b">
        <f>FALSE()</f>
        <v>0</v>
      </c>
      <c r="G13" s="23">
        <v>0</v>
      </c>
      <c r="H13" s="68" t="s">
        <v>570</v>
      </c>
      <c r="I13" s="23">
        <v>12</v>
      </c>
    </row>
    <row r="14" spans="1:10" x14ac:dyDescent="0.25">
      <c r="A14" s="23" t="s">
        <v>103</v>
      </c>
      <c r="B14" s="23" t="s">
        <v>314</v>
      </c>
      <c r="C14" s="24" t="s">
        <v>104</v>
      </c>
      <c r="D14" s="25">
        <v>78655782</v>
      </c>
      <c r="E14" s="24" t="s">
        <v>315</v>
      </c>
      <c r="F14" s="26" t="b">
        <f>FALSE()</f>
        <v>0</v>
      </c>
      <c r="G14" s="23">
        <v>0</v>
      </c>
      <c r="H14" s="68" t="s">
        <v>571</v>
      </c>
      <c r="I14" s="23">
        <v>13</v>
      </c>
    </row>
    <row r="15" spans="1:10" x14ac:dyDescent="0.25">
      <c r="A15" s="23" t="s">
        <v>80</v>
      </c>
      <c r="B15" s="23" t="s">
        <v>280</v>
      </c>
      <c r="C15" s="24" t="s">
        <v>105</v>
      </c>
      <c r="D15" s="25">
        <v>79613350</v>
      </c>
      <c r="E15" s="24" t="s">
        <v>316</v>
      </c>
      <c r="F15" s="26" t="b">
        <f>FALSE()</f>
        <v>0</v>
      </c>
      <c r="G15" s="23">
        <v>3</v>
      </c>
      <c r="H15" s="68" t="s">
        <v>572</v>
      </c>
      <c r="I15" s="23">
        <v>14</v>
      </c>
    </row>
    <row r="16" spans="1:10" x14ac:dyDescent="0.25">
      <c r="A16" s="23" t="s">
        <v>40</v>
      </c>
      <c r="B16" s="23" t="s">
        <v>2</v>
      </c>
      <c r="C16" s="24" t="s">
        <v>106</v>
      </c>
      <c r="D16" s="25">
        <v>167218093</v>
      </c>
      <c r="E16" s="24" t="s">
        <v>317</v>
      </c>
      <c r="F16" s="26" t="b">
        <f>FALSE()</f>
        <v>0</v>
      </c>
      <c r="G16" s="23">
        <v>0</v>
      </c>
      <c r="H16" s="68" t="s">
        <v>573</v>
      </c>
      <c r="I16" s="23">
        <v>15</v>
      </c>
    </row>
    <row r="17" spans="1:9" x14ac:dyDescent="0.25">
      <c r="A17" s="23" t="s">
        <v>41</v>
      </c>
      <c r="B17" s="23" t="s">
        <v>3</v>
      </c>
      <c r="C17" s="24" t="s">
        <v>107</v>
      </c>
      <c r="D17" s="25">
        <v>81938290</v>
      </c>
      <c r="E17" s="24" t="s">
        <v>318</v>
      </c>
      <c r="F17" s="26" t="b">
        <f>FALSE()</f>
        <v>0</v>
      </c>
      <c r="G17" s="23">
        <v>2</v>
      </c>
      <c r="H17" s="68" t="s">
        <v>574</v>
      </c>
      <c r="I17" s="23">
        <v>16</v>
      </c>
    </row>
    <row r="18" spans="1:9" x14ac:dyDescent="0.25">
      <c r="A18" s="23" t="s">
        <v>319</v>
      </c>
      <c r="B18" s="23" t="s">
        <v>320</v>
      </c>
      <c r="C18" s="24" t="s">
        <v>321</v>
      </c>
      <c r="D18" s="25">
        <v>829870687</v>
      </c>
      <c r="E18" s="24" t="s">
        <v>322</v>
      </c>
      <c r="F18" s="26" t="b">
        <f>FALSE()</f>
        <v>0</v>
      </c>
      <c r="G18" s="23">
        <v>0</v>
      </c>
      <c r="H18" s="68" t="s">
        <v>575</v>
      </c>
      <c r="I18" s="23">
        <v>17</v>
      </c>
    </row>
    <row r="19" spans="1:9" x14ac:dyDescent="0.25">
      <c r="A19" s="23" t="s">
        <v>76</v>
      </c>
      <c r="B19" s="23" t="s">
        <v>323</v>
      </c>
      <c r="C19" s="24" t="s">
        <v>108</v>
      </c>
      <c r="D19" s="66"/>
      <c r="E19" s="24" t="s">
        <v>324</v>
      </c>
      <c r="F19" s="26" t="b">
        <f>FALSE()</f>
        <v>0</v>
      </c>
      <c r="G19" s="23">
        <v>0</v>
      </c>
      <c r="H19" s="68" t="s">
        <v>576</v>
      </c>
      <c r="I19" s="23">
        <v>18</v>
      </c>
    </row>
    <row r="20" spans="1:9" x14ac:dyDescent="0.25">
      <c r="A20" s="23" t="s">
        <v>109</v>
      </c>
      <c r="B20" s="23" t="s">
        <v>325</v>
      </c>
      <c r="C20" s="24" t="s">
        <v>110</v>
      </c>
      <c r="D20" s="25">
        <v>967847935</v>
      </c>
      <c r="E20" s="24" t="s">
        <v>326</v>
      </c>
      <c r="F20" s="26" t="b">
        <f>FALSE()</f>
        <v>0</v>
      </c>
      <c r="G20" s="23">
        <v>0</v>
      </c>
      <c r="H20" s="68" t="s">
        <v>577</v>
      </c>
      <c r="I20" s="23">
        <v>19</v>
      </c>
    </row>
    <row r="21" spans="1:9" x14ac:dyDescent="0.25">
      <c r="A21" s="23" t="s">
        <v>111</v>
      </c>
      <c r="B21" s="23" t="s">
        <v>327</v>
      </c>
      <c r="C21" s="24" t="s">
        <v>112</v>
      </c>
      <c r="D21" s="25">
        <v>148977403</v>
      </c>
      <c r="E21" s="24" t="s">
        <v>328</v>
      </c>
      <c r="F21" s="26" t="b">
        <f>FALSE()</f>
        <v>0</v>
      </c>
      <c r="G21" s="23">
        <v>0</v>
      </c>
      <c r="H21" s="68" t="s">
        <v>578</v>
      </c>
      <c r="I21" s="23">
        <v>20</v>
      </c>
    </row>
    <row r="22" spans="1:9" ht="15.75" thickBot="1" x14ac:dyDescent="0.3">
      <c r="A22" s="23" t="s">
        <v>329</v>
      </c>
      <c r="B22" s="23" t="s">
        <v>330</v>
      </c>
      <c r="C22" s="24" t="s">
        <v>331</v>
      </c>
      <c r="D22" s="25">
        <v>141317383</v>
      </c>
      <c r="E22" s="24" t="s">
        <v>332</v>
      </c>
      <c r="F22" s="26" t="b">
        <f>FALSE()</f>
        <v>0</v>
      </c>
      <c r="G22" s="23">
        <v>0</v>
      </c>
      <c r="H22" s="68" t="s">
        <v>579</v>
      </c>
      <c r="I22" s="23">
        <v>21</v>
      </c>
    </row>
    <row r="23" spans="1:9" x14ac:dyDescent="0.25">
      <c r="A23" s="23" t="s">
        <v>333</v>
      </c>
      <c r="B23" s="23" t="s">
        <v>334</v>
      </c>
      <c r="C23" s="24" t="s">
        <v>335</v>
      </c>
      <c r="D23" s="67">
        <v>107995110</v>
      </c>
      <c r="E23" s="24" t="s">
        <v>336</v>
      </c>
      <c r="F23" s="26" t="b">
        <f>FALSE()</f>
        <v>0</v>
      </c>
      <c r="G23" s="23">
        <v>0</v>
      </c>
      <c r="H23" s="68" t="s">
        <v>580</v>
      </c>
      <c r="I23" s="23">
        <v>22</v>
      </c>
    </row>
    <row r="24" spans="1:9" x14ac:dyDescent="0.25">
      <c r="A24" s="23" t="s">
        <v>42</v>
      </c>
      <c r="B24" s="23" t="s">
        <v>337</v>
      </c>
      <c r="C24" s="24" t="s">
        <v>113</v>
      </c>
      <c r="D24" s="25">
        <v>46625957</v>
      </c>
      <c r="E24" s="24" t="s">
        <v>338</v>
      </c>
      <c r="F24" s="26" t="b">
        <f>FALSE()</f>
        <v>0</v>
      </c>
      <c r="G24" s="23">
        <v>0</v>
      </c>
      <c r="H24" s="68" t="s">
        <v>581</v>
      </c>
      <c r="I24" s="23">
        <v>23</v>
      </c>
    </row>
    <row r="25" spans="1:9" x14ac:dyDescent="0.25">
      <c r="A25" s="23" t="s">
        <v>114</v>
      </c>
      <c r="B25" s="23" t="s">
        <v>339</v>
      </c>
      <c r="C25" s="24" t="s">
        <v>115</v>
      </c>
      <c r="D25" s="25">
        <v>77489128</v>
      </c>
      <c r="E25" s="24" t="s">
        <v>340</v>
      </c>
      <c r="F25" s="26" t="b">
        <f>FALSE()</f>
        <v>0</v>
      </c>
      <c r="G25" s="23">
        <v>0</v>
      </c>
      <c r="H25" s="68" t="s">
        <v>582</v>
      </c>
      <c r="I25" s="23">
        <v>24</v>
      </c>
    </row>
    <row r="26" spans="1:9" x14ac:dyDescent="0.25">
      <c r="A26" s="23" t="s">
        <v>341</v>
      </c>
      <c r="B26" s="23" t="s">
        <v>342</v>
      </c>
      <c r="C26" s="24" t="s">
        <v>343</v>
      </c>
      <c r="F26" s="23" t="b">
        <v>0</v>
      </c>
      <c r="G26" s="23">
        <v>0</v>
      </c>
      <c r="H26" s="68" t="s">
        <v>583</v>
      </c>
      <c r="I26" s="23">
        <v>25</v>
      </c>
    </row>
    <row r="27" spans="1:9" x14ac:dyDescent="0.25">
      <c r="A27" s="23" t="s">
        <v>43</v>
      </c>
      <c r="B27" s="23" t="s">
        <v>4</v>
      </c>
      <c r="C27" s="24" t="s">
        <v>116</v>
      </c>
      <c r="E27" s="23" t="s">
        <v>344</v>
      </c>
      <c r="F27" s="23" t="b">
        <v>0</v>
      </c>
      <c r="G27" s="23">
        <v>0</v>
      </c>
      <c r="H27" s="68" t="s">
        <v>584</v>
      </c>
      <c r="I27" s="23">
        <v>26</v>
      </c>
    </row>
    <row r="28" spans="1:9" x14ac:dyDescent="0.25">
      <c r="A28" s="23" t="s">
        <v>117</v>
      </c>
      <c r="B28" s="23" t="s">
        <v>223</v>
      </c>
      <c r="C28" s="24" t="s">
        <v>118</v>
      </c>
      <c r="D28" s="25">
        <v>10891187</v>
      </c>
      <c r="E28" s="24" t="s">
        <v>345</v>
      </c>
      <c r="F28" s="26" t="b">
        <f>FALSE()</f>
        <v>0</v>
      </c>
      <c r="G28" s="23">
        <v>0</v>
      </c>
      <c r="H28" s="68" t="s">
        <v>585</v>
      </c>
      <c r="I28" s="23">
        <v>27</v>
      </c>
    </row>
    <row r="29" spans="1:9" x14ac:dyDescent="0.25">
      <c r="A29" s="23" t="s">
        <v>84</v>
      </c>
      <c r="B29" s="23" t="s">
        <v>224</v>
      </c>
      <c r="C29" s="24" t="s">
        <v>83</v>
      </c>
      <c r="D29" s="25">
        <v>808195361</v>
      </c>
      <c r="E29" s="24" t="s">
        <v>346</v>
      </c>
      <c r="F29" s="26" t="b">
        <f>FALSE()</f>
        <v>0</v>
      </c>
      <c r="G29" s="23">
        <v>6</v>
      </c>
      <c r="H29" s="68" t="s">
        <v>586</v>
      </c>
      <c r="I29" s="23">
        <v>28</v>
      </c>
    </row>
    <row r="30" spans="1:9" x14ac:dyDescent="0.25">
      <c r="A30" s="23" t="s">
        <v>347</v>
      </c>
      <c r="B30" s="23" t="s">
        <v>348</v>
      </c>
      <c r="C30" s="24" t="s">
        <v>349</v>
      </c>
      <c r="D30" s="25">
        <v>2011641</v>
      </c>
      <c r="E30" s="24" t="s">
        <v>350</v>
      </c>
      <c r="F30" s="26" t="b">
        <f>FALSE()</f>
        <v>0</v>
      </c>
      <c r="G30" s="23">
        <v>0</v>
      </c>
      <c r="H30" s="68" t="s">
        <v>587</v>
      </c>
      <c r="I30" s="23">
        <v>29</v>
      </c>
    </row>
    <row r="31" spans="1:9" x14ac:dyDescent="0.25">
      <c r="A31" s="23" t="s">
        <v>119</v>
      </c>
      <c r="B31" s="23" t="s">
        <v>351</v>
      </c>
      <c r="C31" s="24" t="s">
        <v>120</v>
      </c>
      <c r="D31" s="25">
        <v>189487242</v>
      </c>
      <c r="E31" s="23" t="s">
        <v>352</v>
      </c>
      <c r="F31" s="23" t="b">
        <v>0</v>
      </c>
      <c r="G31" s="23">
        <v>0</v>
      </c>
      <c r="H31" s="68" t="s">
        <v>588</v>
      </c>
      <c r="I31" s="23">
        <v>30</v>
      </c>
    </row>
    <row r="32" spans="1:9" x14ac:dyDescent="0.25">
      <c r="A32" s="23" t="s">
        <v>121</v>
      </c>
      <c r="B32" s="23" t="s">
        <v>353</v>
      </c>
      <c r="C32" s="24" t="s">
        <v>122</v>
      </c>
      <c r="D32" s="25">
        <v>139451793</v>
      </c>
      <c r="E32" s="23" t="s">
        <v>354</v>
      </c>
      <c r="F32" s="23" t="b">
        <v>0</v>
      </c>
      <c r="G32" s="23">
        <v>0</v>
      </c>
      <c r="H32" s="68" t="s">
        <v>589</v>
      </c>
      <c r="I32" s="23">
        <v>31</v>
      </c>
    </row>
    <row r="33" spans="1:9" x14ac:dyDescent="0.25">
      <c r="A33" s="23" t="s">
        <v>355</v>
      </c>
      <c r="B33" s="23" t="s">
        <v>356</v>
      </c>
      <c r="C33" s="24" t="s">
        <v>357</v>
      </c>
      <c r="D33" s="25">
        <v>80166808</v>
      </c>
      <c r="E33" s="24" t="s">
        <v>358</v>
      </c>
      <c r="F33" s="26" t="b">
        <f>FALSE()</f>
        <v>0</v>
      </c>
      <c r="G33" s="23">
        <v>0</v>
      </c>
      <c r="H33" s="68" t="s">
        <v>590</v>
      </c>
      <c r="I33" s="23">
        <v>32</v>
      </c>
    </row>
    <row r="34" spans="1:9" x14ac:dyDescent="0.25">
      <c r="A34" s="23" t="s">
        <v>44</v>
      </c>
      <c r="B34" s="23" t="s">
        <v>5</v>
      </c>
      <c r="C34" s="24" t="s">
        <v>123</v>
      </c>
      <c r="D34" s="25">
        <v>93716579</v>
      </c>
      <c r="E34" s="24" t="s">
        <v>359</v>
      </c>
      <c r="F34" s="26" t="b">
        <f>FALSE()</f>
        <v>0</v>
      </c>
      <c r="G34" s="23">
        <v>0</v>
      </c>
      <c r="H34" s="68" t="s">
        <v>591</v>
      </c>
      <c r="I34" s="23">
        <v>33</v>
      </c>
    </row>
    <row r="35" spans="1:9" x14ac:dyDescent="0.25">
      <c r="A35" s="23" t="s">
        <v>360</v>
      </c>
      <c r="B35" s="23" t="s">
        <v>361</v>
      </c>
      <c r="C35" s="24" t="s">
        <v>362</v>
      </c>
      <c r="D35" s="25">
        <v>116765612</v>
      </c>
      <c r="E35" s="24" t="s">
        <v>363</v>
      </c>
      <c r="F35" s="26" t="b">
        <f>FALSE()</f>
        <v>0</v>
      </c>
      <c r="G35" s="23">
        <v>0</v>
      </c>
      <c r="H35" s="68" t="s">
        <v>592</v>
      </c>
      <c r="I35" s="23">
        <v>34</v>
      </c>
    </row>
    <row r="36" spans="1:9" x14ac:dyDescent="0.25">
      <c r="A36" s="23" t="s">
        <v>45</v>
      </c>
      <c r="B36" s="23" t="s">
        <v>364</v>
      </c>
      <c r="C36" s="27" t="s">
        <v>225</v>
      </c>
      <c r="F36" s="23" t="b">
        <v>1</v>
      </c>
      <c r="G36" s="23">
        <v>0</v>
      </c>
      <c r="H36" s="68" t="s">
        <v>593</v>
      </c>
      <c r="I36" s="23">
        <v>35</v>
      </c>
    </row>
    <row r="37" spans="1:9" x14ac:dyDescent="0.25">
      <c r="A37" s="23" t="s">
        <v>46</v>
      </c>
      <c r="B37" s="23" t="s">
        <v>365</v>
      </c>
      <c r="C37" s="24" t="s">
        <v>124</v>
      </c>
      <c r="E37" s="23" t="s">
        <v>366</v>
      </c>
      <c r="F37" s="23" t="b">
        <v>0</v>
      </c>
      <c r="G37" s="23">
        <v>0</v>
      </c>
      <c r="H37" s="68" t="s">
        <v>594</v>
      </c>
      <c r="I37" s="23">
        <v>36</v>
      </c>
    </row>
    <row r="38" spans="1:9" x14ac:dyDescent="0.25">
      <c r="A38" s="23" t="s">
        <v>125</v>
      </c>
      <c r="B38" s="23" t="s">
        <v>367</v>
      </c>
      <c r="C38" s="24" t="s">
        <v>126</v>
      </c>
      <c r="D38" s="25">
        <v>789932837</v>
      </c>
      <c r="E38" s="24" t="s">
        <v>368</v>
      </c>
      <c r="F38" s="26" t="b">
        <f>FALSE()</f>
        <v>0</v>
      </c>
      <c r="G38" s="23">
        <v>0</v>
      </c>
      <c r="H38" s="68" t="s">
        <v>595</v>
      </c>
      <c r="I38" s="23">
        <v>37</v>
      </c>
    </row>
    <row r="39" spans="1:9" x14ac:dyDescent="0.25">
      <c r="A39" s="23" t="s">
        <v>369</v>
      </c>
      <c r="B39" s="23" t="s">
        <v>370</v>
      </c>
      <c r="D39" s="25">
        <v>127593270</v>
      </c>
      <c r="E39" s="24" t="s">
        <v>371</v>
      </c>
      <c r="F39" s="26" t="b">
        <f>FALSE()</f>
        <v>0</v>
      </c>
      <c r="G39" s="23">
        <v>0</v>
      </c>
      <c r="H39" s="68" t="s">
        <v>596</v>
      </c>
      <c r="I39" s="23">
        <v>38</v>
      </c>
    </row>
    <row r="40" spans="1:9" x14ac:dyDescent="0.25">
      <c r="A40" s="23" t="s">
        <v>127</v>
      </c>
      <c r="B40" s="23" t="s">
        <v>372</v>
      </c>
      <c r="C40" s="24" t="s">
        <v>128</v>
      </c>
      <c r="D40" s="25">
        <v>795166156</v>
      </c>
      <c r="E40" s="24" t="s">
        <v>373</v>
      </c>
      <c r="F40" s="26" t="b">
        <f>TRUE()</f>
        <v>1</v>
      </c>
      <c r="G40" s="23">
        <v>0</v>
      </c>
      <c r="H40" s="68" t="s">
        <v>597</v>
      </c>
      <c r="I40" s="23">
        <v>39</v>
      </c>
    </row>
    <row r="41" spans="1:9" x14ac:dyDescent="0.25">
      <c r="A41" s="23" t="s">
        <v>47</v>
      </c>
      <c r="B41" s="23" t="s">
        <v>6</v>
      </c>
      <c r="C41" s="24" t="s">
        <v>129</v>
      </c>
      <c r="D41" s="25">
        <v>240514005</v>
      </c>
      <c r="E41" s="24" t="s">
        <v>374</v>
      </c>
      <c r="F41" s="26" t="b">
        <f>FALSE()</f>
        <v>0</v>
      </c>
      <c r="G41" s="23">
        <v>0</v>
      </c>
      <c r="H41" s="68" t="s">
        <v>598</v>
      </c>
      <c r="I41" s="23">
        <v>40</v>
      </c>
    </row>
    <row r="42" spans="1:9" x14ac:dyDescent="0.25">
      <c r="A42" s="23" t="s">
        <v>48</v>
      </c>
      <c r="B42" s="23" t="s">
        <v>7</v>
      </c>
      <c r="C42" s="24" t="s">
        <v>130</v>
      </c>
      <c r="D42" s="25">
        <v>605420855</v>
      </c>
      <c r="E42" s="24" t="s">
        <v>375</v>
      </c>
      <c r="F42" s="26" t="b">
        <f>FALSE()</f>
        <v>0</v>
      </c>
      <c r="G42" s="23">
        <v>0</v>
      </c>
      <c r="H42" s="68" t="s">
        <v>599</v>
      </c>
      <c r="I42" s="23">
        <v>41</v>
      </c>
    </row>
    <row r="43" spans="1:9" x14ac:dyDescent="0.25">
      <c r="A43" s="27" t="s">
        <v>376</v>
      </c>
      <c r="B43" s="23" t="s">
        <v>377</v>
      </c>
      <c r="C43" s="27" t="s">
        <v>378</v>
      </c>
      <c r="F43" s="23" t="b">
        <v>0</v>
      </c>
      <c r="G43" s="23">
        <v>0</v>
      </c>
      <c r="H43" s="68" t="s">
        <v>600</v>
      </c>
      <c r="I43" s="23">
        <v>42</v>
      </c>
    </row>
    <row r="44" spans="1:9" x14ac:dyDescent="0.25">
      <c r="A44" s="23" t="s">
        <v>131</v>
      </c>
      <c r="B44" s="23" t="s">
        <v>379</v>
      </c>
      <c r="C44" s="24" t="s">
        <v>132</v>
      </c>
      <c r="E44" s="24" t="s">
        <v>380</v>
      </c>
      <c r="F44" s="26" t="b">
        <f>FALSE()</f>
        <v>0</v>
      </c>
      <c r="G44" s="23">
        <v>0</v>
      </c>
      <c r="H44" s="68" t="s">
        <v>601</v>
      </c>
      <c r="I44" s="23">
        <v>43</v>
      </c>
    </row>
    <row r="45" spans="1:9" x14ac:dyDescent="0.25">
      <c r="A45" s="23" t="s">
        <v>88</v>
      </c>
      <c r="B45" s="23" t="s">
        <v>8</v>
      </c>
      <c r="C45" s="24" t="s">
        <v>133</v>
      </c>
      <c r="F45" s="23" t="b">
        <v>0</v>
      </c>
      <c r="G45" s="23">
        <v>0</v>
      </c>
      <c r="H45" s="68" t="s">
        <v>602</v>
      </c>
      <c r="I45" s="23">
        <v>44</v>
      </c>
    </row>
    <row r="46" spans="1:9" x14ac:dyDescent="0.25">
      <c r="A46" s="23" t="s">
        <v>89</v>
      </c>
      <c r="B46" s="23" t="s">
        <v>9</v>
      </c>
      <c r="C46" s="24" t="s">
        <v>134</v>
      </c>
      <c r="D46" s="25">
        <v>116754713</v>
      </c>
      <c r="E46" s="23" t="s">
        <v>381</v>
      </c>
      <c r="F46" s="23" t="b">
        <v>0</v>
      </c>
      <c r="G46" s="23">
        <v>0</v>
      </c>
      <c r="H46" s="68" t="s">
        <v>603</v>
      </c>
      <c r="I46" s="23">
        <v>45</v>
      </c>
    </row>
    <row r="47" spans="1:9" x14ac:dyDescent="0.25">
      <c r="A47" s="23" t="s">
        <v>49</v>
      </c>
      <c r="B47" s="23" t="s">
        <v>10</v>
      </c>
      <c r="C47" s="24" t="s">
        <v>135</v>
      </c>
      <c r="D47" s="25">
        <v>8500159</v>
      </c>
      <c r="E47" s="24" t="s">
        <v>382</v>
      </c>
      <c r="F47" s="26" t="b">
        <f>FALSE()</f>
        <v>0</v>
      </c>
      <c r="G47" s="23">
        <v>0</v>
      </c>
      <c r="H47" s="68" t="s">
        <v>604</v>
      </c>
      <c r="I47" s="23">
        <v>46</v>
      </c>
    </row>
    <row r="48" spans="1:9" x14ac:dyDescent="0.25">
      <c r="A48" s="23" t="s">
        <v>50</v>
      </c>
      <c r="B48" s="23" t="s">
        <v>11</v>
      </c>
      <c r="C48" s="24" t="s">
        <v>82</v>
      </c>
      <c r="D48" s="25">
        <v>84978514</v>
      </c>
      <c r="E48" s="24" t="s">
        <v>383</v>
      </c>
      <c r="F48" s="26" t="b">
        <f>FALSE()</f>
        <v>0</v>
      </c>
      <c r="G48" s="23">
        <v>0</v>
      </c>
      <c r="H48" s="68" t="s">
        <v>605</v>
      </c>
      <c r="I48" s="23">
        <v>47</v>
      </c>
    </row>
    <row r="49" spans="1:9" x14ac:dyDescent="0.25">
      <c r="A49" s="23" t="s">
        <v>384</v>
      </c>
      <c r="B49" s="23" t="s">
        <v>11</v>
      </c>
      <c r="C49" s="24" t="s">
        <v>82</v>
      </c>
      <c r="D49" s="25">
        <v>84978514</v>
      </c>
      <c r="E49" s="24" t="s">
        <v>383</v>
      </c>
      <c r="F49" s="26" t="b">
        <f>FALSE()</f>
        <v>0</v>
      </c>
      <c r="G49" s="23">
        <v>0</v>
      </c>
      <c r="H49" s="68" t="s">
        <v>606</v>
      </c>
      <c r="I49" s="23">
        <v>48</v>
      </c>
    </row>
    <row r="50" spans="1:9" x14ac:dyDescent="0.25">
      <c r="A50" s="23" t="s">
        <v>385</v>
      </c>
      <c r="B50" s="23" t="s">
        <v>386</v>
      </c>
      <c r="C50" s="28" t="s">
        <v>387</v>
      </c>
      <c r="E50" s="24" t="s">
        <v>388</v>
      </c>
      <c r="F50" s="26" t="b">
        <f>FALSE()</f>
        <v>0</v>
      </c>
      <c r="G50" s="23">
        <v>0</v>
      </c>
      <c r="H50" s="68" t="s">
        <v>607</v>
      </c>
      <c r="I50" s="23">
        <v>49</v>
      </c>
    </row>
    <row r="51" spans="1:9" x14ac:dyDescent="0.25">
      <c r="A51" s="23" t="s">
        <v>389</v>
      </c>
      <c r="B51" s="23" t="s">
        <v>390</v>
      </c>
      <c r="C51" s="24" t="s">
        <v>391</v>
      </c>
      <c r="D51" s="25">
        <v>137290958</v>
      </c>
      <c r="E51" s="24" t="s">
        <v>392</v>
      </c>
      <c r="F51" s="26" t="b">
        <f>FALSE()</f>
        <v>0</v>
      </c>
      <c r="G51" s="23">
        <v>0</v>
      </c>
      <c r="H51" s="68" t="s">
        <v>608</v>
      </c>
      <c r="I51" s="23">
        <v>50</v>
      </c>
    </row>
    <row r="52" spans="1:9" x14ac:dyDescent="0.25">
      <c r="A52" s="23" t="s">
        <v>393</v>
      </c>
      <c r="B52" s="23" t="s">
        <v>394</v>
      </c>
      <c r="C52" s="24" t="s">
        <v>136</v>
      </c>
      <c r="D52" s="25">
        <v>35540637</v>
      </c>
      <c r="E52" s="24" t="s">
        <v>395</v>
      </c>
      <c r="F52" s="26" t="b">
        <f>FALSE()</f>
        <v>0</v>
      </c>
      <c r="G52" s="23">
        <v>0</v>
      </c>
      <c r="H52" s="68" t="s">
        <v>609</v>
      </c>
      <c r="I52" s="23">
        <v>51</v>
      </c>
    </row>
    <row r="53" spans="1:9" x14ac:dyDescent="0.25">
      <c r="A53" s="23" t="s">
        <v>212</v>
      </c>
      <c r="B53" s="23" t="s">
        <v>394</v>
      </c>
      <c r="C53" s="24" t="s">
        <v>136</v>
      </c>
      <c r="D53" s="25">
        <v>35540637</v>
      </c>
      <c r="E53" s="24" t="s">
        <v>395</v>
      </c>
      <c r="F53" s="26" t="b">
        <f>FALSE()</f>
        <v>0</v>
      </c>
      <c r="G53" s="23">
        <v>0</v>
      </c>
      <c r="H53" s="68" t="s">
        <v>610</v>
      </c>
      <c r="I53" s="23">
        <v>52</v>
      </c>
    </row>
    <row r="54" spans="1:9" x14ac:dyDescent="0.25">
      <c r="A54" s="23" t="s">
        <v>137</v>
      </c>
      <c r="B54" s="23" t="s">
        <v>396</v>
      </c>
      <c r="C54" s="24" t="s">
        <v>138</v>
      </c>
      <c r="D54" s="25">
        <v>119881597</v>
      </c>
      <c r="E54" s="24" t="s">
        <v>397</v>
      </c>
      <c r="F54" s="26" t="b">
        <f>FALSE()</f>
        <v>0</v>
      </c>
      <c r="G54" s="23">
        <v>0</v>
      </c>
      <c r="H54" s="68" t="s">
        <v>611</v>
      </c>
      <c r="I54" s="23">
        <v>53</v>
      </c>
    </row>
    <row r="55" spans="1:9" x14ac:dyDescent="0.25">
      <c r="A55" s="23" t="s">
        <v>398</v>
      </c>
      <c r="B55" s="23" t="s">
        <v>399</v>
      </c>
      <c r="C55" s="24" t="s">
        <v>400</v>
      </c>
      <c r="D55" s="25">
        <v>183564053</v>
      </c>
      <c r="E55" s="24" t="s">
        <v>401</v>
      </c>
      <c r="F55" s="26" t="b">
        <f>FALSE()</f>
        <v>0</v>
      </c>
      <c r="G55" s="23">
        <v>0</v>
      </c>
      <c r="H55" s="68" t="s">
        <v>612</v>
      </c>
      <c r="I55" s="23">
        <v>54</v>
      </c>
    </row>
    <row r="56" spans="1:9" x14ac:dyDescent="0.25">
      <c r="A56" s="23" t="s">
        <v>139</v>
      </c>
      <c r="B56" s="23" t="s">
        <v>402</v>
      </c>
      <c r="C56" s="24" t="s">
        <v>140</v>
      </c>
      <c r="D56" s="25">
        <v>46179206</v>
      </c>
      <c r="E56" s="24" t="s">
        <v>403</v>
      </c>
      <c r="F56" s="26" t="b">
        <f>FALSE()</f>
        <v>0</v>
      </c>
      <c r="G56" s="23">
        <v>0</v>
      </c>
      <c r="H56" s="68" t="s">
        <v>613</v>
      </c>
      <c r="I56" s="23">
        <v>55</v>
      </c>
    </row>
    <row r="57" spans="1:9" x14ac:dyDescent="0.25">
      <c r="A57" s="23" t="s">
        <v>404</v>
      </c>
      <c r="B57" s="23" t="s">
        <v>405</v>
      </c>
      <c r="C57" s="24" t="s">
        <v>406</v>
      </c>
      <c r="F57" s="23" t="b">
        <v>0</v>
      </c>
      <c r="G57" s="23">
        <v>0</v>
      </c>
      <c r="H57" s="68" t="s">
        <v>614</v>
      </c>
      <c r="I57" s="23">
        <v>56</v>
      </c>
    </row>
    <row r="58" spans="1:9" x14ac:dyDescent="0.25">
      <c r="A58" s="23" t="s">
        <v>407</v>
      </c>
      <c r="B58" s="23" t="s">
        <v>408</v>
      </c>
      <c r="C58" s="24" t="s">
        <v>141</v>
      </c>
      <c r="D58" s="25">
        <v>884053315</v>
      </c>
      <c r="E58" s="24" t="s">
        <v>409</v>
      </c>
      <c r="F58" s="26" t="b">
        <f>FALSE()</f>
        <v>0</v>
      </c>
      <c r="G58" s="23">
        <v>0</v>
      </c>
      <c r="H58" s="68" t="s">
        <v>615</v>
      </c>
      <c r="I58" s="23">
        <v>57</v>
      </c>
    </row>
    <row r="59" spans="1:9" x14ac:dyDescent="0.25">
      <c r="A59" s="23" t="s">
        <v>410</v>
      </c>
      <c r="B59" s="29" t="s">
        <v>411</v>
      </c>
      <c r="C59" s="24" t="s">
        <v>412</v>
      </c>
      <c r="E59" s="24" t="s">
        <v>413</v>
      </c>
      <c r="F59" s="26" t="b">
        <f>FALSE()</f>
        <v>0</v>
      </c>
      <c r="G59" s="23">
        <v>0</v>
      </c>
      <c r="H59" s="68" t="s">
        <v>616</v>
      </c>
      <c r="I59" s="23">
        <v>58</v>
      </c>
    </row>
    <row r="60" spans="1:9" x14ac:dyDescent="0.25">
      <c r="A60" s="23" t="s">
        <v>51</v>
      </c>
      <c r="B60" s="23" t="s">
        <v>12</v>
      </c>
      <c r="C60" s="24" t="s">
        <v>142</v>
      </c>
      <c r="D60" s="25">
        <v>118521269</v>
      </c>
      <c r="E60" s="24" t="s">
        <v>414</v>
      </c>
      <c r="F60" s="26" t="b">
        <f>FALSE()</f>
        <v>0</v>
      </c>
      <c r="G60" s="23">
        <v>0</v>
      </c>
      <c r="H60" s="68" t="s">
        <v>617</v>
      </c>
      <c r="I60" s="23">
        <v>59</v>
      </c>
    </row>
    <row r="61" spans="1:9" x14ac:dyDescent="0.25">
      <c r="A61" s="23" t="s">
        <v>52</v>
      </c>
      <c r="B61" s="23" t="s">
        <v>13</v>
      </c>
      <c r="C61" s="24" t="s">
        <v>143</v>
      </c>
      <c r="E61" s="24" t="s">
        <v>415</v>
      </c>
      <c r="F61" s="26" t="b">
        <f>FALSE()</f>
        <v>0</v>
      </c>
      <c r="G61" s="23">
        <v>0</v>
      </c>
      <c r="H61" s="68" t="s">
        <v>618</v>
      </c>
      <c r="I61" s="23">
        <v>60</v>
      </c>
    </row>
    <row r="62" spans="1:9" x14ac:dyDescent="0.25">
      <c r="A62" s="23" t="s">
        <v>144</v>
      </c>
      <c r="B62" s="23" t="s">
        <v>416</v>
      </c>
      <c r="C62" s="24" t="s">
        <v>145</v>
      </c>
      <c r="D62" s="25">
        <v>136483026</v>
      </c>
      <c r="E62" s="24" t="s">
        <v>417</v>
      </c>
      <c r="F62" s="26" t="b">
        <f>FALSE()</f>
        <v>0</v>
      </c>
      <c r="G62" s="23">
        <v>0</v>
      </c>
      <c r="H62" s="68" t="s">
        <v>619</v>
      </c>
      <c r="I62" s="23">
        <v>61</v>
      </c>
    </row>
    <row r="63" spans="1:9" x14ac:dyDescent="0.25">
      <c r="A63" s="23" t="s">
        <v>146</v>
      </c>
      <c r="B63" s="23" t="s">
        <v>418</v>
      </c>
      <c r="C63" s="24" t="s">
        <v>147</v>
      </c>
      <c r="D63" s="25">
        <v>125413265</v>
      </c>
      <c r="E63" s="24" t="s">
        <v>419</v>
      </c>
      <c r="F63" s="26" t="b">
        <f>FALSE()</f>
        <v>0</v>
      </c>
      <c r="G63" s="23">
        <v>0</v>
      </c>
      <c r="H63" s="68" t="s">
        <v>620</v>
      </c>
      <c r="I63" s="23">
        <v>62</v>
      </c>
    </row>
    <row r="64" spans="1:9" x14ac:dyDescent="0.25">
      <c r="A64" s="23" t="s">
        <v>53</v>
      </c>
      <c r="B64" s="23" t="s">
        <v>14</v>
      </c>
      <c r="C64" s="24" t="s">
        <v>148</v>
      </c>
      <c r="D64" s="25">
        <v>116979591</v>
      </c>
      <c r="E64" s="24" t="s">
        <v>420</v>
      </c>
      <c r="F64" s="26" t="b">
        <f>FALSE()</f>
        <v>0</v>
      </c>
      <c r="G64" s="23">
        <v>0</v>
      </c>
      <c r="H64" s="68" t="s">
        <v>621</v>
      </c>
      <c r="I64" s="23">
        <v>63</v>
      </c>
    </row>
    <row r="65" spans="1:9" x14ac:dyDescent="0.25">
      <c r="A65" s="23" t="s">
        <v>214</v>
      </c>
      <c r="B65" s="23" t="s">
        <v>422</v>
      </c>
      <c r="C65" s="24" t="s">
        <v>149</v>
      </c>
      <c r="D65" s="25">
        <v>178616926</v>
      </c>
      <c r="E65" s="24" t="s">
        <v>424</v>
      </c>
      <c r="F65" s="26" t="b">
        <f>FALSE()</f>
        <v>0</v>
      </c>
      <c r="G65" s="23">
        <v>0</v>
      </c>
      <c r="H65" s="68" t="s">
        <v>622</v>
      </c>
      <c r="I65" s="23">
        <v>64</v>
      </c>
    </row>
    <row r="66" spans="1:9" x14ac:dyDescent="0.25">
      <c r="A66" s="23" t="s">
        <v>421</v>
      </c>
      <c r="B66" s="23" t="s">
        <v>422</v>
      </c>
      <c r="C66" s="24" t="s">
        <v>149</v>
      </c>
      <c r="D66" s="25">
        <v>178616926</v>
      </c>
      <c r="E66" s="24" t="s">
        <v>423</v>
      </c>
      <c r="F66" s="26" t="b">
        <f>FALSE()</f>
        <v>0</v>
      </c>
      <c r="G66" s="23">
        <v>0</v>
      </c>
      <c r="H66" s="68" t="s">
        <v>623</v>
      </c>
      <c r="I66" s="23">
        <v>65</v>
      </c>
    </row>
    <row r="67" spans="1:9" x14ac:dyDescent="0.25">
      <c r="A67" s="23" t="s">
        <v>150</v>
      </c>
      <c r="B67" s="23" t="s">
        <v>425</v>
      </c>
      <c r="C67" s="24" t="s">
        <v>426</v>
      </c>
      <c r="D67" s="25">
        <v>7125623</v>
      </c>
      <c r="E67" s="24" t="s">
        <v>427</v>
      </c>
      <c r="F67" s="26" t="b">
        <f>FALSE()</f>
        <v>0</v>
      </c>
      <c r="G67" s="23">
        <v>0</v>
      </c>
      <c r="H67" s="68" t="s">
        <v>624</v>
      </c>
      <c r="I67" s="23">
        <v>66</v>
      </c>
    </row>
    <row r="68" spans="1:9" x14ac:dyDescent="0.25">
      <c r="A68" s="23" t="s">
        <v>428</v>
      </c>
      <c r="B68" s="23" t="s">
        <v>425</v>
      </c>
      <c r="C68" s="24" t="s">
        <v>426</v>
      </c>
      <c r="D68" s="25">
        <v>7125623</v>
      </c>
      <c r="E68" s="24" t="s">
        <v>429</v>
      </c>
      <c r="F68" s="26" t="b">
        <f>FALSE()</f>
        <v>0</v>
      </c>
      <c r="G68" s="23">
        <v>0</v>
      </c>
      <c r="H68" s="68" t="s">
        <v>625</v>
      </c>
      <c r="I68" s="23">
        <v>67</v>
      </c>
    </row>
    <row r="69" spans="1:9" x14ac:dyDescent="0.25">
      <c r="A69" s="23" t="s">
        <v>151</v>
      </c>
      <c r="B69" s="23" t="s">
        <v>430</v>
      </c>
      <c r="C69" s="24" t="s">
        <v>152</v>
      </c>
      <c r="D69" s="25">
        <v>66224189</v>
      </c>
      <c r="E69" s="24" t="s">
        <v>431</v>
      </c>
      <c r="F69" s="26" t="b">
        <f>FALSE()</f>
        <v>0</v>
      </c>
      <c r="G69" s="23">
        <v>0</v>
      </c>
      <c r="H69" s="68" t="s">
        <v>626</v>
      </c>
      <c r="I69" s="23">
        <v>68</v>
      </c>
    </row>
    <row r="70" spans="1:9" x14ac:dyDescent="0.25">
      <c r="A70" s="23" t="s">
        <v>79</v>
      </c>
      <c r="B70" s="23" t="s">
        <v>279</v>
      </c>
      <c r="C70" s="24" t="s">
        <v>153</v>
      </c>
      <c r="D70" s="25">
        <v>601903479</v>
      </c>
      <c r="E70" s="24" t="s">
        <v>432</v>
      </c>
      <c r="F70" s="26" t="b">
        <f>FALSE()</f>
        <v>0</v>
      </c>
      <c r="G70" s="23">
        <v>1</v>
      </c>
      <c r="H70" s="68" t="s">
        <v>627</v>
      </c>
      <c r="I70" s="23">
        <v>69</v>
      </c>
    </row>
    <row r="71" spans="1:9" x14ac:dyDescent="0.25">
      <c r="A71" s="23" t="s">
        <v>433</v>
      </c>
      <c r="B71" s="23" t="s">
        <v>434</v>
      </c>
      <c r="C71" s="24" t="s">
        <v>435</v>
      </c>
      <c r="D71" s="25">
        <v>80019034</v>
      </c>
      <c r="E71" s="24" t="s">
        <v>436</v>
      </c>
      <c r="F71" s="26" t="b">
        <f>FALSE()</f>
        <v>0</v>
      </c>
      <c r="G71" s="23">
        <v>0</v>
      </c>
      <c r="H71" s="68" t="s">
        <v>628</v>
      </c>
      <c r="I71" s="23">
        <v>70</v>
      </c>
    </row>
    <row r="72" spans="1:9" x14ac:dyDescent="0.25">
      <c r="A72" s="23" t="s">
        <v>54</v>
      </c>
      <c r="B72" s="23" t="s">
        <v>15</v>
      </c>
      <c r="C72" s="24" t="s">
        <v>154</v>
      </c>
      <c r="D72" s="25">
        <v>805991452</v>
      </c>
      <c r="E72" s="24" t="s">
        <v>436</v>
      </c>
      <c r="F72" s="26" t="b">
        <f>FALSE()</f>
        <v>0</v>
      </c>
      <c r="G72" s="23">
        <v>0</v>
      </c>
      <c r="H72" s="68" t="s">
        <v>629</v>
      </c>
      <c r="I72" s="23">
        <v>71</v>
      </c>
    </row>
    <row r="73" spans="1:9" x14ac:dyDescent="0.25">
      <c r="A73" s="23" t="s">
        <v>215</v>
      </c>
      <c r="B73" s="23" t="s">
        <v>220</v>
      </c>
      <c r="C73" s="28" t="s">
        <v>155</v>
      </c>
      <c r="E73" s="24" t="s">
        <v>438</v>
      </c>
      <c r="F73" s="26" t="b">
        <f>TRUE()</f>
        <v>1</v>
      </c>
      <c r="G73" s="23">
        <v>0</v>
      </c>
      <c r="H73" s="68" t="s">
        <v>630</v>
      </c>
      <c r="I73" s="23">
        <v>72</v>
      </c>
    </row>
    <row r="74" spans="1:9" x14ac:dyDescent="0.25">
      <c r="A74" s="23" t="s">
        <v>437</v>
      </c>
      <c r="B74" s="23" t="s">
        <v>220</v>
      </c>
      <c r="C74" s="28" t="s">
        <v>155</v>
      </c>
      <c r="E74" s="24" t="s">
        <v>438</v>
      </c>
      <c r="F74" s="26" t="b">
        <f>TRUE()</f>
        <v>1</v>
      </c>
      <c r="G74" s="23">
        <v>0</v>
      </c>
      <c r="H74" s="68" t="s">
        <v>631</v>
      </c>
      <c r="I74" s="23">
        <v>73</v>
      </c>
    </row>
    <row r="75" spans="1:9" x14ac:dyDescent="0.25">
      <c r="A75" s="23" t="s">
        <v>156</v>
      </c>
      <c r="B75" s="23" t="s">
        <v>439</v>
      </c>
      <c r="C75" s="24" t="s">
        <v>157</v>
      </c>
      <c r="D75" s="25">
        <v>2004570</v>
      </c>
      <c r="E75" s="24" t="s">
        <v>440</v>
      </c>
      <c r="F75" s="26" t="b">
        <f>FALSE()</f>
        <v>0</v>
      </c>
      <c r="G75" s="23">
        <v>0</v>
      </c>
      <c r="H75" s="68" t="s">
        <v>632</v>
      </c>
      <c r="I75" s="23">
        <v>74</v>
      </c>
    </row>
    <row r="76" spans="1:9" x14ac:dyDescent="0.25">
      <c r="A76" s="23" t="s">
        <v>158</v>
      </c>
      <c r="B76" s="23" t="s">
        <v>441</v>
      </c>
      <c r="C76" s="24" t="s">
        <v>159</v>
      </c>
      <c r="D76" s="25">
        <v>69949345</v>
      </c>
      <c r="E76" s="24" t="s">
        <v>442</v>
      </c>
      <c r="F76" s="26" t="b">
        <f>FALSE()</f>
        <v>0</v>
      </c>
      <c r="G76" s="23">
        <v>0</v>
      </c>
      <c r="H76" s="68" t="s">
        <v>633</v>
      </c>
      <c r="I76" s="23">
        <v>75</v>
      </c>
    </row>
    <row r="77" spans="1:9" x14ac:dyDescent="0.25">
      <c r="A77" s="23" t="s">
        <v>443</v>
      </c>
      <c r="B77" s="23" t="s">
        <v>444</v>
      </c>
      <c r="C77" s="24" t="s">
        <v>161</v>
      </c>
      <c r="D77" s="25">
        <v>46604195</v>
      </c>
      <c r="E77" s="24" t="s">
        <v>445</v>
      </c>
      <c r="F77" s="26" t="b">
        <f>FALSE()</f>
        <v>0</v>
      </c>
      <c r="G77" s="23">
        <v>0</v>
      </c>
      <c r="H77" s="68" t="s">
        <v>634</v>
      </c>
      <c r="I77" s="23">
        <v>76</v>
      </c>
    </row>
    <row r="78" spans="1:9" x14ac:dyDescent="0.25">
      <c r="A78" s="23" t="s">
        <v>160</v>
      </c>
      <c r="B78" s="23" t="s">
        <v>444</v>
      </c>
      <c r="C78" s="24" t="s">
        <v>161</v>
      </c>
      <c r="D78" s="25">
        <v>46604195</v>
      </c>
      <c r="E78" s="24" t="s">
        <v>445</v>
      </c>
      <c r="F78" s="26" t="b">
        <f>FALSE()</f>
        <v>0</v>
      </c>
      <c r="G78" s="23">
        <v>0</v>
      </c>
      <c r="H78" s="68" t="s">
        <v>635</v>
      </c>
      <c r="I78" s="23">
        <v>77</v>
      </c>
    </row>
    <row r="79" spans="1:9" x14ac:dyDescent="0.25">
      <c r="A79" s="23" t="s">
        <v>162</v>
      </c>
      <c r="B79" s="23" t="s">
        <v>446</v>
      </c>
      <c r="C79" s="24" t="s">
        <v>163</v>
      </c>
      <c r="D79" s="25">
        <v>3266616</v>
      </c>
      <c r="E79" s="24" t="s">
        <v>447</v>
      </c>
      <c r="F79" s="26" t="b">
        <f>FALSE()</f>
        <v>0</v>
      </c>
      <c r="G79" s="23">
        <v>0</v>
      </c>
      <c r="H79" s="68" t="s">
        <v>636</v>
      </c>
      <c r="I79" s="23">
        <v>78</v>
      </c>
    </row>
    <row r="80" spans="1:9" x14ac:dyDescent="0.25">
      <c r="A80" s="23" t="s">
        <v>448</v>
      </c>
      <c r="B80" s="23" t="s">
        <v>449</v>
      </c>
      <c r="C80" s="24" t="s">
        <v>450</v>
      </c>
      <c r="D80" s="25">
        <v>807874953</v>
      </c>
      <c r="E80" s="24" t="s">
        <v>451</v>
      </c>
      <c r="F80" s="26" t="b">
        <f>FALSE()</f>
        <v>0</v>
      </c>
      <c r="G80" s="23">
        <v>0</v>
      </c>
      <c r="H80" s="68" t="s">
        <v>637</v>
      </c>
      <c r="I80" s="23">
        <v>79</v>
      </c>
    </row>
    <row r="81" spans="1:9" x14ac:dyDescent="0.25">
      <c r="A81" s="23" t="s">
        <v>164</v>
      </c>
      <c r="B81" s="23" t="s">
        <v>452</v>
      </c>
      <c r="C81" s="24" t="s">
        <v>165</v>
      </c>
      <c r="D81" s="25">
        <v>608614848</v>
      </c>
      <c r="E81" s="24" t="s">
        <v>453</v>
      </c>
      <c r="F81" s="26" t="b">
        <f>FALSE()</f>
        <v>0</v>
      </c>
      <c r="G81" s="23">
        <v>0</v>
      </c>
      <c r="H81" s="68" t="s">
        <v>638</v>
      </c>
      <c r="I81" s="23">
        <v>80</v>
      </c>
    </row>
    <row r="82" spans="1:9" x14ac:dyDescent="0.25">
      <c r="A82" s="23" t="s">
        <v>454</v>
      </c>
      <c r="B82" s="23" t="s">
        <v>455</v>
      </c>
      <c r="C82" s="24" t="s">
        <v>456</v>
      </c>
      <c r="D82" s="25">
        <v>808195569</v>
      </c>
      <c r="E82" s="24" t="s">
        <v>457</v>
      </c>
      <c r="F82" s="26" t="b">
        <f>FALSE()</f>
        <v>0</v>
      </c>
      <c r="G82" s="23">
        <v>0</v>
      </c>
      <c r="H82" s="68" t="s">
        <v>639</v>
      </c>
      <c r="I82" s="23">
        <v>81</v>
      </c>
    </row>
    <row r="83" spans="1:9" x14ac:dyDescent="0.25">
      <c r="A83" s="23" t="s">
        <v>458</v>
      </c>
      <c r="B83" s="23" t="s">
        <v>16</v>
      </c>
      <c r="C83" s="24" t="s">
        <v>81</v>
      </c>
      <c r="D83" s="25">
        <v>791529308</v>
      </c>
      <c r="F83" s="23" t="b">
        <v>0</v>
      </c>
      <c r="G83" s="23">
        <v>0</v>
      </c>
      <c r="H83" s="68" t="s">
        <v>640</v>
      </c>
      <c r="I83" s="23">
        <v>82</v>
      </c>
    </row>
    <row r="84" spans="1:9" x14ac:dyDescent="0.25">
      <c r="A84" s="23" t="s">
        <v>226</v>
      </c>
      <c r="B84" s="23" t="s">
        <v>16</v>
      </c>
      <c r="C84" s="24" t="s">
        <v>459</v>
      </c>
      <c r="D84" s="25">
        <v>791529308</v>
      </c>
      <c r="F84" s="23" t="b">
        <v>0</v>
      </c>
      <c r="G84" s="23">
        <v>0</v>
      </c>
      <c r="H84" s="68" t="s">
        <v>641</v>
      </c>
      <c r="I84" s="23">
        <v>83</v>
      </c>
    </row>
    <row r="85" spans="1:9" x14ac:dyDescent="0.25">
      <c r="A85" s="23" t="s">
        <v>55</v>
      </c>
      <c r="B85" s="23" t="s">
        <v>17</v>
      </c>
      <c r="C85" s="24" t="s">
        <v>166</v>
      </c>
      <c r="D85" s="25">
        <v>116669036</v>
      </c>
      <c r="E85" s="24" t="s">
        <v>460</v>
      </c>
      <c r="F85" s="26" t="b">
        <f>FALSE()</f>
        <v>0</v>
      </c>
      <c r="G85" s="23">
        <v>0</v>
      </c>
      <c r="H85" s="68" t="s">
        <v>642</v>
      </c>
      <c r="I85" s="23">
        <v>84</v>
      </c>
    </row>
    <row r="86" spans="1:9" x14ac:dyDescent="0.25">
      <c r="A86" s="23" t="s">
        <v>56</v>
      </c>
      <c r="B86" s="23" t="s">
        <v>18</v>
      </c>
      <c r="C86" s="24" t="s">
        <v>167</v>
      </c>
      <c r="F86" s="23" t="b">
        <v>0</v>
      </c>
      <c r="G86" s="23">
        <v>0</v>
      </c>
      <c r="H86" s="68" t="s">
        <v>643</v>
      </c>
      <c r="I86" s="23">
        <v>85</v>
      </c>
    </row>
    <row r="87" spans="1:9" x14ac:dyDescent="0.25">
      <c r="A87" s="23" t="s">
        <v>57</v>
      </c>
      <c r="B87" s="23" t="s">
        <v>19</v>
      </c>
      <c r="C87" s="24" t="s">
        <v>168</v>
      </c>
      <c r="D87" s="25">
        <v>13069759</v>
      </c>
      <c r="E87" s="24" t="s">
        <v>461</v>
      </c>
      <c r="F87" s="26" t="b">
        <f>FALSE()</f>
        <v>0</v>
      </c>
      <c r="G87" s="23">
        <v>0</v>
      </c>
      <c r="H87" s="68" t="s">
        <v>644</v>
      </c>
      <c r="I87" s="23">
        <v>86</v>
      </c>
    </row>
    <row r="88" spans="1:9" x14ac:dyDescent="0.25">
      <c r="A88" s="23" t="s">
        <v>169</v>
      </c>
      <c r="B88" s="23" t="s">
        <v>462</v>
      </c>
      <c r="C88" s="24" t="s">
        <v>170</v>
      </c>
      <c r="D88" s="25">
        <v>884472135</v>
      </c>
      <c r="E88" s="24" t="s">
        <v>463</v>
      </c>
      <c r="F88" s="26" t="b">
        <f>FALSE()</f>
        <v>0</v>
      </c>
      <c r="G88" s="23">
        <v>0</v>
      </c>
      <c r="H88" s="68" t="s">
        <v>645</v>
      </c>
      <c r="I88" s="23">
        <v>87</v>
      </c>
    </row>
    <row r="89" spans="1:9" x14ac:dyDescent="0.25">
      <c r="A89" s="23" t="s">
        <v>58</v>
      </c>
      <c r="B89" s="23" t="s">
        <v>20</v>
      </c>
      <c r="C89" s="24" t="s">
        <v>171</v>
      </c>
      <c r="E89" s="24"/>
      <c r="F89" s="26" t="b">
        <v>0</v>
      </c>
      <c r="G89" s="23">
        <v>1</v>
      </c>
      <c r="H89" s="68" t="s">
        <v>646</v>
      </c>
      <c r="I89" s="23">
        <v>88</v>
      </c>
    </row>
    <row r="90" spans="1:9" ht="15.75" x14ac:dyDescent="0.25">
      <c r="A90" s="31" t="s">
        <v>550</v>
      </c>
      <c r="B90" s="23" t="s">
        <v>275</v>
      </c>
      <c r="C90" s="31" t="s">
        <v>551</v>
      </c>
      <c r="F90" s="23" t="b">
        <v>0</v>
      </c>
      <c r="G90" s="23">
        <v>1</v>
      </c>
      <c r="H90" s="68" t="s">
        <v>647</v>
      </c>
      <c r="I90" s="23">
        <v>89</v>
      </c>
    </row>
    <row r="91" spans="1:9" x14ac:dyDescent="0.25">
      <c r="A91" s="23" t="s">
        <v>59</v>
      </c>
      <c r="B91" s="23" t="s">
        <v>21</v>
      </c>
      <c r="C91" s="24" t="s">
        <v>172</v>
      </c>
      <c r="E91" s="24" t="s">
        <v>463</v>
      </c>
      <c r="F91" s="26" t="b">
        <f>FALSE()</f>
        <v>0</v>
      </c>
      <c r="G91" s="23">
        <v>0</v>
      </c>
      <c r="H91" s="68" t="s">
        <v>648</v>
      </c>
      <c r="I91" s="23">
        <v>90</v>
      </c>
    </row>
    <row r="92" spans="1:9" x14ac:dyDescent="0.25">
      <c r="A92" s="23" t="s">
        <v>173</v>
      </c>
      <c r="B92" s="23" t="s">
        <v>464</v>
      </c>
      <c r="C92" s="24" t="s">
        <v>174</v>
      </c>
      <c r="E92" s="23" t="s">
        <v>465</v>
      </c>
      <c r="F92" s="23" t="b">
        <v>0</v>
      </c>
      <c r="G92" s="23">
        <v>0</v>
      </c>
      <c r="H92" s="68" t="s">
        <v>649</v>
      </c>
      <c r="I92" s="23">
        <v>91</v>
      </c>
    </row>
    <row r="93" spans="1:9" x14ac:dyDescent="0.25">
      <c r="A93" s="23" t="s">
        <v>60</v>
      </c>
      <c r="B93" s="23" t="s">
        <v>22</v>
      </c>
      <c r="C93" s="24" t="s">
        <v>175</v>
      </c>
      <c r="D93" s="25">
        <v>827092698</v>
      </c>
      <c r="E93" s="24" t="s">
        <v>466</v>
      </c>
      <c r="F93" s="26" t="b">
        <f>FALSE()</f>
        <v>0</v>
      </c>
      <c r="G93" s="23">
        <v>0</v>
      </c>
      <c r="H93" s="68" t="s">
        <v>650</v>
      </c>
      <c r="I93" s="23">
        <v>92</v>
      </c>
    </row>
    <row r="94" spans="1:9" x14ac:dyDescent="0.25">
      <c r="A94" s="23" t="s">
        <v>61</v>
      </c>
      <c r="B94" s="23" t="s">
        <v>24</v>
      </c>
      <c r="C94" s="24" t="s">
        <v>176</v>
      </c>
      <c r="D94" s="25">
        <v>188750389</v>
      </c>
      <c r="E94" s="24" t="s">
        <v>467</v>
      </c>
      <c r="F94" s="26" t="b">
        <f>FALSE()</f>
        <v>0</v>
      </c>
      <c r="G94" s="23">
        <v>0</v>
      </c>
      <c r="H94" s="68" t="s">
        <v>651</v>
      </c>
      <c r="I94" s="23">
        <v>93</v>
      </c>
    </row>
    <row r="95" spans="1:9" x14ac:dyDescent="0.25">
      <c r="A95" s="23" t="s">
        <v>468</v>
      </c>
      <c r="B95" s="23" t="s">
        <v>469</v>
      </c>
      <c r="C95" s="24" t="s">
        <v>470</v>
      </c>
      <c r="E95" s="23" t="s">
        <v>471</v>
      </c>
      <c r="F95" s="23" t="b">
        <v>0</v>
      </c>
      <c r="G95" s="23">
        <v>0</v>
      </c>
      <c r="H95" s="68" t="s">
        <v>652</v>
      </c>
      <c r="I95" s="23">
        <v>94</v>
      </c>
    </row>
    <row r="96" spans="1:9" x14ac:dyDescent="0.25">
      <c r="A96" s="23" t="s">
        <v>472</v>
      </c>
      <c r="B96" s="23" t="s">
        <v>473</v>
      </c>
      <c r="C96" s="24" t="s">
        <v>474</v>
      </c>
      <c r="D96" s="25">
        <v>102727351</v>
      </c>
      <c r="E96" s="24" t="s">
        <v>475</v>
      </c>
      <c r="F96" s="26" t="b">
        <f>FALSE()</f>
        <v>0</v>
      </c>
      <c r="G96" s="23">
        <v>0</v>
      </c>
      <c r="H96" s="68" t="s">
        <v>653</v>
      </c>
      <c r="I96" s="23">
        <v>95</v>
      </c>
    </row>
    <row r="97" spans="1:9" x14ac:dyDescent="0.25">
      <c r="A97" s="23" t="s">
        <v>476</v>
      </c>
      <c r="B97" s="23" t="s">
        <v>477</v>
      </c>
      <c r="C97" s="24" t="s">
        <v>478</v>
      </c>
      <c r="D97" s="25">
        <v>98237860</v>
      </c>
      <c r="E97" s="24" t="s">
        <v>479</v>
      </c>
      <c r="F97" s="26" t="b">
        <f>FALSE()</f>
        <v>0</v>
      </c>
      <c r="G97" s="23">
        <v>0</v>
      </c>
      <c r="H97" s="68" t="s">
        <v>654</v>
      </c>
      <c r="I97" s="23">
        <v>96</v>
      </c>
    </row>
    <row r="98" spans="1:9" x14ac:dyDescent="0.25">
      <c r="A98" s="23" t="s">
        <v>480</v>
      </c>
      <c r="B98" s="23" t="s">
        <v>219</v>
      </c>
      <c r="C98" s="24" t="s">
        <v>228</v>
      </c>
      <c r="D98" s="25">
        <v>142371439</v>
      </c>
      <c r="E98" s="24" t="s">
        <v>481</v>
      </c>
      <c r="F98" s="26" t="b">
        <f>FALSE()</f>
        <v>0</v>
      </c>
      <c r="G98" s="23">
        <v>0</v>
      </c>
      <c r="H98" s="68" t="s">
        <v>655</v>
      </c>
      <c r="I98" s="23">
        <v>97</v>
      </c>
    </row>
    <row r="99" spans="1:9" x14ac:dyDescent="0.25">
      <c r="A99" s="23" t="s">
        <v>482</v>
      </c>
      <c r="B99" s="23" t="s">
        <v>219</v>
      </c>
      <c r="C99" s="24" t="s">
        <v>228</v>
      </c>
      <c r="D99" s="25">
        <v>142371439</v>
      </c>
      <c r="E99" s="24" t="s">
        <v>481</v>
      </c>
      <c r="F99" s="26" t="b">
        <f>FALSE()</f>
        <v>0</v>
      </c>
      <c r="G99" s="23">
        <v>0</v>
      </c>
      <c r="H99" s="68" t="s">
        <v>656</v>
      </c>
      <c r="I99" s="23">
        <v>98</v>
      </c>
    </row>
    <row r="100" spans="1:9" x14ac:dyDescent="0.25">
      <c r="A100" s="23" t="s">
        <v>62</v>
      </c>
      <c r="B100" s="23" t="s">
        <v>25</v>
      </c>
      <c r="C100" s="24" t="s">
        <v>216</v>
      </c>
      <c r="F100" s="23" t="b">
        <v>0</v>
      </c>
      <c r="G100" s="23">
        <v>0</v>
      </c>
      <c r="H100" s="68" t="s">
        <v>657</v>
      </c>
      <c r="I100" s="23">
        <v>99</v>
      </c>
    </row>
    <row r="101" spans="1:9" x14ac:dyDescent="0.25">
      <c r="A101" s="23" t="s">
        <v>85</v>
      </c>
      <c r="B101" s="23" t="s">
        <v>227</v>
      </c>
      <c r="C101" s="24" t="s">
        <v>177</v>
      </c>
      <c r="D101" s="25">
        <v>616679049</v>
      </c>
      <c r="E101" s="24" t="s">
        <v>483</v>
      </c>
      <c r="F101" s="26" t="b">
        <f>FALSE()</f>
        <v>0</v>
      </c>
      <c r="G101" s="23">
        <v>5</v>
      </c>
      <c r="H101" s="68" t="s">
        <v>658</v>
      </c>
      <c r="I101" s="23">
        <v>100</v>
      </c>
    </row>
    <row r="102" spans="1:9" x14ac:dyDescent="0.25">
      <c r="A102" s="29" t="s">
        <v>86</v>
      </c>
      <c r="B102" s="23" t="s">
        <v>484</v>
      </c>
      <c r="C102" s="28" t="s">
        <v>178</v>
      </c>
      <c r="E102" s="24"/>
      <c r="F102" s="26" t="b">
        <v>0</v>
      </c>
      <c r="G102" s="23">
        <v>0</v>
      </c>
      <c r="H102" s="68" t="s">
        <v>659</v>
      </c>
      <c r="I102" s="23">
        <v>101</v>
      </c>
    </row>
    <row r="103" spans="1:9" x14ac:dyDescent="0.25">
      <c r="A103" s="23" t="s">
        <v>485</v>
      </c>
      <c r="B103" s="23" t="s">
        <v>486</v>
      </c>
      <c r="C103" s="24" t="s">
        <v>487</v>
      </c>
      <c r="D103" s="25">
        <v>27252860</v>
      </c>
      <c r="E103" s="24" t="s">
        <v>488</v>
      </c>
      <c r="F103" s="26" t="b">
        <f>FALSE()</f>
        <v>0</v>
      </c>
      <c r="G103" s="23">
        <v>0</v>
      </c>
      <c r="H103" s="68" t="s">
        <v>660</v>
      </c>
      <c r="I103" s="23">
        <v>102</v>
      </c>
    </row>
    <row r="104" spans="1:9" x14ac:dyDescent="0.25">
      <c r="A104" s="23" t="s">
        <v>63</v>
      </c>
      <c r="B104" s="23" t="s">
        <v>26</v>
      </c>
      <c r="C104" s="24" t="s">
        <v>179</v>
      </c>
      <c r="D104" s="25">
        <v>828261250</v>
      </c>
      <c r="E104" s="24" t="s">
        <v>489</v>
      </c>
      <c r="F104" s="26" t="b">
        <f>FALSE()</f>
        <v>0</v>
      </c>
      <c r="G104" s="23">
        <v>2</v>
      </c>
      <c r="H104" s="68" t="s">
        <v>661</v>
      </c>
      <c r="I104" s="23">
        <v>103</v>
      </c>
    </row>
    <row r="105" spans="1:9" x14ac:dyDescent="0.25">
      <c r="A105" s="23" t="s">
        <v>180</v>
      </c>
      <c r="B105" s="23" t="s">
        <v>490</v>
      </c>
      <c r="C105" s="24" t="s">
        <v>181</v>
      </c>
      <c r="D105" s="25">
        <v>131941460</v>
      </c>
      <c r="E105" s="24" t="s">
        <v>491</v>
      </c>
      <c r="F105" s="26" t="b">
        <f>FALSE()</f>
        <v>0</v>
      </c>
      <c r="G105" s="23">
        <v>0</v>
      </c>
      <c r="H105" s="68" t="s">
        <v>662</v>
      </c>
      <c r="I105" s="23">
        <v>104</v>
      </c>
    </row>
    <row r="106" spans="1:9" x14ac:dyDescent="0.25">
      <c r="A106" s="23" t="s">
        <v>182</v>
      </c>
      <c r="B106" s="23" t="s">
        <v>490</v>
      </c>
      <c r="C106" s="24" t="s">
        <v>181</v>
      </c>
      <c r="D106" s="25">
        <v>131941460</v>
      </c>
      <c r="E106" s="24" t="s">
        <v>492</v>
      </c>
      <c r="F106" s="26" t="b">
        <f>FALSE()</f>
        <v>0</v>
      </c>
      <c r="G106" s="23">
        <v>0</v>
      </c>
      <c r="H106" s="68" t="s">
        <v>663</v>
      </c>
      <c r="I106" s="23">
        <v>105</v>
      </c>
    </row>
    <row r="107" spans="1:9" x14ac:dyDescent="0.25">
      <c r="A107" s="23" t="s">
        <v>183</v>
      </c>
      <c r="B107" s="23" t="s">
        <v>493</v>
      </c>
      <c r="C107" s="24" t="s">
        <v>184</v>
      </c>
      <c r="D107" s="25">
        <v>31134070</v>
      </c>
      <c r="E107" s="24" t="s">
        <v>494</v>
      </c>
      <c r="F107" s="26" t="b">
        <f>FALSE()</f>
        <v>0</v>
      </c>
      <c r="G107" s="23">
        <v>0</v>
      </c>
      <c r="H107" s="68" t="s">
        <v>664</v>
      </c>
      <c r="I107" s="23">
        <v>106</v>
      </c>
    </row>
    <row r="108" spans="1:9" x14ac:dyDescent="0.25">
      <c r="A108" s="25" t="s">
        <v>64</v>
      </c>
      <c r="B108" s="25" t="s">
        <v>27</v>
      </c>
      <c r="C108" s="24" t="s">
        <v>185</v>
      </c>
      <c r="D108" s="25">
        <v>627579808</v>
      </c>
      <c r="E108" s="24" t="s">
        <v>495</v>
      </c>
      <c r="F108" s="26" t="b">
        <f>FALSE()</f>
        <v>0</v>
      </c>
      <c r="G108" s="23">
        <v>0</v>
      </c>
      <c r="H108" s="68" t="s">
        <v>665</v>
      </c>
      <c r="I108" s="23">
        <v>107</v>
      </c>
    </row>
    <row r="109" spans="1:9" x14ac:dyDescent="0.25">
      <c r="A109" s="23" t="s">
        <v>496</v>
      </c>
      <c r="B109" s="23" t="s">
        <v>497</v>
      </c>
      <c r="C109" s="24" t="s">
        <v>498</v>
      </c>
      <c r="F109" s="23" t="b">
        <v>0</v>
      </c>
      <c r="G109" s="23">
        <v>0</v>
      </c>
      <c r="H109" s="68" t="s">
        <v>666</v>
      </c>
      <c r="I109" s="23">
        <v>108</v>
      </c>
    </row>
    <row r="110" spans="1:9" x14ac:dyDescent="0.25">
      <c r="A110" s="23" t="s">
        <v>499</v>
      </c>
      <c r="B110" s="23" t="s">
        <v>500</v>
      </c>
      <c r="C110" s="24" t="s">
        <v>186</v>
      </c>
      <c r="D110" s="25">
        <v>74850298</v>
      </c>
      <c r="E110" s="24" t="s">
        <v>501</v>
      </c>
      <c r="F110" s="26" t="b">
        <f>FALSE()</f>
        <v>0</v>
      </c>
      <c r="G110" s="23">
        <v>0</v>
      </c>
      <c r="H110" s="68" t="s">
        <v>667</v>
      </c>
      <c r="I110" s="23">
        <v>109</v>
      </c>
    </row>
    <row r="111" spans="1:9" x14ac:dyDescent="0.25">
      <c r="A111" s="23" t="s">
        <v>187</v>
      </c>
      <c r="B111" s="23" t="s">
        <v>502</v>
      </c>
      <c r="C111" s="24" t="s">
        <v>188</v>
      </c>
      <c r="D111" s="25">
        <v>73792939</v>
      </c>
      <c r="E111" s="24" t="s">
        <v>503</v>
      </c>
      <c r="F111" s="26" t="b">
        <f>FALSE()</f>
        <v>0</v>
      </c>
      <c r="G111" s="23">
        <v>0</v>
      </c>
      <c r="H111" s="68" t="s">
        <v>668</v>
      </c>
      <c r="I111" s="23">
        <v>110</v>
      </c>
    </row>
    <row r="112" spans="1:9" x14ac:dyDescent="0.25">
      <c r="A112" s="23" t="s">
        <v>65</v>
      </c>
      <c r="B112" s="23" t="s">
        <v>28</v>
      </c>
      <c r="C112" s="24" t="s">
        <v>189</v>
      </c>
      <c r="D112" s="25">
        <v>116841061</v>
      </c>
      <c r="E112" s="24" t="s">
        <v>504</v>
      </c>
      <c r="F112" s="26" t="b">
        <f>FALSE()</f>
        <v>0</v>
      </c>
      <c r="G112" s="23">
        <v>0</v>
      </c>
      <c r="H112" s="68" t="s">
        <v>669</v>
      </c>
      <c r="I112" s="23">
        <v>111</v>
      </c>
    </row>
    <row r="113" spans="1:9" x14ac:dyDescent="0.25">
      <c r="A113" s="23" t="s">
        <v>505</v>
      </c>
      <c r="B113" s="23" t="s">
        <v>28</v>
      </c>
      <c r="C113" s="24" t="s">
        <v>189</v>
      </c>
      <c r="D113" s="25">
        <v>116841061</v>
      </c>
      <c r="E113" s="24" t="s">
        <v>504</v>
      </c>
      <c r="F113" s="26" t="b">
        <f>FALSE()</f>
        <v>0</v>
      </c>
      <c r="G113" s="23">
        <v>0</v>
      </c>
      <c r="H113" s="68" t="s">
        <v>670</v>
      </c>
      <c r="I113" s="23">
        <v>112</v>
      </c>
    </row>
    <row r="114" spans="1:9" x14ac:dyDescent="0.25">
      <c r="A114" s="23" t="s">
        <v>506</v>
      </c>
      <c r="B114" s="23" t="s">
        <v>507</v>
      </c>
      <c r="C114" s="24" t="s">
        <v>508</v>
      </c>
      <c r="D114" s="25">
        <v>809735814</v>
      </c>
      <c r="E114" s="24" t="s">
        <v>509</v>
      </c>
      <c r="F114" s="26" t="b">
        <f>FALSE()</f>
        <v>0</v>
      </c>
      <c r="G114" s="23">
        <v>0</v>
      </c>
      <c r="H114" s="68" t="s">
        <v>671</v>
      </c>
      <c r="I114" s="23">
        <v>113</v>
      </c>
    </row>
    <row r="115" spans="1:9" x14ac:dyDescent="0.25">
      <c r="A115" s="23" t="s">
        <v>190</v>
      </c>
      <c r="B115" s="23" t="s">
        <v>510</v>
      </c>
      <c r="C115" s="24" t="s">
        <v>191</v>
      </c>
      <c r="D115" s="25">
        <v>78359637</v>
      </c>
      <c r="E115" s="24" t="s">
        <v>511</v>
      </c>
      <c r="F115" s="26" t="b">
        <f>FALSE()</f>
        <v>0</v>
      </c>
      <c r="G115" s="23">
        <v>0</v>
      </c>
      <c r="H115" s="68" t="s">
        <v>672</v>
      </c>
      <c r="I115" s="23">
        <v>114</v>
      </c>
    </row>
    <row r="116" spans="1:9" x14ac:dyDescent="0.25">
      <c r="A116" s="23" t="s">
        <v>512</v>
      </c>
      <c r="B116" s="23" t="s">
        <v>513</v>
      </c>
      <c r="C116" s="24" t="s">
        <v>514</v>
      </c>
      <c r="D116" s="25">
        <v>32583797</v>
      </c>
      <c r="E116" s="24" t="s">
        <v>515</v>
      </c>
      <c r="F116" s="26" t="b">
        <f>FALSE()</f>
        <v>0</v>
      </c>
      <c r="G116" s="23">
        <v>0</v>
      </c>
      <c r="H116" s="68" t="s">
        <v>673</v>
      </c>
      <c r="I116" s="23">
        <v>115</v>
      </c>
    </row>
    <row r="117" spans="1:9" x14ac:dyDescent="0.25">
      <c r="A117" s="23" t="s">
        <v>66</v>
      </c>
      <c r="B117" s="23" t="s">
        <v>29</v>
      </c>
      <c r="C117" s="24" t="s">
        <v>192</v>
      </c>
      <c r="D117" s="25">
        <v>80984555</v>
      </c>
      <c r="E117" s="24" t="s">
        <v>516</v>
      </c>
      <c r="F117" s="26" t="b">
        <f>FALSE()</f>
        <v>0</v>
      </c>
      <c r="G117" s="23">
        <v>0</v>
      </c>
      <c r="H117" s="68" t="s">
        <v>674</v>
      </c>
      <c r="I117" s="23">
        <v>116</v>
      </c>
    </row>
    <row r="118" spans="1:9" x14ac:dyDescent="0.25">
      <c r="A118" s="23" t="s">
        <v>517</v>
      </c>
      <c r="B118" s="23" t="s">
        <v>518</v>
      </c>
      <c r="C118" s="24" t="s">
        <v>519</v>
      </c>
      <c r="D118" s="25">
        <v>826194078</v>
      </c>
      <c r="E118" s="24" t="s">
        <v>520</v>
      </c>
      <c r="F118" s="26" t="b">
        <f>FALSE()</f>
        <v>0</v>
      </c>
      <c r="G118" s="23">
        <v>0</v>
      </c>
      <c r="H118" s="68" t="s">
        <v>675</v>
      </c>
      <c r="I118" s="23">
        <v>117</v>
      </c>
    </row>
    <row r="119" spans="1:9" x14ac:dyDescent="0.25">
      <c r="A119" s="23" t="s">
        <v>521</v>
      </c>
      <c r="B119" s="23" t="s">
        <v>522</v>
      </c>
      <c r="C119" s="24" t="s">
        <v>193</v>
      </c>
      <c r="D119" s="25">
        <v>21725457</v>
      </c>
      <c r="E119" s="23" t="s">
        <v>523</v>
      </c>
      <c r="F119" s="26" t="b">
        <f>FALSE()</f>
        <v>0</v>
      </c>
      <c r="G119" s="23">
        <v>0</v>
      </c>
      <c r="H119" s="68" t="s">
        <v>676</v>
      </c>
      <c r="I119" s="23">
        <v>118</v>
      </c>
    </row>
    <row r="120" spans="1:9" x14ac:dyDescent="0.25">
      <c r="A120" s="23" t="s">
        <v>67</v>
      </c>
      <c r="B120" s="23" t="s">
        <v>30</v>
      </c>
      <c r="C120" s="24" t="s">
        <v>194</v>
      </c>
      <c r="D120" s="25">
        <v>782677426</v>
      </c>
      <c r="E120" s="24" t="s">
        <v>524</v>
      </c>
      <c r="F120" s="26" t="b">
        <f>FALSE()</f>
        <v>0</v>
      </c>
      <c r="G120" s="23">
        <v>0</v>
      </c>
      <c r="H120" s="68" t="s">
        <v>677</v>
      </c>
      <c r="I120" s="23">
        <v>119</v>
      </c>
    </row>
    <row r="121" spans="1:9" x14ac:dyDescent="0.25">
      <c r="A121" s="23" t="s">
        <v>68</v>
      </c>
      <c r="B121" s="23" t="s">
        <v>31</v>
      </c>
      <c r="C121" s="24" t="s">
        <v>195</v>
      </c>
      <c r="D121" s="25">
        <v>41439985</v>
      </c>
      <c r="E121" s="24" t="s">
        <v>525</v>
      </c>
      <c r="F121" s="26" t="b">
        <f>FALSE()</f>
        <v>0</v>
      </c>
      <c r="G121" s="23">
        <v>0</v>
      </c>
      <c r="H121" s="68" t="s">
        <v>678</v>
      </c>
      <c r="I121" s="23">
        <v>120</v>
      </c>
    </row>
    <row r="122" spans="1:9" x14ac:dyDescent="0.25">
      <c r="A122" s="23" t="s">
        <v>196</v>
      </c>
      <c r="B122" s="23" t="s">
        <v>32</v>
      </c>
      <c r="C122" s="24" t="s">
        <v>197</v>
      </c>
      <c r="D122" s="25">
        <v>42169961</v>
      </c>
      <c r="E122" s="23" t="s">
        <v>526</v>
      </c>
      <c r="F122" s="23" t="b">
        <v>0</v>
      </c>
      <c r="G122" s="23">
        <v>0</v>
      </c>
      <c r="H122" s="68" t="s">
        <v>679</v>
      </c>
      <c r="I122" s="23">
        <v>121</v>
      </c>
    </row>
    <row r="123" spans="1:9" x14ac:dyDescent="0.25">
      <c r="A123" s="23" t="s">
        <v>69</v>
      </c>
      <c r="B123" s="23" t="s">
        <v>33</v>
      </c>
      <c r="C123" s="24" t="s">
        <v>198</v>
      </c>
      <c r="D123" s="25">
        <v>34456997</v>
      </c>
      <c r="E123" s="24" t="s">
        <v>527</v>
      </c>
      <c r="F123" s="26" t="b">
        <f>FALSE()</f>
        <v>0</v>
      </c>
      <c r="G123" s="23">
        <v>0</v>
      </c>
      <c r="H123" s="68" t="s">
        <v>680</v>
      </c>
      <c r="I123" s="23">
        <v>122</v>
      </c>
    </row>
    <row r="124" spans="1:9" x14ac:dyDescent="0.25">
      <c r="A124" s="29" t="s">
        <v>70</v>
      </c>
      <c r="B124" s="29" t="s">
        <v>34</v>
      </c>
      <c r="C124" s="28" t="s">
        <v>199</v>
      </c>
      <c r="E124" s="24"/>
      <c r="F124" s="26" t="b">
        <v>0</v>
      </c>
      <c r="G124" s="23">
        <v>0</v>
      </c>
      <c r="H124" s="68" t="s">
        <v>681</v>
      </c>
      <c r="I124" s="23">
        <v>123</v>
      </c>
    </row>
    <row r="125" spans="1:9" x14ac:dyDescent="0.25">
      <c r="A125" s="23" t="s">
        <v>71</v>
      </c>
      <c r="B125" s="23" t="s">
        <v>35</v>
      </c>
      <c r="C125" s="24" t="s">
        <v>200</v>
      </c>
      <c r="E125" s="24" t="s">
        <v>528</v>
      </c>
      <c r="F125" s="26" t="b">
        <f>TRUE()</f>
        <v>1</v>
      </c>
      <c r="G125" s="23">
        <v>1</v>
      </c>
      <c r="H125" s="68" t="s">
        <v>682</v>
      </c>
      <c r="I125" s="23">
        <v>124</v>
      </c>
    </row>
    <row r="126" spans="1:9" x14ac:dyDescent="0.25">
      <c r="A126" s="23" t="s">
        <v>78</v>
      </c>
      <c r="B126" s="23" t="s">
        <v>529</v>
      </c>
      <c r="C126" s="24" t="s">
        <v>201</v>
      </c>
      <c r="D126" s="25">
        <v>28937576</v>
      </c>
      <c r="E126" s="24" t="s">
        <v>530</v>
      </c>
      <c r="F126" s="26" t="b">
        <f>FALSE()</f>
        <v>0</v>
      </c>
      <c r="G126" s="23">
        <v>0</v>
      </c>
      <c r="H126" s="68" t="s">
        <v>683</v>
      </c>
      <c r="I126" s="23">
        <v>125</v>
      </c>
    </row>
    <row r="127" spans="1:9" x14ac:dyDescent="0.25">
      <c r="A127" s="23" t="s">
        <v>547</v>
      </c>
      <c r="B127" s="23" t="s">
        <v>548</v>
      </c>
      <c r="C127" s="24" t="s">
        <v>549</v>
      </c>
      <c r="F127" s="23" t="b">
        <v>0</v>
      </c>
      <c r="G127" s="23">
        <v>0</v>
      </c>
      <c r="H127" s="68" t="s">
        <v>684</v>
      </c>
      <c r="I127" s="23">
        <v>126</v>
      </c>
    </row>
    <row r="128" spans="1:9" x14ac:dyDescent="0.25">
      <c r="A128" s="23" t="s">
        <v>72</v>
      </c>
      <c r="B128" s="23" t="s">
        <v>531</v>
      </c>
      <c r="C128" s="24" t="s">
        <v>202</v>
      </c>
      <c r="D128" s="25">
        <v>62559828</v>
      </c>
      <c r="E128" s="24" t="s">
        <v>532</v>
      </c>
      <c r="F128" s="26" t="b">
        <f>FALSE()</f>
        <v>0</v>
      </c>
      <c r="G128" s="23">
        <v>0</v>
      </c>
      <c r="H128" s="68" t="s">
        <v>685</v>
      </c>
      <c r="I128" s="23">
        <v>127</v>
      </c>
    </row>
    <row r="129" spans="1:9" x14ac:dyDescent="0.25">
      <c r="A129" s="23" t="s">
        <v>203</v>
      </c>
      <c r="B129" s="23" t="s">
        <v>533</v>
      </c>
      <c r="C129" s="24" t="s">
        <v>204</v>
      </c>
      <c r="D129" s="25">
        <v>89044887</v>
      </c>
      <c r="E129" s="24" t="s">
        <v>534</v>
      </c>
      <c r="F129" s="26" t="b">
        <f>FALSE()</f>
        <v>0</v>
      </c>
      <c r="G129" s="23">
        <v>0</v>
      </c>
      <c r="H129" s="68" t="s">
        <v>686</v>
      </c>
      <c r="I129" s="23">
        <v>128</v>
      </c>
    </row>
    <row r="130" spans="1:9" x14ac:dyDescent="0.25">
      <c r="A130" s="23" t="s">
        <v>205</v>
      </c>
      <c r="B130" s="23" t="s">
        <v>535</v>
      </c>
      <c r="C130" s="24" t="s">
        <v>206</v>
      </c>
      <c r="D130" s="25">
        <v>825066785</v>
      </c>
      <c r="E130" s="24" t="s">
        <v>536</v>
      </c>
      <c r="F130" s="26" t="b">
        <f>FALSE()</f>
        <v>0</v>
      </c>
      <c r="G130" s="23">
        <v>0</v>
      </c>
      <c r="H130" s="68" t="s">
        <v>687</v>
      </c>
      <c r="I130" s="23">
        <v>129</v>
      </c>
    </row>
    <row r="131" spans="1:9" x14ac:dyDescent="0.25">
      <c r="A131" s="23" t="s">
        <v>207</v>
      </c>
      <c r="B131" s="23" t="s">
        <v>537</v>
      </c>
      <c r="C131" s="24" t="s">
        <v>208</v>
      </c>
      <c r="D131" s="25">
        <v>7087497</v>
      </c>
      <c r="E131" s="24" t="s">
        <v>538</v>
      </c>
      <c r="F131" s="26" t="b">
        <f>FALSE()</f>
        <v>0</v>
      </c>
      <c r="G131" s="23">
        <v>0</v>
      </c>
      <c r="H131" s="68" t="s">
        <v>688</v>
      </c>
      <c r="I131" s="23">
        <v>130</v>
      </c>
    </row>
    <row r="132" spans="1:9" x14ac:dyDescent="0.25">
      <c r="A132" s="23" t="s">
        <v>539</v>
      </c>
      <c r="B132" s="23" t="s">
        <v>540</v>
      </c>
      <c r="C132" s="24" t="s">
        <v>541</v>
      </c>
      <c r="E132" s="24" t="s">
        <v>542</v>
      </c>
      <c r="F132" s="26" t="b">
        <f>FALSE()</f>
        <v>0</v>
      </c>
      <c r="G132" s="23">
        <v>0</v>
      </c>
      <c r="H132" s="68" t="s">
        <v>689</v>
      </c>
      <c r="I132" s="23">
        <v>131</v>
      </c>
    </row>
    <row r="133" spans="1:9" x14ac:dyDescent="0.25">
      <c r="A133" s="23" t="s">
        <v>73</v>
      </c>
      <c r="B133" s="23" t="s">
        <v>36</v>
      </c>
      <c r="C133" s="24" t="s">
        <v>209</v>
      </c>
      <c r="D133" s="30"/>
      <c r="E133" s="30"/>
      <c r="F133" s="23" t="b">
        <v>0</v>
      </c>
      <c r="G133" s="23">
        <v>0</v>
      </c>
      <c r="H133" s="68" t="s">
        <v>690</v>
      </c>
      <c r="I133" s="23">
        <v>132</v>
      </c>
    </row>
    <row r="134" spans="1:9" x14ac:dyDescent="0.25">
      <c r="A134" s="23" t="s">
        <v>87</v>
      </c>
      <c r="B134" s="23" t="s">
        <v>543</v>
      </c>
      <c r="C134" s="24" t="s">
        <v>210</v>
      </c>
      <c r="D134" s="25">
        <v>967151171</v>
      </c>
      <c r="E134" s="24" t="s">
        <v>544</v>
      </c>
      <c r="F134" s="26" t="b">
        <f>FALSE()</f>
        <v>0</v>
      </c>
      <c r="G134" s="23">
        <v>0</v>
      </c>
      <c r="H134" s="68" t="s">
        <v>691</v>
      </c>
      <c r="I134" s="23">
        <v>133</v>
      </c>
    </row>
    <row r="135" spans="1:9" x14ac:dyDescent="0.25">
      <c r="A135" s="23" t="s">
        <v>77</v>
      </c>
      <c r="B135" s="23" t="s">
        <v>545</v>
      </c>
      <c r="C135" s="24" t="s">
        <v>211</v>
      </c>
      <c r="D135" s="25">
        <v>181428611</v>
      </c>
      <c r="E135" s="24" t="s">
        <v>546</v>
      </c>
      <c r="F135" s="26" t="b">
        <f>FALSE()</f>
        <v>0</v>
      </c>
      <c r="G135" s="23">
        <v>0</v>
      </c>
      <c r="H135" s="68" t="s">
        <v>692</v>
      </c>
      <c r="I135" s="23">
        <v>134</v>
      </c>
    </row>
    <row r="136" spans="1:9" x14ac:dyDescent="0.25">
      <c r="E136" s="24"/>
      <c r="F136" s="26"/>
      <c r="H136" s="68" t="s">
        <v>693</v>
      </c>
      <c r="I136" s="23">
        <v>135</v>
      </c>
    </row>
    <row r="137" spans="1:9" x14ac:dyDescent="0.25">
      <c r="E137" s="24"/>
      <c r="F137" s="26"/>
      <c r="H137" s="68" t="s">
        <v>694</v>
      </c>
      <c r="I137" s="23">
        <v>136</v>
      </c>
    </row>
    <row r="138" spans="1:9" x14ac:dyDescent="0.25">
      <c r="E138" s="24"/>
      <c r="F138" s="26"/>
      <c r="H138" s="68" t="s">
        <v>695</v>
      </c>
      <c r="I138" s="23">
        <v>137</v>
      </c>
    </row>
    <row r="139" spans="1:9" x14ac:dyDescent="0.25">
      <c r="E139" s="24"/>
      <c r="F139" s="26"/>
      <c r="H139" s="68" t="s">
        <v>696</v>
      </c>
      <c r="I139" s="23">
        <v>138</v>
      </c>
    </row>
    <row r="140" spans="1:9" x14ac:dyDescent="0.25">
      <c r="E140" s="24"/>
      <c r="F140" s="26"/>
      <c r="H140" s="68" t="s">
        <v>697</v>
      </c>
      <c r="I140" s="23">
        <v>139</v>
      </c>
    </row>
    <row r="141" spans="1:9" x14ac:dyDescent="0.25">
      <c r="H141" s="68" t="s">
        <v>698</v>
      </c>
      <c r="I141" s="23">
        <v>140</v>
      </c>
    </row>
    <row r="142" spans="1:9" x14ac:dyDescent="0.25">
      <c r="H142" s="68" t="s">
        <v>699</v>
      </c>
      <c r="I142" s="23">
        <v>141</v>
      </c>
    </row>
    <row r="143" spans="1:9" x14ac:dyDescent="0.25">
      <c r="E143" s="24"/>
      <c r="F143" s="26"/>
      <c r="H143" s="68" t="s">
        <v>700</v>
      </c>
      <c r="I143" s="23">
        <v>142</v>
      </c>
    </row>
    <row r="144" spans="1:9" x14ac:dyDescent="0.25">
      <c r="E144" s="24"/>
      <c r="F144" s="26"/>
      <c r="H144" s="68" t="s">
        <v>701</v>
      </c>
      <c r="I144" s="23">
        <v>143</v>
      </c>
    </row>
    <row r="145" spans="5:9" x14ac:dyDescent="0.25">
      <c r="E145" s="24"/>
      <c r="F145" s="26"/>
      <c r="H145" s="68" t="s">
        <v>702</v>
      </c>
      <c r="I145" s="23">
        <v>144</v>
      </c>
    </row>
    <row r="146" spans="5:9" x14ac:dyDescent="0.25">
      <c r="E146" s="24"/>
      <c r="F146" s="26"/>
      <c r="H146" s="68" t="s">
        <v>703</v>
      </c>
      <c r="I146" s="23">
        <v>145</v>
      </c>
    </row>
    <row r="147" spans="5:9" x14ac:dyDescent="0.25">
      <c r="E147" s="24"/>
      <c r="F147" s="26"/>
      <c r="H147" s="68" t="s">
        <v>704</v>
      </c>
      <c r="I147" s="23">
        <v>146</v>
      </c>
    </row>
    <row r="148" spans="5:9" x14ac:dyDescent="0.25">
      <c r="E148" s="24"/>
      <c r="F148" s="26"/>
      <c r="H148" s="68" t="s">
        <v>705</v>
      </c>
      <c r="I148" s="23">
        <v>147</v>
      </c>
    </row>
    <row r="149" spans="5:9" x14ac:dyDescent="0.25">
      <c r="E149" s="24"/>
      <c r="F149" s="26"/>
      <c r="H149" s="68" t="s">
        <v>706</v>
      </c>
      <c r="I149" s="23">
        <v>148</v>
      </c>
    </row>
    <row r="150" spans="5:9" x14ac:dyDescent="0.25">
      <c r="E150" s="24"/>
      <c r="F150" s="26"/>
      <c r="H150" s="68" t="s">
        <v>707</v>
      </c>
      <c r="I150" s="23">
        <v>149</v>
      </c>
    </row>
    <row r="151" spans="5:9" x14ac:dyDescent="0.25">
      <c r="E151" s="24"/>
      <c r="F151" s="26"/>
      <c r="H151" s="68" t="s">
        <v>708</v>
      </c>
      <c r="I151" s="23">
        <v>150</v>
      </c>
    </row>
    <row r="152" spans="5:9" x14ac:dyDescent="0.25">
      <c r="E152" s="24"/>
      <c r="F152" s="26"/>
      <c r="H152" s="68" t="s">
        <v>709</v>
      </c>
      <c r="I152" s="23">
        <v>151</v>
      </c>
    </row>
    <row r="153" spans="5:9" x14ac:dyDescent="0.25">
      <c r="E153" s="24"/>
      <c r="F153" s="26"/>
      <c r="H153" s="68" t="s">
        <v>710</v>
      </c>
      <c r="I153" s="23">
        <v>152</v>
      </c>
    </row>
    <row r="154" spans="5:9" x14ac:dyDescent="0.25">
      <c r="E154" s="24"/>
      <c r="F154" s="26"/>
      <c r="H154" s="68" t="s">
        <v>711</v>
      </c>
      <c r="I154" s="23">
        <v>153</v>
      </c>
    </row>
    <row r="155" spans="5:9" x14ac:dyDescent="0.25">
      <c r="E155" s="24"/>
      <c r="F155" s="26"/>
      <c r="H155" s="68" t="s">
        <v>712</v>
      </c>
      <c r="I155" s="23">
        <v>154</v>
      </c>
    </row>
    <row r="156" spans="5:9" x14ac:dyDescent="0.25">
      <c r="E156" s="24"/>
      <c r="F156" s="26"/>
      <c r="H156" s="68" t="s">
        <v>713</v>
      </c>
      <c r="I156" s="23">
        <v>155</v>
      </c>
    </row>
    <row r="157" spans="5:9" x14ac:dyDescent="0.25">
      <c r="E157" s="24"/>
      <c r="F157" s="26"/>
      <c r="H157" s="68" t="s">
        <v>714</v>
      </c>
      <c r="I157" s="23">
        <v>156</v>
      </c>
    </row>
    <row r="158" spans="5:9" x14ac:dyDescent="0.25">
      <c r="E158" s="24"/>
      <c r="F158" s="26"/>
      <c r="H158" s="68" t="s">
        <v>715</v>
      </c>
      <c r="I158" s="23">
        <v>157</v>
      </c>
    </row>
    <row r="159" spans="5:9" x14ac:dyDescent="0.25">
      <c r="E159" s="24"/>
      <c r="F159" s="26"/>
      <c r="H159" s="68" t="s">
        <v>716</v>
      </c>
      <c r="I159" s="23">
        <v>158</v>
      </c>
    </row>
    <row r="160" spans="5:9" x14ac:dyDescent="0.25">
      <c r="E160" s="24"/>
      <c r="F160" s="26"/>
      <c r="H160" s="68" t="s">
        <v>717</v>
      </c>
      <c r="I160" s="23">
        <v>159</v>
      </c>
    </row>
    <row r="161" spans="5:9" x14ac:dyDescent="0.25">
      <c r="E161" s="24"/>
      <c r="F161" s="26"/>
      <c r="H161" s="68" t="s">
        <v>718</v>
      </c>
      <c r="I161" s="23">
        <v>160</v>
      </c>
    </row>
    <row r="162" spans="5:9" x14ac:dyDescent="0.25">
      <c r="E162" s="24"/>
      <c r="F162" s="26"/>
      <c r="H162" s="68" t="s">
        <v>719</v>
      </c>
      <c r="I162" s="23">
        <v>161</v>
      </c>
    </row>
    <row r="163" spans="5:9" x14ac:dyDescent="0.25">
      <c r="E163" s="24"/>
      <c r="F163" s="26"/>
      <c r="H163" s="68" t="s">
        <v>720</v>
      </c>
      <c r="I163" s="23">
        <v>162</v>
      </c>
    </row>
    <row r="164" spans="5:9" x14ac:dyDescent="0.25">
      <c r="E164" s="24"/>
      <c r="F164" s="26"/>
      <c r="H164" s="68" t="s">
        <v>721</v>
      </c>
      <c r="I164" s="23">
        <v>163</v>
      </c>
    </row>
    <row r="165" spans="5:9" x14ac:dyDescent="0.25">
      <c r="E165" s="24"/>
      <c r="F165" s="26"/>
      <c r="H165" s="68" t="s">
        <v>722</v>
      </c>
      <c r="I165" s="23">
        <v>164</v>
      </c>
    </row>
    <row r="166" spans="5:9" x14ac:dyDescent="0.25">
      <c r="E166" s="24"/>
      <c r="F166" s="26"/>
      <c r="H166" s="68" t="s">
        <v>723</v>
      </c>
      <c r="I166" s="23">
        <v>165</v>
      </c>
    </row>
    <row r="167" spans="5:9" x14ac:dyDescent="0.25">
      <c r="E167" s="24"/>
      <c r="F167" s="26"/>
      <c r="H167" s="68" t="s">
        <v>724</v>
      </c>
      <c r="I167" s="23">
        <v>166</v>
      </c>
    </row>
    <row r="168" spans="5:9" x14ac:dyDescent="0.25">
      <c r="E168" s="24"/>
      <c r="F168" s="26"/>
      <c r="H168" s="68" t="s">
        <v>725</v>
      </c>
      <c r="I168" s="23">
        <v>167</v>
      </c>
    </row>
    <row r="169" spans="5:9" x14ac:dyDescent="0.25">
      <c r="E169" s="24"/>
      <c r="F169" s="26"/>
      <c r="H169" s="68" t="s">
        <v>726</v>
      </c>
      <c r="I169" s="23">
        <v>168</v>
      </c>
    </row>
    <row r="170" spans="5:9" x14ac:dyDescent="0.25">
      <c r="E170" s="24"/>
      <c r="F170" s="26"/>
      <c r="H170" s="68" t="s">
        <v>727</v>
      </c>
      <c r="I170" s="23">
        <v>169</v>
      </c>
    </row>
    <row r="171" spans="5:9" x14ac:dyDescent="0.25">
      <c r="E171" s="24"/>
      <c r="F171" s="26"/>
      <c r="H171" s="68" t="s">
        <v>728</v>
      </c>
      <c r="I171" s="23">
        <v>170</v>
      </c>
    </row>
    <row r="172" spans="5:9" x14ac:dyDescent="0.25">
      <c r="E172" s="24"/>
      <c r="F172" s="26"/>
      <c r="H172" s="68" t="s">
        <v>729</v>
      </c>
      <c r="I172" s="23">
        <v>171</v>
      </c>
    </row>
  </sheetData>
  <sortState xmlns:xlrd2="http://schemas.microsoft.com/office/spreadsheetml/2017/richdata2" ref="A2:G172">
    <sortCondition ref="B1:B172"/>
  </sortState>
  <pageMargins left="0.7" right="0.7" top="0.75" bottom="0.75" header="0.511811023622047" footer="0.511811023622047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7FFD9-7CE7-4453-A172-645948358648}">
  <dimension ref="A1:J48"/>
  <sheetViews>
    <sheetView workbookViewId="0">
      <pane ySplit="1" topLeftCell="A2" activePane="bottomLeft" state="frozen"/>
      <selection pane="bottomLeft" activeCell="A27" sqref="A27"/>
    </sheetView>
  </sheetViews>
  <sheetFormatPr defaultRowHeight="15" x14ac:dyDescent="0.25"/>
  <cols>
    <col min="1" max="1" width="31" style="36" customWidth="1"/>
    <col min="2" max="2" width="21.7109375" style="5" customWidth="1"/>
    <col min="3" max="3" width="21.5703125" style="5" customWidth="1"/>
    <col min="4" max="4" width="24.42578125" style="6" customWidth="1"/>
    <col min="5" max="5" width="22.7109375" customWidth="1"/>
    <col min="6" max="6" width="17.42578125" style="7" customWidth="1"/>
    <col min="7" max="7" width="16" style="7" customWidth="1"/>
    <col min="8" max="8" width="16.140625" style="10" customWidth="1"/>
    <col min="9" max="9" width="23.85546875" style="8" customWidth="1"/>
  </cols>
  <sheetData>
    <row r="1" spans="1:10" s="46" customFormat="1" ht="25.5" x14ac:dyDescent="0.2">
      <c r="A1" s="40" t="s">
        <v>217</v>
      </c>
      <c r="B1" s="41" t="s">
        <v>229</v>
      </c>
      <c r="C1" s="9" t="s">
        <v>242</v>
      </c>
      <c r="D1" s="9" t="s">
        <v>230</v>
      </c>
      <c r="E1" s="9" t="s">
        <v>232</v>
      </c>
      <c r="F1" s="42" t="s">
        <v>231</v>
      </c>
      <c r="G1" s="43" t="s">
        <v>238</v>
      </c>
      <c r="H1" s="44" t="s">
        <v>260</v>
      </c>
      <c r="I1" s="45" t="s">
        <v>237</v>
      </c>
    </row>
    <row r="2" spans="1:10" s="2" customFormat="1" ht="12" x14ac:dyDescent="0.25">
      <c r="A2" s="33" t="s">
        <v>0</v>
      </c>
      <c r="B2" s="2" t="s">
        <v>236</v>
      </c>
      <c r="C2" s="2" t="s">
        <v>244</v>
      </c>
      <c r="D2" s="2" t="s">
        <v>243</v>
      </c>
      <c r="E2" s="2" t="s">
        <v>233</v>
      </c>
      <c r="F2" s="37">
        <v>45705</v>
      </c>
      <c r="G2" s="37"/>
      <c r="H2" s="2" t="str">
        <f t="shared" ref="H2:H7" ca="1" si="0">IF(G2="","",ABS(TODAY()-G2))</f>
        <v/>
      </c>
      <c r="I2" s="38"/>
    </row>
    <row r="3" spans="1:10" s="2" customFormat="1" ht="12" x14ac:dyDescent="0.25">
      <c r="A3" s="33" t="s">
        <v>0</v>
      </c>
      <c r="B3" s="2" t="s">
        <v>239</v>
      </c>
      <c r="C3" s="2" t="s">
        <v>244</v>
      </c>
      <c r="D3" s="2" t="s">
        <v>243</v>
      </c>
      <c r="E3" s="2" t="s">
        <v>233</v>
      </c>
      <c r="F3" s="37">
        <v>45705</v>
      </c>
      <c r="G3" s="37"/>
      <c r="H3" s="2" t="str">
        <f t="shared" ca="1" si="0"/>
        <v/>
      </c>
      <c r="I3" s="38"/>
    </row>
    <row r="4" spans="1:10" s="2" customFormat="1" ht="12" x14ac:dyDescent="0.25">
      <c r="A4" s="33" t="s">
        <v>0</v>
      </c>
      <c r="B4" s="2" t="s">
        <v>241</v>
      </c>
      <c r="C4" s="2" t="s">
        <v>244</v>
      </c>
      <c r="D4" s="2" t="s">
        <v>243</v>
      </c>
      <c r="E4" s="2" t="s">
        <v>233</v>
      </c>
      <c r="F4" s="37">
        <v>45705</v>
      </c>
      <c r="G4" s="37"/>
      <c r="H4" s="2" t="str">
        <f t="shared" ca="1" si="0"/>
        <v/>
      </c>
      <c r="I4" s="38"/>
    </row>
    <row r="5" spans="1:10" s="2" customFormat="1" ht="12" x14ac:dyDescent="0.25">
      <c r="A5" s="34" t="s">
        <v>92</v>
      </c>
      <c r="B5" s="2" t="s">
        <v>236</v>
      </c>
      <c r="D5" s="2" t="s">
        <v>254</v>
      </c>
      <c r="E5" s="2" t="s">
        <v>258</v>
      </c>
      <c r="F5" s="37">
        <v>45705</v>
      </c>
      <c r="G5" s="37"/>
      <c r="H5" s="2" t="str">
        <f t="shared" ca="1" si="0"/>
        <v/>
      </c>
      <c r="I5" s="38"/>
    </row>
    <row r="6" spans="1:10" s="2" customFormat="1" ht="12" x14ac:dyDescent="0.2">
      <c r="A6" s="47" t="s">
        <v>280</v>
      </c>
      <c r="B6" s="2" t="s">
        <v>239</v>
      </c>
      <c r="C6" s="49" t="s">
        <v>286</v>
      </c>
      <c r="D6" s="48"/>
      <c r="F6" s="50">
        <v>45682</v>
      </c>
      <c r="G6" s="50">
        <v>45687</v>
      </c>
      <c r="H6" s="2">
        <f t="shared" ca="1" si="0"/>
        <v>57</v>
      </c>
      <c r="I6" s="51">
        <v>45705</v>
      </c>
    </row>
    <row r="7" spans="1:10" s="55" customFormat="1" ht="12" x14ac:dyDescent="0.2">
      <c r="A7" s="54" t="s">
        <v>280</v>
      </c>
      <c r="B7" s="55" t="s">
        <v>249</v>
      </c>
      <c r="C7" s="58"/>
      <c r="D7" s="58" t="s">
        <v>281</v>
      </c>
      <c r="E7" s="55" t="s">
        <v>234</v>
      </c>
      <c r="F7" s="59">
        <v>45698</v>
      </c>
      <c r="G7" s="59"/>
      <c r="H7" s="55" t="str">
        <f t="shared" ca="1" si="0"/>
        <v/>
      </c>
      <c r="I7" s="60"/>
    </row>
    <row r="8" spans="1:10" s="2" customFormat="1" ht="12" x14ac:dyDescent="0.2">
      <c r="A8" s="47" t="s">
        <v>280</v>
      </c>
      <c r="B8" s="2" t="s">
        <v>236</v>
      </c>
      <c r="C8" s="48"/>
      <c r="D8" s="48" t="s">
        <v>282</v>
      </c>
      <c r="E8" s="2" t="s">
        <v>283</v>
      </c>
      <c r="F8" s="50">
        <v>45689</v>
      </c>
      <c r="G8" s="2" t="s">
        <v>283</v>
      </c>
      <c r="H8" s="2" t="s">
        <v>283</v>
      </c>
      <c r="I8" s="39" t="s">
        <v>283</v>
      </c>
    </row>
    <row r="9" spans="1:10" s="55" customFormat="1" ht="12" x14ac:dyDescent="0.2">
      <c r="A9" s="54" t="s">
        <v>3</v>
      </c>
      <c r="B9" s="55" t="s">
        <v>239</v>
      </c>
      <c r="D9" s="55" t="s">
        <v>256</v>
      </c>
      <c r="E9" s="55" t="s">
        <v>259</v>
      </c>
      <c r="F9" s="56">
        <v>45689</v>
      </c>
      <c r="G9" s="56"/>
      <c r="H9" s="55" t="str">
        <f t="shared" ref="H9:H31" ca="1" si="1">IF(G9="","",ABS(TODAY()-G9))</f>
        <v/>
      </c>
      <c r="I9" s="57"/>
    </row>
    <row r="10" spans="1:10" s="2" customFormat="1" ht="12" x14ac:dyDescent="0.2">
      <c r="A10" s="47" t="s">
        <v>3</v>
      </c>
      <c r="B10" s="2" t="s">
        <v>249</v>
      </c>
      <c r="D10" s="2" t="s">
        <v>252</v>
      </c>
      <c r="E10" s="2" t="s">
        <v>233</v>
      </c>
      <c r="F10" s="37">
        <v>45689</v>
      </c>
      <c r="G10" s="37"/>
      <c r="H10" s="2" t="str">
        <f t="shared" ca="1" si="1"/>
        <v/>
      </c>
      <c r="I10" s="38"/>
    </row>
    <row r="11" spans="1:10" s="2" customFormat="1" ht="12" x14ac:dyDescent="0.2">
      <c r="A11" s="47" t="s">
        <v>224</v>
      </c>
      <c r="B11" s="2" t="s">
        <v>239</v>
      </c>
      <c r="C11" s="48"/>
      <c r="D11" s="48" t="s">
        <v>273</v>
      </c>
      <c r="E11" s="2" t="s">
        <v>235</v>
      </c>
      <c r="F11" s="50">
        <v>45684</v>
      </c>
      <c r="G11" s="50">
        <v>45684</v>
      </c>
      <c r="H11" s="2">
        <f t="shared" ca="1" si="1"/>
        <v>60</v>
      </c>
      <c r="I11" s="51"/>
    </row>
    <row r="12" spans="1:10" s="55" customFormat="1" ht="12" x14ac:dyDescent="0.2">
      <c r="A12" s="61" t="s">
        <v>224</v>
      </c>
      <c r="B12" s="55" t="s">
        <v>239</v>
      </c>
      <c r="C12" s="58" t="s">
        <v>270</v>
      </c>
      <c r="D12" s="58" t="s">
        <v>271</v>
      </c>
      <c r="E12" s="55" t="s">
        <v>272</v>
      </c>
      <c r="F12" s="59">
        <v>45658</v>
      </c>
      <c r="G12" s="59"/>
      <c r="H12" s="55" t="str">
        <f t="shared" ca="1" si="1"/>
        <v/>
      </c>
      <c r="I12" s="60"/>
    </row>
    <row r="13" spans="1:10" s="2" customFormat="1" ht="12" x14ac:dyDescent="0.2">
      <c r="A13" s="52" t="s">
        <v>224</v>
      </c>
      <c r="B13" s="2" t="s">
        <v>236</v>
      </c>
      <c r="C13" s="48" t="s">
        <v>269</v>
      </c>
      <c r="D13" s="48" t="s">
        <v>243</v>
      </c>
      <c r="E13" s="2" t="s">
        <v>272</v>
      </c>
      <c r="F13" s="50">
        <v>45689</v>
      </c>
      <c r="G13" s="50"/>
      <c r="H13" s="2" t="str">
        <f t="shared" ca="1" si="1"/>
        <v/>
      </c>
      <c r="I13" s="51"/>
    </row>
    <row r="14" spans="1:10" s="2" customFormat="1" ht="12" x14ac:dyDescent="0.2">
      <c r="A14" s="47" t="s">
        <v>224</v>
      </c>
      <c r="B14" s="2" t="s">
        <v>241</v>
      </c>
      <c r="C14" s="48" t="s">
        <v>269</v>
      </c>
      <c r="D14" s="48" t="s">
        <v>243</v>
      </c>
      <c r="E14" s="2" t="s">
        <v>272</v>
      </c>
      <c r="F14" s="50">
        <v>45689</v>
      </c>
      <c r="G14" s="50"/>
      <c r="H14" s="2" t="str">
        <f t="shared" ca="1" si="1"/>
        <v/>
      </c>
      <c r="I14" s="51"/>
      <c r="J14" s="48"/>
    </row>
    <row r="15" spans="1:10" s="48" customFormat="1" ht="12" x14ac:dyDescent="0.2">
      <c r="A15" s="47" t="s">
        <v>224</v>
      </c>
      <c r="B15" s="2" t="s">
        <v>239</v>
      </c>
      <c r="C15" s="48" t="s">
        <v>269</v>
      </c>
      <c r="D15" s="48" t="s">
        <v>243</v>
      </c>
      <c r="E15" s="2" t="s">
        <v>272</v>
      </c>
      <c r="F15" s="50">
        <v>45689</v>
      </c>
      <c r="G15" s="50"/>
      <c r="H15" s="2" t="str">
        <f t="shared" ca="1" si="1"/>
        <v/>
      </c>
      <c r="I15" s="51"/>
    </row>
    <row r="16" spans="1:10" s="48" customFormat="1" ht="12" x14ac:dyDescent="0.2">
      <c r="A16" s="47" t="s">
        <v>224</v>
      </c>
      <c r="B16" s="2" t="s">
        <v>249</v>
      </c>
      <c r="C16" s="2"/>
      <c r="D16" s="2" t="s">
        <v>252</v>
      </c>
      <c r="E16" s="2" t="s">
        <v>233</v>
      </c>
      <c r="F16" s="50">
        <v>45698</v>
      </c>
      <c r="G16" s="50"/>
      <c r="H16" s="2" t="str">
        <f t="shared" ca="1" si="1"/>
        <v/>
      </c>
      <c r="I16" s="51"/>
    </row>
    <row r="17" spans="1:9" s="58" customFormat="1" ht="12" x14ac:dyDescent="0.2">
      <c r="A17" s="62" t="s">
        <v>253</v>
      </c>
      <c r="B17" s="55" t="s">
        <v>255</v>
      </c>
      <c r="C17" s="55"/>
      <c r="D17" s="55" t="s">
        <v>557</v>
      </c>
      <c r="E17" s="55" t="s">
        <v>558</v>
      </c>
      <c r="F17" s="56">
        <v>45705</v>
      </c>
      <c r="G17" s="56"/>
      <c r="H17" s="55" t="str">
        <f t="shared" ca="1" si="1"/>
        <v/>
      </c>
      <c r="I17" s="57"/>
    </row>
    <row r="18" spans="1:9" s="48" customFormat="1" ht="12" x14ac:dyDescent="0.2">
      <c r="A18" s="52" t="s">
        <v>279</v>
      </c>
      <c r="B18" s="2" t="s">
        <v>239</v>
      </c>
      <c r="D18" s="48" t="s">
        <v>268</v>
      </c>
      <c r="E18" s="2" t="s">
        <v>235</v>
      </c>
      <c r="F18" s="50">
        <v>45689</v>
      </c>
      <c r="G18" s="50">
        <v>45698</v>
      </c>
      <c r="H18" s="2">
        <f t="shared" ca="1" si="1"/>
        <v>46</v>
      </c>
      <c r="I18" s="51"/>
    </row>
    <row r="19" spans="1:9" s="58" customFormat="1" ht="12" x14ac:dyDescent="0.2">
      <c r="A19" s="54" t="s">
        <v>20</v>
      </c>
      <c r="B19" s="58" t="s">
        <v>236</v>
      </c>
      <c r="D19" s="58" t="s">
        <v>274</v>
      </c>
      <c r="E19" s="55" t="s">
        <v>234</v>
      </c>
      <c r="F19" s="59">
        <v>45698</v>
      </c>
      <c r="G19" s="59">
        <v>45705</v>
      </c>
      <c r="H19" s="55">
        <f t="shared" ca="1" si="1"/>
        <v>39</v>
      </c>
      <c r="I19" s="60"/>
    </row>
    <row r="20" spans="1:9" s="48" customFormat="1" ht="12" x14ac:dyDescent="0.2">
      <c r="A20" s="47" t="s">
        <v>284</v>
      </c>
      <c r="B20" s="2" t="s">
        <v>285</v>
      </c>
      <c r="D20" s="48" t="s">
        <v>287</v>
      </c>
      <c r="E20" s="2" t="s">
        <v>235</v>
      </c>
      <c r="F20" s="50">
        <v>45693</v>
      </c>
      <c r="G20" s="50">
        <v>45693</v>
      </c>
      <c r="H20" s="2">
        <f t="shared" ca="1" si="1"/>
        <v>51</v>
      </c>
      <c r="I20" s="51"/>
    </row>
    <row r="21" spans="1:9" s="58" customFormat="1" ht="12" x14ac:dyDescent="0.2">
      <c r="A21" s="54" t="s">
        <v>275</v>
      </c>
      <c r="B21" s="55" t="s">
        <v>236</v>
      </c>
      <c r="C21" s="58" t="s">
        <v>276</v>
      </c>
      <c r="D21" s="58" t="s">
        <v>243</v>
      </c>
      <c r="E21" s="55" t="s">
        <v>235</v>
      </c>
      <c r="F21" s="59">
        <v>45689</v>
      </c>
      <c r="G21" s="59">
        <v>45693</v>
      </c>
      <c r="H21" s="55">
        <f t="shared" ca="1" si="1"/>
        <v>51</v>
      </c>
      <c r="I21" s="60"/>
    </row>
    <row r="22" spans="1:9" s="58" customFormat="1" ht="12" x14ac:dyDescent="0.2">
      <c r="A22" s="54" t="s">
        <v>23</v>
      </c>
      <c r="B22" s="55" t="s">
        <v>554</v>
      </c>
      <c r="D22" s="58" t="s">
        <v>556</v>
      </c>
      <c r="E22" s="55" t="s">
        <v>555</v>
      </c>
      <c r="F22" s="59">
        <v>45702</v>
      </c>
      <c r="G22" s="59">
        <v>45702</v>
      </c>
      <c r="H22" s="55">
        <f t="shared" ca="1" si="1"/>
        <v>42</v>
      </c>
      <c r="I22" s="60"/>
    </row>
    <row r="23" spans="1:9" s="48" customFormat="1" ht="12" x14ac:dyDescent="0.2">
      <c r="A23" s="47" t="s">
        <v>227</v>
      </c>
      <c r="B23" s="2" t="s">
        <v>239</v>
      </c>
      <c r="C23" s="2" t="s">
        <v>245</v>
      </c>
      <c r="D23" s="2" t="s">
        <v>240</v>
      </c>
      <c r="E23" s="2" t="s">
        <v>235</v>
      </c>
      <c r="F23" s="37">
        <v>45682</v>
      </c>
      <c r="G23" s="37">
        <v>45705</v>
      </c>
      <c r="H23" s="2">
        <f t="shared" ca="1" si="1"/>
        <v>39</v>
      </c>
      <c r="I23" s="38"/>
    </row>
    <row r="24" spans="1:9" s="58" customFormat="1" ht="12" x14ac:dyDescent="0.2">
      <c r="A24" s="54" t="s">
        <v>227</v>
      </c>
      <c r="B24" s="55" t="s">
        <v>246</v>
      </c>
      <c r="C24" s="55" t="s">
        <v>247</v>
      </c>
      <c r="D24" s="55" t="s">
        <v>243</v>
      </c>
      <c r="E24" s="55" t="s">
        <v>248</v>
      </c>
      <c r="F24" s="56">
        <v>45699</v>
      </c>
      <c r="G24" s="56"/>
      <c r="H24" s="55" t="str">
        <f t="shared" ca="1" si="1"/>
        <v/>
      </c>
      <c r="I24" s="57"/>
    </row>
    <row r="25" spans="1:9" s="58" customFormat="1" ht="12" x14ac:dyDescent="0.2">
      <c r="A25" s="54" t="s">
        <v>227</v>
      </c>
      <c r="B25" s="55" t="s">
        <v>236</v>
      </c>
      <c r="C25" s="55" t="s">
        <v>247</v>
      </c>
      <c r="D25" s="55" t="s">
        <v>243</v>
      </c>
      <c r="E25" s="55" t="s">
        <v>248</v>
      </c>
      <c r="F25" s="56">
        <v>45699</v>
      </c>
      <c r="G25" s="56"/>
      <c r="H25" s="55" t="str">
        <f t="shared" ca="1" si="1"/>
        <v/>
      </c>
      <c r="I25" s="57"/>
    </row>
    <row r="26" spans="1:9" s="58" customFormat="1" ht="12" x14ac:dyDescent="0.2">
      <c r="A26" s="54" t="s">
        <v>227</v>
      </c>
      <c r="B26" s="55" t="s">
        <v>241</v>
      </c>
      <c r="C26" s="55" t="s">
        <v>247</v>
      </c>
      <c r="D26" s="55" t="s">
        <v>243</v>
      </c>
      <c r="E26" s="55" t="s">
        <v>248</v>
      </c>
      <c r="F26" s="56">
        <v>45699</v>
      </c>
      <c r="G26" s="56"/>
      <c r="H26" s="55" t="str">
        <f t="shared" ca="1" si="1"/>
        <v/>
      </c>
      <c r="I26" s="57"/>
    </row>
    <row r="27" spans="1:9" s="48" customFormat="1" ht="12" x14ac:dyDescent="0.2">
      <c r="A27" s="47" t="s">
        <v>227</v>
      </c>
      <c r="B27" s="2" t="s">
        <v>236</v>
      </c>
      <c r="C27" s="2" t="s">
        <v>250</v>
      </c>
      <c r="D27" s="2" t="s">
        <v>251</v>
      </c>
      <c r="E27" s="2" t="s">
        <v>257</v>
      </c>
      <c r="F27" s="37">
        <v>45705</v>
      </c>
      <c r="G27" s="37"/>
      <c r="H27" s="2" t="str">
        <f t="shared" ca="1" si="1"/>
        <v/>
      </c>
      <c r="I27" s="38"/>
    </row>
    <row r="28" spans="1:9" s="58" customFormat="1" ht="12" x14ac:dyDescent="0.2">
      <c r="A28" s="54" t="s">
        <v>26</v>
      </c>
      <c r="B28" s="58" t="s">
        <v>239</v>
      </c>
      <c r="D28" s="58" t="s">
        <v>268</v>
      </c>
      <c r="E28" s="55" t="s">
        <v>235</v>
      </c>
      <c r="F28" s="59">
        <v>45658</v>
      </c>
      <c r="G28" s="59">
        <v>45681</v>
      </c>
      <c r="H28" s="55">
        <f t="shared" ca="1" si="1"/>
        <v>63</v>
      </c>
      <c r="I28" s="60"/>
    </row>
    <row r="29" spans="1:9" s="58" customFormat="1" ht="12" x14ac:dyDescent="0.2">
      <c r="A29" s="54" t="s">
        <v>26</v>
      </c>
      <c r="B29" s="58" t="s">
        <v>236</v>
      </c>
      <c r="D29" s="58" t="s">
        <v>268</v>
      </c>
      <c r="E29" s="55" t="s">
        <v>235</v>
      </c>
      <c r="F29" s="59">
        <v>45658</v>
      </c>
      <c r="G29" s="59">
        <v>45674</v>
      </c>
      <c r="H29" s="55">
        <f t="shared" ca="1" si="1"/>
        <v>70</v>
      </c>
      <c r="I29" s="60"/>
    </row>
    <row r="30" spans="1:9" s="48" customFormat="1" ht="12" x14ac:dyDescent="0.2">
      <c r="A30" s="53" t="s">
        <v>263</v>
      </c>
      <c r="B30" s="48" t="s">
        <v>236</v>
      </c>
      <c r="C30" s="48" t="s">
        <v>266</v>
      </c>
      <c r="D30" s="48" t="s">
        <v>553</v>
      </c>
      <c r="E30" s="48" t="s">
        <v>267</v>
      </c>
      <c r="F30" s="50">
        <v>45702</v>
      </c>
      <c r="G30" s="50"/>
      <c r="H30" s="2" t="str">
        <f t="shared" ca="1" si="1"/>
        <v/>
      </c>
      <c r="I30" s="51"/>
    </row>
    <row r="31" spans="1:9" s="58" customFormat="1" ht="12" x14ac:dyDescent="0.2">
      <c r="A31" s="54" t="s">
        <v>35</v>
      </c>
      <c r="B31" s="55" t="s">
        <v>249</v>
      </c>
      <c r="C31" s="55"/>
      <c r="D31" s="55" t="s">
        <v>262</v>
      </c>
      <c r="E31" s="55" t="s">
        <v>234</v>
      </c>
      <c r="F31" s="56">
        <v>45703</v>
      </c>
      <c r="G31" s="56"/>
      <c r="H31" s="55" t="str">
        <f t="shared" ca="1" si="1"/>
        <v/>
      </c>
      <c r="I31" s="57"/>
    </row>
    <row r="32" spans="1:9" x14ac:dyDescent="0.25">
      <c r="A32" s="35"/>
      <c r="B32" s="4"/>
      <c r="D32"/>
      <c r="E32" s="2"/>
      <c r="H32" s="11"/>
    </row>
    <row r="33" spans="1:9" x14ac:dyDescent="0.25">
      <c r="A33" s="35"/>
      <c r="B33" s="4"/>
      <c r="D33"/>
      <c r="E33" s="2"/>
      <c r="H33" s="11"/>
    </row>
    <row r="34" spans="1:9" x14ac:dyDescent="0.25">
      <c r="A34" s="35" t="s">
        <v>26</v>
      </c>
      <c r="B34" s="4" t="s">
        <v>239</v>
      </c>
      <c r="C34" s="2" t="s">
        <v>235</v>
      </c>
      <c r="D34" s="7">
        <v>45658</v>
      </c>
      <c r="E34" s="7">
        <v>45681</v>
      </c>
      <c r="F34" s="11"/>
      <c r="G34" s="8"/>
      <c r="H34"/>
      <c r="I34"/>
    </row>
    <row r="35" spans="1:9" x14ac:dyDescent="0.25">
      <c r="A35" s="35" t="s">
        <v>26</v>
      </c>
      <c r="B35" s="4" t="s">
        <v>236</v>
      </c>
      <c r="C35" s="2" t="s">
        <v>235</v>
      </c>
      <c r="D35" s="7">
        <v>45658</v>
      </c>
      <c r="E35" s="7">
        <v>45674</v>
      </c>
      <c r="F35" s="11"/>
      <c r="G35" s="8"/>
      <c r="H35"/>
      <c r="I35"/>
    </row>
    <row r="36" spans="1:9" x14ac:dyDescent="0.25">
      <c r="A36" s="35"/>
      <c r="B36" s="4"/>
      <c r="D36"/>
      <c r="E36" s="2"/>
      <c r="H36" s="11"/>
    </row>
    <row r="37" spans="1:9" x14ac:dyDescent="0.25">
      <c r="A37" s="35"/>
      <c r="B37" s="4"/>
      <c r="D37"/>
      <c r="E37" s="2"/>
      <c r="H37" s="11"/>
    </row>
    <row r="38" spans="1:9" x14ac:dyDescent="0.25">
      <c r="A38" s="35"/>
      <c r="B38" s="4"/>
      <c r="D38"/>
      <c r="E38" s="2"/>
      <c r="H38" s="11"/>
    </row>
    <row r="39" spans="1:9" x14ac:dyDescent="0.25">
      <c r="A39" s="35"/>
      <c r="B39" s="4"/>
      <c r="D39"/>
      <c r="E39" s="2"/>
      <c r="H39" s="11"/>
    </row>
    <row r="46" spans="1:9" x14ac:dyDescent="0.25">
      <c r="E46" s="2"/>
    </row>
    <row r="47" spans="1:9" x14ac:dyDescent="0.25">
      <c r="E47" s="2"/>
    </row>
    <row r="48" spans="1:9" x14ac:dyDescent="0.25">
      <c r="E48" s="2"/>
    </row>
  </sheetData>
  <autoFilter ref="A1:I1" xr:uid="{20B7FFD9-7CE7-4453-A172-645948358648}">
    <sortState xmlns:xlrd2="http://schemas.microsoft.com/office/spreadsheetml/2017/richdata2" ref="A2:I32">
      <sortCondition ref="A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A5989-7155-4380-AF0F-D9FEB6E1D3E4}">
  <dimension ref="A1:K5"/>
  <sheetViews>
    <sheetView workbookViewId="0">
      <selection activeCell="A3" sqref="A3"/>
    </sheetView>
  </sheetViews>
  <sheetFormatPr defaultRowHeight="15" x14ac:dyDescent="0.25"/>
  <cols>
    <col min="8" max="8" width="14.42578125" customWidth="1"/>
    <col min="11" max="11" width="16.85546875" customWidth="1"/>
  </cols>
  <sheetData>
    <row r="1" spans="1:11" ht="19.5" thickBot="1" x14ac:dyDescent="0.35">
      <c r="A1" s="63" t="s">
        <v>278</v>
      </c>
      <c r="B1" s="64"/>
      <c r="C1" s="64"/>
      <c r="D1" s="65"/>
      <c r="F1" s="2"/>
      <c r="G1" s="7"/>
      <c r="H1" s="7"/>
      <c r="I1" s="11"/>
      <c r="J1" s="8"/>
      <c r="K1" s="3"/>
    </row>
    <row r="2" spans="1:11" s="18" customFormat="1" ht="63" x14ac:dyDescent="0.25">
      <c r="A2" s="20" t="s">
        <v>217</v>
      </c>
      <c r="B2" s="12" t="s">
        <v>229</v>
      </c>
      <c r="C2" s="12" t="s">
        <v>218</v>
      </c>
      <c r="D2" s="12" t="s">
        <v>242</v>
      </c>
      <c r="E2" s="12" t="s">
        <v>230</v>
      </c>
      <c r="F2" s="13" t="s">
        <v>232</v>
      </c>
      <c r="G2" s="14" t="s">
        <v>231</v>
      </c>
      <c r="H2" s="15" t="s">
        <v>238</v>
      </c>
      <c r="I2" s="16" t="s">
        <v>260</v>
      </c>
      <c r="J2" s="19" t="s">
        <v>237</v>
      </c>
      <c r="K2" s="17" t="s">
        <v>261</v>
      </c>
    </row>
    <row r="3" spans="1:11" x14ac:dyDescent="0.25">
      <c r="A3" s="1" t="s">
        <v>275</v>
      </c>
      <c r="B3" s="4" t="s">
        <v>241</v>
      </c>
      <c r="C3" s="5"/>
      <c r="D3" s="5" t="s">
        <v>276</v>
      </c>
      <c r="E3" t="s">
        <v>243</v>
      </c>
      <c r="F3" s="2" t="s">
        <v>277</v>
      </c>
      <c r="G3" s="7">
        <v>45689</v>
      </c>
      <c r="H3" s="7"/>
      <c r="I3" s="7">
        <v>45689</v>
      </c>
      <c r="J3" s="7">
        <v>45689</v>
      </c>
      <c r="K3" s="3">
        <v>45705</v>
      </c>
    </row>
    <row r="4" spans="1:11" x14ac:dyDescent="0.25">
      <c r="A4" s="1" t="s">
        <v>275</v>
      </c>
      <c r="B4" s="4" t="s">
        <v>239</v>
      </c>
      <c r="C4" s="5"/>
      <c r="D4" s="5" t="s">
        <v>276</v>
      </c>
      <c r="E4" t="s">
        <v>243</v>
      </c>
      <c r="F4" s="2" t="s">
        <v>277</v>
      </c>
      <c r="G4" s="7">
        <v>45689</v>
      </c>
      <c r="H4" s="7"/>
      <c r="I4" s="7">
        <v>45689</v>
      </c>
      <c r="J4" s="7">
        <v>45689</v>
      </c>
      <c r="K4" s="3">
        <v>45705</v>
      </c>
    </row>
    <row r="5" spans="1:11" s="48" customFormat="1" ht="24" x14ac:dyDescent="0.2">
      <c r="A5" s="53" t="s">
        <v>263</v>
      </c>
      <c r="B5" s="48" t="s">
        <v>264</v>
      </c>
      <c r="E5" s="48" t="s">
        <v>265</v>
      </c>
      <c r="F5" s="2" t="s">
        <v>277</v>
      </c>
      <c r="G5" s="50">
        <v>45702</v>
      </c>
      <c r="H5" s="50">
        <v>45706</v>
      </c>
      <c r="I5" s="2"/>
      <c r="J5" s="50">
        <v>45706</v>
      </c>
    </row>
  </sheetData>
  <mergeCells count="1">
    <mergeCell ref="A1: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4635F-B701-4B51-BD4F-1571774D2204}">
  <dimension ref="A1:E31"/>
  <sheetViews>
    <sheetView workbookViewId="0">
      <selection activeCell="A2" sqref="A2:C3"/>
    </sheetView>
  </sheetViews>
  <sheetFormatPr defaultRowHeight="15" x14ac:dyDescent="0.25"/>
  <sheetData>
    <row r="1" spans="1:5" ht="38.25" x14ac:dyDescent="0.25">
      <c r="A1" s="41" t="s">
        <v>229</v>
      </c>
      <c r="B1" s="41" t="s">
        <v>218</v>
      </c>
      <c r="C1" s="9" t="s">
        <v>242</v>
      </c>
      <c r="D1" s="9" t="s">
        <v>230</v>
      </c>
      <c r="E1" s="9" t="s">
        <v>232</v>
      </c>
    </row>
    <row r="2" spans="1:5" x14ac:dyDescent="0.25">
      <c r="A2" s="2" t="s">
        <v>236</v>
      </c>
      <c r="B2" s="2"/>
      <c r="C2" s="2" t="s">
        <v>244</v>
      </c>
      <c r="D2" s="2" t="s">
        <v>243</v>
      </c>
      <c r="E2" s="2" t="s">
        <v>233</v>
      </c>
    </row>
    <row r="3" spans="1:5" x14ac:dyDescent="0.25">
      <c r="A3" s="2" t="s">
        <v>239</v>
      </c>
      <c r="B3" s="2"/>
      <c r="C3" s="2" t="s">
        <v>244</v>
      </c>
      <c r="D3" s="2" t="s">
        <v>243</v>
      </c>
      <c r="E3" s="2" t="s">
        <v>233</v>
      </c>
    </row>
    <row r="4" spans="1:5" x14ac:dyDescent="0.25">
      <c r="A4" s="2" t="s">
        <v>241</v>
      </c>
      <c r="B4" s="2"/>
      <c r="C4" s="2" t="s">
        <v>244</v>
      </c>
      <c r="D4" s="2" t="s">
        <v>243</v>
      </c>
      <c r="E4" s="2" t="s">
        <v>233</v>
      </c>
    </row>
    <row r="5" spans="1:5" x14ac:dyDescent="0.25">
      <c r="A5" s="2" t="s">
        <v>236</v>
      </c>
      <c r="B5" s="2"/>
      <c r="C5" s="2"/>
      <c r="D5" s="2" t="s">
        <v>254</v>
      </c>
      <c r="E5" s="2" t="s">
        <v>258</v>
      </c>
    </row>
    <row r="6" spans="1:5" x14ac:dyDescent="0.25">
      <c r="A6" s="2" t="s">
        <v>239</v>
      </c>
      <c r="B6" s="48"/>
      <c r="C6" s="49" t="s">
        <v>286</v>
      </c>
      <c r="D6" s="48"/>
      <c r="E6" s="2"/>
    </row>
    <row r="7" spans="1:5" x14ac:dyDescent="0.25">
      <c r="A7" s="55" t="s">
        <v>249</v>
      </c>
      <c r="B7" s="58"/>
      <c r="C7" s="58"/>
      <c r="D7" s="58" t="s">
        <v>281</v>
      </c>
      <c r="E7" s="55" t="s">
        <v>234</v>
      </c>
    </row>
    <row r="8" spans="1:5" x14ac:dyDescent="0.25">
      <c r="A8" s="2" t="s">
        <v>236</v>
      </c>
      <c r="B8" s="48"/>
      <c r="C8" s="48"/>
      <c r="D8" s="48" t="s">
        <v>282</v>
      </c>
      <c r="E8" s="2" t="s">
        <v>283</v>
      </c>
    </row>
    <row r="9" spans="1:5" x14ac:dyDescent="0.25">
      <c r="A9" s="55" t="s">
        <v>239</v>
      </c>
      <c r="B9" s="55"/>
      <c r="C9" s="55"/>
      <c r="D9" s="55" t="s">
        <v>256</v>
      </c>
      <c r="E9" s="55" t="s">
        <v>259</v>
      </c>
    </row>
    <row r="10" spans="1:5" x14ac:dyDescent="0.25">
      <c r="A10" s="2" t="s">
        <v>249</v>
      </c>
      <c r="B10" s="2"/>
      <c r="C10" s="2"/>
      <c r="D10" s="2" t="s">
        <v>252</v>
      </c>
      <c r="E10" s="2" t="s">
        <v>233</v>
      </c>
    </row>
    <row r="11" spans="1:5" x14ac:dyDescent="0.25">
      <c r="A11" s="2" t="s">
        <v>239</v>
      </c>
      <c r="B11" s="48">
        <v>313015</v>
      </c>
      <c r="C11" s="48"/>
      <c r="D11" s="48" t="s">
        <v>273</v>
      </c>
      <c r="E11" s="2" t="s">
        <v>235</v>
      </c>
    </row>
    <row r="12" spans="1:5" x14ac:dyDescent="0.25">
      <c r="A12" s="55" t="s">
        <v>239</v>
      </c>
      <c r="B12" s="58"/>
      <c r="C12" s="58" t="s">
        <v>270</v>
      </c>
      <c r="D12" s="58" t="s">
        <v>271</v>
      </c>
      <c r="E12" s="55" t="s">
        <v>272</v>
      </c>
    </row>
    <row r="13" spans="1:5" x14ac:dyDescent="0.25">
      <c r="A13" s="2" t="s">
        <v>236</v>
      </c>
      <c r="B13" s="48"/>
      <c r="C13" s="48" t="s">
        <v>269</v>
      </c>
      <c r="D13" s="48" t="s">
        <v>243</v>
      </c>
      <c r="E13" s="2" t="s">
        <v>272</v>
      </c>
    </row>
    <row r="14" spans="1:5" x14ac:dyDescent="0.25">
      <c r="A14" s="2" t="s">
        <v>241</v>
      </c>
      <c r="B14" s="48"/>
      <c r="C14" s="48" t="s">
        <v>269</v>
      </c>
      <c r="D14" s="48" t="s">
        <v>243</v>
      </c>
      <c r="E14" s="2" t="s">
        <v>272</v>
      </c>
    </row>
    <row r="15" spans="1:5" x14ac:dyDescent="0.25">
      <c r="A15" s="2" t="s">
        <v>239</v>
      </c>
      <c r="B15" s="48"/>
      <c r="C15" s="48" t="s">
        <v>269</v>
      </c>
      <c r="D15" s="48" t="s">
        <v>243</v>
      </c>
      <c r="E15" s="2" t="s">
        <v>272</v>
      </c>
    </row>
    <row r="16" spans="1:5" x14ac:dyDescent="0.25">
      <c r="A16" s="2" t="s">
        <v>249</v>
      </c>
      <c r="B16" s="2"/>
      <c r="C16" s="2"/>
      <c r="D16" s="2" t="s">
        <v>252</v>
      </c>
      <c r="E16" s="2" t="s">
        <v>233</v>
      </c>
    </row>
    <row r="17" spans="1:5" x14ac:dyDescent="0.25">
      <c r="A17" s="55" t="s">
        <v>255</v>
      </c>
      <c r="B17" s="55"/>
      <c r="C17" s="55"/>
      <c r="D17" s="55" t="s">
        <v>557</v>
      </c>
      <c r="E17" s="55" t="s">
        <v>558</v>
      </c>
    </row>
    <row r="18" spans="1:5" x14ac:dyDescent="0.25">
      <c r="A18" s="2" t="s">
        <v>239</v>
      </c>
      <c r="B18" s="48"/>
      <c r="C18" s="48"/>
      <c r="D18" s="48" t="s">
        <v>268</v>
      </c>
      <c r="E18" s="2" t="s">
        <v>235</v>
      </c>
    </row>
    <row r="19" spans="1:5" x14ac:dyDescent="0.25">
      <c r="A19" s="58" t="s">
        <v>236</v>
      </c>
      <c r="B19" s="58"/>
      <c r="C19" s="58"/>
      <c r="D19" s="58" t="s">
        <v>274</v>
      </c>
      <c r="E19" s="55" t="s">
        <v>234</v>
      </c>
    </row>
    <row r="20" spans="1:5" x14ac:dyDescent="0.25">
      <c r="A20" s="2" t="s">
        <v>285</v>
      </c>
      <c r="B20" s="48"/>
      <c r="C20" s="48"/>
      <c r="D20" s="48" t="s">
        <v>287</v>
      </c>
      <c r="E20" s="2" t="s">
        <v>235</v>
      </c>
    </row>
    <row r="21" spans="1:5" x14ac:dyDescent="0.25">
      <c r="A21" s="55" t="s">
        <v>236</v>
      </c>
      <c r="B21" s="58"/>
      <c r="C21" s="58" t="s">
        <v>276</v>
      </c>
      <c r="D21" s="58" t="s">
        <v>243</v>
      </c>
      <c r="E21" s="55" t="s">
        <v>235</v>
      </c>
    </row>
    <row r="22" spans="1:5" x14ac:dyDescent="0.25">
      <c r="A22" s="55" t="s">
        <v>554</v>
      </c>
      <c r="B22" s="58"/>
      <c r="C22" s="58"/>
      <c r="D22" s="58" t="s">
        <v>556</v>
      </c>
      <c r="E22" s="55" t="s">
        <v>555</v>
      </c>
    </row>
    <row r="23" spans="1:5" x14ac:dyDescent="0.25">
      <c r="A23" s="2" t="s">
        <v>239</v>
      </c>
      <c r="B23" s="2"/>
      <c r="C23" s="2" t="s">
        <v>245</v>
      </c>
      <c r="D23" s="2" t="s">
        <v>240</v>
      </c>
      <c r="E23" s="2" t="s">
        <v>235</v>
      </c>
    </row>
    <row r="24" spans="1:5" x14ac:dyDescent="0.25">
      <c r="A24" s="55" t="s">
        <v>246</v>
      </c>
      <c r="B24" s="55"/>
      <c r="C24" s="55" t="s">
        <v>247</v>
      </c>
      <c r="D24" s="55" t="s">
        <v>243</v>
      </c>
      <c r="E24" s="55" t="s">
        <v>248</v>
      </c>
    </row>
    <row r="25" spans="1:5" x14ac:dyDescent="0.25">
      <c r="A25" s="55" t="s">
        <v>236</v>
      </c>
      <c r="B25" s="55"/>
      <c r="C25" s="55" t="s">
        <v>247</v>
      </c>
      <c r="D25" s="55" t="s">
        <v>243</v>
      </c>
      <c r="E25" s="55" t="s">
        <v>248</v>
      </c>
    </row>
    <row r="26" spans="1:5" x14ac:dyDescent="0.25">
      <c r="A26" s="55" t="s">
        <v>241</v>
      </c>
      <c r="B26" s="55"/>
      <c r="C26" s="55" t="s">
        <v>247</v>
      </c>
      <c r="D26" s="55" t="s">
        <v>243</v>
      </c>
      <c r="E26" s="55" t="s">
        <v>248</v>
      </c>
    </row>
    <row r="27" spans="1:5" x14ac:dyDescent="0.25">
      <c r="A27" s="2" t="s">
        <v>236</v>
      </c>
      <c r="B27" s="2"/>
      <c r="C27" s="2" t="s">
        <v>250</v>
      </c>
      <c r="D27" s="2" t="s">
        <v>251</v>
      </c>
      <c r="E27" s="2" t="s">
        <v>257</v>
      </c>
    </row>
    <row r="28" spans="1:5" x14ac:dyDescent="0.25">
      <c r="A28" s="58" t="s">
        <v>239</v>
      </c>
      <c r="B28" s="58"/>
      <c r="C28" s="58"/>
      <c r="D28" s="58" t="s">
        <v>268</v>
      </c>
      <c r="E28" s="55" t="s">
        <v>235</v>
      </c>
    </row>
    <row r="29" spans="1:5" x14ac:dyDescent="0.25">
      <c r="A29" s="58" t="s">
        <v>236</v>
      </c>
      <c r="B29" s="58"/>
      <c r="C29" s="58"/>
      <c r="D29" s="58" t="s">
        <v>268</v>
      </c>
      <c r="E29" s="55" t="s">
        <v>235</v>
      </c>
    </row>
    <row r="30" spans="1:5" x14ac:dyDescent="0.25">
      <c r="A30" s="48" t="s">
        <v>236</v>
      </c>
      <c r="B30" s="48"/>
      <c r="C30" s="48" t="s">
        <v>266</v>
      </c>
      <c r="D30" s="48" t="s">
        <v>553</v>
      </c>
      <c r="E30" s="48" t="s">
        <v>267</v>
      </c>
    </row>
    <row r="31" spans="1:5" x14ac:dyDescent="0.25">
      <c r="A31" s="55" t="s">
        <v>249</v>
      </c>
      <c r="B31" s="55"/>
      <c r="C31" s="55"/>
      <c r="D31" s="55" t="s">
        <v>262</v>
      </c>
      <c r="E31" s="55" t="s">
        <v>234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L n 4 +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L n 4 +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5 + P l g o i k e 4 D g A A A B E A A A A T A B w A R m 9 y b X V s Y X M v U 2 V j d G l v b j E u b S C i G A A o o B Q A A A A A A A A A A A A A A A A A A A A A A A A A A A A r T k 0 u y c z P U w i G 0 I b W A F B L A Q I t A B Q A A g A I A C 5 + P l j 0 d A 9 2 p A A A A P Y A A A A S A A A A A A A A A A A A A A A A A A A A A A B D b 2 5 m a W c v U G F j a 2 F n Z S 5 4 b W x Q S w E C L Q A U A A I A C A A u f j 5 Y D 8 r p q 6 Q A A A D p A A A A E w A A A A A A A A A A A A A A A A D w A A A A W 0 N v b n R l b n R f V H l w Z X N d L n h t b F B L A Q I t A B Q A A g A I A C 5 + P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x e z Y H c B R w T b R q T v x g m Y r k A A A A A A I A A A A A A B B m A A A A A Q A A I A A A A J P P 0 w e 2 I L o 8 J I 0 q R W o N 3 p k T 6 G r f z 0 + X v 2 m k T x C r n 5 X + A A A A A A 6 A A A A A A g A A I A A A A G Q o g 2 n Q l Y W t 2 o i B 8 t k 5 0 F / T y X M n S S V A D n G d 0 U S + b 2 j P U A A A A H m N Q w p x / j o d Y E k d U 0 D G S b t U H b D L 4 C 9 Z G n e D W 1 N a 7 G B O Q o Y a 2 p W f 8 o l M N 0 8 s v l a h F E C q a L m n 6 M T Y K f h B e u 2 G o + z j X V L S V G Y C 2 P g H n 0 d i y J 5 x Q A A A A C 3 o 0 Z 7 5 R N u 7 6 T P 2 O + / f 5 o m K Z n O L V Q N A V g l D 6 5 x d 3 9 t p I / G y 7 f b k X g T u d S 7 g o 9 A A m 8 S L g 8 b 8 P q 6 1 b 2 h d M I v A 5 N 0 = < / D a t a M a s h u p > 
</file>

<file path=customXml/itemProps1.xml><?xml version="1.0" encoding="utf-8"?>
<ds:datastoreItem xmlns:ds="http://schemas.openxmlformats.org/officeDocument/2006/customXml" ds:itemID="{E9E4FAF0-5582-4825-A73D-105C80967A8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CLIENTS</vt:lpstr>
      <vt:lpstr>MODS</vt:lpstr>
      <vt:lpstr>ARCHIVE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GSACS</dc:creator>
  <cp:lastModifiedBy>Prime Vendor</cp:lastModifiedBy>
  <dcterms:created xsi:type="dcterms:W3CDTF">2024-01-30T14:18:00Z</dcterms:created>
  <dcterms:modified xsi:type="dcterms:W3CDTF">2025-03-28T14:39:09Z</dcterms:modified>
</cp:coreProperties>
</file>