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mo\Documents\my_stuff\Publication\flood-wave-propagation\cases\gerd_roseires\input_data\"/>
    </mc:Choice>
  </mc:AlternateContent>
  <xr:revisionPtr revIDLastSave="0" documentId="13_ncr:1_{437E3647-B84D-4304-AB50-FD67E4BC4BB3}" xr6:coauthVersionLast="47" xr6:coauthVersionMax="47" xr10:uidLastSave="{00000000-0000-0000-0000-000000000000}"/>
  <bookViews>
    <workbookView xWindow="-120" yWindow="-120" windowWidth="29040" windowHeight="15720" xr2:uid="{698A3176-6DCE-4A7A-AF8C-646E8BD6C9FD}"/>
  </bookViews>
  <sheets>
    <sheet name="Section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G7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" i="1"/>
  <c r="B4" i="1" s="1"/>
  <c r="B3" i="1"/>
  <c r="B27" i="1" l="1"/>
  <c r="B38" i="1"/>
  <c r="B16" i="1"/>
  <c r="B46" i="1"/>
  <c r="B15" i="1"/>
  <c r="B13" i="1"/>
  <c r="B10" i="1"/>
  <c r="B9" i="1"/>
  <c r="B17" i="1"/>
  <c r="B7" i="1"/>
  <c r="B5" i="1"/>
  <c r="B14" i="1"/>
  <c r="B12" i="1"/>
  <c r="B26" i="1"/>
  <c r="B48" i="1"/>
  <c r="B36" i="1"/>
  <c r="B24" i="1"/>
  <c r="B47" i="1"/>
  <c r="B35" i="1"/>
  <c r="B23" i="1"/>
  <c r="B11" i="1"/>
  <c r="B39" i="1"/>
  <c r="B37" i="1"/>
  <c r="B22" i="1"/>
  <c r="B57" i="1"/>
  <c r="B45" i="1"/>
  <c r="B33" i="1"/>
  <c r="B21" i="1"/>
  <c r="B56" i="1"/>
  <c r="B44" i="1"/>
  <c r="B32" i="1"/>
  <c r="B20" i="1"/>
  <c r="B8" i="1"/>
  <c r="B51" i="1"/>
  <c r="B50" i="1"/>
  <c r="B49" i="1"/>
  <c r="B34" i="1"/>
  <c r="B55" i="1"/>
  <c r="B43" i="1"/>
  <c r="B31" i="1"/>
  <c r="B19" i="1"/>
  <c r="B54" i="1"/>
  <c r="B42" i="1"/>
  <c r="B30" i="1"/>
  <c r="B18" i="1"/>
  <c r="B6" i="1"/>
  <c r="B25" i="1"/>
  <c r="B53" i="1"/>
  <c r="B41" i="1"/>
  <c r="B29" i="1"/>
  <c r="B52" i="1"/>
  <c r="B40" i="1"/>
  <c r="B28" i="1"/>
</calcChain>
</file>

<file path=xl/sharedStrings.xml><?xml version="1.0" encoding="utf-8"?>
<sst xmlns="http://schemas.openxmlformats.org/spreadsheetml/2006/main" count="10" uniqueCount="8">
  <si>
    <t>Chainage</t>
  </si>
  <si>
    <t>Section</t>
  </si>
  <si>
    <t>Width</t>
  </si>
  <si>
    <t>Average Bed Elevation</t>
  </si>
  <si>
    <t>m</t>
  </si>
  <si>
    <t>Center easting</t>
  </si>
  <si>
    <t>Center northing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</si>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</sst>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709D-180A-47CC-9CC4-1F9498D07783}">
  <dimension ref="A1:J127"/>
  <sheetViews>
    <sheetView tabSelected="1" workbookViewId="0">
      <selection activeCell="H22" sqref="H22"/>
    </sheetView>
  </sheetViews>
  <sheetFormatPr defaultRowHeight="15" x14ac:dyDescent="0.25"/>
  <cols>
    <col min="2" max="2" width="12" bestFit="1" customWidth="1"/>
    <col min="3" max="3" width="9.28515625" customWidth="1"/>
    <col min="4" max="4" width="20.28515625" bestFit="1" customWidth="1"/>
    <col min="5" max="5" width="13.7109375" bestFit="1" customWidth="1"/>
    <col min="6" max="6" width="14.7109375" bestFit="1" customWidth="1"/>
    <col min="7" max="7" width="12.5703125" bestFit="1" customWidth="1"/>
    <col min="8" max="8" width="13.42578125" bestFit="1" customWidth="1"/>
    <col min="9" max="9" width="13.5703125" bestFit="1" customWidth="1"/>
    <col min="10" max="10" width="14.5703125" bestFit="1" customWidth="1"/>
  </cols>
  <sheetData>
    <row r="1" spans="1:10" x14ac:dyDescent="0.25">
      <c r="A1" s="1" t="s">
        <v>1</v>
      </c>
      <c r="B1" s="8" t="s">
        <v>0</v>
      </c>
      <c r="C1" s="1" t="s">
        <v>2</v>
      </c>
      <c r="D1" s="1" t="s">
        <v>3</v>
      </c>
      <c r="E1" s="5" t="s">
        <v>5</v>
      </c>
      <c r="F1" s="5" t="s">
        <v>6</v>
      </c>
      <c r="G1" s="1" t="s">
        <v>7</v>
      </c>
      <c r="I1" s="7"/>
      <c r="J1" s="7"/>
    </row>
    <row r="2" spans="1:10" x14ac:dyDescent="0.25">
      <c r="A2" s="1"/>
      <c r="B2" s="8" t="s">
        <v>4</v>
      </c>
      <c r="C2" s="1" t="s">
        <v>4</v>
      </c>
      <c r="D2" s="1" t="s">
        <v>4</v>
      </c>
      <c r="E2" s="5"/>
      <c r="F2" s="5"/>
      <c r="G2" s="5"/>
    </row>
    <row r="3" spans="1:10" x14ac:dyDescent="0.25">
      <c r="A3" s="1"/>
      <c r="B3" s="8">
        <f>SUM(G$3:G3)</f>
        <v>0</v>
      </c>
      <c r="C3" s="1">
        <v>250</v>
      </c>
      <c r="D3" s="1">
        <v>495</v>
      </c>
      <c r="E3" s="5">
        <v>727741.75402693904</v>
      </c>
      <c r="F3" s="5">
        <v>1240379.29805706</v>
      </c>
      <c r="G3" s="7">
        <v>0</v>
      </c>
    </row>
    <row r="4" spans="1:10" x14ac:dyDescent="0.25">
      <c r="A4" s="1"/>
      <c r="B4" s="8">
        <f>SUM(G$3:G4)</f>
        <v>979.9529252219113</v>
      </c>
      <c r="D4" s="1"/>
      <c r="E4" s="5">
        <v>726846.88204642897</v>
      </c>
      <c r="F4" s="5">
        <v>1240778.68743367</v>
      </c>
      <c r="G4" s="7">
        <f>SQRT((E3-E4)^2+(F3-F4)^2)</f>
        <v>979.9529252219113</v>
      </c>
    </row>
    <row r="5" spans="1:10" x14ac:dyDescent="0.25">
      <c r="B5" s="8">
        <f>SUM(G$3:G5)</f>
        <v>1975.2534251525485</v>
      </c>
      <c r="C5" s="5"/>
      <c r="D5" s="5"/>
      <c r="E5" s="5">
        <v>725857.03279263095</v>
      </c>
      <c r="F5" s="5">
        <v>1240674.66080286</v>
      </c>
      <c r="G5" s="7">
        <f t="shared" ref="G5:G68" si="0">SQRT((E4-E5)^2+(F4-F5)^2)</f>
        <v>995.30049993063722</v>
      </c>
    </row>
    <row r="6" spans="1:10" x14ac:dyDescent="0.25">
      <c r="B6" s="8">
        <f>SUM(G$3:G6)</f>
        <v>2962.4761244539877</v>
      </c>
      <c r="C6" s="5"/>
      <c r="D6" s="5"/>
      <c r="E6" s="5">
        <v>724872.51042618696</v>
      </c>
      <c r="F6" s="5">
        <v>1240747.6290698501</v>
      </c>
      <c r="G6" s="7">
        <f t="shared" si="0"/>
        <v>987.22269930143898</v>
      </c>
    </row>
    <row r="7" spans="1:10" x14ac:dyDescent="0.25">
      <c r="B7" s="8">
        <f>SUM(G$3:G7)</f>
        <v>3949.554939503173</v>
      </c>
      <c r="C7" s="5"/>
      <c r="D7" s="5"/>
      <c r="E7" s="5">
        <v>724057.89913678798</v>
      </c>
      <c r="F7" s="5">
        <v>1241305.06340168</v>
      </c>
      <c r="G7" s="7">
        <f t="shared" si="0"/>
        <v>987.0788150491851</v>
      </c>
    </row>
    <row r="8" spans="1:10" x14ac:dyDescent="0.25">
      <c r="B8" s="8">
        <f>SUM(G$3:G8)</f>
        <v>4948.8059272726696</v>
      </c>
      <c r="C8" s="5"/>
      <c r="D8" s="5"/>
      <c r="E8" s="5">
        <v>723244.19860203296</v>
      </c>
      <c r="F8" s="5">
        <v>1241885.0582088099</v>
      </c>
      <c r="G8" s="7">
        <f t="shared" si="0"/>
        <v>999.25098776949676</v>
      </c>
    </row>
    <row r="9" spans="1:10" x14ac:dyDescent="0.25">
      <c r="B9" s="8">
        <f>SUM(G$3:G9)</f>
        <v>5941.0042168426662</v>
      </c>
      <c r="C9" s="5"/>
      <c r="D9" s="5"/>
      <c r="E9" s="5">
        <v>722330.45287220099</v>
      </c>
      <c r="F9" s="5">
        <v>1242271.7443697201</v>
      </c>
      <c r="G9" s="7">
        <f t="shared" si="0"/>
        <v>992.19828956999618</v>
      </c>
    </row>
    <row r="10" spans="1:10" x14ac:dyDescent="0.25">
      <c r="B10" s="8">
        <f>SUM(G$3:G10)</f>
        <v>6940.7902302867924</v>
      </c>
      <c r="C10" s="5"/>
      <c r="D10" s="5"/>
      <c r="E10" s="5">
        <v>721373.38897563005</v>
      </c>
      <c r="F10" s="5">
        <v>1242560.88234813</v>
      </c>
      <c r="G10" s="7">
        <f t="shared" si="0"/>
        <v>999.78601344412618</v>
      </c>
    </row>
    <row r="11" spans="1:10" x14ac:dyDescent="0.25">
      <c r="B11" s="8">
        <f>SUM(G$3:G11)</f>
        <v>7939.1649601050685</v>
      </c>
      <c r="C11" s="5"/>
      <c r="D11" s="5"/>
      <c r="E11" s="5">
        <v>720380.72395692696</v>
      </c>
      <c r="F11" s="5">
        <v>1242667.50439924</v>
      </c>
      <c r="G11" s="7">
        <f t="shared" si="0"/>
        <v>998.37472981827568</v>
      </c>
    </row>
    <row r="12" spans="1:10" x14ac:dyDescent="0.25">
      <c r="B12" s="8">
        <f>SUM(G$3:G12)</f>
        <v>8823.6995946301031</v>
      </c>
      <c r="C12" s="5"/>
      <c r="D12" s="5"/>
      <c r="E12" s="5">
        <v>719499.69304648205</v>
      </c>
      <c r="F12" s="5">
        <v>1242588.8529242701</v>
      </c>
      <c r="G12" s="7">
        <f t="shared" si="0"/>
        <v>884.53463452503365</v>
      </c>
    </row>
    <row r="13" spans="1:10" x14ac:dyDescent="0.25">
      <c r="B13" s="8">
        <f>SUM(G$3:G13)</f>
        <v>9734.100486208079</v>
      </c>
      <c r="C13" s="5"/>
      <c r="D13" s="5"/>
      <c r="E13" s="5">
        <v>718642.43021923502</v>
      </c>
      <c r="F13" s="5">
        <v>1242282.3725359801</v>
      </c>
      <c r="G13" s="7">
        <f t="shared" si="0"/>
        <v>910.40089157797593</v>
      </c>
    </row>
    <row r="14" spans="1:10" x14ac:dyDescent="0.25">
      <c r="B14" s="8">
        <f>SUM(G$3:G14)</f>
        <v>10732.004795728923</v>
      </c>
      <c r="C14" s="4">
        <v>380</v>
      </c>
      <c r="D14" s="5"/>
      <c r="E14" s="5">
        <v>717645.43332169496</v>
      </c>
      <c r="F14" s="5">
        <v>1242239.8261230199</v>
      </c>
      <c r="G14" s="7">
        <f t="shared" si="0"/>
        <v>997.90430952084364</v>
      </c>
    </row>
    <row r="15" spans="1:10" x14ac:dyDescent="0.25">
      <c r="B15" s="8">
        <f>SUM(G$3:G15)</f>
        <v>11731.315547158089</v>
      </c>
      <c r="C15" s="5"/>
      <c r="D15" s="5"/>
      <c r="E15" s="5">
        <v>716647.16383796895</v>
      </c>
      <c r="F15" s="5">
        <v>1242194.21893298</v>
      </c>
      <c r="G15" s="7">
        <f t="shared" si="0"/>
        <v>999.31075142916677</v>
      </c>
    </row>
    <row r="16" spans="1:10" x14ac:dyDescent="0.25">
      <c r="B16" s="8">
        <f>SUM(G$3:G16)</f>
        <v>12730.962849124389</v>
      </c>
      <c r="C16" s="5"/>
      <c r="D16" s="5"/>
      <c r="E16" s="5">
        <v>715647.51702197595</v>
      </c>
      <c r="F16" s="5">
        <v>1242195.2046325</v>
      </c>
      <c r="G16" s="7">
        <f t="shared" si="0"/>
        <v>999.64730196630001</v>
      </c>
    </row>
    <row r="17" spans="1:8" x14ac:dyDescent="0.25">
      <c r="B17" s="8">
        <f>SUM(G$3:G17)</f>
        <v>13730.489627485476</v>
      </c>
      <c r="C17" s="5"/>
      <c r="D17" s="5"/>
      <c r="E17" s="5">
        <v>714650.54592978</v>
      </c>
      <c r="F17" s="5">
        <v>1242266.63587207</v>
      </c>
      <c r="G17" s="7">
        <f t="shared" si="0"/>
        <v>999.52677836108671</v>
      </c>
    </row>
    <row r="18" spans="1:8" x14ac:dyDescent="0.25">
      <c r="B18" s="8">
        <f>SUM(G$3:G18)</f>
        <v>14729.511662844869</v>
      </c>
      <c r="C18" s="5"/>
      <c r="D18" s="5"/>
      <c r="E18" s="5">
        <v>713675.48782729497</v>
      </c>
      <c r="F18" s="5">
        <v>1242484.13696152</v>
      </c>
      <c r="G18" s="7">
        <f t="shared" si="0"/>
        <v>999.02203535939225</v>
      </c>
    </row>
    <row r="19" spans="1:8" x14ac:dyDescent="0.25">
      <c r="B19" s="8">
        <f>SUM(G$3:G19)</f>
        <v>15727.070284728266</v>
      </c>
      <c r="C19" s="5"/>
      <c r="D19" s="5"/>
      <c r="E19" s="5">
        <v>712714.049813636</v>
      </c>
      <c r="F19" s="5">
        <v>1242750.14476213</v>
      </c>
      <c r="G19" s="7">
        <f t="shared" si="0"/>
        <v>997.55862188339859</v>
      </c>
    </row>
    <row r="20" spans="1:8" x14ac:dyDescent="0.25">
      <c r="B20" s="8">
        <f>SUM(G$3:G20)</f>
        <v>16725.486990864229</v>
      </c>
      <c r="C20" s="5"/>
      <c r="D20" s="5"/>
      <c r="E20" s="5">
        <v>711722.71322335</v>
      </c>
      <c r="F20" s="5">
        <v>1242868.8363113301</v>
      </c>
      <c r="G20" s="7">
        <f t="shared" si="0"/>
        <v>998.41670613596125</v>
      </c>
    </row>
    <row r="21" spans="1:8" x14ac:dyDescent="0.25">
      <c r="B21" s="8">
        <f>SUM(G$3:G21)</f>
        <v>17724.252169408774</v>
      </c>
      <c r="C21" s="5"/>
      <c r="D21" s="5"/>
      <c r="E21" s="5">
        <v>710725.99914381804</v>
      </c>
      <c r="F21" s="5">
        <v>1242804.86033509</v>
      </c>
      <c r="G21" s="7">
        <f t="shared" si="0"/>
        <v>998.76517854454357</v>
      </c>
    </row>
    <row r="22" spans="1:8" x14ac:dyDescent="0.25">
      <c r="A22" s="2">
        <v>53</v>
      </c>
      <c r="B22" s="8">
        <f>SUM(G$3:G22)</f>
        <v>18181.767354742133</v>
      </c>
      <c r="C22" s="1">
        <v>758</v>
      </c>
      <c r="E22" s="7">
        <v>710271.78499999992</v>
      </c>
      <c r="F22" s="7">
        <v>1242750</v>
      </c>
      <c r="G22" s="7">
        <f t="shared" si="0"/>
        <v>457.5151853333594</v>
      </c>
      <c r="H22" s="3">
        <v>488.16899999999998</v>
      </c>
    </row>
    <row r="23" spans="1:8" x14ac:dyDescent="0.25">
      <c r="A23" s="2">
        <v>52</v>
      </c>
      <c r="B23" s="8">
        <f>SUM(G$3:G23)</f>
        <v>20959.543365024365</v>
      </c>
      <c r="C23" s="1">
        <v>1005</v>
      </c>
      <c r="D23" s="3"/>
      <c r="E23" s="7">
        <v>707608.66500000004</v>
      </c>
      <c r="F23" s="7">
        <v>1243539.83</v>
      </c>
      <c r="G23" s="7">
        <f t="shared" si="0"/>
        <v>2777.7760102822317</v>
      </c>
    </row>
    <row r="24" spans="1:8" x14ac:dyDescent="0.25">
      <c r="A24" s="2">
        <v>51</v>
      </c>
      <c r="B24" s="8">
        <f>SUM(G$3:G24)</f>
        <v>23927.555163960751</v>
      </c>
      <c r="C24" s="1">
        <v>586</v>
      </c>
      <c r="D24" s="3">
        <v>479.35700000000003</v>
      </c>
      <c r="E24" s="7">
        <v>704828.2</v>
      </c>
      <c r="F24" s="7">
        <v>1242501.51</v>
      </c>
      <c r="G24" s="7">
        <f t="shared" si="0"/>
        <v>2968.0117989363857</v>
      </c>
    </row>
    <row r="25" spans="1:8" x14ac:dyDescent="0.25">
      <c r="A25" s="2">
        <v>50</v>
      </c>
      <c r="B25" s="8">
        <f>SUM(G$3:G25)</f>
        <v>26820.80912552364</v>
      </c>
      <c r="C25" s="1">
        <v>1092</v>
      </c>
      <c r="D25" s="4"/>
      <c r="E25" s="7">
        <v>702205.14</v>
      </c>
      <c r="F25" s="7">
        <v>1243722.3599999999</v>
      </c>
      <c r="G25" s="7">
        <f t="shared" si="0"/>
        <v>2893.2539615628875</v>
      </c>
    </row>
    <row r="26" spans="1:8" x14ac:dyDescent="0.25">
      <c r="A26" s="2">
        <v>49</v>
      </c>
      <c r="B26" s="8">
        <f>SUM(G$3:G26)</f>
        <v>29733.886148921792</v>
      </c>
      <c r="C26" s="1">
        <v>894</v>
      </c>
      <c r="D26" s="4"/>
      <c r="E26" s="7">
        <v>699314.73499999999</v>
      </c>
      <c r="F26" s="7">
        <v>1244085.095</v>
      </c>
      <c r="G26" s="7">
        <f t="shared" si="0"/>
        <v>2913.0770233981516</v>
      </c>
    </row>
    <row r="27" spans="1:8" x14ac:dyDescent="0.25">
      <c r="A27" s="2">
        <v>48</v>
      </c>
      <c r="B27" s="8">
        <f>SUM(G$3:G27)</f>
        <v>32997.457019490619</v>
      </c>
      <c r="C27" s="1">
        <v>864</v>
      </c>
      <c r="D27" s="4"/>
      <c r="E27" s="7">
        <v>696598.19499999995</v>
      </c>
      <c r="F27" s="7">
        <v>1245893.77</v>
      </c>
      <c r="G27" s="7">
        <f t="shared" si="0"/>
        <v>3263.5708705688266</v>
      </c>
    </row>
    <row r="28" spans="1:8" x14ac:dyDescent="0.25">
      <c r="A28" s="2">
        <v>47</v>
      </c>
      <c r="B28" s="8">
        <f>SUM(G$3:G28)</f>
        <v>35736.250248273223</v>
      </c>
      <c r="C28" s="1">
        <v>772</v>
      </c>
      <c r="D28" s="4"/>
      <c r="E28" s="7">
        <v>695184.07499999995</v>
      </c>
      <c r="F28" s="7">
        <v>1248239.2450000001</v>
      </c>
      <c r="G28" s="7">
        <f t="shared" si="0"/>
        <v>2738.7932287826006</v>
      </c>
    </row>
    <row r="29" spans="1:8" x14ac:dyDescent="0.25">
      <c r="A29" s="2">
        <v>46</v>
      </c>
      <c r="B29" s="8">
        <f>SUM(G$3:G29)</f>
        <v>38543.500634558623</v>
      </c>
      <c r="C29" s="1">
        <v>696</v>
      </c>
      <c r="D29" s="3">
        <v>476.92399999999998</v>
      </c>
      <c r="E29" s="7">
        <v>692798.755</v>
      </c>
      <c r="F29" s="7">
        <v>1249719.415</v>
      </c>
      <c r="G29" s="7">
        <f t="shared" si="0"/>
        <v>2807.2503862854014</v>
      </c>
    </row>
    <row r="30" spans="1:8" x14ac:dyDescent="0.25">
      <c r="A30" s="2">
        <v>45</v>
      </c>
      <c r="B30" s="8">
        <f>SUM(G$3:G30)</f>
        <v>41479.269748777238</v>
      </c>
      <c r="C30" s="1">
        <v>1076</v>
      </c>
      <c r="D30" s="4"/>
      <c r="E30" s="7">
        <v>689901.13500000001</v>
      </c>
      <c r="F30" s="7">
        <v>1249247.675</v>
      </c>
      <c r="G30" s="7">
        <f t="shared" si="0"/>
        <v>2935.7691142186172</v>
      </c>
    </row>
    <row r="31" spans="1:8" x14ac:dyDescent="0.25">
      <c r="A31" s="2">
        <v>44</v>
      </c>
      <c r="B31" s="8">
        <f>SUM(G$3:G31)</f>
        <v>44222.525598133041</v>
      </c>
      <c r="C31" s="1">
        <v>622</v>
      </c>
      <c r="D31" s="4"/>
      <c r="E31" s="7">
        <v>687679.83499999996</v>
      </c>
      <c r="F31" s="7">
        <v>1250857.42</v>
      </c>
      <c r="G31" s="7">
        <f t="shared" si="0"/>
        <v>2743.2558493558008</v>
      </c>
    </row>
    <row r="32" spans="1:8" x14ac:dyDescent="0.25">
      <c r="A32" s="2">
        <v>43</v>
      </c>
      <c r="B32" s="8">
        <f>SUM(G$3:G32)</f>
        <v>47209.378704163064</v>
      </c>
      <c r="C32" s="1">
        <v>635</v>
      </c>
      <c r="D32" s="4"/>
      <c r="E32" s="7">
        <v>686268.70499999996</v>
      </c>
      <c r="F32" s="7">
        <v>1253489.9100000001</v>
      </c>
      <c r="G32" s="7">
        <f t="shared" si="0"/>
        <v>2986.853106030022</v>
      </c>
    </row>
    <row r="33" spans="1:7" x14ac:dyDescent="0.25">
      <c r="A33" s="2">
        <v>42</v>
      </c>
      <c r="B33" s="8">
        <f>SUM(G$3:G33)</f>
        <v>50186.613681201059</v>
      </c>
      <c r="C33" s="1">
        <v>976</v>
      </c>
      <c r="D33" s="3">
        <v>472.95499999999998</v>
      </c>
      <c r="E33" s="7">
        <v>684240.44500000007</v>
      </c>
      <c r="F33" s="7">
        <v>1255669.3799999999</v>
      </c>
      <c r="G33" s="7">
        <f t="shared" si="0"/>
        <v>2977.2349770379947</v>
      </c>
    </row>
    <row r="34" spans="1:7" x14ac:dyDescent="0.25">
      <c r="A34" s="2">
        <v>41</v>
      </c>
      <c r="B34" s="8">
        <f>SUM(G$3:G34)</f>
        <v>52197.300010896739</v>
      </c>
      <c r="C34" s="1">
        <v>1477</v>
      </c>
      <c r="D34" s="4"/>
      <c r="E34" s="7">
        <v>683806.92500000005</v>
      </c>
      <c r="F34" s="7">
        <v>1257632.7749999999</v>
      </c>
      <c r="G34" s="7">
        <f t="shared" si="0"/>
        <v>2010.686329695681</v>
      </c>
    </row>
    <row r="35" spans="1:7" x14ac:dyDescent="0.25">
      <c r="A35" s="2">
        <v>40</v>
      </c>
      <c r="B35" s="8">
        <f>SUM(G$3:G35)</f>
        <v>53731.544924070913</v>
      </c>
      <c r="C35" s="1">
        <v>2102</v>
      </c>
      <c r="D35" s="4"/>
      <c r="E35" s="7">
        <v>683063.86499999999</v>
      </c>
      <c r="F35" s="7">
        <v>1258975.0750000002</v>
      </c>
      <c r="G35" s="7">
        <f t="shared" si="0"/>
        <v>1534.2449131741755</v>
      </c>
    </row>
    <row r="36" spans="1:7" x14ac:dyDescent="0.25">
      <c r="A36" s="2">
        <v>39</v>
      </c>
      <c r="B36" s="8">
        <f>SUM(G$3:G36)</f>
        <v>55840.412427127798</v>
      </c>
      <c r="C36" s="1">
        <v>2559</v>
      </c>
      <c r="D36" s="4"/>
      <c r="E36" s="7">
        <v>681158.10000000009</v>
      </c>
      <c r="F36" s="7">
        <v>1259878.06</v>
      </c>
      <c r="G36" s="7">
        <f t="shared" si="0"/>
        <v>2108.8675030568834</v>
      </c>
    </row>
    <row r="37" spans="1:7" x14ac:dyDescent="0.25">
      <c r="A37" s="2">
        <v>38</v>
      </c>
      <c r="B37" s="8">
        <f>SUM(G$3:G37)</f>
        <v>57906.480763763917</v>
      </c>
      <c r="C37" s="1">
        <v>2246</v>
      </c>
      <c r="D37" s="4"/>
      <c r="E37" s="7">
        <v>679234.375</v>
      </c>
      <c r="F37" s="7">
        <v>1260631.665</v>
      </c>
      <c r="G37" s="7">
        <f t="shared" si="0"/>
        <v>2066.0683366361168</v>
      </c>
    </row>
    <row r="38" spans="1:7" x14ac:dyDescent="0.25">
      <c r="A38" s="2">
        <v>37</v>
      </c>
      <c r="B38" s="8">
        <f>SUM(G$3:G38)</f>
        <v>59787.309657164318</v>
      </c>
      <c r="C38" s="1">
        <v>1651</v>
      </c>
      <c r="D38" s="4"/>
      <c r="E38" s="7">
        <v>677540.17</v>
      </c>
      <c r="F38" s="7">
        <v>1261448.48</v>
      </c>
      <c r="G38" s="7">
        <f t="shared" si="0"/>
        <v>1880.8288934003983</v>
      </c>
    </row>
    <row r="39" spans="1:7" x14ac:dyDescent="0.25">
      <c r="A39" s="2">
        <v>36</v>
      </c>
      <c r="B39" s="8">
        <f>SUM(G$3:G39)</f>
        <v>61816.549330650487</v>
      </c>
      <c r="C39" s="1">
        <v>1750</v>
      </c>
      <c r="D39" s="3">
        <v>478.21100000000001</v>
      </c>
      <c r="E39" s="7">
        <v>675660.60499999998</v>
      </c>
      <c r="F39" s="7">
        <v>1262213.365</v>
      </c>
      <c r="G39" s="7">
        <f t="shared" si="0"/>
        <v>2029.2396734861661</v>
      </c>
    </row>
    <row r="40" spans="1:7" x14ac:dyDescent="0.25">
      <c r="A40" s="2">
        <v>35</v>
      </c>
      <c r="B40" s="8">
        <f>SUM(G$3:G40)</f>
        <v>63772.305361249622</v>
      </c>
      <c r="C40" s="1">
        <v>1540</v>
      </c>
      <c r="D40" s="4"/>
      <c r="E40" s="7">
        <v>674232.57000000007</v>
      </c>
      <c r="F40" s="7">
        <v>1263549.665</v>
      </c>
      <c r="G40" s="7">
        <f t="shared" si="0"/>
        <v>1955.7560305991351</v>
      </c>
    </row>
    <row r="41" spans="1:7" x14ac:dyDescent="0.25">
      <c r="A41" s="2">
        <v>34</v>
      </c>
      <c r="B41" s="8">
        <f>SUM(G$3:G41)</f>
        <v>65749.21046758382</v>
      </c>
      <c r="C41" s="1">
        <v>1700</v>
      </c>
      <c r="D41" s="4"/>
      <c r="E41" s="7">
        <v>672818.65500000003</v>
      </c>
      <c r="F41" s="7">
        <v>1264931.33</v>
      </c>
      <c r="G41" s="7">
        <f t="shared" si="0"/>
        <v>1976.9051063341933</v>
      </c>
    </row>
    <row r="42" spans="1:7" x14ac:dyDescent="0.25">
      <c r="A42" s="2">
        <v>33</v>
      </c>
      <c r="B42" s="8">
        <f>SUM(G$3:G42)</f>
        <v>67872.058186763024</v>
      </c>
      <c r="C42" s="1">
        <v>1852</v>
      </c>
      <c r="D42" s="4"/>
      <c r="E42" s="7">
        <v>670812.37000000011</v>
      </c>
      <c r="F42" s="7">
        <v>1265625.0899999999</v>
      </c>
      <c r="G42" s="7">
        <f t="shared" si="0"/>
        <v>2122.8477191792053</v>
      </c>
    </row>
    <row r="43" spans="1:7" x14ac:dyDescent="0.25">
      <c r="A43" s="2">
        <v>32</v>
      </c>
      <c r="B43" s="8">
        <f>SUM(G$3:G43)</f>
        <v>69907.259518800071</v>
      </c>
      <c r="C43" s="1">
        <v>2347</v>
      </c>
      <c r="D43" s="4"/>
      <c r="E43" s="7">
        <v>669046.30000000005</v>
      </c>
      <c r="F43" s="7">
        <v>1266636.5449999999</v>
      </c>
      <c r="G43" s="7">
        <f t="shared" si="0"/>
        <v>2035.2013320370495</v>
      </c>
    </row>
    <row r="44" spans="1:7" x14ac:dyDescent="0.25">
      <c r="A44" s="2">
        <v>31</v>
      </c>
      <c r="B44" s="8">
        <f>SUM(G$3:G44)</f>
        <v>71989.820649985923</v>
      </c>
      <c r="C44" s="1">
        <v>2397</v>
      </c>
      <c r="D44" s="3">
        <v>476.40499999999997</v>
      </c>
      <c r="E44" s="7">
        <v>667589.66999999993</v>
      </c>
      <c r="F44" s="7">
        <v>1268124.9300000002</v>
      </c>
      <c r="G44" s="7">
        <f t="shared" si="0"/>
        <v>2082.5611311858465</v>
      </c>
    </row>
    <row r="45" spans="1:7" x14ac:dyDescent="0.25">
      <c r="A45" s="2">
        <v>30</v>
      </c>
      <c r="B45" s="8">
        <f>SUM(G$3:G45)</f>
        <v>73364.627395750475</v>
      </c>
      <c r="C45" s="1">
        <v>2949</v>
      </c>
      <c r="D45" s="4"/>
      <c r="E45" s="7">
        <v>666727.28</v>
      </c>
      <c r="F45" s="7">
        <v>1269195.6200000001</v>
      </c>
      <c r="G45" s="7">
        <f t="shared" si="0"/>
        <v>1374.8067457645468</v>
      </c>
    </row>
    <row r="46" spans="1:7" x14ac:dyDescent="0.25">
      <c r="A46" s="2">
        <v>29</v>
      </c>
      <c r="B46" s="8">
        <f>SUM(G$3:G46)</f>
        <v>75832.815437477693</v>
      </c>
      <c r="C46" s="1">
        <v>2610</v>
      </c>
      <c r="D46" s="3">
        <v>476.85899999999998</v>
      </c>
      <c r="E46" s="7">
        <v>665035.64500000002</v>
      </c>
      <c r="F46" s="7">
        <v>1270992.9300000002</v>
      </c>
      <c r="G46" s="7">
        <f t="shared" si="0"/>
        <v>2468.1880417272168</v>
      </c>
    </row>
    <row r="47" spans="1:7" x14ac:dyDescent="0.25">
      <c r="A47" s="2">
        <v>28</v>
      </c>
      <c r="B47" s="8">
        <f>SUM(G$3:G47)</f>
        <v>77402.238510656054</v>
      </c>
      <c r="C47" s="1">
        <v>3492</v>
      </c>
      <c r="D47" s="4"/>
      <c r="E47" s="7">
        <v>664011.63</v>
      </c>
      <c r="F47" s="7">
        <v>1272182.25</v>
      </c>
      <c r="G47" s="7">
        <f t="shared" si="0"/>
        <v>1569.4230731783671</v>
      </c>
    </row>
    <row r="48" spans="1:7" x14ac:dyDescent="0.25">
      <c r="A48" s="2">
        <v>27</v>
      </c>
      <c r="B48" s="8">
        <f>SUM(G$3:G48)</f>
        <v>79930.229765902041</v>
      </c>
      <c r="C48" s="1">
        <v>2152</v>
      </c>
      <c r="D48" s="4"/>
      <c r="E48" s="7">
        <v>661633.98</v>
      </c>
      <c r="F48" s="7">
        <v>1273041.04</v>
      </c>
      <c r="G48" s="7">
        <f t="shared" si="0"/>
        <v>2527.9912552459855</v>
      </c>
    </row>
    <row r="49" spans="1:7" x14ac:dyDescent="0.25">
      <c r="A49" s="2">
        <v>26</v>
      </c>
      <c r="B49" s="8">
        <f>SUM(G$3:G49)</f>
        <v>82574.7689984764</v>
      </c>
      <c r="C49" s="1">
        <v>2209</v>
      </c>
      <c r="D49" s="4"/>
      <c r="E49" s="7">
        <v>661265.48499999999</v>
      </c>
      <c r="F49" s="7">
        <v>1275659.78</v>
      </c>
      <c r="G49" s="7">
        <f t="shared" si="0"/>
        <v>2644.5392325743528</v>
      </c>
    </row>
    <row r="50" spans="1:7" x14ac:dyDescent="0.25">
      <c r="A50" s="2">
        <v>25</v>
      </c>
      <c r="B50" s="8">
        <f>SUM(G$3:G50)</f>
        <v>85067.981761644594</v>
      </c>
      <c r="C50" s="1">
        <v>2660</v>
      </c>
      <c r="D50" s="4"/>
      <c r="E50" s="7">
        <v>659338.10499999998</v>
      </c>
      <c r="F50" s="7">
        <v>1277241.335</v>
      </c>
      <c r="G50" s="7">
        <f t="shared" si="0"/>
        <v>2493.2127631682001</v>
      </c>
    </row>
    <row r="51" spans="1:7" x14ac:dyDescent="0.25">
      <c r="A51" s="2">
        <v>24</v>
      </c>
      <c r="B51" s="8">
        <f>SUM(G$3:G51)</f>
        <v>86810.779781410543</v>
      </c>
      <c r="C51" s="1">
        <v>3105</v>
      </c>
      <c r="D51" s="3">
        <v>476.16800000000001</v>
      </c>
      <c r="E51" s="7">
        <v>657660.46499999997</v>
      </c>
      <c r="F51" s="7">
        <v>1277713.425</v>
      </c>
      <c r="G51" s="7">
        <f t="shared" si="0"/>
        <v>1742.7980197659529</v>
      </c>
    </row>
    <row r="52" spans="1:7" x14ac:dyDescent="0.25">
      <c r="A52" s="2">
        <v>23</v>
      </c>
      <c r="B52" s="8">
        <f>SUM(G$3:G52)</f>
        <v>90065.197245738804</v>
      </c>
      <c r="C52" s="1">
        <v>5252</v>
      </c>
      <c r="D52" s="4"/>
      <c r="E52" s="7">
        <v>654596.47</v>
      </c>
      <c r="F52" s="7">
        <v>1278810.3149999999</v>
      </c>
      <c r="G52" s="7">
        <f t="shared" si="0"/>
        <v>3254.4174643282545</v>
      </c>
    </row>
    <row r="53" spans="1:7" x14ac:dyDescent="0.25">
      <c r="A53" s="2">
        <v>22</v>
      </c>
      <c r="B53" s="8">
        <f>SUM(G$3:G53)</f>
        <v>92275.255337379305</v>
      </c>
      <c r="C53" s="1">
        <v>4861</v>
      </c>
      <c r="D53" s="4"/>
      <c r="E53" s="7">
        <v>653374.94999999995</v>
      </c>
      <c r="F53" s="7">
        <v>1280652.1200000001</v>
      </c>
      <c r="G53" s="7">
        <f t="shared" si="0"/>
        <v>2210.0580916405033</v>
      </c>
    </row>
    <row r="54" spans="1:7" x14ac:dyDescent="0.25">
      <c r="A54" s="2">
        <v>21</v>
      </c>
      <c r="B54" s="8">
        <f>SUM(G$3:G54)</f>
        <v>94381.211221591817</v>
      </c>
      <c r="C54" s="1">
        <v>5819</v>
      </c>
      <c r="D54" s="3">
        <v>474.61399999999998</v>
      </c>
      <c r="E54" s="7">
        <v>651529.39500000002</v>
      </c>
      <c r="F54" s="7">
        <v>1281666.5049999999</v>
      </c>
      <c r="G54" s="7">
        <f t="shared" si="0"/>
        <v>2105.955884212513</v>
      </c>
    </row>
    <row r="55" spans="1:7" x14ac:dyDescent="0.25">
      <c r="A55" s="2">
        <v>20</v>
      </c>
      <c r="B55" s="8">
        <f>SUM(G$3:G55)</f>
        <v>96569.786494160886</v>
      </c>
      <c r="C55" s="1">
        <v>5240</v>
      </c>
      <c r="D55" s="4"/>
      <c r="E55" s="7">
        <v>650917.13500000001</v>
      </c>
      <c r="F55" s="7">
        <v>1283767.6950000001</v>
      </c>
      <c r="G55" s="7">
        <f t="shared" si="0"/>
        <v>2188.5752725690645</v>
      </c>
    </row>
    <row r="56" spans="1:7" x14ac:dyDescent="0.25">
      <c r="A56" s="2">
        <v>19</v>
      </c>
      <c r="B56" s="8">
        <f>SUM(G$3:G56)</f>
        <v>98942.093438745593</v>
      </c>
      <c r="C56" s="1">
        <v>8279</v>
      </c>
      <c r="D56" s="3">
        <v>474.04199999999997</v>
      </c>
      <c r="E56" s="7">
        <v>649018.02</v>
      </c>
      <c r="F56" s="7">
        <v>1285189.385</v>
      </c>
      <c r="G56" s="7">
        <f t="shared" si="0"/>
        <v>2372.3069445847023</v>
      </c>
    </row>
    <row r="57" spans="1:7" x14ac:dyDescent="0.25">
      <c r="A57" s="2">
        <v>18</v>
      </c>
      <c r="B57" s="8">
        <f>SUM(G$3:G57)</f>
        <v>101336.72780094454</v>
      </c>
      <c r="C57" s="1">
        <v>5360</v>
      </c>
      <c r="D57" s="4"/>
      <c r="E57" s="7">
        <v>649796.56499999994</v>
      </c>
      <c r="F57" s="7">
        <v>1287453.9249999998</v>
      </c>
      <c r="G57" s="7">
        <f t="shared" si="0"/>
        <v>2394.6343621989554</v>
      </c>
    </row>
    <row r="58" spans="1:7" x14ac:dyDescent="0.25">
      <c r="A58" s="2">
        <v>17</v>
      </c>
      <c r="B58" s="8">
        <f>SUM(G$3:G58)</f>
        <v>104439.68322499198</v>
      </c>
      <c r="C58" s="1">
        <v>7443</v>
      </c>
      <c r="D58" s="4"/>
      <c r="E58" s="7">
        <v>648365.25</v>
      </c>
      <c r="F58" s="7">
        <v>1290207.0449999999</v>
      </c>
      <c r="G58" s="7">
        <f>SQRT((E57-E58)^2+(F57-F58)^2)</f>
        <v>3102.9554240474445</v>
      </c>
    </row>
    <row r="59" spans="1:7" x14ac:dyDescent="0.25">
      <c r="A59" s="2">
        <v>16</v>
      </c>
      <c r="B59" s="8">
        <f>SUM(G$3:G59)</f>
        <v>106183.10842206822</v>
      </c>
      <c r="C59" s="1">
        <v>7035</v>
      </c>
      <c r="D59" s="4"/>
      <c r="E59" s="7">
        <v>648927.22</v>
      </c>
      <c r="F59" s="7">
        <v>1291857.415</v>
      </c>
      <c r="G59" s="7">
        <f t="shared" si="0"/>
        <v>1743.4251970762432</v>
      </c>
    </row>
    <row r="60" spans="1:7" x14ac:dyDescent="0.25">
      <c r="A60" s="2">
        <v>15</v>
      </c>
      <c r="B60" s="8">
        <f>SUM(G$3:G60)</f>
        <v>107700.31834065221</v>
      </c>
      <c r="C60" s="1">
        <v>6559</v>
      </c>
      <c r="D60" s="3">
        <v>475.39800000000002</v>
      </c>
      <c r="E60" s="7">
        <v>648987.92500000005</v>
      </c>
      <c r="F60" s="7">
        <v>1293373.4099999999</v>
      </c>
      <c r="G60" s="7">
        <f t="shared" si="0"/>
        <v>1517.2099185839913</v>
      </c>
    </row>
    <row r="61" spans="1:7" x14ac:dyDescent="0.25">
      <c r="A61" s="2">
        <v>14</v>
      </c>
      <c r="B61" s="8">
        <f>SUM(G$3:G61)</f>
        <v>109631.96303553013</v>
      </c>
      <c r="C61" s="1">
        <v>5876</v>
      </c>
      <c r="D61" s="3">
        <v>476.39400000000001</v>
      </c>
      <c r="E61" s="7">
        <v>650424.62</v>
      </c>
      <c r="F61" s="7">
        <v>1294664.595</v>
      </c>
      <c r="G61" s="7">
        <f t="shared" si="0"/>
        <v>1931.644694877916</v>
      </c>
    </row>
    <row r="62" spans="1:7" x14ac:dyDescent="0.25">
      <c r="A62" s="2">
        <v>13</v>
      </c>
      <c r="B62" s="8">
        <f>SUM(G$3:G62)</f>
        <v>110564.22572106998</v>
      </c>
      <c r="C62" s="1">
        <v>6294</v>
      </c>
      <c r="D62" s="4"/>
      <c r="E62" s="7">
        <v>650805.68500000006</v>
      </c>
      <c r="F62" s="7">
        <v>1295515.42</v>
      </c>
      <c r="G62" s="7">
        <f t="shared" si="0"/>
        <v>932.26268553984664</v>
      </c>
    </row>
    <row r="63" spans="1:7" x14ac:dyDescent="0.25">
      <c r="A63" s="2">
        <v>12</v>
      </c>
      <c r="B63" s="8">
        <f>SUM(G$3:G63)</f>
        <v>111506.01144761566</v>
      </c>
      <c r="C63" s="1">
        <v>6982</v>
      </c>
      <c r="D63" s="4"/>
      <c r="E63" s="7">
        <v>651359.35000000009</v>
      </c>
      <c r="F63" s="7">
        <v>1296277.27</v>
      </c>
      <c r="G63" s="7">
        <f t="shared" si="0"/>
        <v>941.78572654568472</v>
      </c>
    </row>
    <row r="64" spans="1:7" x14ac:dyDescent="0.25">
      <c r="A64" s="2">
        <v>11</v>
      </c>
      <c r="B64" s="8">
        <f>SUM(G$3:G64)</f>
        <v>112518.57202942039</v>
      </c>
      <c r="C64" s="1">
        <v>6325</v>
      </c>
      <c r="D64" s="3">
        <v>473.14699999999999</v>
      </c>
      <c r="E64" s="7">
        <v>651467.81000000006</v>
      </c>
      <c r="F64" s="7">
        <v>1297284.0049999999</v>
      </c>
      <c r="G64" s="7">
        <f t="shared" si="0"/>
        <v>1012.560581804728</v>
      </c>
    </row>
    <row r="65" spans="1:7" x14ac:dyDescent="0.25">
      <c r="A65" s="2">
        <v>10</v>
      </c>
      <c r="B65" s="8">
        <f>SUM(G$3:G65)</f>
        <v>114632.54777872551</v>
      </c>
      <c r="C65" s="1">
        <v>9539</v>
      </c>
      <c r="D65" s="4"/>
      <c r="E65" s="7">
        <v>653230.18500000006</v>
      </c>
      <c r="F65" s="7">
        <v>1298451.45</v>
      </c>
      <c r="G65" s="7">
        <f t="shared" si="0"/>
        <v>2113.975749305122</v>
      </c>
    </row>
    <row r="66" spans="1:7" x14ac:dyDescent="0.25">
      <c r="A66" s="2">
        <v>9</v>
      </c>
      <c r="B66" s="8">
        <f>SUM(G$3:G66)</f>
        <v>115632.12749777001</v>
      </c>
      <c r="C66" s="1">
        <v>9084</v>
      </c>
      <c r="D66" s="3">
        <v>473.11700000000002</v>
      </c>
      <c r="E66" s="7">
        <v>653319.85</v>
      </c>
      <c r="F66" s="7">
        <v>1299447</v>
      </c>
      <c r="G66" s="7">
        <f t="shared" si="0"/>
        <v>999.57971904449846</v>
      </c>
    </row>
    <row r="67" spans="1:7" x14ac:dyDescent="0.25">
      <c r="A67" s="2">
        <v>8</v>
      </c>
      <c r="B67" s="8">
        <f>SUM(G$3:G67)</f>
        <v>117002.61271364261</v>
      </c>
      <c r="C67" s="1">
        <v>7073</v>
      </c>
      <c r="D67" s="3">
        <v>474.80700000000002</v>
      </c>
      <c r="E67" s="7">
        <v>652727.64500000002</v>
      </c>
      <c r="F67" s="7">
        <v>1300682.9300000002</v>
      </c>
      <c r="G67" s="7">
        <f t="shared" si="0"/>
        <v>1370.4852158725992</v>
      </c>
    </row>
    <row r="68" spans="1:7" x14ac:dyDescent="0.25">
      <c r="A68" s="2">
        <v>7</v>
      </c>
      <c r="B68" s="8">
        <f>SUM(G$3:G68)</f>
        <v>118209.07129320489</v>
      </c>
      <c r="C68" s="1">
        <v>8118</v>
      </c>
      <c r="D68" s="3">
        <v>477.23</v>
      </c>
      <c r="E68" s="7">
        <v>652966.93500000006</v>
      </c>
      <c r="F68" s="7">
        <v>1301865.42</v>
      </c>
      <c r="G68" s="7">
        <f t="shared" si="0"/>
        <v>1206.4585795622845</v>
      </c>
    </row>
    <row r="69" spans="1:7" x14ac:dyDescent="0.25">
      <c r="A69" s="2">
        <v>6</v>
      </c>
      <c r="B69" s="8">
        <f>SUM(G$3:G69)</f>
        <v>119211.34375102275</v>
      </c>
      <c r="C69" s="1">
        <v>7145</v>
      </c>
      <c r="D69" s="3">
        <v>474.089</v>
      </c>
      <c r="E69" s="7">
        <v>652123.04500000004</v>
      </c>
      <c r="F69" s="7">
        <v>1302406.1600000001</v>
      </c>
      <c r="G69" s="7">
        <f t="shared" ref="G69:G73" si="1">SQRT((E68-E69)^2+(F68-F69)^2)</f>
        <v>1002.2724578178656</v>
      </c>
    </row>
    <row r="70" spans="1:7" x14ac:dyDescent="0.25">
      <c r="A70" s="2">
        <v>5</v>
      </c>
      <c r="B70" s="8">
        <f>SUM(G$3:G70)</f>
        <v>119927.18176471713</v>
      </c>
      <c r="C70" s="1">
        <v>6034</v>
      </c>
      <c r="D70" s="3">
        <v>474.52100000000002</v>
      </c>
      <c r="E70" s="7">
        <v>651645.72</v>
      </c>
      <c r="F70" s="7">
        <v>1302939.625</v>
      </c>
      <c r="G70" s="7">
        <f t="shared" si="1"/>
        <v>715.83801369437469</v>
      </c>
    </row>
    <row r="71" spans="1:7" x14ac:dyDescent="0.25">
      <c r="A71" s="2">
        <v>4</v>
      </c>
      <c r="B71" s="8">
        <f>SUM(G$3:G71)</f>
        <v>120911.81266982845</v>
      </c>
      <c r="C71" s="1">
        <v>4630</v>
      </c>
      <c r="D71" s="4"/>
      <c r="E71" s="7">
        <v>651718.6</v>
      </c>
      <c r="F71" s="7">
        <v>1303921.5550000002</v>
      </c>
      <c r="G71" s="7">
        <f t="shared" si="1"/>
        <v>984.63090511131622</v>
      </c>
    </row>
    <row r="72" spans="1:7" x14ac:dyDescent="0.25">
      <c r="A72" s="2">
        <v>3</v>
      </c>
      <c r="B72" s="8">
        <f>SUM(G$3:G72)</f>
        <v>121628.60360866612</v>
      </c>
      <c r="C72" s="1">
        <v>2465</v>
      </c>
      <c r="D72" s="3">
        <v>470.93700000000001</v>
      </c>
      <c r="E72" s="7">
        <v>651960.22</v>
      </c>
      <c r="F72" s="7">
        <v>1304596.395</v>
      </c>
      <c r="G72" s="7">
        <f t="shared" si="1"/>
        <v>716.79093883767575</v>
      </c>
    </row>
    <row r="73" spans="1:7" x14ac:dyDescent="0.25">
      <c r="A73" s="2">
        <v>2</v>
      </c>
      <c r="B73" s="8">
        <f>SUM(G$3:G73)</f>
        <v>121866.54440224719</v>
      </c>
      <c r="C73" s="1">
        <v>1475</v>
      </c>
      <c r="D73" s="4"/>
      <c r="E73" s="7">
        <v>651754.23499999999</v>
      </c>
      <c r="F73" s="7">
        <v>1304715.5</v>
      </c>
      <c r="G73" s="7">
        <f t="shared" si="1"/>
        <v>237.94079358107092</v>
      </c>
    </row>
    <row r="74" spans="1:7" x14ac:dyDescent="0.25">
      <c r="A74" s="2">
        <v>1</v>
      </c>
      <c r="B74" s="8">
        <f>SUM(G$3:G74)</f>
        <v>122044.47467089191</v>
      </c>
      <c r="C74" s="1">
        <v>893</v>
      </c>
      <c r="D74" s="3">
        <v>470.54</v>
      </c>
      <c r="E74" s="7">
        <v>651583.94500000007</v>
      </c>
      <c r="F74" s="7">
        <v>1304767.08</v>
      </c>
      <c r="G74" s="7">
        <f>SQRT((E73-E74)^2+(F73-F74)^2)</f>
        <v>177.93026864471577</v>
      </c>
    </row>
    <row r="77" spans="1:7" x14ac:dyDescent="0.25">
      <c r="F77" s="6"/>
    </row>
    <row r="78" spans="1:7" x14ac:dyDescent="0.25">
      <c r="F78" s="6"/>
    </row>
    <row r="79" spans="1:7" x14ac:dyDescent="0.25">
      <c r="F79" s="6"/>
    </row>
    <row r="80" spans="1:7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Omer</cp:lastModifiedBy>
  <dcterms:created xsi:type="dcterms:W3CDTF">2025-06-04T13:54:56Z</dcterms:created>
  <dcterms:modified xsi:type="dcterms:W3CDTF">2025-09-17T23:30:21Z</dcterms:modified>
</cp:coreProperties>
</file>